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inne\Box Sync\CL_BUD\Data\Road_Salt\Madison\"/>
    </mc:Choice>
  </mc:AlternateContent>
  <xr:revisionPtr revIDLastSave="0" documentId="13_ncr:1_{0B69517E-3C09-46F2-B571-E0B1E6B43558}" xr6:coauthVersionLast="45" xr6:coauthVersionMax="45" xr10:uidLastSave="{00000000-0000-0000-0000-000000000000}"/>
  <bookViews>
    <workbookView xWindow="-24120" yWindow="-1860" windowWidth="24240" windowHeight="13140" firstSheet="1" activeTab="1" xr2:uid="{00000000-000D-0000-FFFF-FFFF00000000}"/>
  </bookViews>
  <sheets>
    <sheet name="Sheet1" sheetId="9" state="hidden" r:id="rId1"/>
    <sheet name="SHIFT TOTALS" sheetId="1" r:id="rId2"/>
    <sheet name="Equipment" sheetId="7" state="hidden" r:id="rId3"/>
    <sheet name="DAILY TOTALS" sheetId="6" r:id="rId4"/>
    <sheet name="STORM TOTALS" sheetId="8" r:id="rId5"/>
  </sheets>
  <externalReferences>
    <externalReference r:id="rId6"/>
  </externalReferences>
  <definedNames>
    <definedName name="DATE_TOTALS">'SHIFT TOTALS'!$C$2:$M$10000</definedName>
    <definedName name="EQUIP_NUMBER">Equipment!$A$9:$D$204</definedName>
    <definedName name="EQUIP_TONS" localSheetId="2">Equipment!$B$2:$C$7</definedName>
    <definedName name="EQUIP_TONS">#REF!</definedName>
    <definedName name="EQUIPMENT">'[1]East Equip (2)'!$A$1:$D$113</definedName>
    <definedName name="LOCATION">Sheet1!$C$2:$D$7</definedName>
    <definedName name="permittable" localSheetId="2">#REF!</definedName>
    <definedName name="permittable" localSheetId="0">#REF!</definedName>
    <definedName name="permittable">#REF!</definedName>
    <definedName name="_xlnm.Print_Area" localSheetId="2">Equipment!#REF!</definedName>
    <definedName name="ROUTES">Sheet1!$B$19:$B$90</definedName>
    <definedName name="Shifts">Sheet1!$B$10:$B$15</definedName>
    <definedName name="Supervisors">Sheet1!$C$2:$C$7</definedName>
    <definedName name="table" localSheetId="2">#REF!</definedName>
    <definedName name="table" localSheetId="0">#REF!</definedName>
    <definedName name="table">#REF!</definedName>
    <definedName name="Yea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0" i="7" l="1"/>
  <c r="C49" i="7" l="1"/>
  <c r="L15" i="1" l="1"/>
  <c r="M15" i="1"/>
  <c r="L31" i="1"/>
  <c r="M31" i="1"/>
  <c r="L49" i="1"/>
  <c r="M49" i="1"/>
  <c r="L63" i="1"/>
  <c r="M63" i="1"/>
  <c r="L67" i="1"/>
  <c r="M67" i="1"/>
  <c r="L80" i="1"/>
  <c r="M80" i="1"/>
  <c r="L96" i="1"/>
  <c r="M96" i="1"/>
  <c r="L102" i="1"/>
  <c r="M102" i="1"/>
  <c r="L124" i="1"/>
  <c r="M124" i="1"/>
  <c r="L133" i="1"/>
  <c r="M133" i="1"/>
  <c r="L146" i="1"/>
  <c r="M146" i="1"/>
  <c r="L159" i="1"/>
  <c r="M159" i="1"/>
  <c r="L168" i="1"/>
  <c r="M168" i="1"/>
  <c r="L173" i="1"/>
  <c r="M173" i="1"/>
  <c r="L179" i="1"/>
  <c r="M179" i="1"/>
  <c r="L194" i="1"/>
  <c r="M194" i="1"/>
  <c r="L212" i="1"/>
  <c r="M212" i="1"/>
  <c r="L235" i="1"/>
  <c r="M235" i="1"/>
  <c r="L236" i="1"/>
  <c r="M236" i="1"/>
  <c r="L238" i="1"/>
  <c r="M238" i="1"/>
  <c r="L244" i="1"/>
  <c r="M244" i="1"/>
  <c r="L253" i="1"/>
  <c r="M253" i="1"/>
  <c r="L259" i="1"/>
  <c r="M259" i="1"/>
  <c r="L260" i="1"/>
  <c r="M260" i="1"/>
  <c r="L270" i="1"/>
  <c r="M270" i="1"/>
  <c r="L272" i="1"/>
  <c r="M272" i="1"/>
  <c r="L277" i="1"/>
  <c r="M277" i="1"/>
  <c r="L287" i="1"/>
  <c r="M287" i="1"/>
  <c r="L293" i="1"/>
  <c r="M293" i="1"/>
  <c r="L294" i="1"/>
  <c r="M294" i="1"/>
  <c r="L303" i="1"/>
  <c r="M303" i="1"/>
  <c r="L309" i="1"/>
  <c r="M309" i="1"/>
  <c r="L326" i="1"/>
  <c r="M326" i="1"/>
  <c r="L328" i="1"/>
  <c r="M328" i="1"/>
  <c r="L329" i="1"/>
  <c r="M329" i="1"/>
  <c r="L331" i="1"/>
  <c r="M331" i="1"/>
  <c r="L333" i="1"/>
  <c r="B333" i="1" s="1"/>
  <c r="M333" i="1"/>
  <c r="L343" i="1"/>
  <c r="M343" i="1"/>
  <c r="L346" i="1"/>
  <c r="M346" i="1"/>
  <c r="L348" i="1"/>
  <c r="M348" i="1"/>
  <c r="L349" i="1"/>
  <c r="M349" i="1"/>
  <c r="L350" i="1"/>
  <c r="M350" i="1"/>
  <c r="L360" i="1"/>
  <c r="M360" i="1"/>
  <c r="L363" i="1"/>
  <c r="M363" i="1"/>
  <c r="L365" i="1"/>
  <c r="M365" i="1"/>
  <c r="L366" i="1"/>
  <c r="M366" i="1"/>
  <c r="L367" i="1"/>
  <c r="M367" i="1"/>
  <c r="L379" i="1"/>
  <c r="M379" i="1"/>
  <c r="L381" i="1"/>
  <c r="M381" i="1"/>
  <c r="L382" i="1"/>
  <c r="M382" i="1"/>
  <c r="L394" i="1"/>
  <c r="M394" i="1"/>
  <c r="L397" i="1"/>
  <c r="M397" i="1"/>
  <c r="L399" i="1"/>
  <c r="M399" i="1"/>
  <c r="L400" i="1"/>
  <c r="M400" i="1"/>
  <c r="L405" i="1"/>
  <c r="M405" i="1"/>
  <c r="L413" i="1"/>
  <c r="M413" i="1"/>
  <c r="L416" i="1"/>
  <c r="M416" i="1"/>
  <c r="L418" i="1"/>
  <c r="M418" i="1"/>
  <c r="L419" i="1"/>
  <c r="M419" i="1"/>
  <c r="L436" i="1"/>
  <c r="M436" i="1"/>
  <c r="L441" i="1"/>
  <c r="M441" i="1"/>
  <c r="L442" i="1"/>
  <c r="M442" i="1"/>
  <c r="L456" i="1"/>
  <c r="M456" i="1"/>
  <c r="L459" i="1"/>
  <c r="M459" i="1"/>
  <c r="L461" i="1"/>
  <c r="M461" i="1"/>
  <c r="L462" i="1"/>
  <c r="M462" i="1"/>
  <c r="L463" i="1"/>
  <c r="M463" i="1"/>
  <c r="L481" i="1"/>
  <c r="M481" i="1"/>
  <c r="L484" i="1"/>
  <c r="M484" i="1"/>
  <c r="L486" i="1"/>
  <c r="M486" i="1"/>
  <c r="L487" i="1"/>
  <c r="M487" i="1"/>
  <c r="L488" i="1"/>
  <c r="M488" i="1"/>
  <c r="L501" i="1"/>
  <c r="M501" i="1"/>
  <c r="L504" i="1"/>
  <c r="M504" i="1"/>
  <c r="L506" i="1"/>
  <c r="M506" i="1"/>
  <c r="L507" i="1"/>
  <c r="M507" i="1"/>
  <c r="L520" i="1"/>
  <c r="M520" i="1"/>
  <c r="L523" i="1"/>
  <c r="M523" i="1"/>
  <c r="L525" i="1"/>
  <c r="M525" i="1"/>
  <c r="L526" i="1"/>
  <c r="M526" i="1"/>
  <c r="L527" i="1"/>
  <c r="M527" i="1"/>
  <c r="L537" i="1"/>
  <c r="M537" i="1"/>
  <c r="L540" i="1"/>
  <c r="M540" i="1"/>
  <c r="L542" i="1"/>
  <c r="M542" i="1"/>
  <c r="L543" i="1"/>
  <c r="M543" i="1"/>
  <c r="L544" i="1"/>
  <c r="M544" i="1"/>
  <c r="L563" i="1"/>
  <c r="M563" i="1"/>
  <c r="L572" i="1"/>
  <c r="M572" i="1"/>
  <c r="L573" i="1"/>
  <c r="M573" i="1"/>
  <c r="L579" i="1"/>
  <c r="M579" i="1"/>
  <c r="L582" i="1"/>
  <c r="M582" i="1"/>
  <c r="L584" i="1"/>
  <c r="M584" i="1"/>
  <c r="L597" i="1"/>
  <c r="M597" i="1"/>
  <c r="L600" i="1"/>
  <c r="M600" i="1"/>
  <c r="L602" i="1"/>
  <c r="M602" i="1"/>
  <c r="L603" i="1"/>
  <c r="M603" i="1"/>
  <c r="L604" i="1"/>
  <c r="M604" i="1"/>
  <c r="L613" i="1"/>
  <c r="M613" i="1"/>
  <c r="L614" i="1"/>
  <c r="M614" i="1"/>
  <c r="L615" i="1"/>
  <c r="M615" i="1"/>
  <c r="L635" i="1"/>
  <c r="M635" i="1"/>
  <c r="L638" i="1"/>
  <c r="M638" i="1"/>
  <c r="L639" i="1"/>
  <c r="M639" i="1"/>
  <c r="L640" i="1"/>
  <c r="M640" i="1"/>
  <c r="L662" i="1"/>
  <c r="M662" i="1"/>
  <c r="L666" i="1"/>
  <c r="M666" i="1"/>
  <c r="L669" i="1"/>
  <c r="M669" i="1"/>
  <c r="L672" i="1"/>
  <c r="M672" i="1"/>
  <c r="L689" i="1"/>
  <c r="M689" i="1"/>
  <c r="L692" i="1"/>
  <c r="M692" i="1"/>
  <c r="L693" i="1"/>
  <c r="M693" i="1"/>
  <c r="L708" i="1"/>
  <c r="M708" i="1"/>
  <c r="L712" i="1"/>
  <c r="M712" i="1"/>
  <c r="L713" i="1"/>
  <c r="M713" i="1"/>
  <c r="L726" i="1"/>
  <c r="M726" i="1"/>
  <c r="L733" i="1"/>
  <c r="M733" i="1"/>
  <c r="L743" i="1"/>
  <c r="M743" i="1"/>
  <c r="L749" i="1"/>
  <c r="M749" i="1"/>
  <c r="L752" i="1"/>
  <c r="M752" i="1"/>
  <c r="L778" i="1"/>
  <c r="M778" i="1"/>
  <c r="L781" i="1"/>
  <c r="M781" i="1"/>
  <c r="L782" i="1"/>
  <c r="M782" i="1"/>
  <c r="L792" i="1"/>
  <c r="M792" i="1"/>
  <c r="L802" i="1"/>
  <c r="M802" i="1"/>
  <c r="L805" i="1"/>
  <c r="M805" i="1"/>
  <c r="L808" i="1"/>
  <c r="M808" i="1"/>
  <c r="L821" i="1"/>
  <c r="M821" i="1"/>
  <c r="L833" i="1"/>
  <c r="M833" i="1"/>
  <c r="L836" i="1"/>
  <c r="M836" i="1"/>
  <c r="L838" i="1"/>
  <c r="M838" i="1"/>
  <c r="L839" i="1"/>
  <c r="M839" i="1"/>
  <c r="L846" i="1"/>
  <c r="M846" i="1"/>
  <c r="L864" i="1"/>
  <c r="M864" i="1"/>
  <c r="L867" i="1"/>
  <c r="M867" i="1"/>
  <c r="L869" i="1"/>
  <c r="M869" i="1"/>
  <c r="L870" i="1"/>
  <c r="M870" i="1"/>
  <c r="L871" i="1"/>
  <c r="M871" i="1"/>
  <c r="L880" i="1"/>
  <c r="M880" i="1"/>
  <c r="L883" i="1"/>
  <c r="M883" i="1"/>
  <c r="L885" i="1"/>
  <c r="M885" i="1"/>
  <c r="L886" i="1"/>
  <c r="M886" i="1"/>
  <c r="L897" i="1"/>
  <c r="M897" i="1"/>
  <c r="L900" i="1"/>
  <c r="M900" i="1"/>
  <c r="L902" i="1"/>
  <c r="M902" i="1"/>
  <c r="L903" i="1"/>
  <c r="M903" i="1"/>
  <c r="L926" i="1"/>
  <c r="M926" i="1"/>
  <c r="L929" i="1"/>
  <c r="M929" i="1"/>
  <c r="L938" i="1"/>
  <c r="M938" i="1"/>
  <c r="L941" i="1"/>
  <c r="M941" i="1"/>
  <c r="L943" i="1"/>
  <c r="M943" i="1"/>
  <c r="L958" i="1"/>
  <c r="M958" i="1"/>
  <c r="L961" i="1"/>
  <c r="M961" i="1"/>
  <c r="L963" i="1"/>
  <c r="M963" i="1"/>
  <c r="L964" i="1"/>
  <c r="M964" i="1"/>
  <c r="L965" i="1"/>
  <c r="M965" i="1"/>
  <c r="L978" i="1"/>
  <c r="M978" i="1"/>
  <c r="L981" i="1"/>
  <c r="M981" i="1"/>
  <c r="L983" i="1"/>
  <c r="M983" i="1"/>
  <c r="L984" i="1"/>
  <c r="M984" i="1"/>
  <c r="L985" i="1"/>
  <c r="M985" i="1"/>
  <c r="L994" i="1"/>
  <c r="M994" i="1"/>
  <c r="L998" i="1"/>
  <c r="M998" i="1"/>
  <c r="L1001" i="1"/>
  <c r="M1001" i="1"/>
  <c r="L1009" i="1"/>
  <c r="M1009" i="1"/>
  <c r="L1013" i="1"/>
  <c r="M1013" i="1"/>
  <c r="L1016" i="1"/>
  <c r="M1016" i="1"/>
  <c r="L1021" i="1"/>
  <c r="M1021" i="1"/>
  <c r="L1022" i="1"/>
  <c r="M1022" i="1"/>
  <c r="L1040" i="1"/>
  <c r="M1040" i="1"/>
  <c r="L1063" i="1"/>
  <c r="M1063" i="1"/>
  <c r="L1064" i="1"/>
  <c r="M1064" i="1"/>
  <c r="L1068" i="1"/>
  <c r="M1068" i="1"/>
  <c r="B1069" i="1"/>
  <c r="L1069" i="1"/>
  <c r="M1069" i="1"/>
  <c r="L1070" i="1"/>
  <c r="M1070" i="1"/>
  <c r="L1071" i="1"/>
  <c r="M1071" i="1"/>
  <c r="L1072" i="1"/>
  <c r="M1072" i="1"/>
  <c r="L1073" i="1"/>
  <c r="M1073" i="1"/>
  <c r="B1073" i="1" s="1"/>
  <c r="L1074" i="1"/>
  <c r="M1074" i="1"/>
  <c r="L1075" i="1"/>
  <c r="B1075" i="1" s="1"/>
  <c r="M1075" i="1"/>
  <c r="L1076" i="1"/>
  <c r="M1076" i="1"/>
  <c r="L1077" i="1"/>
  <c r="M1077" i="1"/>
  <c r="L1078" i="1"/>
  <c r="M1078" i="1"/>
  <c r="L1079" i="1"/>
  <c r="M1079" i="1"/>
  <c r="L1080" i="1"/>
  <c r="B1080" i="1" s="1"/>
  <c r="M1080" i="1"/>
  <c r="L1081" i="1"/>
  <c r="B1081" i="1" s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B1087" i="1" s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B1097" i="1"/>
  <c r="L1097" i="1"/>
  <c r="M1097" i="1"/>
  <c r="L1098" i="1"/>
  <c r="B1098" i="1" s="1"/>
  <c r="M1098" i="1"/>
  <c r="L1099" i="1"/>
  <c r="B1099" i="1" s="1"/>
  <c r="M1099" i="1"/>
  <c r="L1100" i="1"/>
  <c r="B1100" i="1" s="1"/>
  <c r="M1100" i="1"/>
  <c r="L1101" i="1"/>
  <c r="B1101" i="1" s="1"/>
  <c r="M1101" i="1"/>
  <c r="L1102" i="1"/>
  <c r="B1102" i="1" s="1"/>
  <c r="M1102" i="1"/>
  <c r="L1103" i="1"/>
  <c r="M1103" i="1"/>
  <c r="B1104" i="1"/>
  <c r="L1104" i="1"/>
  <c r="M1104" i="1"/>
  <c r="L1105" i="1"/>
  <c r="B1105" i="1" s="1"/>
  <c r="M1105" i="1"/>
  <c r="L1106" i="1"/>
  <c r="B1106" i="1" s="1"/>
  <c r="M1106" i="1"/>
  <c r="L1107" i="1"/>
  <c r="B1107" i="1" s="1"/>
  <c r="M1107" i="1"/>
  <c r="L1108" i="1"/>
  <c r="B1108" i="1" s="1"/>
  <c r="M1108" i="1"/>
  <c r="L1109" i="1"/>
  <c r="B1109" i="1" s="1"/>
  <c r="M1109" i="1"/>
  <c r="L1110" i="1"/>
  <c r="B1110" i="1" s="1"/>
  <c r="M1110" i="1"/>
  <c r="L1111" i="1"/>
  <c r="B1111" i="1" s="1"/>
  <c r="M1111" i="1"/>
  <c r="L1112" i="1"/>
  <c r="B1112" i="1" s="1"/>
  <c r="M1112" i="1"/>
  <c r="L1113" i="1"/>
  <c r="M1113" i="1"/>
  <c r="B1113" i="1" s="1"/>
  <c r="L1114" i="1"/>
  <c r="M1114" i="1"/>
  <c r="L1115" i="1"/>
  <c r="B1115" i="1" s="1"/>
  <c r="M1115" i="1"/>
  <c r="L1116" i="1"/>
  <c r="M1116" i="1"/>
  <c r="L1117" i="1"/>
  <c r="M1117" i="1"/>
  <c r="B1117" i="1" s="1"/>
  <c r="L1118" i="1"/>
  <c r="B1118" i="1" s="1"/>
  <c r="M1118" i="1"/>
  <c r="L1119" i="1"/>
  <c r="M1119" i="1"/>
  <c r="L1120" i="1"/>
  <c r="M1120" i="1"/>
  <c r="B1120" i="1" s="1"/>
  <c r="L1121" i="1"/>
  <c r="B1121" i="1" s="1"/>
  <c r="M1121" i="1"/>
  <c r="B1122" i="1"/>
  <c r="L1122" i="1"/>
  <c r="M1122" i="1"/>
  <c r="B1123" i="1"/>
  <c r="L1123" i="1"/>
  <c r="M1123" i="1"/>
  <c r="L1124" i="1"/>
  <c r="M1124" i="1"/>
  <c r="L1125" i="1"/>
  <c r="B1125" i="1" s="1"/>
  <c r="M1125" i="1"/>
  <c r="L1126" i="1"/>
  <c r="B1126" i="1" s="1"/>
  <c r="M1126" i="1"/>
  <c r="L1127" i="1"/>
  <c r="B1127" i="1" s="1"/>
  <c r="M1127" i="1"/>
  <c r="L1128" i="1"/>
  <c r="B1128" i="1" s="1"/>
  <c r="M1128" i="1"/>
  <c r="L1129" i="1"/>
  <c r="B1129" i="1" s="1"/>
  <c r="M1129" i="1"/>
  <c r="L1130" i="1"/>
  <c r="B1130" i="1" s="1"/>
  <c r="M1130" i="1"/>
  <c r="L1131" i="1"/>
  <c r="B1131" i="1" s="1"/>
  <c r="M1131" i="1"/>
  <c r="L1132" i="1"/>
  <c r="M1132" i="1"/>
  <c r="L1133" i="1"/>
  <c r="B1133" i="1" s="1"/>
  <c r="M1133" i="1"/>
  <c r="L1134" i="1"/>
  <c r="B1134" i="1" s="1"/>
  <c r="M1134" i="1"/>
  <c r="L1135" i="1"/>
  <c r="B1135" i="1" s="1"/>
  <c r="M1135" i="1"/>
  <c r="L1136" i="1"/>
  <c r="B1136" i="1" s="1"/>
  <c r="M1136" i="1"/>
  <c r="L1137" i="1"/>
  <c r="B1137" i="1" s="1"/>
  <c r="M1137" i="1"/>
  <c r="L1138" i="1"/>
  <c r="B1138" i="1" s="1"/>
  <c r="M1138" i="1"/>
  <c r="L1139" i="1"/>
  <c r="B1139" i="1" s="1"/>
  <c r="M1139" i="1"/>
  <c r="L1140" i="1"/>
  <c r="M1140" i="1"/>
  <c r="B1140" i="1" s="1"/>
  <c r="L1141" i="1"/>
  <c r="M1141" i="1"/>
  <c r="B1141" i="1" s="1"/>
  <c r="L1142" i="1"/>
  <c r="M1142" i="1"/>
  <c r="L1143" i="1"/>
  <c r="M1143" i="1"/>
  <c r="L1144" i="1"/>
  <c r="B1144" i="1" s="1"/>
  <c r="M1144" i="1"/>
  <c r="L1145" i="1"/>
  <c r="M1145" i="1"/>
  <c r="L1146" i="1"/>
  <c r="M1146" i="1"/>
  <c r="L1147" i="1"/>
  <c r="M1147" i="1"/>
  <c r="B1147" i="1" s="1"/>
  <c r="L1148" i="1"/>
  <c r="M1148" i="1"/>
  <c r="L1149" i="1"/>
  <c r="M1149" i="1"/>
  <c r="L1150" i="1"/>
  <c r="B1150" i="1" s="1"/>
  <c r="M1150" i="1"/>
  <c r="L1151" i="1"/>
  <c r="M1151" i="1"/>
  <c r="B1151" i="1" s="1"/>
  <c r="L1152" i="1"/>
  <c r="M1152" i="1"/>
  <c r="L1153" i="1"/>
  <c r="M1153" i="1"/>
  <c r="L1154" i="1"/>
  <c r="M1154" i="1"/>
  <c r="L1155" i="1"/>
  <c r="M1155" i="1"/>
  <c r="L1156" i="1"/>
  <c r="M1156" i="1"/>
  <c r="L1157" i="1"/>
  <c r="B1157" i="1" s="1"/>
  <c r="M1157" i="1"/>
  <c r="L1158" i="1"/>
  <c r="B1158" i="1" s="1"/>
  <c r="M1158" i="1"/>
  <c r="L1159" i="1"/>
  <c r="B1159" i="1" s="1"/>
  <c r="M1159" i="1"/>
  <c r="L1160" i="1"/>
  <c r="B1160" i="1" s="1"/>
  <c r="M1160" i="1"/>
  <c r="L1161" i="1"/>
  <c r="B1161" i="1" s="1"/>
  <c r="M1161" i="1"/>
  <c r="L1162" i="1"/>
  <c r="B1162" i="1" s="1"/>
  <c r="M1162" i="1"/>
  <c r="L1163" i="1"/>
  <c r="B1163" i="1" s="1"/>
  <c r="M1163" i="1"/>
  <c r="L1164" i="1"/>
  <c r="B1164" i="1" s="1"/>
  <c r="M1164" i="1"/>
  <c r="L1165" i="1"/>
  <c r="B1165" i="1" s="1"/>
  <c r="M1165" i="1"/>
  <c r="L1166" i="1"/>
  <c r="B1166" i="1" s="1"/>
  <c r="M1166" i="1"/>
  <c r="L1167" i="1"/>
  <c r="B1167" i="1" s="1"/>
  <c r="M1167" i="1"/>
  <c r="L1168" i="1"/>
  <c r="M1168" i="1"/>
  <c r="B1168" i="1" s="1"/>
  <c r="L1169" i="1"/>
  <c r="B1169" i="1" s="1"/>
  <c r="M1169" i="1"/>
  <c r="L1170" i="1"/>
  <c r="B1170" i="1" s="1"/>
  <c r="M1170" i="1"/>
  <c r="L1171" i="1"/>
  <c r="B1171" i="1" s="1"/>
  <c r="M1171" i="1"/>
  <c r="L1172" i="1"/>
  <c r="B1172" i="1" s="1"/>
  <c r="M1172" i="1"/>
  <c r="L1173" i="1"/>
  <c r="M1173" i="1"/>
  <c r="B1173" i="1" s="1"/>
  <c r="L1174" i="1"/>
  <c r="M1174" i="1"/>
  <c r="L1175" i="1"/>
  <c r="B1175" i="1" s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B1189" i="1" s="1"/>
  <c r="M1189" i="1"/>
  <c r="L1190" i="1"/>
  <c r="M1190" i="1"/>
  <c r="B1190" i="1" s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B1199" i="1" s="1"/>
  <c r="B1200" i="1"/>
  <c r="L1200" i="1"/>
  <c r="M1200" i="1"/>
  <c r="L1201" i="1"/>
  <c r="M1201" i="1"/>
  <c r="B1202" i="1"/>
  <c r="L1202" i="1"/>
  <c r="M1202" i="1"/>
  <c r="B1203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B1209" i="1" s="1"/>
  <c r="M1209" i="1"/>
  <c r="L1210" i="1"/>
  <c r="M1210" i="1"/>
  <c r="L1211" i="1"/>
  <c r="M1211" i="1"/>
  <c r="L1212" i="1"/>
  <c r="M1212" i="1"/>
  <c r="L1213" i="1"/>
  <c r="M1213" i="1"/>
  <c r="B1213" i="1" s="1"/>
  <c r="L1214" i="1"/>
  <c r="M1214" i="1"/>
  <c r="B1215" i="1"/>
  <c r="L1215" i="1"/>
  <c r="M1215" i="1"/>
  <c r="L1216" i="1"/>
  <c r="M1216" i="1"/>
  <c r="L1217" i="1"/>
  <c r="B1217" i="1" s="1"/>
  <c r="M1217" i="1"/>
  <c r="L1218" i="1"/>
  <c r="M1218" i="1"/>
  <c r="L1219" i="1"/>
  <c r="B1219" i="1" s="1"/>
  <c r="M1219" i="1"/>
  <c r="L1220" i="1"/>
  <c r="M1220" i="1"/>
  <c r="L1221" i="1"/>
  <c r="B1221" i="1" s="1"/>
  <c r="M1221" i="1"/>
  <c r="L1222" i="1"/>
  <c r="M1222" i="1"/>
  <c r="L1223" i="1"/>
  <c r="B1223" i="1" s="1"/>
  <c r="M1223" i="1"/>
  <c r="L1224" i="1"/>
  <c r="M1224" i="1"/>
  <c r="B1224" i="1" s="1"/>
  <c r="L1225" i="1"/>
  <c r="M1225" i="1"/>
  <c r="B1225" i="1" s="1"/>
  <c r="L1226" i="1"/>
  <c r="M1226" i="1"/>
  <c r="L1227" i="1"/>
  <c r="M1227" i="1"/>
  <c r="L1228" i="1"/>
  <c r="M1228" i="1"/>
  <c r="L1229" i="1"/>
  <c r="M1229" i="1"/>
  <c r="B1229" i="1" s="1"/>
  <c r="L1230" i="1"/>
  <c r="M1230" i="1"/>
  <c r="L1231" i="1"/>
  <c r="M1231" i="1"/>
  <c r="L1232" i="1"/>
  <c r="B1232" i="1" s="1"/>
  <c r="M1232" i="1"/>
  <c r="L1233" i="1"/>
  <c r="M1233" i="1"/>
  <c r="L1234" i="1"/>
  <c r="M1234" i="1"/>
  <c r="L1235" i="1"/>
  <c r="B1235" i="1" s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B1247" i="1" s="1"/>
  <c r="M1247" i="1"/>
  <c r="L1248" i="1"/>
  <c r="B1248" i="1" s="1"/>
  <c r="M1248" i="1"/>
  <c r="L1249" i="1"/>
  <c r="B1249" i="1" s="1"/>
  <c r="M1249" i="1"/>
  <c r="L1250" i="1"/>
  <c r="M1250" i="1"/>
  <c r="L1251" i="1"/>
  <c r="M1251" i="1"/>
  <c r="L1252" i="1"/>
  <c r="M1252" i="1"/>
  <c r="L1253" i="1"/>
  <c r="M1253" i="1"/>
  <c r="L1254" i="1"/>
  <c r="B1254" i="1" s="1"/>
  <c r="M1254" i="1"/>
  <c r="B1255" i="1"/>
  <c r="L1255" i="1"/>
  <c r="M1255" i="1"/>
  <c r="L1256" i="1"/>
  <c r="B1256" i="1" s="1"/>
  <c r="M1256" i="1"/>
  <c r="L1257" i="1"/>
  <c r="M1257" i="1"/>
  <c r="L1258" i="1"/>
  <c r="B1258" i="1" s="1"/>
  <c r="M1258" i="1"/>
  <c r="L1259" i="1"/>
  <c r="M1259" i="1"/>
  <c r="B1260" i="1"/>
  <c r="L1260" i="1"/>
  <c r="M1260" i="1"/>
  <c r="L1261" i="1"/>
  <c r="M1261" i="1"/>
  <c r="L1262" i="1"/>
  <c r="M1262" i="1"/>
  <c r="L1263" i="1"/>
  <c r="M1263" i="1"/>
  <c r="B1263" i="1" s="1"/>
  <c r="L1264" i="1"/>
  <c r="M1264" i="1"/>
  <c r="B1264" i="1" s="1"/>
  <c r="L1265" i="1"/>
  <c r="M1265" i="1"/>
  <c r="L1266" i="1"/>
  <c r="M1266" i="1"/>
  <c r="B1267" i="1"/>
  <c r="L1267" i="1"/>
  <c r="M1267" i="1"/>
  <c r="L1268" i="1"/>
  <c r="M1268" i="1"/>
  <c r="L1269" i="1"/>
  <c r="M1269" i="1"/>
  <c r="L1270" i="1"/>
  <c r="B1270" i="1" s="1"/>
  <c r="M1270" i="1"/>
  <c r="B1271" i="1"/>
  <c r="L1271" i="1"/>
  <c r="M1271" i="1"/>
  <c r="L1272" i="1"/>
  <c r="M1272" i="1"/>
  <c r="L1273" i="1"/>
  <c r="M1273" i="1"/>
  <c r="L1274" i="1"/>
  <c r="M1274" i="1"/>
  <c r="L1275" i="1"/>
  <c r="M1275" i="1"/>
  <c r="B1275" i="1" s="1"/>
  <c r="L1276" i="1"/>
  <c r="M1276" i="1"/>
  <c r="B1276" i="1" s="1"/>
  <c r="L1277" i="1"/>
  <c r="M1277" i="1"/>
  <c r="B1277" i="1" s="1"/>
  <c r="L1278" i="1"/>
  <c r="B1278" i="1" s="1"/>
  <c r="M1278" i="1"/>
  <c r="L1279" i="1"/>
  <c r="M1279" i="1"/>
  <c r="L1280" i="1"/>
  <c r="B1280" i="1" s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B1288" i="1" s="1"/>
  <c r="M1288" i="1"/>
  <c r="L1289" i="1"/>
  <c r="M1289" i="1"/>
  <c r="L1290" i="1"/>
  <c r="M1290" i="1"/>
  <c r="L1291" i="1"/>
  <c r="M1291" i="1"/>
  <c r="L1292" i="1"/>
  <c r="B1292" i="1" s="1"/>
  <c r="M1292" i="1"/>
  <c r="L1293" i="1"/>
  <c r="M1293" i="1"/>
  <c r="B1294" i="1"/>
  <c r="L1294" i="1"/>
  <c r="M1294" i="1"/>
  <c r="L1295" i="1"/>
  <c r="M1295" i="1"/>
  <c r="B1296" i="1"/>
  <c r="L1296" i="1"/>
  <c r="M1296" i="1"/>
  <c r="B1297" i="1"/>
  <c r="L1297" i="1"/>
  <c r="M1297" i="1"/>
  <c r="L1298" i="1"/>
  <c r="B1298" i="1" s="1"/>
  <c r="M1298" i="1"/>
  <c r="B1299" i="1"/>
  <c r="L1299" i="1"/>
  <c r="M1299" i="1"/>
  <c r="L1300" i="1"/>
  <c r="B1300" i="1" s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B1309" i="1" s="1"/>
  <c r="M1309" i="1"/>
  <c r="L1310" i="1"/>
  <c r="B1310" i="1" s="1"/>
  <c r="M1310" i="1"/>
  <c r="L1311" i="1"/>
  <c r="B1311" i="1" s="1"/>
  <c r="M1311" i="1"/>
  <c r="L1312" i="1"/>
  <c r="B1312" i="1" s="1"/>
  <c r="M1312" i="1"/>
  <c r="L1313" i="1"/>
  <c r="B1313" i="1" s="1"/>
  <c r="M1313" i="1"/>
  <c r="L1314" i="1"/>
  <c r="B1314" i="1" s="1"/>
  <c r="M1314" i="1"/>
  <c r="L1315" i="1"/>
  <c r="B1315" i="1" s="1"/>
  <c r="M1315" i="1"/>
  <c r="L1316" i="1"/>
  <c r="B1316" i="1" s="1"/>
  <c r="M1316" i="1"/>
  <c r="L1317" i="1"/>
  <c r="B1317" i="1" s="1"/>
  <c r="M1317" i="1"/>
  <c r="L1318" i="1"/>
  <c r="B1318" i="1" s="1"/>
  <c r="M1318" i="1"/>
  <c r="L1319" i="1"/>
  <c r="B1319" i="1" s="1"/>
  <c r="M1319" i="1"/>
  <c r="L1320" i="1"/>
  <c r="B1320" i="1" s="1"/>
  <c r="M1320" i="1"/>
  <c r="L1321" i="1"/>
  <c r="B1321" i="1" s="1"/>
  <c r="M1321" i="1"/>
  <c r="L1322" i="1"/>
  <c r="B1322" i="1" s="1"/>
  <c r="M1322" i="1"/>
  <c r="L1323" i="1"/>
  <c r="B1323" i="1" s="1"/>
  <c r="M1323" i="1"/>
  <c r="L1324" i="1"/>
  <c r="B1324" i="1" s="1"/>
  <c r="M1324" i="1"/>
  <c r="B1325" i="1"/>
  <c r="L1325" i="1"/>
  <c r="M1325" i="1"/>
  <c r="L1326" i="1"/>
  <c r="M1326" i="1"/>
  <c r="B1326" i="1" s="1"/>
  <c r="L1327" i="1"/>
  <c r="M1327" i="1"/>
  <c r="B1328" i="1"/>
  <c r="L1328" i="1"/>
  <c r="M1328" i="1"/>
  <c r="B1329" i="1"/>
  <c r="L1329" i="1"/>
  <c r="M1329" i="1"/>
  <c r="B1330" i="1"/>
  <c r="L1330" i="1"/>
  <c r="M1330" i="1"/>
  <c r="B1331" i="1"/>
  <c r="L1331" i="1"/>
  <c r="M1331" i="1"/>
  <c r="B1332" i="1"/>
  <c r="L1332" i="1"/>
  <c r="M1332" i="1"/>
  <c r="B1333" i="1"/>
  <c r="L1333" i="1"/>
  <c r="M1333" i="1"/>
  <c r="B1334" i="1"/>
  <c r="L1334" i="1"/>
  <c r="M1334" i="1"/>
  <c r="B1335" i="1"/>
  <c r="L1335" i="1"/>
  <c r="M1335" i="1"/>
  <c r="B1336" i="1"/>
  <c r="L1336" i="1"/>
  <c r="M1336" i="1"/>
  <c r="B1337" i="1"/>
  <c r="L1337" i="1"/>
  <c r="M1337" i="1"/>
  <c r="B1338" i="1"/>
  <c r="L1338" i="1"/>
  <c r="M1338" i="1"/>
  <c r="B1339" i="1"/>
  <c r="L1339" i="1"/>
  <c r="M1339" i="1"/>
  <c r="B1340" i="1"/>
  <c r="L1340" i="1"/>
  <c r="M1340" i="1"/>
  <c r="B1341" i="1"/>
  <c r="L1341" i="1"/>
  <c r="M1341" i="1"/>
  <c r="B1342" i="1"/>
  <c r="L1342" i="1"/>
  <c r="M1342" i="1"/>
  <c r="B1343" i="1"/>
  <c r="L1343" i="1"/>
  <c r="M1343" i="1"/>
  <c r="B1344" i="1"/>
  <c r="L1344" i="1"/>
  <c r="M1344" i="1"/>
  <c r="B1345" i="1"/>
  <c r="L1345" i="1"/>
  <c r="M1345" i="1"/>
  <c r="B1346" i="1"/>
  <c r="L1346" i="1"/>
  <c r="M1346" i="1"/>
  <c r="B1347" i="1"/>
  <c r="L1347" i="1"/>
  <c r="M1347" i="1"/>
  <c r="B1348" i="1"/>
  <c r="L1348" i="1"/>
  <c r="M1348" i="1"/>
  <c r="B1349" i="1"/>
  <c r="L1349" i="1"/>
  <c r="M1349" i="1"/>
  <c r="B1350" i="1"/>
  <c r="L1350" i="1"/>
  <c r="M1350" i="1"/>
  <c r="B1351" i="1"/>
  <c r="L1351" i="1"/>
  <c r="M1351" i="1"/>
  <c r="B1352" i="1"/>
  <c r="L1352" i="1"/>
  <c r="M1352" i="1"/>
  <c r="B1353" i="1"/>
  <c r="L1353" i="1"/>
  <c r="M1353" i="1"/>
  <c r="B1354" i="1"/>
  <c r="L1354" i="1"/>
  <c r="M1354" i="1"/>
  <c r="B1355" i="1"/>
  <c r="L1355" i="1"/>
  <c r="M1355" i="1"/>
  <c r="B1356" i="1"/>
  <c r="L1356" i="1"/>
  <c r="M1356" i="1"/>
  <c r="B1357" i="1"/>
  <c r="L1357" i="1"/>
  <c r="M1357" i="1"/>
  <c r="B1358" i="1"/>
  <c r="L1358" i="1"/>
  <c r="M1358" i="1"/>
  <c r="B1359" i="1"/>
  <c r="L1359" i="1"/>
  <c r="M1359" i="1"/>
  <c r="B1360" i="1"/>
  <c r="L1360" i="1"/>
  <c r="M1360" i="1"/>
  <c r="B1361" i="1"/>
  <c r="L1361" i="1"/>
  <c r="M1361" i="1"/>
  <c r="B1362" i="1"/>
  <c r="L1362" i="1"/>
  <c r="M1362" i="1"/>
  <c r="B1363" i="1"/>
  <c r="L1363" i="1"/>
  <c r="M1363" i="1"/>
  <c r="B1364" i="1"/>
  <c r="L1364" i="1"/>
  <c r="M1364" i="1"/>
  <c r="B1365" i="1"/>
  <c r="L1365" i="1"/>
  <c r="M1365" i="1"/>
  <c r="B1366" i="1"/>
  <c r="L1366" i="1"/>
  <c r="M1366" i="1"/>
  <c r="B1367" i="1"/>
  <c r="L1367" i="1"/>
  <c r="M1367" i="1"/>
  <c r="B1368" i="1"/>
  <c r="L1368" i="1"/>
  <c r="M1368" i="1"/>
  <c r="B1369" i="1"/>
  <c r="L1369" i="1"/>
  <c r="M1369" i="1"/>
  <c r="B1370" i="1"/>
  <c r="L1370" i="1"/>
  <c r="M1370" i="1"/>
  <c r="B1371" i="1"/>
  <c r="L1371" i="1"/>
  <c r="M1371" i="1"/>
  <c r="B1372" i="1"/>
  <c r="L1372" i="1"/>
  <c r="M1372" i="1"/>
  <c r="B1373" i="1"/>
  <c r="L1373" i="1"/>
  <c r="M1373" i="1"/>
  <c r="B1374" i="1"/>
  <c r="L1374" i="1"/>
  <c r="M1374" i="1"/>
  <c r="B1375" i="1"/>
  <c r="L1375" i="1"/>
  <c r="M1375" i="1"/>
  <c r="B1376" i="1"/>
  <c r="L1376" i="1"/>
  <c r="M1376" i="1"/>
  <c r="B1377" i="1"/>
  <c r="L1377" i="1"/>
  <c r="M1377" i="1"/>
  <c r="B1378" i="1"/>
  <c r="L1378" i="1"/>
  <c r="M1378" i="1"/>
  <c r="B1379" i="1"/>
  <c r="L1379" i="1"/>
  <c r="M1379" i="1"/>
  <c r="B1380" i="1"/>
  <c r="L1380" i="1"/>
  <c r="M1380" i="1"/>
  <c r="B1381" i="1"/>
  <c r="L1381" i="1"/>
  <c r="M1381" i="1"/>
  <c r="B1382" i="1"/>
  <c r="L1382" i="1"/>
  <c r="M1382" i="1"/>
  <c r="B1383" i="1"/>
  <c r="L1383" i="1"/>
  <c r="M1383" i="1"/>
  <c r="B1384" i="1"/>
  <c r="L1384" i="1"/>
  <c r="M1384" i="1"/>
  <c r="B1385" i="1"/>
  <c r="L1385" i="1"/>
  <c r="M1385" i="1"/>
  <c r="B1386" i="1"/>
  <c r="L1386" i="1"/>
  <c r="M1386" i="1"/>
  <c r="B1387" i="1"/>
  <c r="L1387" i="1"/>
  <c r="M1387" i="1"/>
  <c r="B1388" i="1"/>
  <c r="L1388" i="1"/>
  <c r="M1388" i="1"/>
  <c r="B1389" i="1"/>
  <c r="L1389" i="1"/>
  <c r="M1389" i="1"/>
  <c r="B1390" i="1"/>
  <c r="L1390" i="1"/>
  <c r="M1390" i="1"/>
  <c r="B1391" i="1"/>
  <c r="L1391" i="1"/>
  <c r="M1391" i="1"/>
  <c r="B1392" i="1"/>
  <c r="L1392" i="1"/>
  <c r="M1392" i="1"/>
  <c r="B1393" i="1"/>
  <c r="L1393" i="1"/>
  <c r="M1393" i="1"/>
  <c r="B1394" i="1"/>
  <c r="L1394" i="1"/>
  <c r="M1394" i="1"/>
  <c r="B1395" i="1"/>
  <c r="L1395" i="1"/>
  <c r="M1395" i="1"/>
  <c r="B1396" i="1"/>
  <c r="L1396" i="1"/>
  <c r="M1396" i="1"/>
  <c r="B1397" i="1"/>
  <c r="L1397" i="1"/>
  <c r="M1397" i="1"/>
  <c r="B1398" i="1"/>
  <c r="L1398" i="1"/>
  <c r="M1398" i="1"/>
  <c r="B1399" i="1"/>
  <c r="L1399" i="1"/>
  <c r="M1399" i="1"/>
  <c r="B1400" i="1"/>
  <c r="L1400" i="1"/>
  <c r="M1400" i="1"/>
  <c r="B1401" i="1"/>
  <c r="L1401" i="1"/>
  <c r="M1401" i="1"/>
  <c r="B1402" i="1"/>
  <c r="L1402" i="1"/>
  <c r="M1402" i="1"/>
  <c r="B1403" i="1"/>
  <c r="L1403" i="1"/>
  <c r="M1403" i="1"/>
  <c r="B1404" i="1"/>
  <c r="L1404" i="1"/>
  <c r="M1404" i="1"/>
  <c r="B1405" i="1"/>
  <c r="L1405" i="1"/>
  <c r="M1405" i="1"/>
  <c r="B1406" i="1"/>
  <c r="L1406" i="1"/>
  <c r="M1406" i="1"/>
  <c r="B1407" i="1"/>
  <c r="L1407" i="1"/>
  <c r="M1407" i="1"/>
  <c r="B1408" i="1"/>
  <c r="L1408" i="1"/>
  <c r="M1408" i="1"/>
  <c r="B1409" i="1"/>
  <c r="L1409" i="1"/>
  <c r="M1409" i="1"/>
  <c r="B1410" i="1"/>
  <c r="L1410" i="1"/>
  <c r="M1410" i="1"/>
  <c r="B1411" i="1"/>
  <c r="L1411" i="1"/>
  <c r="M1411" i="1"/>
  <c r="B1412" i="1"/>
  <c r="L1412" i="1"/>
  <c r="M1412" i="1"/>
  <c r="B1413" i="1"/>
  <c r="L1413" i="1"/>
  <c r="M1413" i="1"/>
  <c r="B1414" i="1"/>
  <c r="L1414" i="1"/>
  <c r="M1414" i="1"/>
  <c r="B1415" i="1"/>
  <c r="L1415" i="1"/>
  <c r="M1415" i="1"/>
  <c r="B1416" i="1"/>
  <c r="L1416" i="1"/>
  <c r="M1416" i="1"/>
  <c r="B1417" i="1"/>
  <c r="L1417" i="1"/>
  <c r="M1417" i="1"/>
  <c r="B1418" i="1"/>
  <c r="L1418" i="1"/>
  <c r="M1418" i="1"/>
  <c r="B1419" i="1"/>
  <c r="L1419" i="1"/>
  <c r="M1419" i="1"/>
  <c r="B1420" i="1"/>
  <c r="L1420" i="1"/>
  <c r="M1420" i="1"/>
  <c r="B1421" i="1"/>
  <c r="L1421" i="1"/>
  <c r="M1421" i="1"/>
  <c r="B1422" i="1"/>
  <c r="L1422" i="1"/>
  <c r="M1422" i="1"/>
  <c r="B1423" i="1"/>
  <c r="L1423" i="1"/>
  <c r="M1423" i="1"/>
  <c r="B1424" i="1"/>
  <c r="L1424" i="1"/>
  <c r="M1424" i="1"/>
  <c r="B1425" i="1"/>
  <c r="L1425" i="1"/>
  <c r="M1425" i="1"/>
  <c r="B1426" i="1"/>
  <c r="L1426" i="1"/>
  <c r="M1426" i="1"/>
  <c r="B1427" i="1"/>
  <c r="L1427" i="1"/>
  <c r="M1427" i="1"/>
  <c r="B1428" i="1"/>
  <c r="L1428" i="1"/>
  <c r="M1428" i="1"/>
  <c r="B1429" i="1"/>
  <c r="L1429" i="1"/>
  <c r="M1429" i="1"/>
  <c r="B1430" i="1"/>
  <c r="L1430" i="1"/>
  <c r="M1430" i="1"/>
  <c r="B1431" i="1"/>
  <c r="L1431" i="1"/>
  <c r="M1431" i="1"/>
  <c r="B1432" i="1"/>
  <c r="L1432" i="1"/>
  <c r="M1432" i="1"/>
  <c r="B1433" i="1"/>
  <c r="L1433" i="1"/>
  <c r="M1433" i="1"/>
  <c r="B1434" i="1"/>
  <c r="L1434" i="1"/>
  <c r="M1434" i="1"/>
  <c r="B1435" i="1"/>
  <c r="L1435" i="1"/>
  <c r="M1435" i="1"/>
  <c r="B1436" i="1"/>
  <c r="L1436" i="1"/>
  <c r="M1436" i="1"/>
  <c r="B1437" i="1"/>
  <c r="L1437" i="1"/>
  <c r="M1437" i="1"/>
  <c r="B1438" i="1"/>
  <c r="L1438" i="1"/>
  <c r="M1438" i="1"/>
  <c r="B1439" i="1"/>
  <c r="L1439" i="1"/>
  <c r="M1439" i="1"/>
  <c r="B1440" i="1"/>
  <c r="L1440" i="1"/>
  <c r="M1440" i="1"/>
  <c r="B1441" i="1"/>
  <c r="L1441" i="1"/>
  <c r="M1441" i="1"/>
  <c r="B1442" i="1"/>
  <c r="L1442" i="1"/>
  <c r="M1442" i="1"/>
  <c r="B1443" i="1"/>
  <c r="L1443" i="1"/>
  <c r="M1443" i="1"/>
  <c r="B1444" i="1"/>
  <c r="L1444" i="1"/>
  <c r="M1444" i="1"/>
  <c r="B1445" i="1"/>
  <c r="L1445" i="1"/>
  <c r="M1445" i="1"/>
  <c r="B1446" i="1"/>
  <c r="L1446" i="1"/>
  <c r="M1446" i="1"/>
  <c r="B1447" i="1"/>
  <c r="L1447" i="1"/>
  <c r="M1447" i="1"/>
  <c r="B1448" i="1"/>
  <c r="L1448" i="1"/>
  <c r="M1448" i="1"/>
  <c r="B1449" i="1"/>
  <c r="L1449" i="1"/>
  <c r="M1449" i="1"/>
  <c r="B1450" i="1"/>
  <c r="L1450" i="1"/>
  <c r="M1450" i="1"/>
  <c r="B1451" i="1"/>
  <c r="L1451" i="1"/>
  <c r="M1451" i="1"/>
  <c r="B1452" i="1"/>
  <c r="L1452" i="1"/>
  <c r="M1452" i="1"/>
  <c r="B1453" i="1"/>
  <c r="L1453" i="1"/>
  <c r="M1453" i="1"/>
  <c r="B1454" i="1"/>
  <c r="L1454" i="1"/>
  <c r="M1454" i="1"/>
  <c r="B1455" i="1"/>
  <c r="L1455" i="1"/>
  <c r="M1455" i="1"/>
  <c r="B1456" i="1"/>
  <c r="L1456" i="1"/>
  <c r="M1456" i="1"/>
  <c r="B1457" i="1"/>
  <c r="L1457" i="1"/>
  <c r="M1457" i="1"/>
  <c r="B1458" i="1"/>
  <c r="L1458" i="1"/>
  <c r="M1458" i="1"/>
  <c r="B1459" i="1"/>
  <c r="L1459" i="1"/>
  <c r="M1459" i="1"/>
  <c r="B1460" i="1"/>
  <c r="L1460" i="1"/>
  <c r="M1460" i="1"/>
  <c r="B1461" i="1"/>
  <c r="L1461" i="1"/>
  <c r="M1461" i="1"/>
  <c r="B1462" i="1"/>
  <c r="L1462" i="1"/>
  <c r="M1462" i="1"/>
  <c r="B1463" i="1"/>
  <c r="L1463" i="1"/>
  <c r="M1463" i="1"/>
  <c r="B1464" i="1"/>
  <c r="L1464" i="1"/>
  <c r="M1464" i="1"/>
  <c r="B1465" i="1"/>
  <c r="L1465" i="1"/>
  <c r="M1465" i="1"/>
  <c r="B1466" i="1"/>
  <c r="L1466" i="1"/>
  <c r="M1466" i="1"/>
  <c r="B1467" i="1"/>
  <c r="L1467" i="1"/>
  <c r="M1467" i="1"/>
  <c r="B1468" i="1"/>
  <c r="L1468" i="1"/>
  <c r="M1468" i="1"/>
  <c r="B1469" i="1"/>
  <c r="L1469" i="1"/>
  <c r="M1469" i="1"/>
  <c r="B1470" i="1"/>
  <c r="L1470" i="1"/>
  <c r="M1470" i="1"/>
  <c r="B1471" i="1"/>
  <c r="L1471" i="1"/>
  <c r="M1471" i="1"/>
  <c r="B1472" i="1"/>
  <c r="L1472" i="1"/>
  <c r="M1472" i="1"/>
  <c r="B1473" i="1"/>
  <c r="L1473" i="1"/>
  <c r="M1473" i="1"/>
  <c r="B1474" i="1"/>
  <c r="L1474" i="1"/>
  <c r="M1474" i="1"/>
  <c r="B1475" i="1"/>
  <c r="L1475" i="1"/>
  <c r="M1475" i="1"/>
  <c r="B1476" i="1"/>
  <c r="L1476" i="1"/>
  <c r="M1476" i="1"/>
  <c r="B1477" i="1"/>
  <c r="L1477" i="1"/>
  <c r="M1477" i="1"/>
  <c r="B1478" i="1"/>
  <c r="L1478" i="1"/>
  <c r="M1478" i="1"/>
  <c r="B1479" i="1"/>
  <c r="L1479" i="1"/>
  <c r="M1479" i="1"/>
  <c r="B1480" i="1"/>
  <c r="L1480" i="1"/>
  <c r="M1480" i="1"/>
  <c r="B1481" i="1"/>
  <c r="L1481" i="1"/>
  <c r="M1481" i="1"/>
  <c r="B1482" i="1"/>
  <c r="L1482" i="1"/>
  <c r="M1482" i="1"/>
  <c r="B1483" i="1"/>
  <c r="L1483" i="1"/>
  <c r="M1483" i="1"/>
  <c r="B1484" i="1"/>
  <c r="L1484" i="1"/>
  <c r="M1484" i="1"/>
  <c r="B1485" i="1"/>
  <c r="L1485" i="1"/>
  <c r="M1485" i="1"/>
  <c r="B1486" i="1"/>
  <c r="L1486" i="1"/>
  <c r="M1486" i="1"/>
  <c r="B1487" i="1"/>
  <c r="L1487" i="1"/>
  <c r="M1487" i="1"/>
  <c r="B1488" i="1"/>
  <c r="L1488" i="1"/>
  <c r="M1488" i="1"/>
  <c r="B1489" i="1"/>
  <c r="L1489" i="1"/>
  <c r="M1489" i="1"/>
  <c r="B1490" i="1"/>
  <c r="L1490" i="1"/>
  <c r="M1490" i="1"/>
  <c r="B1491" i="1"/>
  <c r="L1491" i="1"/>
  <c r="M1491" i="1"/>
  <c r="B1492" i="1"/>
  <c r="L1492" i="1"/>
  <c r="M1492" i="1"/>
  <c r="B1493" i="1"/>
  <c r="L1493" i="1"/>
  <c r="M1493" i="1"/>
  <c r="B1494" i="1"/>
  <c r="L1494" i="1"/>
  <c r="M1494" i="1"/>
  <c r="B1495" i="1"/>
  <c r="L1495" i="1"/>
  <c r="M1495" i="1"/>
  <c r="B1496" i="1"/>
  <c r="L1496" i="1"/>
  <c r="M1496" i="1"/>
  <c r="B1497" i="1"/>
  <c r="L1497" i="1"/>
  <c r="M1497" i="1"/>
  <c r="B1498" i="1"/>
  <c r="L1498" i="1"/>
  <c r="M1498" i="1"/>
  <c r="B1499" i="1"/>
  <c r="L1499" i="1"/>
  <c r="M1499" i="1"/>
  <c r="B1500" i="1"/>
  <c r="L1500" i="1"/>
  <c r="M1500" i="1"/>
  <c r="B1501" i="1"/>
  <c r="L1501" i="1"/>
  <c r="M1501" i="1"/>
  <c r="B1502" i="1"/>
  <c r="L1502" i="1"/>
  <c r="M1502" i="1"/>
  <c r="B1503" i="1"/>
  <c r="L1503" i="1"/>
  <c r="M1503" i="1"/>
  <c r="B1504" i="1"/>
  <c r="L1504" i="1"/>
  <c r="M1504" i="1"/>
  <c r="B1505" i="1"/>
  <c r="L1505" i="1"/>
  <c r="M1505" i="1"/>
  <c r="B1506" i="1"/>
  <c r="L1506" i="1"/>
  <c r="M1506" i="1"/>
  <c r="B1507" i="1"/>
  <c r="L1507" i="1"/>
  <c r="M1507" i="1"/>
  <c r="B1508" i="1"/>
  <c r="L1508" i="1"/>
  <c r="M1508" i="1"/>
  <c r="B1509" i="1"/>
  <c r="L1509" i="1"/>
  <c r="M1509" i="1"/>
  <c r="B1510" i="1"/>
  <c r="L1510" i="1"/>
  <c r="M1510" i="1"/>
  <c r="B1511" i="1"/>
  <c r="L1511" i="1"/>
  <c r="M1511" i="1"/>
  <c r="B1512" i="1"/>
  <c r="L1512" i="1"/>
  <c r="M1512" i="1"/>
  <c r="B1513" i="1"/>
  <c r="L1513" i="1"/>
  <c r="M1513" i="1"/>
  <c r="B1514" i="1"/>
  <c r="L1514" i="1"/>
  <c r="M1514" i="1"/>
  <c r="B1515" i="1"/>
  <c r="L1515" i="1"/>
  <c r="M1515" i="1"/>
  <c r="B1516" i="1"/>
  <c r="L1516" i="1"/>
  <c r="M1516" i="1"/>
  <c r="B1517" i="1"/>
  <c r="L1517" i="1"/>
  <c r="M1517" i="1"/>
  <c r="B1518" i="1"/>
  <c r="L1518" i="1"/>
  <c r="M1518" i="1"/>
  <c r="B1519" i="1"/>
  <c r="L1519" i="1"/>
  <c r="M1519" i="1"/>
  <c r="B1520" i="1"/>
  <c r="L1520" i="1"/>
  <c r="M1520" i="1"/>
  <c r="B1521" i="1"/>
  <c r="L1521" i="1"/>
  <c r="M1521" i="1"/>
  <c r="B1522" i="1"/>
  <c r="L1522" i="1"/>
  <c r="M1522" i="1"/>
  <c r="B1523" i="1"/>
  <c r="L1523" i="1"/>
  <c r="M1523" i="1"/>
  <c r="B1524" i="1"/>
  <c r="L1524" i="1"/>
  <c r="M1524" i="1"/>
  <c r="B1525" i="1"/>
  <c r="L1525" i="1"/>
  <c r="M1525" i="1"/>
  <c r="B1526" i="1"/>
  <c r="L1526" i="1"/>
  <c r="M1526" i="1"/>
  <c r="B1527" i="1"/>
  <c r="L1527" i="1"/>
  <c r="M1527" i="1"/>
  <c r="B1528" i="1"/>
  <c r="L1528" i="1"/>
  <c r="M1528" i="1"/>
  <c r="B1529" i="1"/>
  <c r="L1529" i="1"/>
  <c r="M1529" i="1"/>
  <c r="B1530" i="1"/>
  <c r="L1530" i="1"/>
  <c r="M1530" i="1"/>
  <c r="B1531" i="1"/>
  <c r="L1531" i="1"/>
  <c r="M1531" i="1"/>
  <c r="B1532" i="1"/>
  <c r="L1532" i="1"/>
  <c r="M1532" i="1"/>
  <c r="B1533" i="1"/>
  <c r="L1533" i="1"/>
  <c r="M1533" i="1"/>
  <c r="B1534" i="1"/>
  <c r="L1534" i="1"/>
  <c r="M1534" i="1"/>
  <c r="B1535" i="1"/>
  <c r="L1535" i="1"/>
  <c r="M1535" i="1"/>
  <c r="B1536" i="1"/>
  <c r="L1536" i="1"/>
  <c r="M1536" i="1"/>
  <c r="B1537" i="1"/>
  <c r="L1537" i="1"/>
  <c r="M1537" i="1"/>
  <c r="B1538" i="1"/>
  <c r="L1538" i="1"/>
  <c r="M1538" i="1"/>
  <c r="B1539" i="1"/>
  <c r="L1539" i="1"/>
  <c r="M1539" i="1"/>
  <c r="B1540" i="1"/>
  <c r="L1540" i="1"/>
  <c r="M1540" i="1"/>
  <c r="B1541" i="1"/>
  <c r="L1541" i="1"/>
  <c r="M1541" i="1"/>
  <c r="B1542" i="1"/>
  <c r="L1542" i="1"/>
  <c r="M1542" i="1"/>
  <c r="B1543" i="1"/>
  <c r="L1543" i="1"/>
  <c r="M1543" i="1"/>
  <c r="B1544" i="1"/>
  <c r="L1544" i="1"/>
  <c r="M1544" i="1"/>
  <c r="B1545" i="1"/>
  <c r="L1545" i="1"/>
  <c r="M1545" i="1"/>
  <c r="B1546" i="1"/>
  <c r="L1546" i="1"/>
  <c r="M1546" i="1"/>
  <c r="B1547" i="1"/>
  <c r="L1547" i="1"/>
  <c r="M1547" i="1"/>
  <c r="B1548" i="1"/>
  <c r="L1548" i="1"/>
  <c r="M1548" i="1"/>
  <c r="B1549" i="1"/>
  <c r="L1549" i="1"/>
  <c r="M1549" i="1"/>
  <c r="B1550" i="1"/>
  <c r="L1550" i="1"/>
  <c r="M1550" i="1"/>
  <c r="B1551" i="1"/>
  <c r="L1551" i="1"/>
  <c r="M1551" i="1"/>
  <c r="B1552" i="1"/>
  <c r="L1552" i="1"/>
  <c r="M1552" i="1"/>
  <c r="B1553" i="1"/>
  <c r="L1553" i="1"/>
  <c r="M1553" i="1"/>
  <c r="B1554" i="1"/>
  <c r="L1554" i="1"/>
  <c r="M1554" i="1"/>
  <c r="B1555" i="1"/>
  <c r="L1555" i="1"/>
  <c r="M1555" i="1"/>
  <c r="B1556" i="1"/>
  <c r="L1556" i="1"/>
  <c r="M1556" i="1"/>
  <c r="B1557" i="1"/>
  <c r="L1557" i="1"/>
  <c r="M1557" i="1"/>
  <c r="B1558" i="1"/>
  <c r="L1558" i="1"/>
  <c r="M1558" i="1"/>
  <c r="B1559" i="1"/>
  <c r="L1559" i="1"/>
  <c r="M1559" i="1"/>
  <c r="B1560" i="1"/>
  <c r="L1560" i="1"/>
  <c r="M1560" i="1"/>
  <c r="B1561" i="1"/>
  <c r="L1561" i="1"/>
  <c r="M1561" i="1"/>
  <c r="B1562" i="1"/>
  <c r="L1562" i="1"/>
  <c r="M1562" i="1"/>
  <c r="B1563" i="1"/>
  <c r="L1563" i="1"/>
  <c r="M1563" i="1"/>
  <c r="B1564" i="1"/>
  <c r="L1564" i="1"/>
  <c r="M1564" i="1"/>
  <c r="B1565" i="1"/>
  <c r="L1565" i="1"/>
  <c r="M1565" i="1"/>
  <c r="B1566" i="1"/>
  <c r="L1566" i="1"/>
  <c r="M1566" i="1"/>
  <c r="B1567" i="1"/>
  <c r="L1567" i="1"/>
  <c r="M1567" i="1"/>
  <c r="B1568" i="1"/>
  <c r="L1568" i="1"/>
  <c r="M1568" i="1"/>
  <c r="B1569" i="1"/>
  <c r="L1569" i="1"/>
  <c r="M1569" i="1"/>
  <c r="B1570" i="1"/>
  <c r="L1570" i="1"/>
  <c r="M1570" i="1"/>
  <c r="B1571" i="1"/>
  <c r="L1571" i="1"/>
  <c r="M1571" i="1"/>
  <c r="B1572" i="1"/>
  <c r="L1572" i="1"/>
  <c r="M1572" i="1"/>
  <c r="B1573" i="1"/>
  <c r="L1573" i="1"/>
  <c r="M1573" i="1"/>
  <c r="B1574" i="1"/>
  <c r="L1574" i="1"/>
  <c r="M1574" i="1"/>
  <c r="B1575" i="1"/>
  <c r="L1575" i="1"/>
  <c r="M1575" i="1"/>
  <c r="B1576" i="1"/>
  <c r="L1576" i="1"/>
  <c r="M1576" i="1"/>
  <c r="B1577" i="1"/>
  <c r="L1577" i="1"/>
  <c r="M1577" i="1"/>
  <c r="B1578" i="1"/>
  <c r="L1578" i="1"/>
  <c r="M1578" i="1"/>
  <c r="B1579" i="1"/>
  <c r="L1579" i="1"/>
  <c r="M1579" i="1"/>
  <c r="B1580" i="1"/>
  <c r="L1580" i="1"/>
  <c r="M1580" i="1"/>
  <c r="B1581" i="1"/>
  <c r="L1581" i="1"/>
  <c r="M1581" i="1"/>
  <c r="B1582" i="1"/>
  <c r="L1582" i="1"/>
  <c r="M1582" i="1"/>
  <c r="B1583" i="1"/>
  <c r="L1583" i="1"/>
  <c r="M1583" i="1"/>
  <c r="B1584" i="1"/>
  <c r="L1584" i="1"/>
  <c r="M1584" i="1"/>
  <c r="B1585" i="1"/>
  <c r="L1585" i="1"/>
  <c r="M1585" i="1"/>
  <c r="B1586" i="1"/>
  <c r="L1586" i="1"/>
  <c r="M1586" i="1"/>
  <c r="B1587" i="1"/>
  <c r="L1587" i="1"/>
  <c r="M1587" i="1"/>
  <c r="B1588" i="1"/>
  <c r="L1588" i="1"/>
  <c r="M1588" i="1"/>
  <c r="B1589" i="1"/>
  <c r="L1589" i="1"/>
  <c r="M1589" i="1"/>
  <c r="B1590" i="1"/>
  <c r="L1590" i="1"/>
  <c r="M1590" i="1"/>
  <c r="B1591" i="1"/>
  <c r="L1591" i="1"/>
  <c r="M1591" i="1"/>
  <c r="B1592" i="1"/>
  <c r="L1592" i="1"/>
  <c r="M1592" i="1"/>
  <c r="B1593" i="1"/>
  <c r="L1593" i="1"/>
  <c r="M1593" i="1"/>
  <c r="B1594" i="1"/>
  <c r="L1594" i="1"/>
  <c r="M1594" i="1"/>
  <c r="B1595" i="1"/>
  <c r="L1595" i="1"/>
  <c r="M1595" i="1"/>
  <c r="B1596" i="1"/>
  <c r="L1596" i="1"/>
  <c r="M1596" i="1"/>
  <c r="B1597" i="1"/>
  <c r="L1597" i="1"/>
  <c r="M1597" i="1"/>
  <c r="B1598" i="1"/>
  <c r="L1598" i="1"/>
  <c r="M1598" i="1"/>
  <c r="B1599" i="1"/>
  <c r="L1599" i="1"/>
  <c r="M1599" i="1"/>
  <c r="B1600" i="1"/>
  <c r="L1600" i="1"/>
  <c r="M1600" i="1"/>
  <c r="B1601" i="1"/>
  <c r="L1601" i="1"/>
  <c r="M1601" i="1"/>
  <c r="B1602" i="1"/>
  <c r="L1602" i="1"/>
  <c r="M1602" i="1"/>
  <c r="B1603" i="1"/>
  <c r="L1603" i="1"/>
  <c r="M1603" i="1"/>
  <c r="B1604" i="1"/>
  <c r="L1604" i="1"/>
  <c r="M1604" i="1"/>
  <c r="B1605" i="1"/>
  <c r="L1605" i="1"/>
  <c r="M1605" i="1"/>
  <c r="B1606" i="1"/>
  <c r="L1606" i="1"/>
  <c r="M1606" i="1"/>
  <c r="B1607" i="1"/>
  <c r="L1607" i="1"/>
  <c r="M1607" i="1"/>
  <c r="B1608" i="1"/>
  <c r="L1608" i="1"/>
  <c r="M1608" i="1"/>
  <c r="B1609" i="1"/>
  <c r="L1609" i="1"/>
  <c r="M1609" i="1"/>
  <c r="B1610" i="1"/>
  <c r="L1610" i="1"/>
  <c r="M1610" i="1"/>
  <c r="B1611" i="1"/>
  <c r="L1611" i="1"/>
  <c r="M1611" i="1"/>
  <c r="B1612" i="1"/>
  <c r="L1612" i="1"/>
  <c r="M1612" i="1"/>
  <c r="B1613" i="1"/>
  <c r="L1613" i="1"/>
  <c r="M1613" i="1"/>
  <c r="B1614" i="1"/>
  <c r="L1614" i="1"/>
  <c r="M1614" i="1"/>
  <c r="B1615" i="1"/>
  <c r="L1615" i="1"/>
  <c r="M1615" i="1"/>
  <c r="B1616" i="1"/>
  <c r="L1616" i="1"/>
  <c r="M1616" i="1"/>
  <c r="B1617" i="1"/>
  <c r="L1617" i="1"/>
  <c r="M1617" i="1"/>
  <c r="B1618" i="1"/>
  <c r="L1618" i="1"/>
  <c r="M1618" i="1"/>
  <c r="B1619" i="1"/>
  <c r="L1619" i="1"/>
  <c r="M1619" i="1"/>
  <c r="B1620" i="1"/>
  <c r="L1620" i="1"/>
  <c r="M1620" i="1"/>
  <c r="B1621" i="1"/>
  <c r="L1621" i="1"/>
  <c r="M1621" i="1"/>
  <c r="B1622" i="1"/>
  <c r="L1622" i="1"/>
  <c r="M1622" i="1"/>
  <c r="B1623" i="1"/>
  <c r="L1623" i="1"/>
  <c r="M1623" i="1"/>
  <c r="B1624" i="1"/>
  <c r="L1624" i="1"/>
  <c r="M1624" i="1"/>
  <c r="B1625" i="1"/>
  <c r="L1625" i="1"/>
  <c r="M1625" i="1"/>
  <c r="B1626" i="1"/>
  <c r="L1626" i="1"/>
  <c r="M1626" i="1"/>
  <c r="B1627" i="1"/>
  <c r="L1627" i="1"/>
  <c r="M1627" i="1"/>
  <c r="B1628" i="1"/>
  <c r="L1628" i="1"/>
  <c r="M1628" i="1"/>
  <c r="B1629" i="1"/>
  <c r="L1629" i="1"/>
  <c r="M1629" i="1"/>
  <c r="B1630" i="1"/>
  <c r="L1630" i="1"/>
  <c r="M1630" i="1"/>
  <c r="B1631" i="1"/>
  <c r="L1631" i="1"/>
  <c r="M1631" i="1"/>
  <c r="B1632" i="1"/>
  <c r="L1632" i="1"/>
  <c r="M1632" i="1"/>
  <c r="B1633" i="1"/>
  <c r="L1633" i="1"/>
  <c r="M1633" i="1"/>
  <c r="B1634" i="1"/>
  <c r="L1634" i="1"/>
  <c r="M1634" i="1"/>
  <c r="B1635" i="1"/>
  <c r="L1635" i="1"/>
  <c r="M1635" i="1"/>
  <c r="B1636" i="1"/>
  <c r="L1636" i="1"/>
  <c r="M1636" i="1"/>
  <c r="B1637" i="1"/>
  <c r="L1637" i="1"/>
  <c r="M1637" i="1"/>
  <c r="B1638" i="1"/>
  <c r="L1638" i="1"/>
  <c r="M1638" i="1"/>
  <c r="B1639" i="1"/>
  <c r="L1639" i="1"/>
  <c r="M1639" i="1"/>
  <c r="B1640" i="1"/>
  <c r="L1640" i="1"/>
  <c r="M1640" i="1"/>
  <c r="B1641" i="1"/>
  <c r="L1641" i="1"/>
  <c r="M1641" i="1"/>
  <c r="B1642" i="1"/>
  <c r="L1642" i="1"/>
  <c r="M1642" i="1"/>
  <c r="B1643" i="1"/>
  <c r="L1643" i="1"/>
  <c r="M1643" i="1"/>
  <c r="B1644" i="1"/>
  <c r="L1644" i="1"/>
  <c r="M1644" i="1"/>
  <c r="B1645" i="1"/>
  <c r="L1645" i="1"/>
  <c r="M1645" i="1"/>
  <c r="B1646" i="1"/>
  <c r="L1646" i="1"/>
  <c r="M1646" i="1"/>
  <c r="B1647" i="1"/>
  <c r="L1647" i="1"/>
  <c r="M1647" i="1"/>
  <c r="B1648" i="1"/>
  <c r="L1648" i="1"/>
  <c r="M1648" i="1"/>
  <c r="B1649" i="1"/>
  <c r="L1649" i="1"/>
  <c r="M1649" i="1"/>
  <c r="B1650" i="1"/>
  <c r="L1650" i="1"/>
  <c r="M1650" i="1"/>
  <c r="B1651" i="1"/>
  <c r="L1651" i="1"/>
  <c r="M1651" i="1"/>
  <c r="B1652" i="1"/>
  <c r="L1652" i="1"/>
  <c r="M1652" i="1"/>
  <c r="B1653" i="1"/>
  <c r="L1653" i="1"/>
  <c r="M1653" i="1"/>
  <c r="B1654" i="1"/>
  <c r="L1654" i="1"/>
  <c r="M1654" i="1"/>
  <c r="B1655" i="1"/>
  <c r="L1655" i="1"/>
  <c r="M1655" i="1"/>
  <c r="B1656" i="1"/>
  <c r="L1656" i="1"/>
  <c r="M1656" i="1"/>
  <c r="B1657" i="1"/>
  <c r="L1657" i="1"/>
  <c r="M1657" i="1"/>
  <c r="B1658" i="1"/>
  <c r="L1658" i="1"/>
  <c r="M1658" i="1"/>
  <c r="B1659" i="1"/>
  <c r="L1659" i="1"/>
  <c r="M1659" i="1"/>
  <c r="B1660" i="1"/>
  <c r="L1660" i="1"/>
  <c r="M1660" i="1"/>
  <c r="B1661" i="1"/>
  <c r="L1661" i="1"/>
  <c r="M1661" i="1"/>
  <c r="B1662" i="1"/>
  <c r="L1662" i="1"/>
  <c r="M1662" i="1"/>
  <c r="B1663" i="1"/>
  <c r="L1663" i="1"/>
  <c r="M1663" i="1"/>
  <c r="B1664" i="1"/>
  <c r="L1664" i="1"/>
  <c r="M1664" i="1"/>
  <c r="B1665" i="1"/>
  <c r="L1665" i="1"/>
  <c r="M1665" i="1"/>
  <c r="B1666" i="1"/>
  <c r="L1666" i="1"/>
  <c r="M1666" i="1"/>
  <c r="B1667" i="1"/>
  <c r="L1667" i="1"/>
  <c r="M1667" i="1"/>
  <c r="B1668" i="1"/>
  <c r="L1668" i="1"/>
  <c r="M1668" i="1"/>
  <c r="B1669" i="1"/>
  <c r="L1669" i="1"/>
  <c r="M1669" i="1"/>
  <c r="B1670" i="1"/>
  <c r="L1670" i="1"/>
  <c r="M1670" i="1"/>
  <c r="B1671" i="1"/>
  <c r="L1671" i="1"/>
  <c r="M1671" i="1"/>
  <c r="B1672" i="1"/>
  <c r="L1672" i="1"/>
  <c r="M1672" i="1"/>
  <c r="B1673" i="1"/>
  <c r="L1673" i="1"/>
  <c r="M1673" i="1"/>
  <c r="B1674" i="1"/>
  <c r="L1674" i="1"/>
  <c r="M1674" i="1"/>
  <c r="B1675" i="1"/>
  <c r="L1675" i="1"/>
  <c r="M1675" i="1"/>
  <c r="B1676" i="1"/>
  <c r="L1676" i="1"/>
  <c r="M1676" i="1"/>
  <c r="B1677" i="1"/>
  <c r="L1677" i="1"/>
  <c r="M1677" i="1"/>
  <c r="B1678" i="1"/>
  <c r="L1678" i="1"/>
  <c r="M1678" i="1"/>
  <c r="B1679" i="1"/>
  <c r="L1679" i="1"/>
  <c r="M1679" i="1"/>
  <c r="B1680" i="1"/>
  <c r="L1680" i="1"/>
  <c r="M1680" i="1"/>
  <c r="B1681" i="1"/>
  <c r="L1681" i="1"/>
  <c r="M1681" i="1"/>
  <c r="B1682" i="1"/>
  <c r="L1682" i="1"/>
  <c r="M1682" i="1"/>
  <c r="B1683" i="1"/>
  <c r="L1683" i="1"/>
  <c r="M1683" i="1"/>
  <c r="B1684" i="1"/>
  <c r="L1684" i="1"/>
  <c r="M1684" i="1"/>
  <c r="B1685" i="1"/>
  <c r="L1685" i="1"/>
  <c r="M1685" i="1"/>
  <c r="B1686" i="1"/>
  <c r="L1686" i="1"/>
  <c r="M1686" i="1"/>
  <c r="B1687" i="1"/>
  <c r="L1687" i="1"/>
  <c r="M1687" i="1"/>
  <c r="B1688" i="1"/>
  <c r="L1688" i="1"/>
  <c r="M1688" i="1"/>
  <c r="B1689" i="1"/>
  <c r="L1689" i="1"/>
  <c r="M1689" i="1"/>
  <c r="B1690" i="1"/>
  <c r="L1690" i="1"/>
  <c r="M1690" i="1"/>
  <c r="B1691" i="1"/>
  <c r="L1691" i="1"/>
  <c r="M1691" i="1"/>
  <c r="B1692" i="1"/>
  <c r="L1692" i="1"/>
  <c r="M1692" i="1"/>
  <c r="B1693" i="1"/>
  <c r="L1693" i="1"/>
  <c r="M1693" i="1"/>
  <c r="B1694" i="1"/>
  <c r="L1694" i="1"/>
  <c r="M1694" i="1"/>
  <c r="B1695" i="1"/>
  <c r="L1695" i="1"/>
  <c r="M1695" i="1"/>
  <c r="B1696" i="1"/>
  <c r="L1696" i="1"/>
  <c r="M1696" i="1"/>
  <c r="B1697" i="1"/>
  <c r="L1697" i="1"/>
  <c r="M1697" i="1"/>
  <c r="B1698" i="1"/>
  <c r="L1698" i="1"/>
  <c r="M1698" i="1"/>
  <c r="B1699" i="1"/>
  <c r="L1699" i="1"/>
  <c r="M1699" i="1"/>
  <c r="B1700" i="1"/>
  <c r="L1700" i="1"/>
  <c r="M1700" i="1"/>
  <c r="B1701" i="1"/>
  <c r="L1701" i="1"/>
  <c r="M1701" i="1"/>
  <c r="B1702" i="1"/>
  <c r="L1702" i="1"/>
  <c r="M1702" i="1"/>
  <c r="B1703" i="1"/>
  <c r="L1703" i="1"/>
  <c r="M1703" i="1"/>
  <c r="B1704" i="1"/>
  <c r="L1704" i="1"/>
  <c r="M1704" i="1"/>
  <c r="B1705" i="1"/>
  <c r="L1705" i="1"/>
  <c r="M1705" i="1"/>
  <c r="B1706" i="1"/>
  <c r="L1706" i="1"/>
  <c r="M1706" i="1"/>
  <c r="B1707" i="1"/>
  <c r="L1707" i="1"/>
  <c r="M1707" i="1"/>
  <c r="B1708" i="1"/>
  <c r="L1708" i="1"/>
  <c r="M1708" i="1"/>
  <c r="B1709" i="1"/>
  <c r="L1709" i="1"/>
  <c r="M1709" i="1"/>
  <c r="B1710" i="1"/>
  <c r="L1710" i="1"/>
  <c r="M1710" i="1"/>
  <c r="B1711" i="1"/>
  <c r="L1711" i="1"/>
  <c r="M1711" i="1"/>
  <c r="B1712" i="1"/>
  <c r="L1712" i="1"/>
  <c r="M1712" i="1"/>
  <c r="B1713" i="1"/>
  <c r="L1713" i="1"/>
  <c r="M1713" i="1"/>
  <c r="B1714" i="1"/>
  <c r="L1714" i="1"/>
  <c r="M1714" i="1"/>
  <c r="B1715" i="1"/>
  <c r="L1715" i="1"/>
  <c r="M1715" i="1"/>
  <c r="B1716" i="1"/>
  <c r="L1716" i="1"/>
  <c r="M1716" i="1"/>
  <c r="B1717" i="1"/>
  <c r="L1717" i="1"/>
  <c r="M1717" i="1"/>
  <c r="B1718" i="1"/>
  <c r="L1718" i="1"/>
  <c r="M1718" i="1"/>
  <c r="B1719" i="1"/>
  <c r="L1719" i="1"/>
  <c r="M1719" i="1"/>
  <c r="B1720" i="1"/>
  <c r="L1720" i="1"/>
  <c r="M1720" i="1"/>
  <c r="B1721" i="1"/>
  <c r="L1721" i="1"/>
  <c r="M1721" i="1"/>
  <c r="B1722" i="1"/>
  <c r="L1722" i="1"/>
  <c r="M1722" i="1"/>
  <c r="B1723" i="1"/>
  <c r="L1723" i="1"/>
  <c r="M1723" i="1"/>
  <c r="B1724" i="1"/>
  <c r="L1724" i="1"/>
  <c r="M1724" i="1"/>
  <c r="B1725" i="1"/>
  <c r="L1725" i="1"/>
  <c r="M1725" i="1"/>
  <c r="B1726" i="1"/>
  <c r="L1726" i="1"/>
  <c r="M1726" i="1"/>
  <c r="B1727" i="1"/>
  <c r="L1727" i="1"/>
  <c r="M1727" i="1"/>
  <c r="B1728" i="1"/>
  <c r="L1728" i="1"/>
  <c r="M1728" i="1"/>
  <c r="B1729" i="1"/>
  <c r="L1729" i="1"/>
  <c r="M1729" i="1"/>
  <c r="B1730" i="1"/>
  <c r="L1730" i="1"/>
  <c r="M1730" i="1"/>
  <c r="B1731" i="1"/>
  <c r="L1731" i="1"/>
  <c r="M1731" i="1"/>
  <c r="B1732" i="1"/>
  <c r="L1732" i="1"/>
  <c r="M1732" i="1"/>
  <c r="B1733" i="1"/>
  <c r="L1733" i="1"/>
  <c r="M1733" i="1"/>
  <c r="B1734" i="1"/>
  <c r="L1734" i="1"/>
  <c r="M1734" i="1"/>
  <c r="B1735" i="1"/>
  <c r="L1735" i="1"/>
  <c r="M1735" i="1"/>
  <c r="B1736" i="1"/>
  <c r="L1736" i="1"/>
  <c r="M1736" i="1"/>
  <c r="B1737" i="1"/>
  <c r="L1737" i="1"/>
  <c r="M1737" i="1"/>
  <c r="B1738" i="1"/>
  <c r="L1738" i="1"/>
  <c r="M1738" i="1"/>
  <c r="B1739" i="1"/>
  <c r="L1739" i="1"/>
  <c r="M1739" i="1"/>
  <c r="B1740" i="1"/>
  <c r="L1740" i="1"/>
  <c r="M1740" i="1"/>
  <c r="B1741" i="1"/>
  <c r="L1741" i="1"/>
  <c r="M1741" i="1"/>
  <c r="B1742" i="1"/>
  <c r="L1742" i="1"/>
  <c r="M1742" i="1"/>
  <c r="B1743" i="1"/>
  <c r="L1743" i="1"/>
  <c r="M1743" i="1"/>
  <c r="B1744" i="1"/>
  <c r="L1744" i="1"/>
  <c r="M1744" i="1"/>
  <c r="B1745" i="1"/>
  <c r="L1745" i="1"/>
  <c r="M1745" i="1"/>
  <c r="B1746" i="1"/>
  <c r="L1746" i="1"/>
  <c r="M1746" i="1"/>
  <c r="B1747" i="1"/>
  <c r="L1747" i="1"/>
  <c r="M1747" i="1"/>
  <c r="B1748" i="1"/>
  <c r="L1748" i="1"/>
  <c r="M1748" i="1"/>
  <c r="B1749" i="1"/>
  <c r="L1749" i="1"/>
  <c r="M1749" i="1"/>
  <c r="B1750" i="1"/>
  <c r="L1750" i="1"/>
  <c r="M1750" i="1"/>
  <c r="B1751" i="1"/>
  <c r="L1751" i="1"/>
  <c r="M1751" i="1"/>
  <c r="B1752" i="1"/>
  <c r="L1752" i="1"/>
  <c r="M1752" i="1"/>
  <c r="B1753" i="1"/>
  <c r="L1753" i="1"/>
  <c r="M1753" i="1"/>
  <c r="B1754" i="1"/>
  <c r="L1754" i="1"/>
  <c r="M1754" i="1"/>
  <c r="B1755" i="1"/>
  <c r="L1755" i="1"/>
  <c r="M1755" i="1"/>
  <c r="B1756" i="1"/>
  <c r="L1756" i="1"/>
  <c r="M1756" i="1"/>
  <c r="B1757" i="1"/>
  <c r="L1757" i="1"/>
  <c r="M1757" i="1"/>
  <c r="B1758" i="1"/>
  <c r="L1758" i="1"/>
  <c r="M1758" i="1"/>
  <c r="B1759" i="1"/>
  <c r="L1759" i="1"/>
  <c r="M1759" i="1"/>
  <c r="B1760" i="1"/>
  <c r="L1760" i="1"/>
  <c r="M1760" i="1"/>
  <c r="B1761" i="1"/>
  <c r="L1761" i="1"/>
  <c r="M1761" i="1"/>
  <c r="B1762" i="1"/>
  <c r="L1762" i="1"/>
  <c r="M1762" i="1"/>
  <c r="B1763" i="1"/>
  <c r="L1763" i="1"/>
  <c r="M1763" i="1"/>
  <c r="B1764" i="1"/>
  <c r="L1764" i="1"/>
  <c r="M1764" i="1"/>
  <c r="B1765" i="1"/>
  <c r="L1765" i="1"/>
  <c r="M1765" i="1"/>
  <c r="B1766" i="1"/>
  <c r="L1766" i="1"/>
  <c r="M1766" i="1"/>
  <c r="B1767" i="1"/>
  <c r="L1767" i="1"/>
  <c r="M1767" i="1"/>
  <c r="B1768" i="1"/>
  <c r="L1768" i="1"/>
  <c r="M1768" i="1"/>
  <c r="B1769" i="1"/>
  <c r="L1769" i="1"/>
  <c r="M1769" i="1"/>
  <c r="B1770" i="1"/>
  <c r="L1770" i="1"/>
  <c r="M1770" i="1"/>
  <c r="B1771" i="1"/>
  <c r="L1771" i="1"/>
  <c r="M1771" i="1"/>
  <c r="B1772" i="1"/>
  <c r="L1772" i="1"/>
  <c r="M1772" i="1"/>
  <c r="B1773" i="1"/>
  <c r="L1773" i="1"/>
  <c r="M1773" i="1"/>
  <c r="B1774" i="1"/>
  <c r="L1774" i="1"/>
  <c r="M1774" i="1"/>
  <c r="B1775" i="1"/>
  <c r="L1775" i="1"/>
  <c r="M1775" i="1"/>
  <c r="B1776" i="1"/>
  <c r="L1776" i="1"/>
  <c r="M1776" i="1"/>
  <c r="B1777" i="1"/>
  <c r="L1777" i="1"/>
  <c r="M1777" i="1"/>
  <c r="B1778" i="1"/>
  <c r="L1778" i="1"/>
  <c r="M1778" i="1"/>
  <c r="B1779" i="1"/>
  <c r="L1779" i="1"/>
  <c r="M1779" i="1"/>
  <c r="B1780" i="1"/>
  <c r="L1780" i="1"/>
  <c r="M1780" i="1"/>
  <c r="B1781" i="1"/>
  <c r="L1781" i="1"/>
  <c r="M1781" i="1"/>
  <c r="B1782" i="1"/>
  <c r="L1782" i="1"/>
  <c r="M1782" i="1"/>
  <c r="B1783" i="1"/>
  <c r="L1783" i="1"/>
  <c r="M1783" i="1"/>
  <c r="B1784" i="1"/>
  <c r="L1784" i="1"/>
  <c r="M1784" i="1"/>
  <c r="B1785" i="1"/>
  <c r="L1785" i="1"/>
  <c r="M1785" i="1"/>
  <c r="B1786" i="1"/>
  <c r="L1786" i="1"/>
  <c r="M1786" i="1"/>
  <c r="B1787" i="1"/>
  <c r="L1787" i="1"/>
  <c r="M1787" i="1"/>
  <c r="B1788" i="1"/>
  <c r="L1788" i="1"/>
  <c r="M1788" i="1"/>
  <c r="B1789" i="1"/>
  <c r="L1789" i="1"/>
  <c r="M1789" i="1"/>
  <c r="B1790" i="1"/>
  <c r="L1790" i="1"/>
  <c r="M1790" i="1"/>
  <c r="B1791" i="1"/>
  <c r="L1791" i="1"/>
  <c r="M1791" i="1"/>
  <c r="B1792" i="1"/>
  <c r="L1792" i="1"/>
  <c r="M1792" i="1"/>
  <c r="B1793" i="1"/>
  <c r="L1793" i="1"/>
  <c r="M1793" i="1"/>
  <c r="B1794" i="1"/>
  <c r="L1794" i="1"/>
  <c r="M1794" i="1"/>
  <c r="B1795" i="1"/>
  <c r="L1795" i="1"/>
  <c r="M1795" i="1"/>
  <c r="B1796" i="1"/>
  <c r="L1796" i="1"/>
  <c r="M1796" i="1"/>
  <c r="B1797" i="1"/>
  <c r="L1797" i="1"/>
  <c r="M1797" i="1"/>
  <c r="B1798" i="1"/>
  <c r="L1798" i="1"/>
  <c r="M1798" i="1"/>
  <c r="B1799" i="1"/>
  <c r="L1799" i="1"/>
  <c r="M1799" i="1"/>
  <c r="B1800" i="1"/>
  <c r="L1800" i="1"/>
  <c r="M1800" i="1"/>
  <c r="B1801" i="1"/>
  <c r="L1801" i="1"/>
  <c r="M1801" i="1"/>
  <c r="B1802" i="1"/>
  <c r="L1802" i="1"/>
  <c r="M1802" i="1"/>
  <c r="B1803" i="1"/>
  <c r="L1803" i="1"/>
  <c r="M1803" i="1"/>
  <c r="B1804" i="1"/>
  <c r="L1804" i="1"/>
  <c r="M1804" i="1"/>
  <c r="B1805" i="1"/>
  <c r="L1805" i="1"/>
  <c r="M1805" i="1"/>
  <c r="B1806" i="1"/>
  <c r="L1806" i="1"/>
  <c r="M1806" i="1"/>
  <c r="B1807" i="1"/>
  <c r="L1807" i="1"/>
  <c r="M1807" i="1"/>
  <c r="B1808" i="1"/>
  <c r="L1808" i="1"/>
  <c r="M1808" i="1"/>
  <c r="B1809" i="1"/>
  <c r="L1809" i="1"/>
  <c r="M1809" i="1"/>
  <c r="B1810" i="1"/>
  <c r="L1810" i="1"/>
  <c r="M1810" i="1"/>
  <c r="B1811" i="1"/>
  <c r="L1811" i="1"/>
  <c r="M1811" i="1"/>
  <c r="B1812" i="1"/>
  <c r="L1812" i="1"/>
  <c r="M1812" i="1"/>
  <c r="B1813" i="1"/>
  <c r="L1813" i="1"/>
  <c r="M1813" i="1"/>
  <c r="B1814" i="1"/>
  <c r="L1814" i="1"/>
  <c r="M1814" i="1"/>
  <c r="B1815" i="1"/>
  <c r="L1815" i="1"/>
  <c r="M1815" i="1"/>
  <c r="B1816" i="1"/>
  <c r="L1816" i="1"/>
  <c r="M1816" i="1"/>
  <c r="B1817" i="1"/>
  <c r="L1817" i="1"/>
  <c r="M1817" i="1"/>
  <c r="B1818" i="1"/>
  <c r="L1818" i="1"/>
  <c r="M1818" i="1"/>
  <c r="B1819" i="1"/>
  <c r="L1819" i="1"/>
  <c r="M1819" i="1"/>
  <c r="B1820" i="1"/>
  <c r="L1820" i="1"/>
  <c r="M1820" i="1"/>
  <c r="B1821" i="1"/>
  <c r="L1821" i="1"/>
  <c r="M1821" i="1"/>
  <c r="B1822" i="1"/>
  <c r="L1822" i="1"/>
  <c r="M1822" i="1"/>
  <c r="B1823" i="1"/>
  <c r="L1823" i="1"/>
  <c r="M1823" i="1"/>
  <c r="B1824" i="1"/>
  <c r="L1824" i="1"/>
  <c r="M1824" i="1"/>
  <c r="B1825" i="1"/>
  <c r="L1825" i="1"/>
  <c r="M1825" i="1"/>
  <c r="B1826" i="1"/>
  <c r="L1826" i="1"/>
  <c r="M1826" i="1"/>
  <c r="B1827" i="1"/>
  <c r="L1827" i="1"/>
  <c r="M1827" i="1"/>
  <c r="B1828" i="1"/>
  <c r="L1828" i="1"/>
  <c r="M1828" i="1"/>
  <c r="B1829" i="1"/>
  <c r="L1829" i="1"/>
  <c r="M1829" i="1"/>
  <c r="B1830" i="1"/>
  <c r="L1830" i="1"/>
  <c r="M1830" i="1"/>
  <c r="B1831" i="1"/>
  <c r="L1831" i="1"/>
  <c r="M1831" i="1"/>
  <c r="B1832" i="1"/>
  <c r="L1832" i="1"/>
  <c r="M1832" i="1"/>
  <c r="B1833" i="1"/>
  <c r="L1833" i="1"/>
  <c r="M1833" i="1"/>
  <c r="B1834" i="1"/>
  <c r="L1834" i="1"/>
  <c r="M1834" i="1"/>
  <c r="B1835" i="1"/>
  <c r="L1835" i="1"/>
  <c r="M1835" i="1"/>
  <c r="B1836" i="1"/>
  <c r="L1836" i="1"/>
  <c r="M1836" i="1"/>
  <c r="B1837" i="1"/>
  <c r="L1837" i="1"/>
  <c r="M1837" i="1"/>
  <c r="B1838" i="1"/>
  <c r="L1838" i="1"/>
  <c r="M1838" i="1"/>
  <c r="B1839" i="1"/>
  <c r="L1839" i="1"/>
  <c r="M1839" i="1"/>
  <c r="B1840" i="1"/>
  <c r="L1840" i="1"/>
  <c r="M1840" i="1"/>
  <c r="B1841" i="1"/>
  <c r="L1841" i="1"/>
  <c r="M1841" i="1"/>
  <c r="B1842" i="1"/>
  <c r="L1842" i="1"/>
  <c r="M1842" i="1"/>
  <c r="B1843" i="1"/>
  <c r="L1843" i="1"/>
  <c r="M1843" i="1"/>
  <c r="B1844" i="1"/>
  <c r="L1844" i="1"/>
  <c r="M1844" i="1"/>
  <c r="B1845" i="1"/>
  <c r="L1845" i="1"/>
  <c r="M1845" i="1"/>
  <c r="B1846" i="1"/>
  <c r="L1846" i="1"/>
  <c r="M1846" i="1"/>
  <c r="B1847" i="1"/>
  <c r="L1847" i="1"/>
  <c r="M1847" i="1"/>
  <c r="B1848" i="1"/>
  <c r="L1848" i="1"/>
  <c r="M1848" i="1"/>
  <c r="B1849" i="1"/>
  <c r="L1849" i="1"/>
  <c r="M1849" i="1"/>
  <c r="B1850" i="1"/>
  <c r="L1850" i="1"/>
  <c r="M1850" i="1"/>
  <c r="B1851" i="1"/>
  <c r="L1851" i="1"/>
  <c r="M1851" i="1"/>
  <c r="B1852" i="1"/>
  <c r="L1852" i="1"/>
  <c r="M1852" i="1"/>
  <c r="B1853" i="1"/>
  <c r="L1853" i="1"/>
  <c r="M1853" i="1"/>
  <c r="B1854" i="1"/>
  <c r="L1854" i="1"/>
  <c r="M1854" i="1"/>
  <c r="B1855" i="1"/>
  <c r="L1855" i="1"/>
  <c r="M1855" i="1"/>
  <c r="B1856" i="1"/>
  <c r="L1856" i="1"/>
  <c r="M1856" i="1"/>
  <c r="B1857" i="1"/>
  <c r="L1857" i="1"/>
  <c r="M1857" i="1"/>
  <c r="B1858" i="1"/>
  <c r="L1858" i="1"/>
  <c r="M1858" i="1"/>
  <c r="B1859" i="1"/>
  <c r="L1859" i="1"/>
  <c r="M1859" i="1"/>
  <c r="B1860" i="1"/>
  <c r="L1860" i="1"/>
  <c r="M1860" i="1"/>
  <c r="B1861" i="1"/>
  <c r="L1861" i="1"/>
  <c r="M1861" i="1"/>
  <c r="B1862" i="1"/>
  <c r="L1862" i="1"/>
  <c r="M1862" i="1"/>
  <c r="B1863" i="1"/>
  <c r="L1863" i="1"/>
  <c r="M1863" i="1"/>
  <c r="B1864" i="1"/>
  <c r="L1864" i="1"/>
  <c r="M1864" i="1"/>
  <c r="B1865" i="1"/>
  <c r="L1865" i="1"/>
  <c r="M1865" i="1"/>
  <c r="B1866" i="1"/>
  <c r="L1866" i="1"/>
  <c r="M1866" i="1"/>
  <c r="B1867" i="1"/>
  <c r="L1867" i="1"/>
  <c r="M1867" i="1"/>
  <c r="B1868" i="1"/>
  <c r="L1868" i="1"/>
  <c r="M1868" i="1"/>
  <c r="B1869" i="1"/>
  <c r="L1869" i="1"/>
  <c r="M1869" i="1"/>
  <c r="B1870" i="1"/>
  <c r="L1870" i="1"/>
  <c r="M1870" i="1"/>
  <c r="B1871" i="1"/>
  <c r="L1871" i="1"/>
  <c r="M1871" i="1"/>
  <c r="B1872" i="1"/>
  <c r="L1872" i="1"/>
  <c r="M1872" i="1"/>
  <c r="B1873" i="1"/>
  <c r="L1873" i="1"/>
  <c r="M1873" i="1"/>
  <c r="B1874" i="1"/>
  <c r="L1874" i="1"/>
  <c r="M1874" i="1"/>
  <c r="B1875" i="1"/>
  <c r="L1875" i="1"/>
  <c r="M1875" i="1"/>
  <c r="B1876" i="1"/>
  <c r="L1876" i="1"/>
  <c r="M1876" i="1"/>
  <c r="B1877" i="1"/>
  <c r="L1877" i="1"/>
  <c r="M1877" i="1"/>
  <c r="B1878" i="1"/>
  <c r="L1878" i="1"/>
  <c r="M1878" i="1"/>
  <c r="B1879" i="1"/>
  <c r="L1879" i="1"/>
  <c r="M1879" i="1"/>
  <c r="B1880" i="1"/>
  <c r="L1880" i="1"/>
  <c r="M1880" i="1"/>
  <c r="B1881" i="1"/>
  <c r="L1881" i="1"/>
  <c r="M1881" i="1"/>
  <c r="B1882" i="1"/>
  <c r="L1882" i="1"/>
  <c r="M1882" i="1"/>
  <c r="B1883" i="1"/>
  <c r="L1883" i="1"/>
  <c r="M1883" i="1"/>
  <c r="B1884" i="1"/>
  <c r="L1884" i="1"/>
  <c r="M1884" i="1"/>
  <c r="B1885" i="1"/>
  <c r="L1885" i="1"/>
  <c r="M1885" i="1"/>
  <c r="B1886" i="1"/>
  <c r="L1886" i="1"/>
  <c r="M1886" i="1"/>
  <c r="B1887" i="1"/>
  <c r="L1887" i="1"/>
  <c r="M1887" i="1"/>
  <c r="B1888" i="1"/>
  <c r="L1888" i="1"/>
  <c r="M1888" i="1"/>
  <c r="B1889" i="1"/>
  <c r="L1889" i="1"/>
  <c r="M1889" i="1"/>
  <c r="B1890" i="1"/>
  <c r="L1890" i="1"/>
  <c r="M1890" i="1"/>
  <c r="B1891" i="1"/>
  <c r="L1891" i="1"/>
  <c r="M1891" i="1"/>
  <c r="B1892" i="1"/>
  <c r="L1892" i="1"/>
  <c r="M1892" i="1"/>
  <c r="B1893" i="1"/>
  <c r="L1893" i="1"/>
  <c r="M1893" i="1"/>
  <c r="B1894" i="1"/>
  <c r="L1894" i="1"/>
  <c r="M1894" i="1"/>
  <c r="B1895" i="1"/>
  <c r="L1895" i="1"/>
  <c r="M1895" i="1"/>
  <c r="B1896" i="1"/>
  <c r="L1896" i="1"/>
  <c r="M1896" i="1"/>
  <c r="B1897" i="1"/>
  <c r="L1897" i="1"/>
  <c r="M1897" i="1"/>
  <c r="B1898" i="1"/>
  <c r="L1898" i="1"/>
  <c r="M1898" i="1"/>
  <c r="B1899" i="1"/>
  <c r="L1899" i="1"/>
  <c r="M1899" i="1"/>
  <c r="B1900" i="1"/>
  <c r="L1900" i="1"/>
  <c r="M1900" i="1"/>
  <c r="B1901" i="1"/>
  <c r="L1901" i="1"/>
  <c r="M1901" i="1"/>
  <c r="B1902" i="1"/>
  <c r="L1902" i="1"/>
  <c r="M1902" i="1"/>
  <c r="B1903" i="1"/>
  <c r="L1903" i="1"/>
  <c r="M1903" i="1"/>
  <c r="B1904" i="1"/>
  <c r="L1904" i="1"/>
  <c r="M1904" i="1"/>
  <c r="B1905" i="1"/>
  <c r="L1905" i="1"/>
  <c r="M1905" i="1"/>
  <c r="B1906" i="1"/>
  <c r="L1906" i="1"/>
  <c r="M1906" i="1"/>
  <c r="B1907" i="1"/>
  <c r="L1907" i="1"/>
  <c r="M1907" i="1"/>
  <c r="B1908" i="1"/>
  <c r="L1908" i="1"/>
  <c r="M1908" i="1"/>
  <c r="B1909" i="1"/>
  <c r="L1909" i="1"/>
  <c r="M1909" i="1"/>
  <c r="B1910" i="1"/>
  <c r="L1910" i="1"/>
  <c r="M1910" i="1"/>
  <c r="B1911" i="1"/>
  <c r="L1911" i="1"/>
  <c r="M1911" i="1"/>
  <c r="B1912" i="1"/>
  <c r="L1912" i="1"/>
  <c r="M1912" i="1"/>
  <c r="B1913" i="1"/>
  <c r="L1913" i="1"/>
  <c r="M1913" i="1"/>
  <c r="B1914" i="1"/>
  <c r="L1914" i="1"/>
  <c r="M1914" i="1"/>
  <c r="B1915" i="1"/>
  <c r="L1915" i="1"/>
  <c r="M1915" i="1"/>
  <c r="B1916" i="1"/>
  <c r="L1916" i="1"/>
  <c r="M1916" i="1"/>
  <c r="B1917" i="1"/>
  <c r="L1917" i="1"/>
  <c r="M1917" i="1"/>
  <c r="B1918" i="1"/>
  <c r="L1918" i="1"/>
  <c r="M1918" i="1"/>
  <c r="B1919" i="1"/>
  <c r="L1919" i="1"/>
  <c r="M1919" i="1"/>
  <c r="B1920" i="1"/>
  <c r="L1920" i="1"/>
  <c r="M1920" i="1"/>
  <c r="B1921" i="1"/>
  <c r="L1921" i="1"/>
  <c r="M1921" i="1"/>
  <c r="B1922" i="1"/>
  <c r="L1922" i="1"/>
  <c r="M1922" i="1"/>
  <c r="B1923" i="1"/>
  <c r="L1923" i="1"/>
  <c r="M1923" i="1"/>
  <c r="B1924" i="1"/>
  <c r="L1924" i="1"/>
  <c r="M1924" i="1"/>
  <c r="B1925" i="1"/>
  <c r="L1925" i="1"/>
  <c r="M1925" i="1"/>
  <c r="B1926" i="1"/>
  <c r="L1926" i="1"/>
  <c r="M1926" i="1"/>
  <c r="B1927" i="1"/>
  <c r="L1927" i="1"/>
  <c r="M1927" i="1"/>
  <c r="B1928" i="1"/>
  <c r="L1928" i="1"/>
  <c r="M1928" i="1"/>
  <c r="B1929" i="1"/>
  <c r="L1929" i="1"/>
  <c r="M1929" i="1"/>
  <c r="B1930" i="1"/>
  <c r="L1930" i="1"/>
  <c r="M1930" i="1"/>
  <c r="B1931" i="1"/>
  <c r="L1931" i="1"/>
  <c r="M1931" i="1"/>
  <c r="B1932" i="1"/>
  <c r="L1932" i="1"/>
  <c r="M1932" i="1"/>
  <c r="B1933" i="1"/>
  <c r="L1933" i="1"/>
  <c r="M1933" i="1"/>
  <c r="B1934" i="1"/>
  <c r="L1934" i="1"/>
  <c r="M1934" i="1"/>
  <c r="B1935" i="1"/>
  <c r="L1935" i="1"/>
  <c r="M1935" i="1"/>
  <c r="B1936" i="1"/>
  <c r="L1936" i="1"/>
  <c r="M1936" i="1"/>
  <c r="B1937" i="1"/>
  <c r="L1937" i="1"/>
  <c r="M1937" i="1"/>
  <c r="B1938" i="1"/>
  <c r="L1938" i="1"/>
  <c r="M1938" i="1"/>
  <c r="B1939" i="1"/>
  <c r="L1939" i="1"/>
  <c r="M1939" i="1"/>
  <c r="B1940" i="1"/>
  <c r="L1940" i="1"/>
  <c r="M1940" i="1"/>
  <c r="B1941" i="1"/>
  <c r="L1941" i="1"/>
  <c r="M1941" i="1"/>
  <c r="B1942" i="1"/>
  <c r="L1942" i="1"/>
  <c r="M1942" i="1"/>
  <c r="B1943" i="1"/>
  <c r="L1943" i="1"/>
  <c r="M1943" i="1"/>
  <c r="B1944" i="1"/>
  <c r="L1944" i="1"/>
  <c r="M1944" i="1"/>
  <c r="B1945" i="1"/>
  <c r="L1945" i="1"/>
  <c r="M1945" i="1"/>
  <c r="B1946" i="1"/>
  <c r="L1946" i="1"/>
  <c r="M1946" i="1"/>
  <c r="B1947" i="1"/>
  <c r="L1947" i="1"/>
  <c r="M1947" i="1"/>
  <c r="B1948" i="1"/>
  <c r="L1948" i="1"/>
  <c r="M1948" i="1"/>
  <c r="B1949" i="1"/>
  <c r="L1949" i="1"/>
  <c r="M1949" i="1"/>
  <c r="B1950" i="1"/>
  <c r="L1950" i="1"/>
  <c r="M1950" i="1"/>
  <c r="B1951" i="1"/>
  <c r="L1951" i="1"/>
  <c r="M1951" i="1"/>
  <c r="B1952" i="1"/>
  <c r="L1952" i="1"/>
  <c r="M1952" i="1"/>
  <c r="B1953" i="1"/>
  <c r="L1953" i="1"/>
  <c r="M1953" i="1"/>
  <c r="B1954" i="1"/>
  <c r="L1954" i="1"/>
  <c r="M1954" i="1"/>
  <c r="B1955" i="1"/>
  <c r="L1955" i="1"/>
  <c r="M1955" i="1"/>
  <c r="B1956" i="1"/>
  <c r="L1956" i="1"/>
  <c r="M1956" i="1"/>
  <c r="B1957" i="1"/>
  <c r="L1957" i="1"/>
  <c r="M1957" i="1"/>
  <c r="B1958" i="1"/>
  <c r="L1958" i="1"/>
  <c r="M1958" i="1"/>
  <c r="B1959" i="1"/>
  <c r="L1959" i="1"/>
  <c r="M1959" i="1"/>
  <c r="B1960" i="1"/>
  <c r="L1960" i="1"/>
  <c r="M1960" i="1"/>
  <c r="B1961" i="1"/>
  <c r="L1961" i="1"/>
  <c r="M1961" i="1"/>
  <c r="B1962" i="1"/>
  <c r="L1962" i="1"/>
  <c r="M1962" i="1"/>
  <c r="B1963" i="1"/>
  <c r="L1963" i="1"/>
  <c r="M1963" i="1"/>
  <c r="B1964" i="1"/>
  <c r="L1964" i="1"/>
  <c r="M1964" i="1"/>
  <c r="B1965" i="1"/>
  <c r="L1965" i="1"/>
  <c r="M1965" i="1"/>
  <c r="B1966" i="1"/>
  <c r="L1966" i="1"/>
  <c r="M1966" i="1"/>
  <c r="B1967" i="1"/>
  <c r="L1967" i="1"/>
  <c r="M1967" i="1"/>
  <c r="B1968" i="1"/>
  <c r="L1968" i="1"/>
  <c r="M1968" i="1"/>
  <c r="B1969" i="1"/>
  <c r="L1969" i="1"/>
  <c r="M1969" i="1"/>
  <c r="B1970" i="1"/>
  <c r="L1970" i="1"/>
  <c r="M1970" i="1"/>
  <c r="B1971" i="1"/>
  <c r="L1971" i="1"/>
  <c r="M1971" i="1"/>
  <c r="B1972" i="1"/>
  <c r="L1972" i="1"/>
  <c r="M1972" i="1"/>
  <c r="B1973" i="1"/>
  <c r="L1973" i="1"/>
  <c r="M1973" i="1"/>
  <c r="B1974" i="1"/>
  <c r="L1974" i="1"/>
  <c r="M1974" i="1"/>
  <c r="B1975" i="1"/>
  <c r="L1975" i="1"/>
  <c r="M1975" i="1"/>
  <c r="B1976" i="1"/>
  <c r="L1976" i="1"/>
  <c r="M1976" i="1"/>
  <c r="B1977" i="1"/>
  <c r="L1977" i="1"/>
  <c r="M1977" i="1"/>
  <c r="B1978" i="1"/>
  <c r="L1978" i="1"/>
  <c r="M1978" i="1"/>
  <c r="B1979" i="1"/>
  <c r="L1979" i="1"/>
  <c r="M1979" i="1"/>
  <c r="B1980" i="1"/>
  <c r="L1980" i="1"/>
  <c r="M1980" i="1"/>
  <c r="B1981" i="1"/>
  <c r="L1981" i="1"/>
  <c r="M1981" i="1"/>
  <c r="B1982" i="1"/>
  <c r="L1982" i="1"/>
  <c r="M1982" i="1"/>
  <c r="B1983" i="1"/>
  <c r="L1983" i="1"/>
  <c r="M1983" i="1"/>
  <c r="B1984" i="1"/>
  <c r="L1984" i="1"/>
  <c r="M1984" i="1"/>
  <c r="B1985" i="1"/>
  <c r="L1985" i="1"/>
  <c r="M1985" i="1"/>
  <c r="B1986" i="1"/>
  <c r="L1986" i="1"/>
  <c r="M1986" i="1"/>
  <c r="B1987" i="1"/>
  <c r="L1987" i="1"/>
  <c r="M1987" i="1"/>
  <c r="B1988" i="1"/>
  <c r="L1988" i="1"/>
  <c r="M1988" i="1"/>
  <c r="B1989" i="1"/>
  <c r="L1989" i="1"/>
  <c r="M1989" i="1"/>
  <c r="B1990" i="1"/>
  <c r="L1990" i="1"/>
  <c r="M1990" i="1"/>
  <c r="B1991" i="1"/>
  <c r="L1991" i="1"/>
  <c r="M1991" i="1"/>
  <c r="B1992" i="1"/>
  <c r="L1992" i="1"/>
  <c r="M1992" i="1"/>
  <c r="B1993" i="1"/>
  <c r="L1993" i="1"/>
  <c r="M1993" i="1"/>
  <c r="B1994" i="1"/>
  <c r="L1994" i="1"/>
  <c r="M1994" i="1"/>
  <c r="B1995" i="1"/>
  <c r="L1995" i="1"/>
  <c r="M1995" i="1"/>
  <c r="B1996" i="1"/>
  <c r="L1996" i="1"/>
  <c r="M1996" i="1"/>
  <c r="B1997" i="1"/>
  <c r="L1997" i="1"/>
  <c r="M1997" i="1"/>
  <c r="B1998" i="1"/>
  <c r="L1998" i="1"/>
  <c r="M1998" i="1"/>
  <c r="B1999" i="1"/>
  <c r="L1999" i="1"/>
  <c r="M1999" i="1"/>
  <c r="B2000" i="1"/>
  <c r="L2000" i="1"/>
  <c r="M2000" i="1"/>
  <c r="B2001" i="1"/>
  <c r="L2001" i="1"/>
  <c r="M2001" i="1"/>
  <c r="B2002" i="1"/>
  <c r="L2002" i="1"/>
  <c r="M2002" i="1"/>
  <c r="B2003" i="1"/>
  <c r="L2003" i="1"/>
  <c r="M2003" i="1"/>
  <c r="B2004" i="1"/>
  <c r="L2004" i="1"/>
  <c r="M2004" i="1"/>
  <c r="B2005" i="1"/>
  <c r="L2005" i="1"/>
  <c r="M2005" i="1"/>
  <c r="B2006" i="1"/>
  <c r="L2006" i="1"/>
  <c r="M2006" i="1"/>
  <c r="B2007" i="1"/>
  <c r="L2007" i="1"/>
  <c r="M2007" i="1"/>
  <c r="B2008" i="1"/>
  <c r="L2008" i="1"/>
  <c r="M2008" i="1"/>
  <c r="B2009" i="1"/>
  <c r="L2009" i="1"/>
  <c r="M2009" i="1"/>
  <c r="B2010" i="1"/>
  <c r="L2010" i="1"/>
  <c r="M2010" i="1"/>
  <c r="B2011" i="1"/>
  <c r="L2011" i="1"/>
  <c r="M2011" i="1"/>
  <c r="B2012" i="1"/>
  <c r="L2012" i="1"/>
  <c r="M2012" i="1"/>
  <c r="B2013" i="1"/>
  <c r="L2013" i="1"/>
  <c r="M2013" i="1"/>
  <c r="B2014" i="1"/>
  <c r="L2014" i="1"/>
  <c r="M2014" i="1"/>
  <c r="B2015" i="1"/>
  <c r="L2015" i="1"/>
  <c r="M2015" i="1"/>
  <c r="B2016" i="1"/>
  <c r="L2016" i="1"/>
  <c r="M2016" i="1"/>
  <c r="B2017" i="1"/>
  <c r="L2017" i="1"/>
  <c r="M2017" i="1"/>
  <c r="B2018" i="1"/>
  <c r="L2018" i="1"/>
  <c r="M2018" i="1"/>
  <c r="B2019" i="1"/>
  <c r="L2019" i="1"/>
  <c r="M2019" i="1"/>
  <c r="B2020" i="1"/>
  <c r="L2020" i="1"/>
  <c r="M2020" i="1"/>
  <c r="B2021" i="1"/>
  <c r="L2021" i="1"/>
  <c r="M2021" i="1"/>
  <c r="B2022" i="1"/>
  <c r="L2022" i="1"/>
  <c r="M2022" i="1"/>
  <c r="B2023" i="1"/>
  <c r="L2023" i="1"/>
  <c r="M2023" i="1"/>
  <c r="B2024" i="1"/>
  <c r="L2024" i="1"/>
  <c r="M2024" i="1"/>
  <c r="B2025" i="1"/>
  <c r="L2025" i="1"/>
  <c r="M2025" i="1"/>
  <c r="B2026" i="1"/>
  <c r="L2026" i="1"/>
  <c r="M2026" i="1"/>
  <c r="B2027" i="1"/>
  <c r="L2027" i="1"/>
  <c r="M2027" i="1"/>
  <c r="B2028" i="1"/>
  <c r="L2028" i="1"/>
  <c r="M2028" i="1"/>
  <c r="B2029" i="1"/>
  <c r="L2029" i="1"/>
  <c r="M2029" i="1"/>
  <c r="B2030" i="1"/>
  <c r="L2030" i="1"/>
  <c r="M2030" i="1"/>
  <c r="B2031" i="1"/>
  <c r="L2031" i="1"/>
  <c r="M2031" i="1"/>
  <c r="B2032" i="1"/>
  <c r="L2032" i="1"/>
  <c r="M2032" i="1"/>
  <c r="B2033" i="1"/>
  <c r="L2033" i="1"/>
  <c r="M2033" i="1"/>
  <c r="B2034" i="1"/>
  <c r="L2034" i="1"/>
  <c r="M2034" i="1"/>
  <c r="B2035" i="1"/>
  <c r="L2035" i="1"/>
  <c r="M2035" i="1"/>
  <c r="B2036" i="1"/>
  <c r="L2036" i="1"/>
  <c r="M2036" i="1"/>
  <c r="B2037" i="1"/>
  <c r="L2037" i="1"/>
  <c r="M2037" i="1"/>
  <c r="B2038" i="1"/>
  <c r="L2038" i="1"/>
  <c r="M2038" i="1"/>
  <c r="B2039" i="1"/>
  <c r="L2039" i="1"/>
  <c r="M2039" i="1"/>
  <c r="B2040" i="1"/>
  <c r="L2040" i="1"/>
  <c r="M2040" i="1"/>
  <c r="B2041" i="1"/>
  <c r="L2041" i="1"/>
  <c r="M2041" i="1"/>
  <c r="B2042" i="1"/>
  <c r="L2042" i="1"/>
  <c r="M2042" i="1"/>
  <c r="B2043" i="1"/>
  <c r="L2043" i="1"/>
  <c r="M2043" i="1"/>
  <c r="B2044" i="1"/>
  <c r="L2044" i="1"/>
  <c r="M2044" i="1"/>
  <c r="B2045" i="1"/>
  <c r="L2045" i="1"/>
  <c r="M2045" i="1"/>
  <c r="B2046" i="1"/>
  <c r="L2046" i="1"/>
  <c r="M2046" i="1"/>
  <c r="B2047" i="1"/>
  <c r="L2047" i="1"/>
  <c r="M2047" i="1"/>
  <c r="B2048" i="1"/>
  <c r="L2048" i="1"/>
  <c r="M2048" i="1"/>
  <c r="B2049" i="1"/>
  <c r="L2049" i="1"/>
  <c r="M2049" i="1"/>
  <c r="B2050" i="1"/>
  <c r="L2050" i="1"/>
  <c r="M2050" i="1"/>
  <c r="B2051" i="1"/>
  <c r="L2051" i="1"/>
  <c r="M2051" i="1"/>
  <c r="B2052" i="1"/>
  <c r="L2052" i="1"/>
  <c r="M2052" i="1"/>
  <c r="B2053" i="1"/>
  <c r="L2053" i="1"/>
  <c r="M2053" i="1"/>
  <c r="B2054" i="1"/>
  <c r="L2054" i="1"/>
  <c r="M2054" i="1"/>
  <c r="B2055" i="1"/>
  <c r="L2055" i="1"/>
  <c r="M2055" i="1"/>
  <c r="B2056" i="1"/>
  <c r="L2056" i="1"/>
  <c r="M2056" i="1"/>
  <c r="B2057" i="1"/>
  <c r="L2057" i="1"/>
  <c r="M2057" i="1"/>
  <c r="B2058" i="1"/>
  <c r="L2058" i="1"/>
  <c r="M2058" i="1"/>
  <c r="B2059" i="1"/>
  <c r="L2059" i="1"/>
  <c r="M2059" i="1"/>
  <c r="B2060" i="1"/>
  <c r="L2060" i="1"/>
  <c r="M2060" i="1"/>
  <c r="B2061" i="1"/>
  <c r="L2061" i="1"/>
  <c r="M2061" i="1"/>
  <c r="B2062" i="1"/>
  <c r="L2062" i="1"/>
  <c r="M2062" i="1"/>
  <c r="B2063" i="1"/>
  <c r="L2063" i="1"/>
  <c r="M2063" i="1"/>
  <c r="B2064" i="1"/>
  <c r="L2064" i="1"/>
  <c r="M2064" i="1"/>
  <c r="B2065" i="1"/>
  <c r="L2065" i="1"/>
  <c r="M2065" i="1"/>
  <c r="B2066" i="1"/>
  <c r="L2066" i="1"/>
  <c r="M2066" i="1"/>
  <c r="B2067" i="1"/>
  <c r="L2067" i="1"/>
  <c r="M2067" i="1"/>
  <c r="B2068" i="1"/>
  <c r="L2068" i="1"/>
  <c r="M2068" i="1"/>
  <c r="B2069" i="1"/>
  <c r="L2069" i="1"/>
  <c r="M2069" i="1"/>
  <c r="B2070" i="1"/>
  <c r="L2070" i="1"/>
  <c r="M2070" i="1"/>
  <c r="B2071" i="1"/>
  <c r="L2071" i="1"/>
  <c r="M2071" i="1"/>
  <c r="B2072" i="1"/>
  <c r="L2072" i="1"/>
  <c r="M2072" i="1"/>
  <c r="B2073" i="1"/>
  <c r="L2073" i="1"/>
  <c r="M2073" i="1"/>
  <c r="B2074" i="1"/>
  <c r="L2074" i="1"/>
  <c r="M2074" i="1"/>
  <c r="B2075" i="1"/>
  <c r="L2075" i="1"/>
  <c r="M2075" i="1"/>
  <c r="B2076" i="1"/>
  <c r="L2076" i="1"/>
  <c r="M2076" i="1"/>
  <c r="B2077" i="1"/>
  <c r="L2077" i="1"/>
  <c r="M2077" i="1"/>
  <c r="B2078" i="1"/>
  <c r="L2078" i="1"/>
  <c r="M2078" i="1"/>
  <c r="B2079" i="1"/>
  <c r="L2079" i="1"/>
  <c r="M2079" i="1"/>
  <c r="B2080" i="1"/>
  <c r="L2080" i="1"/>
  <c r="M2080" i="1"/>
  <c r="B2081" i="1"/>
  <c r="L2081" i="1"/>
  <c r="M2081" i="1"/>
  <c r="B2082" i="1"/>
  <c r="L2082" i="1"/>
  <c r="M2082" i="1"/>
  <c r="B2083" i="1"/>
  <c r="L2083" i="1"/>
  <c r="M2083" i="1"/>
  <c r="B2084" i="1"/>
  <c r="L2084" i="1"/>
  <c r="M2084" i="1"/>
  <c r="B2085" i="1"/>
  <c r="L2085" i="1"/>
  <c r="M2085" i="1"/>
  <c r="B2086" i="1"/>
  <c r="L2086" i="1"/>
  <c r="M2086" i="1"/>
  <c r="B2087" i="1"/>
  <c r="L2087" i="1"/>
  <c r="M2087" i="1"/>
  <c r="B2088" i="1"/>
  <c r="L2088" i="1"/>
  <c r="M2088" i="1"/>
  <c r="B2089" i="1"/>
  <c r="L2089" i="1"/>
  <c r="M2089" i="1"/>
  <c r="B2090" i="1"/>
  <c r="L2090" i="1"/>
  <c r="M2090" i="1"/>
  <c r="B2091" i="1"/>
  <c r="L2091" i="1"/>
  <c r="M2091" i="1"/>
  <c r="B2092" i="1"/>
  <c r="L2092" i="1"/>
  <c r="M2092" i="1"/>
  <c r="B2093" i="1"/>
  <c r="L2093" i="1"/>
  <c r="M2093" i="1"/>
  <c r="B2094" i="1"/>
  <c r="L2094" i="1"/>
  <c r="M2094" i="1"/>
  <c r="B2095" i="1"/>
  <c r="L2095" i="1"/>
  <c r="M2095" i="1"/>
  <c r="B2096" i="1"/>
  <c r="L2096" i="1"/>
  <c r="M2096" i="1"/>
  <c r="B2097" i="1"/>
  <c r="L2097" i="1"/>
  <c r="M2097" i="1"/>
  <c r="B2098" i="1"/>
  <c r="L2098" i="1"/>
  <c r="M2098" i="1"/>
  <c r="B2099" i="1"/>
  <c r="L2099" i="1"/>
  <c r="M2099" i="1"/>
  <c r="B2100" i="1"/>
  <c r="L2100" i="1"/>
  <c r="M2100" i="1"/>
  <c r="B2101" i="1"/>
  <c r="L2101" i="1"/>
  <c r="M2101" i="1"/>
  <c r="B2102" i="1"/>
  <c r="L2102" i="1"/>
  <c r="M2102" i="1"/>
  <c r="B2103" i="1"/>
  <c r="L2103" i="1"/>
  <c r="M2103" i="1"/>
  <c r="B2104" i="1"/>
  <c r="L2104" i="1"/>
  <c r="M2104" i="1"/>
  <c r="B2105" i="1"/>
  <c r="L2105" i="1"/>
  <c r="M2105" i="1"/>
  <c r="B2106" i="1"/>
  <c r="L2106" i="1"/>
  <c r="M2106" i="1"/>
  <c r="B2107" i="1"/>
  <c r="L2107" i="1"/>
  <c r="M2107" i="1"/>
  <c r="B2108" i="1"/>
  <c r="L2108" i="1"/>
  <c r="M2108" i="1"/>
  <c r="B2109" i="1"/>
  <c r="L2109" i="1"/>
  <c r="M2109" i="1"/>
  <c r="B2110" i="1"/>
  <c r="L2110" i="1"/>
  <c r="M2110" i="1"/>
  <c r="B2111" i="1"/>
  <c r="L2111" i="1"/>
  <c r="M2111" i="1"/>
  <c r="B2112" i="1"/>
  <c r="L2112" i="1"/>
  <c r="M2112" i="1"/>
  <c r="B2113" i="1"/>
  <c r="L2113" i="1"/>
  <c r="M2113" i="1"/>
  <c r="B2114" i="1"/>
  <c r="L2114" i="1"/>
  <c r="M2114" i="1"/>
  <c r="B2115" i="1"/>
  <c r="L2115" i="1"/>
  <c r="M2115" i="1"/>
  <c r="B2116" i="1"/>
  <c r="L2116" i="1"/>
  <c r="M2116" i="1"/>
  <c r="B2117" i="1"/>
  <c r="L2117" i="1"/>
  <c r="M2117" i="1"/>
  <c r="B2118" i="1"/>
  <c r="L2118" i="1"/>
  <c r="M2118" i="1"/>
  <c r="B2119" i="1"/>
  <c r="L2119" i="1"/>
  <c r="M2119" i="1"/>
  <c r="B2120" i="1"/>
  <c r="L2120" i="1"/>
  <c r="M2120" i="1"/>
  <c r="B2121" i="1"/>
  <c r="L2121" i="1"/>
  <c r="M2121" i="1"/>
  <c r="B2122" i="1"/>
  <c r="L2122" i="1"/>
  <c r="M2122" i="1"/>
  <c r="B2123" i="1"/>
  <c r="L2123" i="1"/>
  <c r="M2123" i="1"/>
  <c r="B2124" i="1"/>
  <c r="L2124" i="1"/>
  <c r="M2124" i="1"/>
  <c r="B2125" i="1"/>
  <c r="L2125" i="1"/>
  <c r="M2125" i="1"/>
  <c r="B2126" i="1"/>
  <c r="L2126" i="1"/>
  <c r="M2126" i="1"/>
  <c r="B2127" i="1"/>
  <c r="L2127" i="1"/>
  <c r="M2127" i="1"/>
  <c r="B2128" i="1"/>
  <c r="L2128" i="1"/>
  <c r="M2128" i="1"/>
  <c r="B2129" i="1"/>
  <c r="L2129" i="1"/>
  <c r="M2129" i="1"/>
  <c r="B2130" i="1"/>
  <c r="L2130" i="1"/>
  <c r="M2130" i="1"/>
  <c r="B2131" i="1"/>
  <c r="L2131" i="1"/>
  <c r="M2131" i="1"/>
  <c r="B2132" i="1"/>
  <c r="L2132" i="1"/>
  <c r="M2132" i="1"/>
  <c r="B2133" i="1"/>
  <c r="L2133" i="1"/>
  <c r="M2133" i="1"/>
  <c r="B2134" i="1"/>
  <c r="L2134" i="1"/>
  <c r="M2134" i="1"/>
  <c r="B2135" i="1"/>
  <c r="L2135" i="1"/>
  <c r="M2135" i="1"/>
  <c r="B2136" i="1"/>
  <c r="L2136" i="1"/>
  <c r="M2136" i="1"/>
  <c r="B2137" i="1"/>
  <c r="L2137" i="1"/>
  <c r="M2137" i="1"/>
  <c r="B2138" i="1"/>
  <c r="L2138" i="1"/>
  <c r="M2138" i="1"/>
  <c r="B2139" i="1"/>
  <c r="L2139" i="1"/>
  <c r="M2139" i="1"/>
  <c r="B2140" i="1"/>
  <c r="L2140" i="1"/>
  <c r="M2140" i="1"/>
  <c r="B2141" i="1"/>
  <c r="L2141" i="1"/>
  <c r="M2141" i="1"/>
  <c r="B2142" i="1"/>
  <c r="L2142" i="1"/>
  <c r="M2142" i="1"/>
  <c r="B2143" i="1"/>
  <c r="L2143" i="1"/>
  <c r="M2143" i="1"/>
  <c r="B2144" i="1"/>
  <c r="L2144" i="1"/>
  <c r="M2144" i="1"/>
  <c r="B2145" i="1"/>
  <c r="L2145" i="1"/>
  <c r="M2145" i="1"/>
  <c r="B2146" i="1"/>
  <c r="L2146" i="1"/>
  <c r="M2146" i="1"/>
  <c r="B2147" i="1"/>
  <c r="L2147" i="1"/>
  <c r="M2147" i="1"/>
  <c r="B2148" i="1"/>
  <c r="L2148" i="1"/>
  <c r="M2148" i="1"/>
  <c r="B2149" i="1"/>
  <c r="L2149" i="1"/>
  <c r="M2149" i="1"/>
  <c r="B2150" i="1"/>
  <c r="L2150" i="1"/>
  <c r="M2150" i="1"/>
  <c r="B2151" i="1"/>
  <c r="L2151" i="1"/>
  <c r="M2151" i="1"/>
  <c r="B2152" i="1"/>
  <c r="L2152" i="1"/>
  <c r="M2152" i="1"/>
  <c r="B2153" i="1"/>
  <c r="L2153" i="1"/>
  <c r="M2153" i="1"/>
  <c r="B2154" i="1"/>
  <c r="L2154" i="1"/>
  <c r="M2154" i="1"/>
  <c r="B2155" i="1"/>
  <c r="L2155" i="1"/>
  <c r="M2155" i="1"/>
  <c r="B2156" i="1"/>
  <c r="L2156" i="1"/>
  <c r="M2156" i="1"/>
  <c r="B2157" i="1"/>
  <c r="L2157" i="1"/>
  <c r="M2157" i="1"/>
  <c r="B2158" i="1"/>
  <c r="L2158" i="1"/>
  <c r="M2158" i="1"/>
  <c r="B2159" i="1"/>
  <c r="L2159" i="1"/>
  <c r="M2159" i="1"/>
  <c r="B2160" i="1"/>
  <c r="L2160" i="1"/>
  <c r="M2160" i="1"/>
  <c r="B2161" i="1"/>
  <c r="L2161" i="1"/>
  <c r="M2161" i="1"/>
  <c r="B2162" i="1"/>
  <c r="L2162" i="1"/>
  <c r="M2162" i="1"/>
  <c r="B2163" i="1"/>
  <c r="L2163" i="1"/>
  <c r="M2163" i="1"/>
  <c r="B2164" i="1"/>
  <c r="L2164" i="1"/>
  <c r="M2164" i="1"/>
  <c r="B2165" i="1"/>
  <c r="L2165" i="1"/>
  <c r="M2165" i="1"/>
  <c r="B2166" i="1"/>
  <c r="L2166" i="1"/>
  <c r="M2166" i="1"/>
  <c r="B2167" i="1"/>
  <c r="L2167" i="1"/>
  <c r="M2167" i="1"/>
  <c r="B2168" i="1"/>
  <c r="L2168" i="1"/>
  <c r="M2168" i="1"/>
  <c r="B2169" i="1"/>
  <c r="L2169" i="1"/>
  <c r="M2169" i="1"/>
  <c r="B2170" i="1"/>
  <c r="L2170" i="1"/>
  <c r="M2170" i="1"/>
  <c r="B2171" i="1"/>
  <c r="L2171" i="1"/>
  <c r="M2171" i="1"/>
  <c r="B2172" i="1"/>
  <c r="L2172" i="1"/>
  <c r="M2172" i="1"/>
  <c r="B2173" i="1"/>
  <c r="L2173" i="1"/>
  <c r="M2173" i="1"/>
  <c r="B2174" i="1"/>
  <c r="L2174" i="1"/>
  <c r="M2174" i="1"/>
  <c r="B2175" i="1"/>
  <c r="L2175" i="1"/>
  <c r="M2175" i="1"/>
  <c r="B2176" i="1"/>
  <c r="L2176" i="1"/>
  <c r="M2176" i="1"/>
  <c r="B2177" i="1"/>
  <c r="L2177" i="1"/>
  <c r="M2177" i="1"/>
  <c r="B2178" i="1"/>
  <c r="L2178" i="1"/>
  <c r="M2178" i="1"/>
  <c r="B2179" i="1"/>
  <c r="L2179" i="1"/>
  <c r="M2179" i="1"/>
  <c r="B2180" i="1"/>
  <c r="L2180" i="1"/>
  <c r="M2180" i="1"/>
  <c r="B2181" i="1"/>
  <c r="L2181" i="1"/>
  <c r="M2181" i="1"/>
  <c r="B2182" i="1"/>
  <c r="L2182" i="1"/>
  <c r="M2182" i="1"/>
  <c r="B2183" i="1"/>
  <c r="L2183" i="1"/>
  <c r="M2183" i="1"/>
  <c r="B2184" i="1"/>
  <c r="L2184" i="1"/>
  <c r="M2184" i="1"/>
  <c r="B2185" i="1"/>
  <c r="L2185" i="1"/>
  <c r="M2185" i="1"/>
  <c r="B2186" i="1"/>
  <c r="L2186" i="1"/>
  <c r="M2186" i="1"/>
  <c r="B2187" i="1"/>
  <c r="L2187" i="1"/>
  <c r="M2187" i="1"/>
  <c r="B2188" i="1"/>
  <c r="L2188" i="1"/>
  <c r="M2188" i="1"/>
  <c r="B2189" i="1"/>
  <c r="L2189" i="1"/>
  <c r="M2189" i="1"/>
  <c r="B2190" i="1"/>
  <c r="L2190" i="1"/>
  <c r="M2190" i="1"/>
  <c r="B2191" i="1"/>
  <c r="L2191" i="1"/>
  <c r="M2191" i="1"/>
  <c r="B2192" i="1"/>
  <c r="L2192" i="1"/>
  <c r="M2192" i="1"/>
  <c r="B2193" i="1"/>
  <c r="L2193" i="1"/>
  <c r="M2193" i="1"/>
  <c r="B2194" i="1"/>
  <c r="L2194" i="1"/>
  <c r="M2194" i="1"/>
  <c r="B2195" i="1"/>
  <c r="L2195" i="1"/>
  <c r="M2195" i="1"/>
  <c r="B2196" i="1"/>
  <c r="L2196" i="1"/>
  <c r="M2196" i="1"/>
  <c r="B2197" i="1"/>
  <c r="L2197" i="1"/>
  <c r="M2197" i="1"/>
  <c r="B2198" i="1"/>
  <c r="L2198" i="1"/>
  <c r="M2198" i="1"/>
  <c r="B2199" i="1"/>
  <c r="L2199" i="1"/>
  <c r="M2199" i="1"/>
  <c r="B2200" i="1"/>
  <c r="L2200" i="1"/>
  <c r="M2200" i="1"/>
  <c r="B2201" i="1"/>
  <c r="L2201" i="1"/>
  <c r="M2201" i="1"/>
  <c r="B2202" i="1"/>
  <c r="L2202" i="1"/>
  <c r="M2202" i="1"/>
  <c r="B2203" i="1"/>
  <c r="L2203" i="1"/>
  <c r="M2203" i="1"/>
  <c r="B2204" i="1"/>
  <c r="L2204" i="1"/>
  <c r="M2204" i="1"/>
  <c r="B2205" i="1"/>
  <c r="L2205" i="1"/>
  <c r="M2205" i="1"/>
  <c r="B2206" i="1"/>
  <c r="L2206" i="1"/>
  <c r="M2206" i="1"/>
  <c r="B2207" i="1"/>
  <c r="L2207" i="1"/>
  <c r="M2207" i="1"/>
  <c r="B2208" i="1"/>
  <c r="L2208" i="1"/>
  <c r="M2208" i="1"/>
  <c r="B2209" i="1"/>
  <c r="L2209" i="1"/>
  <c r="M2209" i="1"/>
  <c r="B2210" i="1"/>
  <c r="L2210" i="1"/>
  <c r="M2210" i="1"/>
  <c r="B2211" i="1"/>
  <c r="L2211" i="1"/>
  <c r="M2211" i="1"/>
  <c r="B2212" i="1"/>
  <c r="L2212" i="1"/>
  <c r="M2212" i="1"/>
  <c r="B2213" i="1"/>
  <c r="L2213" i="1"/>
  <c r="M2213" i="1"/>
  <c r="B2214" i="1"/>
  <c r="L2214" i="1"/>
  <c r="M2214" i="1"/>
  <c r="B2215" i="1"/>
  <c r="L2215" i="1"/>
  <c r="M2215" i="1"/>
  <c r="B2216" i="1"/>
  <c r="L2216" i="1"/>
  <c r="M2216" i="1"/>
  <c r="B2217" i="1"/>
  <c r="L2217" i="1"/>
  <c r="M2217" i="1"/>
  <c r="B2218" i="1"/>
  <c r="L2218" i="1"/>
  <c r="M2218" i="1"/>
  <c r="B2219" i="1"/>
  <c r="L2219" i="1"/>
  <c r="M2219" i="1"/>
  <c r="B2220" i="1"/>
  <c r="L2220" i="1"/>
  <c r="M2220" i="1"/>
  <c r="B2221" i="1"/>
  <c r="L2221" i="1"/>
  <c r="M2221" i="1"/>
  <c r="B2222" i="1"/>
  <c r="L2222" i="1"/>
  <c r="M2222" i="1"/>
  <c r="B2223" i="1"/>
  <c r="L2223" i="1"/>
  <c r="M2223" i="1"/>
  <c r="B2224" i="1"/>
  <c r="L2224" i="1"/>
  <c r="M2224" i="1"/>
  <c r="B2225" i="1"/>
  <c r="L2225" i="1"/>
  <c r="M2225" i="1"/>
  <c r="B2226" i="1"/>
  <c r="L2226" i="1"/>
  <c r="M2226" i="1"/>
  <c r="B2227" i="1"/>
  <c r="L2227" i="1"/>
  <c r="M2227" i="1"/>
  <c r="B2228" i="1"/>
  <c r="L2228" i="1"/>
  <c r="M2228" i="1"/>
  <c r="B2229" i="1"/>
  <c r="L2229" i="1"/>
  <c r="M2229" i="1"/>
  <c r="B2230" i="1"/>
  <c r="L2230" i="1"/>
  <c r="M2230" i="1"/>
  <c r="B2231" i="1"/>
  <c r="L2231" i="1"/>
  <c r="M2231" i="1"/>
  <c r="B2232" i="1"/>
  <c r="L2232" i="1"/>
  <c r="M2232" i="1"/>
  <c r="B2233" i="1"/>
  <c r="L2233" i="1"/>
  <c r="M2233" i="1"/>
  <c r="B2234" i="1"/>
  <c r="L2234" i="1"/>
  <c r="M2234" i="1"/>
  <c r="B2235" i="1"/>
  <c r="L2235" i="1"/>
  <c r="M2235" i="1"/>
  <c r="B2236" i="1"/>
  <c r="L2236" i="1"/>
  <c r="M2236" i="1"/>
  <c r="B2237" i="1"/>
  <c r="L2237" i="1"/>
  <c r="M2237" i="1"/>
  <c r="B2238" i="1"/>
  <c r="L2238" i="1"/>
  <c r="M2238" i="1"/>
  <c r="B2239" i="1"/>
  <c r="L2239" i="1"/>
  <c r="M2239" i="1"/>
  <c r="B2240" i="1"/>
  <c r="L2240" i="1"/>
  <c r="M2240" i="1"/>
  <c r="B2241" i="1"/>
  <c r="L2241" i="1"/>
  <c r="M2241" i="1"/>
  <c r="B2242" i="1"/>
  <c r="L2242" i="1"/>
  <c r="M2242" i="1"/>
  <c r="B2243" i="1"/>
  <c r="L2243" i="1"/>
  <c r="M2243" i="1"/>
  <c r="B2244" i="1"/>
  <c r="L2244" i="1"/>
  <c r="M2244" i="1"/>
  <c r="B2245" i="1"/>
  <c r="L2245" i="1"/>
  <c r="M2245" i="1"/>
  <c r="B2246" i="1"/>
  <c r="L2246" i="1"/>
  <c r="M2246" i="1"/>
  <c r="B2247" i="1"/>
  <c r="L2247" i="1"/>
  <c r="M2247" i="1"/>
  <c r="B2248" i="1"/>
  <c r="L2248" i="1"/>
  <c r="M2248" i="1"/>
  <c r="B2249" i="1"/>
  <c r="L2249" i="1"/>
  <c r="M2249" i="1"/>
  <c r="B2250" i="1"/>
  <c r="L2250" i="1"/>
  <c r="M2250" i="1"/>
  <c r="B2251" i="1"/>
  <c r="L2251" i="1"/>
  <c r="M2251" i="1"/>
  <c r="B2252" i="1"/>
  <c r="L2252" i="1"/>
  <c r="M2252" i="1"/>
  <c r="B2253" i="1"/>
  <c r="L2253" i="1"/>
  <c r="M2253" i="1"/>
  <c r="B2254" i="1"/>
  <c r="L2254" i="1"/>
  <c r="M2254" i="1"/>
  <c r="B2255" i="1"/>
  <c r="L2255" i="1"/>
  <c r="M2255" i="1"/>
  <c r="B2256" i="1"/>
  <c r="L2256" i="1"/>
  <c r="M2256" i="1"/>
  <c r="B2257" i="1"/>
  <c r="L2257" i="1"/>
  <c r="M2257" i="1"/>
  <c r="B2258" i="1"/>
  <c r="L2258" i="1"/>
  <c r="M2258" i="1"/>
  <c r="B2259" i="1"/>
  <c r="L2259" i="1"/>
  <c r="M2259" i="1"/>
  <c r="B2260" i="1"/>
  <c r="L2260" i="1"/>
  <c r="M2260" i="1"/>
  <c r="B2261" i="1"/>
  <c r="L2261" i="1"/>
  <c r="M2261" i="1"/>
  <c r="B2262" i="1"/>
  <c r="L2262" i="1"/>
  <c r="M2262" i="1"/>
  <c r="B2263" i="1"/>
  <c r="L2263" i="1"/>
  <c r="M2263" i="1"/>
  <c r="B2264" i="1"/>
  <c r="L2264" i="1"/>
  <c r="M2264" i="1"/>
  <c r="B2265" i="1"/>
  <c r="L2265" i="1"/>
  <c r="M2265" i="1"/>
  <c r="B2266" i="1"/>
  <c r="L2266" i="1"/>
  <c r="M2266" i="1"/>
  <c r="B2267" i="1"/>
  <c r="L2267" i="1"/>
  <c r="M2267" i="1"/>
  <c r="B2268" i="1"/>
  <c r="L2268" i="1"/>
  <c r="M2268" i="1"/>
  <c r="B2269" i="1"/>
  <c r="L2269" i="1"/>
  <c r="M2269" i="1"/>
  <c r="B2270" i="1"/>
  <c r="L2270" i="1"/>
  <c r="M2270" i="1"/>
  <c r="B2271" i="1"/>
  <c r="L2271" i="1"/>
  <c r="M2271" i="1"/>
  <c r="B2272" i="1"/>
  <c r="L2272" i="1"/>
  <c r="M2272" i="1"/>
  <c r="B2273" i="1"/>
  <c r="L2273" i="1"/>
  <c r="M2273" i="1"/>
  <c r="B2274" i="1"/>
  <c r="L2274" i="1"/>
  <c r="M2274" i="1"/>
  <c r="B2275" i="1"/>
  <c r="L2275" i="1"/>
  <c r="M2275" i="1"/>
  <c r="B2276" i="1"/>
  <c r="L2276" i="1"/>
  <c r="M2276" i="1"/>
  <c r="B2277" i="1"/>
  <c r="L2277" i="1"/>
  <c r="M2277" i="1"/>
  <c r="B2278" i="1"/>
  <c r="L2278" i="1"/>
  <c r="M2278" i="1"/>
  <c r="B2279" i="1"/>
  <c r="L2279" i="1"/>
  <c r="M2279" i="1"/>
  <c r="B2280" i="1"/>
  <c r="L2280" i="1"/>
  <c r="M2280" i="1"/>
  <c r="B2281" i="1"/>
  <c r="L2281" i="1"/>
  <c r="M2281" i="1"/>
  <c r="B2282" i="1"/>
  <c r="L2282" i="1"/>
  <c r="M2282" i="1"/>
  <c r="B2283" i="1"/>
  <c r="L2283" i="1"/>
  <c r="M2283" i="1"/>
  <c r="B2284" i="1"/>
  <c r="L2284" i="1"/>
  <c r="M2284" i="1"/>
  <c r="B2285" i="1"/>
  <c r="L2285" i="1"/>
  <c r="M2285" i="1"/>
  <c r="B2286" i="1"/>
  <c r="L2286" i="1"/>
  <c r="M2286" i="1"/>
  <c r="B2287" i="1"/>
  <c r="L2287" i="1"/>
  <c r="M2287" i="1"/>
  <c r="B2288" i="1"/>
  <c r="L2288" i="1"/>
  <c r="M2288" i="1"/>
  <c r="B2289" i="1"/>
  <c r="L2289" i="1"/>
  <c r="M2289" i="1"/>
  <c r="B2290" i="1"/>
  <c r="L2290" i="1"/>
  <c r="M2290" i="1"/>
  <c r="B2291" i="1"/>
  <c r="L2291" i="1"/>
  <c r="M2291" i="1"/>
  <c r="B2292" i="1"/>
  <c r="L2292" i="1"/>
  <c r="M2292" i="1"/>
  <c r="B2293" i="1"/>
  <c r="L2293" i="1"/>
  <c r="M2293" i="1"/>
  <c r="B2294" i="1"/>
  <c r="L2294" i="1"/>
  <c r="M2294" i="1"/>
  <c r="B2295" i="1"/>
  <c r="L2295" i="1"/>
  <c r="M2295" i="1"/>
  <c r="B2296" i="1"/>
  <c r="L2296" i="1"/>
  <c r="M2296" i="1"/>
  <c r="B2297" i="1"/>
  <c r="L2297" i="1"/>
  <c r="M2297" i="1"/>
  <c r="B2298" i="1"/>
  <c r="L2298" i="1"/>
  <c r="M2298" i="1"/>
  <c r="B2299" i="1"/>
  <c r="L2299" i="1"/>
  <c r="M2299" i="1"/>
  <c r="B2300" i="1"/>
  <c r="L2300" i="1"/>
  <c r="M2300" i="1"/>
  <c r="B2301" i="1"/>
  <c r="L2301" i="1"/>
  <c r="M2301" i="1"/>
  <c r="B2302" i="1"/>
  <c r="L2302" i="1"/>
  <c r="M2302" i="1"/>
  <c r="B2303" i="1"/>
  <c r="L2303" i="1"/>
  <c r="M2303" i="1"/>
  <c r="B2304" i="1"/>
  <c r="L2304" i="1"/>
  <c r="M2304" i="1"/>
  <c r="B2305" i="1"/>
  <c r="L2305" i="1"/>
  <c r="M2305" i="1"/>
  <c r="B2306" i="1"/>
  <c r="L2306" i="1"/>
  <c r="M2306" i="1"/>
  <c r="B2307" i="1"/>
  <c r="L2307" i="1"/>
  <c r="M2307" i="1"/>
  <c r="B2308" i="1"/>
  <c r="L2308" i="1"/>
  <c r="M2308" i="1"/>
  <c r="B2309" i="1"/>
  <c r="L2309" i="1"/>
  <c r="M2309" i="1"/>
  <c r="B2310" i="1"/>
  <c r="L2310" i="1"/>
  <c r="M2310" i="1"/>
  <c r="B2311" i="1"/>
  <c r="L2311" i="1"/>
  <c r="M2311" i="1"/>
  <c r="B2312" i="1"/>
  <c r="L2312" i="1"/>
  <c r="M2312" i="1"/>
  <c r="B2313" i="1"/>
  <c r="L2313" i="1"/>
  <c r="M2313" i="1"/>
  <c r="B2314" i="1"/>
  <c r="L2314" i="1"/>
  <c r="M2314" i="1"/>
  <c r="B2315" i="1"/>
  <c r="L2315" i="1"/>
  <c r="M2315" i="1"/>
  <c r="B2316" i="1"/>
  <c r="L2316" i="1"/>
  <c r="M2316" i="1"/>
  <c r="B2317" i="1"/>
  <c r="L2317" i="1"/>
  <c r="M2317" i="1"/>
  <c r="B2318" i="1"/>
  <c r="L2318" i="1"/>
  <c r="M2318" i="1"/>
  <c r="B2319" i="1"/>
  <c r="L2319" i="1"/>
  <c r="M2319" i="1"/>
  <c r="B2320" i="1"/>
  <c r="L2320" i="1"/>
  <c r="M2320" i="1"/>
  <c r="B2321" i="1"/>
  <c r="L2321" i="1"/>
  <c r="M2321" i="1"/>
  <c r="B2322" i="1"/>
  <c r="L2322" i="1"/>
  <c r="M2322" i="1"/>
  <c r="B2323" i="1"/>
  <c r="L2323" i="1"/>
  <c r="M2323" i="1"/>
  <c r="B2324" i="1"/>
  <c r="L2324" i="1"/>
  <c r="M2324" i="1"/>
  <c r="B2325" i="1"/>
  <c r="L2325" i="1"/>
  <c r="M2325" i="1"/>
  <c r="B2326" i="1"/>
  <c r="L2326" i="1"/>
  <c r="M2326" i="1"/>
  <c r="B2327" i="1"/>
  <c r="L2327" i="1"/>
  <c r="M2327" i="1"/>
  <c r="B2328" i="1"/>
  <c r="L2328" i="1"/>
  <c r="M2328" i="1"/>
  <c r="B2329" i="1"/>
  <c r="L2329" i="1"/>
  <c r="M2329" i="1"/>
  <c r="B2330" i="1"/>
  <c r="L2330" i="1"/>
  <c r="M2330" i="1"/>
  <c r="B2331" i="1"/>
  <c r="L2331" i="1"/>
  <c r="M2331" i="1"/>
  <c r="B2332" i="1"/>
  <c r="L2332" i="1"/>
  <c r="M2332" i="1"/>
  <c r="B2333" i="1"/>
  <c r="L2333" i="1"/>
  <c r="M2333" i="1"/>
  <c r="B2334" i="1"/>
  <c r="L2334" i="1"/>
  <c r="M2334" i="1"/>
  <c r="B2335" i="1"/>
  <c r="L2335" i="1"/>
  <c r="M2335" i="1"/>
  <c r="B2336" i="1"/>
  <c r="L2336" i="1"/>
  <c r="M2336" i="1"/>
  <c r="B2337" i="1"/>
  <c r="L2337" i="1"/>
  <c r="M2337" i="1"/>
  <c r="B2338" i="1"/>
  <c r="L2338" i="1"/>
  <c r="M2338" i="1"/>
  <c r="B2339" i="1"/>
  <c r="L2339" i="1"/>
  <c r="M2339" i="1"/>
  <c r="B2340" i="1"/>
  <c r="L2340" i="1"/>
  <c r="M2340" i="1"/>
  <c r="B2341" i="1"/>
  <c r="L2341" i="1"/>
  <c r="M2341" i="1"/>
  <c r="B2342" i="1"/>
  <c r="L2342" i="1"/>
  <c r="M2342" i="1"/>
  <c r="B2343" i="1"/>
  <c r="L2343" i="1"/>
  <c r="M2343" i="1"/>
  <c r="B2344" i="1"/>
  <c r="L2344" i="1"/>
  <c r="M2344" i="1"/>
  <c r="B2345" i="1"/>
  <c r="L2345" i="1"/>
  <c r="M2345" i="1"/>
  <c r="B2346" i="1"/>
  <c r="L2346" i="1"/>
  <c r="M2346" i="1"/>
  <c r="B2347" i="1"/>
  <c r="L2347" i="1"/>
  <c r="M2347" i="1"/>
  <c r="B2348" i="1"/>
  <c r="L2348" i="1"/>
  <c r="M2348" i="1"/>
  <c r="B2349" i="1"/>
  <c r="L2349" i="1"/>
  <c r="M2349" i="1"/>
  <c r="B2350" i="1"/>
  <c r="L2350" i="1"/>
  <c r="M2350" i="1"/>
  <c r="B2351" i="1"/>
  <c r="L2351" i="1"/>
  <c r="M2351" i="1"/>
  <c r="B2352" i="1"/>
  <c r="L2352" i="1"/>
  <c r="M2352" i="1"/>
  <c r="B2353" i="1"/>
  <c r="L2353" i="1"/>
  <c r="M2353" i="1"/>
  <c r="B2354" i="1"/>
  <c r="L2354" i="1"/>
  <c r="M2354" i="1"/>
  <c r="B2355" i="1"/>
  <c r="L2355" i="1"/>
  <c r="M2355" i="1"/>
  <c r="B2356" i="1"/>
  <c r="L2356" i="1"/>
  <c r="M2356" i="1"/>
  <c r="B2357" i="1"/>
  <c r="L2357" i="1"/>
  <c r="M2357" i="1"/>
  <c r="B2358" i="1"/>
  <c r="L2358" i="1"/>
  <c r="M2358" i="1"/>
  <c r="B2359" i="1"/>
  <c r="L2359" i="1"/>
  <c r="M2359" i="1"/>
  <c r="B2360" i="1"/>
  <c r="L2360" i="1"/>
  <c r="M2360" i="1"/>
  <c r="B2361" i="1"/>
  <c r="L2361" i="1"/>
  <c r="M2361" i="1"/>
  <c r="B2362" i="1"/>
  <c r="L2362" i="1"/>
  <c r="M2362" i="1"/>
  <c r="B2363" i="1"/>
  <c r="L2363" i="1"/>
  <c r="M2363" i="1"/>
  <c r="B2364" i="1"/>
  <c r="L2364" i="1"/>
  <c r="M2364" i="1"/>
  <c r="B2365" i="1"/>
  <c r="L2365" i="1"/>
  <c r="M2365" i="1"/>
  <c r="B2366" i="1"/>
  <c r="L2366" i="1"/>
  <c r="M2366" i="1"/>
  <c r="B2367" i="1"/>
  <c r="L2367" i="1"/>
  <c r="M2367" i="1"/>
  <c r="B2368" i="1"/>
  <c r="L2368" i="1"/>
  <c r="M2368" i="1"/>
  <c r="B2369" i="1"/>
  <c r="L2369" i="1"/>
  <c r="M2369" i="1"/>
  <c r="B2370" i="1"/>
  <c r="L2370" i="1"/>
  <c r="M2370" i="1"/>
  <c r="B2371" i="1"/>
  <c r="L2371" i="1"/>
  <c r="M2371" i="1"/>
  <c r="B2372" i="1"/>
  <c r="L2372" i="1"/>
  <c r="M2372" i="1"/>
  <c r="B2373" i="1"/>
  <c r="L2373" i="1"/>
  <c r="M2373" i="1"/>
  <c r="B2374" i="1"/>
  <c r="L2374" i="1"/>
  <c r="M2374" i="1"/>
  <c r="B2375" i="1"/>
  <c r="L2375" i="1"/>
  <c r="M2375" i="1"/>
  <c r="B2376" i="1"/>
  <c r="L2376" i="1"/>
  <c r="M2376" i="1"/>
  <c r="B2377" i="1"/>
  <c r="L2377" i="1"/>
  <c r="M2377" i="1"/>
  <c r="B2378" i="1"/>
  <c r="L2378" i="1"/>
  <c r="M2378" i="1"/>
  <c r="B2379" i="1"/>
  <c r="L2379" i="1"/>
  <c r="M2379" i="1"/>
  <c r="B2380" i="1"/>
  <c r="L2380" i="1"/>
  <c r="M2380" i="1"/>
  <c r="B2381" i="1"/>
  <c r="L2381" i="1"/>
  <c r="M2381" i="1"/>
  <c r="B2382" i="1"/>
  <c r="L2382" i="1"/>
  <c r="M2382" i="1"/>
  <c r="B2383" i="1"/>
  <c r="L2383" i="1"/>
  <c r="M2383" i="1"/>
  <c r="B2384" i="1"/>
  <c r="L2384" i="1"/>
  <c r="M2384" i="1"/>
  <c r="B2385" i="1"/>
  <c r="L2385" i="1"/>
  <c r="M2385" i="1"/>
  <c r="B2386" i="1"/>
  <c r="L2386" i="1"/>
  <c r="M2386" i="1"/>
  <c r="B2387" i="1"/>
  <c r="L2387" i="1"/>
  <c r="M2387" i="1"/>
  <c r="B2388" i="1"/>
  <c r="L2388" i="1"/>
  <c r="M2388" i="1"/>
  <c r="B2389" i="1"/>
  <c r="L2389" i="1"/>
  <c r="M2389" i="1"/>
  <c r="B2390" i="1"/>
  <c r="L2390" i="1"/>
  <c r="M2390" i="1"/>
  <c r="B2391" i="1"/>
  <c r="L2391" i="1"/>
  <c r="M2391" i="1"/>
  <c r="B2392" i="1"/>
  <c r="L2392" i="1"/>
  <c r="M2392" i="1"/>
  <c r="B2393" i="1"/>
  <c r="L2393" i="1"/>
  <c r="M2393" i="1"/>
  <c r="B2394" i="1"/>
  <c r="L2394" i="1"/>
  <c r="M2394" i="1"/>
  <c r="B2395" i="1"/>
  <c r="L2395" i="1"/>
  <c r="M2395" i="1"/>
  <c r="B2396" i="1"/>
  <c r="L2396" i="1"/>
  <c r="M2396" i="1"/>
  <c r="B2397" i="1"/>
  <c r="L2397" i="1"/>
  <c r="M2397" i="1"/>
  <c r="B2398" i="1"/>
  <c r="L2398" i="1"/>
  <c r="M2398" i="1"/>
  <c r="B2399" i="1"/>
  <c r="L2399" i="1"/>
  <c r="M2399" i="1"/>
  <c r="B2400" i="1"/>
  <c r="L2400" i="1"/>
  <c r="M2400" i="1"/>
  <c r="B2401" i="1"/>
  <c r="L2401" i="1"/>
  <c r="M2401" i="1"/>
  <c r="B2402" i="1"/>
  <c r="L2402" i="1"/>
  <c r="M2402" i="1"/>
  <c r="B2403" i="1"/>
  <c r="L2403" i="1"/>
  <c r="M2403" i="1"/>
  <c r="B2404" i="1"/>
  <c r="L2404" i="1"/>
  <c r="M2404" i="1"/>
  <c r="B2405" i="1"/>
  <c r="L2405" i="1"/>
  <c r="M2405" i="1"/>
  <c r="B2406" i="1"/>
  <c r="L2406" i="1"/>
  <c r="M2406" i="1"/>
  <c r="B2407" i="1"/>
  <c r="L2407" i="1"/>
  <c r="M2407" i="1"/>
  <c r="B2408" i="1"/>
  <c r="L2408" i="1"/>
  <c r="M2408" i="1"/>
  <c r="B2409" i="1"/>
  <c r="L2409" i="1"/>
  <c r="M2409" i="1"/>
  <c r="B2410" i="1"/>
  <c r="L2410" i="1"/>
  <c r="M2410" i="1"/>
  <c r="B2411" i="1"/>
  <c r="L2411" i="1"/>
  <c r="M2411" i="1"/>
  <c r="B2412" i="1"/>
  <c r="L2412" i="1"/>
  <c r="M2412" i="1"/>
  <c r="B2413" i="1"/>
  <c r="L2413" i="1"/>
  <c r="M2413" i="1"/>
  <c r="B2414" i="1"/>
  <c r="L2414" i="1"/>
  <c r="M2414" i="1"/>
  <c r="B2415" i="1"/>
  <c r="L2415" i="1"/>
  <c r="M2415" i="1"/>
  <c r="B2416" i="1"/>
  <c r="L2416" i="1"/>
  <c r="M2416" i="1"/>
  <c r="B2417" i="1"/>
  <c r="L2417" i="1"/>
  <c r="M2417" i="1"/>
  <c r="B2418" i="1"/>
  <c r="L2418" i="1"/>
  <c r="M2418" i="1"/>
  <c r="B2419" i="1"/>
  <c r="L2419" i="1"/>
  <c r="M2419" i="1"/>
  <c r="B2420" i="1"/>
  <c r="L2420" i="1"/>
  <c r="M2420" i="1"/>
  <c r="B2421" i="1"/>
  <c r="L2421" i="1"/>
  <c r="M2421" i="1"/>
  <c r="B2422" i="1"/>
  <c r="L2422" i="1"/>
  <c r="M2422" i="1"/>
  <c r="B2423" i="1"/>
  <c r="L2423" i="1"/>
  <c r="M2423" i="1"/>
  <c r="B2424" i="1"/>
  <c r="L2424" i="1"/>
  <c r="M2424" i="1"/>
  <c r="B2425" i="1"/>
  <c r="L2425" i="1"/>
  <c r="M2425" i="1"/>
  <c r="B2426" i="1"/>
  <c r="L2426" i="1"/>
  <c r="M2426" i="1"/>
  <c r="B2427" i="1"/>
  <c r="L2427" i="1"/>
  <c r="M2427" i="1"/>
  <c r="B2428" i="1"/>
  <c r="L2428" i="1"/>
  <c r="M2428" i="1"/>
  <c r="B2429" i="1"/>
  <c r="L2429" i="1"/>
  <c r="M2429" i="1"/>
  <c r="B2430" i="1"/>
  <c r="L2430" i="1"/>
  <c r="M2430" i="1"/>
  <c r="B2431" i="1"/>
  <c r="L2431" i="1"/>
  <c r="M2431" i="1"/>
  <c r="B2432" i="1"/>
  <c r="L2432" i="1"/>
  <c r="M2432" i="1"/>
  <c r="B2433" i="1"/>
  <c r="L2433" i="1"/>
  <c r="M2433" i="1"/>
  <c r="B2434" i="1"/>
  <c r="L2434" i="1"/>
  <c r="M2434" i="1"/>
  <c r="B2435" i="1"/>
  <c r="L2435" i="1"/>
  <c r="M2435" i="1"/>
  <c r="B2436" i="1"/>
  <c r="L2436" i="1"/>
  <c r="M2436" i="1"/>
  <c r="B2437" i="1"/>
  <c r="L2437" i="1"/>
  <c r="M2437" i="1"/>
  <c r="B2438" i="1"/>
  <c r="L2438" i="1"/>
  <c r="M2438" i="1"/>
  <c r="B2439" i="1"/>
  <c r="L2439" i="1"/>
  <c r="M2439" i="1"/>
  <c r="B2440" i="1"/>
  <c r="L2440" i="1"/>
  <c r="M2440" i="1"/>
  <c r="B2441" i="1"/>
  <c r="L2441" i="1"/>
  <c r="M2441" i="1"/>
  <c r="B2442" i="1"/>
  <c r="L2442" i="1"/>
  <c r="M2442" i="1"/>
  <c r="B2443" i="1"/>
  <c r="L2443" i="1"/>
  <c r="M2443" i="1"/>
  <c r="B2444" i="1"/>
  <c r="L2444" i="1"/>
  <c r="M2444" i="1"/>
  <c r="B2445" i="1"/>
  <c r="L2445" i="1"/>
  <c r="M2445" i="1"/>
  <c r="B2446" i="1"/>
  <c r="L2446" i="1"/>
  <c r="M2446" i="1"/>
  <c r="B2447" i="1"/>
  <c r="L2447" i="1"/>
  <c r="M2447" i="1"/>
  <c r="B2448" i="1"/>
  <c r="L2448" i="1"/>
  <c r="M2448" i="1"/>
  <c r="B2449" i="1"/>
  <c r="L2449" i="1"/>
  <c r="M2449" i="1"/>
  <c r="B2450" i="1"/>
  <c r="L2450" i="1"/>
  <c r="M2450" i="1"/>
  <c r="B2451" i="1"/>
  <c r="L2451" i="1"/>
  <c r="M2451" i="1"/>
  <c r="B2452" i="1"/>
  <c r="L2452" i="1"/>
  <c r="M2452" i="1"/>
  <c r="B2453" i="1"/>
  <c r="L2453" i="1"/>
  <c r="M2453" i="1"/>
  <c r="B2454" i="1"/>
  <c r="L2454" i="1"/>
  <c r="M2454" i="1"/>
  <c r="B2455" i="1"/>
  <c r="L2455" i="1"/>
  <c r="M2455" i="1"/>
  <c r="B2456" i="1"/>
  <c r="L2456" i="1"/>
  <c r="M2456" i="1"/>
  <c r="B2457" i="1"/>
  <c r="L2457" i="1"/>
  <c r="M2457" i="1"/>
  <c r="B2458" i="1"/>
  <c r="L2458" i="1"/>
  <c r="M2458" i="1"/>
  <c r="B2459" i="1"/>
  <c r="L2459" i="1"/>
  <c r="M2459" i="1"/>
  <c r="B2460" i="1"/>
  <c r="L2460" i="1"/>
  <c r="M2460" i="1"/>
  <c r="B2461" i="1"/>
  <c r="L2461" i="1"/>
  <c r="M2461" i="1"/>
  <c r="B2462" i="1"/>
  <c r="L2462" i="1"/>
  <c r="M2462" i="1"/>
  <c r="B2463" i="1"/>
  <c r="L2463" i="1"/>
  <c r="M2463" i="1"/>
  <c r="B2464" i="1"/>
  <c r="L2464" i="1"/>
  <c r="M2464" i="1"/>
  <c r="B2465" i="1"/>
  <c r="L2465" i="1"/>
  <c r="M2465" i="1"/>
  <c r="B2466" i="1"/>
  <c r="L2466" i="1"/>
  <c r="M2466" i="1"/>
  <c r="B2467" i="1"/>
  <c r="L2467" i="1"/>
  <c r="M2467" i="1"/>
  <c r="B2468" i="1"/>
  <c r="L2468" i="1"/>
  <c r="M2468" i="1"/>
  <c r="B2469" i="1"/>
  <c r="L2469" i="1"/>
  <c r="M2469" i="1"/>
  <c r="B2470" i="1"/>
  <c r="L2470" i="1"/>
  <c r="M2470" i="1"/>
  <c r="B2471" i="1"/>
  <c r="L2471" i="1"/>
  <c r="M2471" i="1"/>
  <c r="B2472" i="1"/>
  <c r="L2472" i="1"/>
  <c r="M2472" i="1"/>
  <c r="B2473" i="1"/>
  <c r="L2473" i="1"/>
  <c r="M2473" i="1"/>
  <c r="B2474" i="1"/>
  <c r="L2474" i="1"/>
  <c r="M2474" i="1"/>
  <c r="B2475" i="1"/>
  <c r="L2475" i="1"/>
  <c r="M2475" i="1"/>
  <c r="B2476" i="1"/>
  <c r="L2476" i="1"/>
  <c r="M2476" i="1"/>
  <c r="B2477" i="1"/>
  <c r="L2477" i="1"/>
  <c r="M2477" i="1"/>
  <c r="B2478" i="1"/>
  <c r="L2478" i="1"/>
  <c r="M2478" i="1"/>
  <c r="B2479" i="1"/>
  <c r="L2479" i="1"/>
  <c r="M2479" i="1"/>
  <c r="B2480" i="1"/>
  <c r="L2480" i="1"/>
  <c r="M2480" i="1"/>
  <c r="B2481" i="1"/>
  <c r="L2481" i="1"/>
  <c r="M2481" i="1"/>
  <c r="B2482" i="1"/>
  <c r="L2482" i="1"/>
  <c r="M2482" i="1"/>
  <c r="B2483" i="1"/>
  <c r="L2483" i="1"/>
  <c r="M2483" i="1"/>
  <c r="B2484" i="1"/>
  <c r="L2484" i="1"/>
  <c r="M2484" i="1"/>
  <c r="B2485" i="1"/>
  <c r="L2485" i="1"/>
  <c r="M2485" i="1"/>
  <c r="B2486" i="1"/>
  <c r="L2486" i="1"/>
  <c r="M2486" i="1"/>
  <c r="B2487" i="1"/>
  <c r="L2487" i="1"/>
  <c r="M2487" i="1"/>
  <c r="B2488" i="1"/>
  <c r="L2488" i="1"/>
  <c r="M2488" i="1"/>
  <c r="B2489" i="1"/>
  <c r="L2489" i="1"/>
  <c r="M2489" i="1"/>
  <c r="B2490" i="1"/>
  <c r="L2490" i="1"/>
  <c r="M2490" i="1"/>
  <c r="B2491" i="1"/>
  <c r="L2491" i="1"/>
  <c r="M2491" i="1"/>
  <c r="B2492" i="1"/>
  <c r="L2492" i="1"/>
  <c r="M2492" i="1"/>
  <c r="B2493" i="1"/>
  <c r="L2493" i="1"/>
  <c r="M2493" i="1"/>
  <c r="B2494" i="1"/>
  <c r="L2494" i="1"/>
  <c r="M2494" i="1"/>
  <c r="B2495" i="1"/>
  <c r="L2495" i="1"/>
  <c r="M2495" i="1"/>
  <c r="B2496" i="1"/>
  <c r="L2496" i="1"/>
  <c r="M2496" i="1"/>
  <c r="B2497" i="1"/>
  <c r="L2497" i="1"/>
  <c r="M2497" i="1"/>
  <c r="B2498" i="1"/>
  <c r="L2498" i="1"/>
  <c r="M2498" i="1"/>
  <c r="B2499" i="1"/>
  <c r="L2499" i="1"/>
  <c r="M2499" i="1"/>
  <c r="B2500" i="1"/>
  <c r="L2500" i="1"/>
  <c r="M2500" i="1"/>
  <c r="B2501" i="1"/>
  <c r="L2501" i="1"/>
  <c r="M2501" i="1"/>
  <c r="B2502" i="1"/>
  <c r="L2502" i="1"/>
  <c r="M2502" i="1"/>
  <c r="B2503" i="1"/>
  <c r="L2503" i="1"/>
  <c r="M2503" i="1"/>
  <c r="B2504" i="1"/>
  <c r="L2504" i="1"/>
  <c r="M2504" i="1"/>
  <c r="B2505" i="1"/>
  <c r="L2505" i="1"/>
  <c r="M2505" i="1"/>
  <c r="B2506" i="1"/>
  <c r="L2506" i="1"/>
  <c r="M2506" i="1"/>
  <c r="B2507" i="1"/>
  <c r="L2507" i="1"/>
  <c r="M2507" i="1"/>
  <c r="B2508" i="1"/>
  <c r="L2508" i="1"/>
  <c r="M2508" i="1"/>
  <c r="B2509" i="1"/>
  <c r="L2509" i="1"/>
  <c r="M2509" i="1"/>
  <c r="B2510" i="1"/>
  <c r="L2510" i="1"/>
  <c r="M2510" i="1"/>
  <c r="B2511" i="1"/>
  <c r="L2511" i="1"/>
  <c r="M2511" i="1"/>
  <c r="B2512" i="1"/>
  <c r="L2512" i="1"/>
  <c r="M2512" i="1"/>
  <c r="B2513" i="1"/>
  <c r="L2513" i="1"/>
  <c r="M2513" i="1"/>
  <c r="B2514" i="1"/>
  <c r="L2514" i="1"/>
  <c r="M2514" i="1"/>
  <c r="B2515" i="1"/>
  <c r="L2515" i="1"/>
  <c r="M2515" i="1"/>
  <c r="B2516" i="1"/>
  <c r="L2516" i="1"/>
  <c r="M2516" i="1"/>
  <c r="B2517" i="1"/>
  <c r="L2517" i="1"/>
  <c r="M2517" i="1"/>
  <c r="B2518" i="1"/>
  <c r="L2518" i="1"/>
  <c r="M2518" i="1"/>
  <c r="B2519" i="1"/>
  <c r="L2519" i="1"/>
  <c r="M2519" i="1"/>
  <c r="B2520" i="1"/>
  <c r="L2520" i="1"/>
  <c r="M2520" i="1"/>
  <c r="B2521" i="1"/>
  <c r="L2521" i="1"/>
  <c r="M2521" i="1"/>
  <c r="B2522" i="1"/>
  <c r="L2522" i="1"/>
  <c r="M2522" i="1"/>
  <c r="B2523" i="1"/>
  <c r="L2523" i="1"/>
  <c r="M2523" i="1"/>
  <c r="B2524" i="1"/>
  <c r="L2524" i="1"/>
  <c r="M2524" i="1"/>
  <c r="B2525" i="1"/>
  <c r="L2525" i="1"/>
  <c r="M2525" i="1"/>
  <c r="B2526" i="1"/>
  <c r="L2526" i="1"/>
  <c r="M2526" i="1"/>
  <c r="B2527" i="1"/>
  <c r="L2527" i="1"/>
  <c r="M2527" i="1"/>
  <c r="B2528" i="1"/>
  <c r="L2528" i="1"/>
  <c r="M2528" i="1"/>
  <c r="B2529" i="1"/>
  <c r="L2529" i="1"/>
  <c r="M2529" i="1"/>
  <c r="B2530" i="1"/>
  <c r="L2530" i="1"/>
  <c r="M2530" i="1"/>
  <c r="B2531" i="1"/>
  <c r="L2531" i="1"/>
  <c r="M2531" i="1"/>
  <c r="B2532" i="1"/>
  <c r="L2532" i="1"/>
  <c r="M2532" i="1"/>
  <c r="B2533" i="1"/>
  <c r="L2533" i="1"/>
  <c r="M2533" i="1"/>
  <c r="B2534" i="1"/>
  <c r="L2534" i="1"/>
  <c r="M2534" i="1"/>
  <c r="B2535" i="1"/>
  <c r="L2535" i="1"/>
  <c r="M2535" i="1"/>
  <c r="B2536" i="1"/>
  <c r="L2536" i="1"/>
  <c r="M2536" i="1"/>
  <c r="B2537" i="1"/>
  <c r="L2537" i="1"/>
  <c r="M2537" i="1"/>
  <c r="B2538" i="1"/>
  <c r="L2538" i="1"/>
  <c r="M2538" i="1"/>
  <c r="B2539" i="1"/>
  <c r="L2539" i="1"/>
  <c r="M2539" i="1"/>
  <c r="B2540" i="1"/>
  <c r="L2540" i="1"/>
  <c r="M2540" i="1"/>
  <c r="B2541" i="1"/>
  <c r="L2541" i="1"/>
  <c r="M2541" i="1"/>
  <c r="B2542" i="1"/>
  <c r="L2542" i="1"/>
  <c r="M2542" i="1"/>
  <c r="B2543" i="1"/>
  <c r="L2543" i="1"/>
  <c r="M2543" i="1"/>
  <c r="B2544" i="1"/>
  <c r="L2544" i="1"/>
  <c r="M2544" i="1"/>
  <c r="B2545" i="1"/>
  <c r="L2545" i="1"/>
  <c r="M2545" i="1"/>
  <c r="B2546" i="1"/>
  <c r="L2546" i="1"/>
  <c r="M2546" i="1"/>
  <c r="B2547" i="1"/>
  <c r="L2547" i="1"/>
  <c r="M2547" i="1"/>
  <c r="B2548" i="1"/>
  <c r="L2548" i="1"/>
  <c r="M2548" i="1"/>
  <c r="B2549" i="1"/>
  <c r="L2549" i="1"/>
  <c r="M2549" i="1"/>
  <c r="B2550" i="1"/>
  <c r="L2550" i="1"/>
  <c r="M2550" i="1"/>
  <c r="B2551" i="1"/>
  <c r="L2551" i="1"/>
  <c r="M2551" i="1"/>
  <c r="B2552" i="1"/>
  <c r="L2552" i="1"/>
  <c r="M2552" i="1"/>
  <c r="B2553" i="1"/>
  <c r="L2553" i="1"/>
  <c r="M2553" i="1"/>
  <c r="B2554" i="1"/>
  <c r="L2554" i="1"/>
  <c r="M2554" i="1"/>
  <c r="B2555" i="1"/>
  <c r="L2555" i="1"/>
  <c r="M2555" i="1"/>
  <c r="B2556" i="1"/>
  <c r="L2556" i="1"/>
  <c r="M2556" i="1"/>
  <c r="B2557" i="1"/>
  <c r="L2557" i="1"/>
  <c r="M2557" i="1"/>
  <c r="B2558" i="1"/>
  <c r="L2558" i="1"/>
  <c r="M2558" i="1"/>
  <c r="B2559" i="1"/>
  <c r="L2559" i="1"/>
  <c r="M2559" i="1"/>
  <c r="B2560" i="1"/>
  <c r="L2560" i="1"/>
  <c r="M2560" i="1"/>
  <c r="B2561" i="1"/>
  <c r="L2561" i="1"/>
  <c r="M2561" i="1"/>
  <c r="B2562" i="1"/>
  <c r="L2562" i="1"/>
  <c r="M2562" i="1"/>
  <c r="B2563" i="1"/>
  <c r="L2563" i="1"/>
  <c r="M2563" i="1"/>
  <c r="B2564" i="1"/>
  <c r="L2564" i="1"/>
  <c r="M2564" i="1"/>
  <c r="B2565" i="1"/>
  <c r="L2565" i="1"/>
  <c r="M2565" i="1"/>
  <c r="B2566" i="1"/>
  <c r="L2566" i="1"/>
  <c r="M2566" i="1"/>
  <c r="B2567" i="1"/>
  <c r="L2567" i="1"/>
  <c r="M2567" i="1"/>
  <c r="B2568" i="1"/>
  <c r="L2568" i="1"/>
  <c r="M2568" i="1"/>
  <c r="B2569" i="1"/>
  <c r="L2569" i="1"/>
  <c r="M2569" i="1"/>
  <c r="B2570" i="1"/>
  <c r="L2570" i="1"/>
  <c r="M2570" i="1"/>
  <c r="B2571" i="1"/>
  <c r="L2571" i="1"/>
  <c r="M2571" i="1"/>
  <c r="B2572" i="1"/>
  <c r="L2572" i="1"/>
  <c r="M2572" i="1"/>
  <c r="B2573" i="1"/>
  <c r="L2573" i="1"/>
  <c r="M2573" i="1"/>
  <c r="B2574" i="1"/>
  <c r="L2574" i="1"/>
  <c r="M2574" i="1"/>
  <c r="B2575" i="1"/>
  <c r="L2575" i="1"/>
  <c r="M2575" i="1"/>
  <c r="B2576" i="1"/>
  <c r="L2576" i="1"/>
  <c r="M2576" i="1"/>
  <c r="B2577" i="1"/>
  <c r="L2577" i="1"/>
  <c r="M2577" i="1"/>
  <c r="B2578" i="1"/>
  <c r="L2578" i="1"/>
  <c r="M2578" i="1"/>
  <c r="B2579" i="1"/>
  <c r="L2579" i="1"/>
  <c r="M2579" i="1"/>
  <c r="B2580" i="1"/>
  <c r="L2580" i="1"/>
  <c r="M2580" i="1"/>
  <c r="B2581" i="1"/>
  <c r="L2581" i="1"/>
  <c r="M2581" i="1"/>
  <c r="B2582" i="1"/>
  <c r="L2582" i="1"/>
  <c r="M2582" i="1"/>
  <c r="B2583" i="1"/>
  <c r="L2583" i="1"/>
  <c r="M2583" i="1"/>
  <c r="B2584" i="1"/>
  <c r="L2584" i="1"/>
  <c r="M2584" i="1"/>
  <c r="B2585" i="1"/>
  <c r="L2585" i="1"/>
  <c r="M2585" i="1"/>
  <c r="B2586" i="1"/>
  <c r="L2586" i="1"/>
  <c r="M2586" i="1"/>
  <c r="B2587" i="1"/>
  <c r="L2587" i="1"/>
  <c r="M2587" i="1"/>
  <c r="B2588" i="1"/>
  <c r="L2588" i="1"/>
  <c r="M2588" i="1"/>
  <c r="B2589" i="1"/>
  <c r="L2589" i="1"/>
  <c r="M2589" i="1"/>
  <c r="B2590" i="1"/>
  <c r="L2590" i="1"/>
  <c r="M2590" i="1"/>
  <c r="B2591" i="1"/>
  <c r="L2591" i="1"/>
  <c r="M2591" i="1"/>
  <c r="B2592" i="1"/>
  <c r="L2592" i="1"/>
  <c r="M2592" i="1"/>
  <c r="B2593" i="1"/>
  <c r="L2593" i="1"/>
  <c r="M2593" i="1"/>
  <c r="B2594" i="1"/>
  <c r="L2594" i="1"/>
  <c r="M2594" i="1"/>
  <c r="B2595" i="1"/>
  <c r="L2595" i="1"/>
  <c r="M2595" i="1"/>
  <c r="B2596" i="1"/>
  <c r="L2596" i="1"/>
  <c r="M2596" i="1"/>
  <c r="B2597" i="1"/>
  <c r="L2597" i="1"/>
  <c r="M2597" i="1"/>
  <c r="B2598" i="1"/>
  <c r="L2598" i="1"/>
  <c r="M2598" i="1"/>
  <c r="B2599" i="1"/>
  <c r="L2599" i="1"/>
  <c r="M2599" i="1"/>
  <c r="B2600" i="1"/>
  <c r="L2600" i="1"/>
  <c r="M2600" i="1"/>
  <c r="B2601" i="1"/>
  <c r="L2601" i="1"/>
  <c r="M2601" i="1"/>
  <c r="B2602" i="1"/>
  <c r="L2602" i="1"/>
  <c r="M2602" i="1"/>
  <c r="B2603" i="1"/>
  <c r="L2603" i="1"/>
  <c r="M2603" i="1"/>
  <c r="B2604" i="1"/>
  <c r="L2604" i="1"/>
  <c r="M2604" i="1"/>
  <c r="B2605" i="1"/>
  <c r="L2605" i="1"/>
  <c r="M2605" i="1"/>
  <c r="B2606" i="1"/>
  <c r="L2606" i="1"/>
  <c r="M2606" i="1"/>
  <c r="B2607" i="1"/>
  <c r="L2607" i="1"/>
  <c r="M2607" i="1"/>
  <c r="B2608" i="1"/>
  <c r="L2608" i="1"/>
  <c r="M2608" i="1"/>
  <c r="B2609" i="1"/>
  <c r="L2609" i="1"/>
  <c r="M2609" i="1"/>
  <c r="B2610" i="1"/>
  <c r="L2610" i="1"/>
  <c r="M2610" i="1"/>
  <c r="B2611" i="1"/>
  <c r="L2611" i="1"/>
  <c r="M2611" i="1"/>
  <c r="B2612" i="1"/>
  <c r="L2612" i="1"/>
  <c r="M2612" i="1"/>
  <c r="B2613" i="1"/>
  <c r="L2613" i="1"/>
  <c r="M2613" i="1"/>
  <c r="B2614" i="1"/>
  <c r="L2614" i="1"/>
  <c r="M2614" i="1"/>
  <c r="B2615" i="1"/>
  <c r="L2615" i="1"/>
  <c r="M2615" i="1"/>
  <c r="B2616" i="1"/>
  <c r="L2616" i="1"/>
  <c r="M2616" i="1"/>
  <c r="B2617" i="1"/>
  <c r="L2617" i="1"/>
  <c r="M2617" i="1"/>
  <c r="B2618" i="1"/>
  <c r="L2618" i="1"/>
  <c r="M2618" i="1"/>
  <c r="B2619" i="1"/>
  <c r="L2619" i="1"/>
  <c r="M2619" i="1"/>
  <c r="B2620" i="1"/>
  <c r="L2620" i="1"/>
  <c r="M2620" i="1"/>
  <c r="B2621" i="1"/>
  <c r="L2621" i="1"/>
  <c r="M2621" i="1"/>
  <c r="B2622" i="1"/>
  <c r="L2622" i="1"/>
  <c r="M2622" i="1"/>
  <c r="B2623" i="1"/>
  <c r="L2623" i="1"/>
  <c r="M2623" i="1"/>
  <c r="B2624" i="1"/>
  <c r="L2624" i="1"/>
  <c r="M2624" i="1"/>
  <c r="B2625" i="1"/>
  <c r="L2625" i="1"/>
  <c r="M2625" i="1"/>
  <c r="B2626" i="1"/>
  <c r="L2626" i="1"/>
  <c r="M2626" i="1"/>
  <c r="B2627" i="1"/>
  <c r="L2627" i="1"/>
  <c r="M2627" i="1"/>
  <c r="B2628" i="1"/>
  <c r="L2628" i="1"/>
  <c r="M2628" i="1"/>
  <c r="B2629" i="1"/>
  <c r="L2629" i="1"/>
  <c r="M2629" i="1"/>
  <c r="B2630" i="1"/>
  <c r="L2630" i="1"/>
  <c r="M2630" i="1"/>
  <c r="B2631" i="1"/>
  <c r="L2631" i="1"/>
  <c r="M2631" i="1"/>
  <c r="B2632" i="1"/>
  <c r="L2632" i="1"/>
  <c r="M2632" i="1"/>
  <c r="B2633" i="1"/>
  <c r="L2633" i="1"/>
  <c r="M2633" i="1"/>
  <c r="B2634" i="1"/>
  <c r="L2634" i="1"/>
  <c r="M2634" i="1"/>
  <c r="B2635" i="1"/>
  <c r="L2635" i="1"/>
  <c r="M2635" i="1"/>
  <c r="B2636" i="1"/>
  <c r="L2636" i="1"/>
  <c r="M2636" i="1"/>
  <c r="B2637" i="1"/>
  <c r="L2637" i="1"/>
  <c r="M2637" i="1"/>
  <c r="B2638" i="1"/>
  <c r="L2638" i="1"/>
  <c r="M2638" i="1"/>
  <c r="B2639" i="1"/>
  <c r="L2639" i="1"/>
  <c r="M2639" i="1"/>
  <c r="B2640" i="1"/>
  <c r="L2640" i="1"/>
  <c r="M2640" i="1"/>
  <c r="B2641" i="1"/>
  <c r="L2641" i="1"/>
  <c r="M2641" i="1"/>
  <c r="B2642" i="1"/>
  <c r="L2642" i="1"/>
  <c r="M2642" i="1"/>
  <c r="B2643" i="1"/>
  <c r="L2643" i="1"/>
  <c r="M2643" i="1"/>
  <c r="B2644" i="1"/>
  <c r="L2644" i="1"/>
  <c r="M2644" i="1"/>
  <c r="B2645" i="1"/>
  <c r="L2645" i="1"/>
  <c r="M2645" i="1"/>
  <c r="B2646" i="1"/>
  <c r="L2646" i="1"/>
  <c r="M2646" i="1"/>
  <c r="B2647" i="1"/>
  <c r="L2647" i="1"/>
  <c r="M2647" i="1"/>
  <c r="B2648" i="1"/>
  <c r="L2648" i="1"/>
  <c r="M2648" i="1"/>
  <c r="B2649" i="1"/>
  <c r="L2649" i="1"/>
  <c r="M2649" i="1"/>
  <c r="B2650" i="1"/>
  <c r="L2650" i="1"/>
  <c r="M2650" i="1"/>
  <c r="B2651" i="1"/>
  <c r="L2651" i="1"/>
  <c r="M2651" i="1"/>
  <c r="B2652" i="1"/>
  <c r="L2652" i="1"/>
  <c r="M2652" i="1"/>
  <c r="B2653" i="1"/>
  <c r="L2653" i="1"/>
  <c r="M2653" i="1"/>
  <c r="B2654" i="1"/>
  <c r="L2654" i="1"/>
  <c r="M2654" i="1"/>
  <c r="B2655" i="1"/>
  <c r="L2655" i="1"/>
  <c r="M2655" i="1"/>
  <c r="B2656" i="1"/>
  <c r="L2656" i="1"/>
  <c r="M2656" i="1"/>
  <c r="B2657" i="1"/>
  <c r="L2657" i="1"/>
  <c r="M2657" i="1"/>
  <c r="B2658" i="1"/>
  <c r="L2658" i="1"/>
  <c r="M2658" i="1"/>
  <c r="B2659" i="1"/>
  <c r="L2659" i="1"/>
  <c r="M2659" i="1"/>
  <c r="B2660" i="1"/>
  <c r="L2660" i="1"/>
  <c r="M2660" i="1"/>
  <c r="B2661" i="1"/>
  <c r="L2661" i="1"/>
  <c r="M2661" i="1"/>
  <c r="B2662" i="1"/>
  <c r="L2662" i="1"/>
  <c r="M2662" i="1"/>
  <c r="B2663" i="1"/>
  <c r="L2663" i="1"/>
  <c r="M2663" i="1"/>
  <c r="B2664" i="1"/>
  <c r="L2664" i="1"/>
  <c r="M2664" i="1"/>
  <c r="B2665" i="1"/>
  <c r="L2665" i="1"/>
  <c r="M2665" i="1"/>
  <c r="B2666" i="1"/>
  <c r="L2666" i="1"/>
  <c r="M2666" i="1"/>
  <c r="B2667" i="1"/>
  <c r="L2667" i="1"/>
  <c r="M2667" i="1"/>
  <c r="B2668" i="1"/>
  <c r="L2668" i="1"/>
  <c r="M2668" i="1"/>
  <c r="B2669" i="1"/>
  <c r="L2669" i="1"/>
  <c r="M2669" i="1"/>
  <c r="B2670" i="1"/>
  <c r="L2670" i="1"/>
  <c r="M2670" i="1"/>
  <c r="B2671" i="1"/>
  <c r="L2671" i="1"/>
  <c r="M2671" i="1"/>
  <c r="B2672" i="1"/>
  <c r="L2672" i="1"/>
  <c r="M2672" i="1"/>
  <c r="B2673" i="1"/>
  <c r="L2673" i="1"/>
  <c r="M2673" i="1"/>
  <c r="B2674" i="1"/>
  <c r="L2674" i="1"/>
  <c r="M2674" i="1"/>
  <c r="B2675" i="1"/>
  <c r="L2675" i="1"/>
  <c r="M2675" i="1"/>
  <c r="B2676" i="1"/>
  <c r="L2676" i="1"/>
  <c r="M2676" i="1"/>
  <c r="B2677" i="1"/>
  <c r="L2677" i="1"/>
  <c r="M2677" i="1"/>
  <c r="B2678" i="1"/>
  <c r="L2678" i="1"/>
  <c r="M2678" i="1"/>
  <c r="B2679" i="1"/>
  <c r="L2679" i="1"/>
  <c r="M2679" i="1"/>
  <c r="B2680" i="1"/>
  <c r="L2680" i="1"/>
  <c r="M2680" i="1"/>
  <c r="B2681" i="1"/>
  <c r="L2681" i="1"/>
  <c r="M2681" i="1"/>
  <c r="B2682" i="1"/>
  <c r="L2682" i="1"/>
  <c r="M2682" i="1"/>
  <c r="B2683" i="1"/>
  <c r="L2683" i="1"/>
  <c r="M2683" i="1"/>
  <c r="B2684" i="1"/>
  <c r="L2684" i="1"/>
  <c r="M2684" i="1"/>
  <c r="B2685" i="1"/>
  <c r="L2685" i="1"/>
  <c r="M2685" i="1"/>
  <c r="B2686" i="1"/>
  <c r="L2686" i="1"/>
  <c r="M2686" i="1"/>
  <c r="B2687" i="1"/>
  <c r="L2687" i="1"/>
  <c r="M2687" i="1"/>
  <c r="B2688" i="1"/>
  <c r="L2688" i="1"/>
  <c r="M2688" i="1"/>
  <c r="B2689" i="1"/>
  <c r="L2689" i="1"/>
  <c r="M2689" i="1"/>
  <c r="B2690" i="1"/>
  <c r="L2690" i="1"/>
  <c r="M2690" i="1"/>
  <c r="B2691" i="1"/>
  <c r="L2691" i="1"/>
  <c r="M2691" i="1"/>
  <c r="B2692" i="1"/>
  <c r="L2692" i="1"/>
  <c r="M2692" i="1"/>
  <c r="B2693" i="1"/>
  <c r="L2693" i="1"/>
  <c r="M2693" i="1"/>
  <c r="B2694" i="1"/>
  <c r="L2694" i="1"/>
  <c r="M2694" i="1"/>
  <c r="B2695" i="1"/>
  <c r="L2695" i="1"/>
  <c r="M2695" i="1"/>
  <c r="B2696" i="1"/>
  <c r="L2696" i="1"/>
  <c r="M2696" i="1"/>
  <c r="B2697" i="1"/>
  <c r="L2697" i="1"/>
  <c r="M2697" i="1"/>
  <c r="B2698" i="1"/>
  <c r="L2698" i="1"/>
  <c r="M2698" i="1"/>
  <c r="B2699" i="1"/>
  <c r="L2699" i="1"/>
  <c r="M2699" i="1"/>
  <c r="B2700" i="1"/>
  <c r="L2700" i="1"/>
  <c r="M2700" i="1"/>
  <c r="B2701" i="1"/>
  <c r="L2701" i="1"/>
  <c r="M2701" i="1"/>
  <c r="B2702" i="1"/>
  <c r="L2702" i="1"/>
  <c r="M2702" i="1"/>
  <c r="B2703" i="1"/>
  <c r="L2703" i="1"/>
  <c r="M2703" i="1"/>
  <c r="B2704" i="1"/>
  <c r="L2704" i="1"/>
  <c r="M2704" i="1"/>
  <c r="B2705" i="1"/>
  <c r="L2705" i="1"/>
  <c r="M2705" i="1"/>
  <c r="B2706" i="1"/>
  <c r="L2706" i="1"/>
  <c r="M2706" i="1"/>
  <c r="B2707" i="1"/>
  <c r="L2707" i="1"/>
  <c r="M2707" i="1"/>
  <c r="B2708" i="1"/>
  <c r="L2708" i="1"/>
  <c r="M2708" i="1"/>
  <c r="B2709" i="1"/>
  <c r="L2709" i="1"/>
  <c r="M2709" i="1"/>
  <c r="B2710" i="1"/>
  <c r="L2710" i="1"/>
  <c r="M2710" i="1"/>
  <c r="B2711" i="1"/>
  <c r="L2711" i="1"/>
  <c r="M2711" i="1"/>
  <c r="B2712" i="1"/>
  <c r="L2712" i="1"/>
  <c r="M2712" i="1"/>
  <c r="B2713" i="1"/>
  <c r="L2713" i="1"/>
  <c r="M2713" i="1"/>
  <c r="B2714" i="1"/>
  <c r="L2714" i="1"/>
  <c r="M2714" i="1"/>
  <c r="B2715" i="1"/>
  <c r="L2715" i="1"/>
  <c r="M2715" i="1"/>
  <c r="B2716" i="1"/>
  <c r="L2716" i="1"/>
  <c r="M2716" i="1"/>
  <c r="B2717" i="1"/>
  <c r="L2717" i="1"/>
  <c r="M2717" i="1"/>
  <c r="B2718" i="1"/>
  <c r="L2718" i="1"/>
  <c r="M2718" i="1"/>
  <c r="B2719" i="1"/>
  <c r="L2719" i="1"/>
  <c r="M2719" i="1"/>
  <c r="B2720" i="1"/>
  <c r="L2720" i="1"/>
  <c r="M2720" i="1"/>
  <c r="B2721" i="1"/>
  <c r="L2721" i="1"/>
  <c r="M2721" i="1"/>
  <c r="B2722" i="1"/>
  <c r="L2722" i="1"/>
  <c r="M2722" i="1"/>
  <c r="B2723" i="1"/>
  <c r="L2723" i="1"/>
  <c r="M2723" i="1"/>
  <c r="B2724" i="1"/>
  <c r="L2724" i="1"/>
  <c r="M2724" i="1"/>
  <c r="B2725" i="1"/>
  <c r="L2725" i="1"/>
  <c r="M2725" i="1"/>
  <c r="B2726" i="1"/>
  <c r="L2726" i="1"/>
  <c r="M2726" i="1"/>
  <c r="B2727" i="1"/>
  <c r="L2727" i="1"/>
  <c r="M2727" i="1"/>
  <c r="B2728" i="1"/>
  <c r="L2728" i="1"/>
  <c r="M2728" i="1"/>
  <c r="B2729" i="1"/>
  <c r="L2729" i="1"/>
  <c r="M2729" i="1"/>
  <c r="B2730" i="1"/>
  <c r="L2730" i="1"/>
  <c r="M2730" i="1"/>
  <c r="B2731" i="1"/>
  <c r="L2731" i="1"/>
  <c r="M2731" i="1"/>
  <c r="B2732" i="1"/>
  <c r="L2732" i="1"/>
  <c r="M2732" i="1"/>
  <c r="B2733" i="1"/>
  <c r="L2733" i="1"/>
  <c r="M2733" i="1"/>
  <c r="B2734" i="1"/>
  <c r="L2734" i="1"/>
  <c r="M2734" i="1"/>
  <c r="B2735" i="1"/>
  <c r="L2735" i="1"/>
  <c r="M2735" i="1"/>
  <c r="B2736" i="1"/>
  <c r="L2736" i="1"/>
  <c r="M2736" i="1"/>
  <c r="B2737" i="1"/>
  <c r="L2737" i="1"/>
  <c r="M2737" i="1"/>
  <c r="B2738" i="1"/>
  <c r="L2738" i="1"/>
  <c r="M2738" i="1"/>
  <c r="B2739" i="1"/>
  <c r="L2739" i="1"/>
  <c r="M2739" i="1"/>
  <c r="B2740" i="1"/>
  <c r="L2740" i="1"/>
  <c r="M2740" i="1"/>
  <c r="B2741" i="1"/>
  <c r="L2741" i="1"/>
  <c r="M2741" i="1"/>
  <c r="B2742" i="1"/>
  <c r="L2742" i="1"/>
  <c r="M2742" i="1"/>
  <c r="B2743" i="1"/>
  <c r="L2743" i="1"/>
  <c r="M2743" i="1"/>
  <c r="B2744" i="1"/>
  <c r="L2744" i="1"/>
  <c r="M2744" i="1"/>
  <c r="B2745" i="1"/>
  <c r="L2745" i="1"/>
  <c r="M2745" i="1"/>
  <c r="B2746" i="1"/>
  <c r="L2746" i="1"/>
  <c r="M2746" i="1"/>
  <c r="B2747" i="1"/>
  <c r="L2747" i="1"/>
  <c r="M2747" i="1"/>
  <c r="B2748" i="1"/>
  <c r="L2748" i="1"/>
  <c r="M2748" i="1"/>
  <c r="B2749" i="1"/>
  <c r="L2749" i="1"/>
  <c r="M2749" i="1"/>
  <c r="B2750" i="1"/>
  <c r="L2750" i="1"/>
  <c r="M2750" i="1"/>
  <c r="B2751" i="1"/>
  <c r="L2751" i="1"/>
  <c r="M2751" i="1"/>
  <c r="B2752" i="1"/>
  <c r="L2752" i="1"/>
  <c r="M2752" i="1"/>
  <c r="B2753" i="1"/>
  <c r="L2753" i="1"/>
  <c r="M2753" i="1"/>
  <c r="B2754" i="1"/>
  <c r="L2754" i="1"/>
  <c r="M2754" i="1"/>
  <c r="B2755" i="1"/>
  <c r="L2755" i="1"/>
  <c r="M2755" i="1"/>
  <c r="B2756" i="1"/>
  <c r="L2756" i="1"/>
  <c r="M2756" i="1"/>
  <c r="B2757" i="1"/>
  <c r="L2757" i="1"/>
  <c r="M2757" i="1"/>
  <c r="B2758" i="1"/>
  <c r="L2758" i="1"/>
  <c r="M2758" i="1"/>
  <c r="B2759" i="1"/>
  <c r="L2759" i="1"/>
  <c r="M2759" i="1"/>
  <c r="B2760" i="1"/>
  <c r="L2760" i="1"/>
  <c r="M2760" i="1"/>
  <c r="B2761" i="1"/>
  <c r="L2761" i="1"/>
  <c r="M2761" i="1"/>
  <c r="B2762" i="1"/>
  <c r="L2762" i="1"/>
  <c r="M2762" i="1"/>
  <c r="B2763" i="1"/>
  <c r="L2763" i="1"/>
  <c r="M2763" i="1"/>
  <c r="B2764" i="1"/>
  <c r="L2764" i="1"/>
  <c r="M2764" i="1"/>
  <c r="B2765" i="1"/>
  <c r="L2765" i="1"/>
  <c r="M2765" i="1"/>
  <c r="B2766" i="1"/>
  <c r="L2766" i="1"/>
  <c r="M2766" i="1"/>
  <c r="B2767" i="1"/>
  <c r="L2767" i="1"/>
  <c r="M2767" i="1"/>
  <c r="B2768" i="1"/>
  <c r="L2768" i="1"/>
  <c r="M2768" i="1"/>
  <c r="B2769" i="1"/>
  <c r="L2769" i="1"/>
  <c r="M2769" i="1"/>
  <c r="B2770" i="1"/>
  <c r="L2770" i="1"/>
  <c r="M2770" i="1"/>
  <c r="B2771" i="1"/>
  <c r="L2771" i="1"/>
  <c r="M2771" i="1"/>
  <c r="B2772" i="1"/>
  <c r="L2772" i="1"/>
  <c r="M2772" i="1"/>
  <c r="B2773" i="1"/>
  <c r="L2773" i="1"/>
  <c r="M2773" i="1"/>
  <c r="B2774" i="1"/>
  <c r="L2774" i="1"/>
  <c r="M2774" i="1"/>
  <c r="B2775" i="1"/>
  <c r="L2775" i="1"/>
  <c r="M2775" i="1"/>
  <c r="B2776" i="1"/>
  <c r="L2776" i="1"/>
  <c r="M2776" i="1"/>
  <c r="B2777" i="1"/>
  <c r="L2777" i="1"/>
  <c r="M2777" i="1"/>
  <c r="B2778" i="1"/>
  <c r="L2778" i="1"/>
  <c r="M2778" i="1"/>
  <c r="B2779" i="1"/>
  <c r="L2779" i="1"/>
  <c r="M2779" i="1"/>
  <c r="B2780" i="1"/>
  <c r="L2780" i="1"/>
  <c r="M2780" i="1"/>
  <c r="B2781" i="1"/>
  <c r="L2781" i="1"/>
  <c r="M2781" i="1"/>
  <c r="B2782" i="1"/>
  <c r="L2782" i="1"/>
  <c r="M2782" i="1"/>
  <c r="B2783" i="1"/>
  <c r="L2783" i="1"/>
  <c r="M2783" i="1"/>
  <c r="B2784" i="1"/>
  <c r="L2784" i="1"/>
  <c r="M2784" i="1"/>
  <c r="B2785" i="1"/>
  <c r="L2785" i="1"/>
  <c r="M2785" i="1"/>
  <c r="B2786" i="1"/>
  <c r="L2786" i="1"/>
  <c r="M2786" i="1"/>
  <c r="B2787" i="1"/>
  <c r="L2787" i="1"/>
  <c r="M2787" i="1"/>
  <c r="B2788" i="1"/>
  <c r="L2788" i="1"/>
  <c r="M2788" i="1"/>
  <c r="B2789" i="1"/>
  <c r="L2789" i="1"/>
  <c r="M2789" i="1"/>
  <c r="B2790" i="1"/>
  <c r="L2790" i="1"/>
  <c r="M2790" i="1"/>
  <c r="B2791" i="1"/>
  <c r="L2791" i="1"/>
  <c r="M2791" i="1"/>
  <c r="B2792" i="1"/>
  <c r="L2792" i="1"/>
  <c r="M2792" i="1"/>
  <c r="B2793" i="1"/>
  <c r="L2793" i="1"/>
  <c r="M2793" i="1"/>
  <c r="B2794" i="1"/>
  <c r="L2794" i="1"/>
  <c r="M2794" i="1"/>
  <c r="B2795" i="1"/>
  <c r="L2795" i="1"/>
  <c r="M2795" i="1"/>
  <c r="B2796" i="1"/>
  <c r="L2796" i="1"/>
  <c r="M2796" i="1"/>
  <c r="B2797" i="1"/>
  <c r="L2797" i="1"/>
  <c r="M2797" i="1"/>
  <c r="B2798" i="1"/>
  <c r="L2798" i="1"/>
  <c r="M2798" i="1"/>
  <c r="B2799" i="1"/>
  <c r="L2799" i="1"/>
  <c r="M2799" i="1"/>
  <c r="B2800" i="1"/>
  <c r="L2800" i="1"/>
  <c r="M2800" i="1"/>
  <c r="B2801" i="1"/>
  <c r="L2801" i="1"/>
  <c r="M2801" i="1"/>
  <c r="B2802" i="1"/>
  <c r="L2802" i="1"/>
  <c r="M2802" i="1"/>
  <c r="B2803" i="1"/>
  <c r="L2803" i="1"/>
  <c r="M2803" i="1"/>
  <c r="B2804" i="1"/>
  <c r="L2804" i="1"/>
  <c r="M2804" i="1"/>
  <c r="B2805" i="1"/>
  <c r="L2805" i="1"/>
  <c r="M2805" i="1"/>
  <c r="B2806" i="1"/>
  <c r="L2806" i="1"/>
  <c r="M2806" i="1"/>
  <c r="B2807" i="1"/>
  <c r="L2807" i="1"/>
  <c r="M2807" i="1"/>
  <c r="B2808" i="1"/>
  <c r="L2808" i="1"/>
  <c r="M2808" i="1"/>
  <c r="B2809" i="1"/>
  <c r="L2809" i="1"/>
  <c r="M2809" i="1"/>
  <c r="B2810" i="1"/>
  <c r="L2810" i="1"/>
  <c r="M2810" i="1"/>
  <c r="B2811" i="1"/>
  <c r="L2811" i="1"/>
  <c r="M2811" i="1"/>
  <c r="B2812" i="1"/>
  <c r="L2812" i="1"/>
  <c r="M2812" i="1"/>
  <c r="B2813" i="1"/>
  <c r="L2813" i="1"/>
  <c r="M2813" i="1"/>
  <c r="B2814" i="1"/>
  <c r="L2814" i="1"/>
  <c r="M2814" i="1"/>
  <c r="B2815" i="1"/>
  <c r="L2815" i="1"/>
  <c r="M2815" i="1"/>
  <c r="B2816" i="1"/>
  <c r="L2816" i="1"/>
  <c r="M2816" i="1"/>
  <c r="B2817" i="1"/>
  <c r="L2817" i="1"/>
  <c r="M2817" i="1"/>
  <c r="B2818" i="1"/>
  <c r="L2818" i="1"/>
  <c r="M2818" i="1"/>
  <c r="B2819" i="1"/>
  <c r="L2819" i="1"/>
  <c r="M2819" i="1"/>
  <c r="B2820" i="1"/>
  <c r="L2820" i="1"/>
  <c r="M2820" i="1"/>
  <c r="B2821" i="1"/>
  <c r="L2821" i="1"/>
  <c r="M2821" i="1"/>
  <c r="B2822" i="1"/>
  <c r="L2822" i="1"/>
  <c r="M2822" i="1"/>
  <c r="B2823" i="1"/>
  <c r="L2823" i="1"/>
  <c r="M2823" i="1"/>
  <c r="B2824" i="1"/>
  <c r="L2824" i="1"/>
  <c r="M2824" i="1"/>
  <c r="B2825" i="1"/>
  <c r="L2825" i="1"/>
  <c r="M2825" i="1"/>
  <c r="B2826" i="1"/>
  <c r="L2826" i="1"/>
  <c r="M2826" i="1"/>
  <c r="B2827" i="1"/>
  <c r="L2827" i="1"/>
  <c r="M2827" i="1"/>
  <c r="B2828" i="1"/>
  <c r="L2828" i="1"/>
  <c r="M2828" i="1"/>
  <c r="B2829" i="1"/>
  <c r="L2829" i="1"/>
  <c r="M2829" i="1"/>
  <c r="B2830" i="1"/>
  <c r="L2830" i="1"/>
  <c r="M2830" i="1"/>
  <c r="B2831" i="1"/>
  <c r="L2831" i="1"/>
  <c r="M2831" i="1"/>
  <c r="B2832" i="1"/>
  <c r="L2832" i="1"/>
  <c r="M2832" i="1"/>
  <c r="B2833" i="1"/>
  <c r="L2833" i="1"/>
  <c r="M2833" i="1"/>
  <c r="B2834" i="1"/>
  <c r="L2834" i="1"/>
  <c r="M2834" i="1"/>
  <c r="B2835" i="1"/>
  <c r="L2835" i="1"/>
  <c r="M2835" i="1"/>
  <c r="B2836" i="1"/>
  <c r="L2836" i="1"/>
  <c r="M2836" i="1"/>
  <c r="B2837" i="1"/>
  <c r="L2837" i="1"/>
  <c r="M2837" i="1"/>
  <c r="B2838" i="1"/>
  <c r="L2838" i="1"/>
  <c r="M2838" i="1"/>
  <c r="B2839" i="1"/>
  <c r="L2839" i="1"/>
  <c r="M2839" i="1"/>
  <c r="B2840" i="1"/>
  <c r="L2840" i="1"/>
  <c r="M2840" i="1"/>
  <c r="B2841" i="1"/>
  <c r="L2841" i="1"/>
  <c r="M2841" i="1"/>
  <c r="B2842" i="1"/>
  <c r="L2842" i="1"/>
  <c r="M2842" i="1"/>
  <c r="B2843" i="1"/>
  <c r="L2843" i="1"/>
  <c r="M2843" i="1"/>
  <c r="B2844" i="1"/>
  <c r="L2844" i="1"/>
  <c r="M2844" i="1"/>
  <c r="B2845" i="1"/>
  <c r="L2845" i="1"/>
  <c r="M2845" i="1"/>
  <c r="B2846" i="1"/>
  <c r="L2846" i="1"/>
  <c r="M2846" i="1"/>
  <c r="B2847" i="1"/>
  <c r="L2847" i="1"/>
  <c r="M2847" i="1"/>
  <c r="B2848" i="1"/>
  <c r="L2848" i="1"/>
  <c r="M2848" i="1"/>
  <c r="B2849" i="1"/>
  <c r="L2849" i="1"/>
  <c r="M2849" i="1"/>
  <c r="B2850" i="1"/>
  <c r="L2850" i="1"/>
  <c r="M2850" i="1"/>
  <c r="B2851" i="1"/>
  <c r="L2851" i="1"/>
  <c r="M2851" i="1"/>
  <c r="B2852" i="1"/>
  <c r="L2852" i="1"/>
  <c r="M2852" i="1"/>
  <c r="B2853" i="1"/>
  <c r="L2853" i="1"/>
  <c r="M2853" i="1"/>
  <c r="B2854" i="1"/>
  <c r="L2854" i="1"/>
  <c r="M2854" i="1"/>
  <c r="B2855" i="1"/>
  <c r="L2855" i="1"/>
  <c r="M2855" i="1"/>
  <c r="B2856" i="1"/>
  <c r="L2856" i="1"/>
  <c r="M2856" i="1"/>
  <c r="B2857" i="1"/>
  <c r="L2857" i="1"/>
  <c r="M2857" i="1"/>
  <c r="B2858" i="1"/>
  <c r="L2858" i="1"/>
  <c r="M2858" i="1"/>
  <c r="B2859" i="1"/>
  <c r="L2859" i="1"/>
  <c r="M2859" i="1"/>
  <c r="B2860" i="1"/>
  <c r="L2860" i="1"/>
  <c r="M2860" i="1"/>
  <c r="B2861" i="1"/>
  <c r="L2861" i="1"/>
  <c r="M2861" i="1"/>
  <c r="B2862" i="1"/>
  <c r="L2862" i="1"/>
  <c r="M2862" i="1"/>
  <c r="B2863" i="1"/>
  <c r="L2863" i="1"/>
  <c r="M2863" i="1"/>
  <c r="B2864" i="1"/>
  <c r="L2864" i="1"/>
  <c r="M2864" i="1"/>
  <c r="B2865" i="1"/>
  <c r="L2865" i="1"/>
  <c r="M2865" i="1"/>
  <c r="B2866" i="1"/>
  <c r="L2866" i="1"/>
  <c r="M2866" i="1"/>
  <c r="B2867" i="1"/>
  <c r="L2867" i="1"/>
  <c r="M2867" i="1"/>
  <c r="B2868" i="1"/>
  <c r="L2868" i="1"/>
  <c r="M2868" i="1"/>
  <c r="B2869" i="1"/>
  <c r="L2869" i="1"/>
  <c r="M2869" i="1"/>
  <c r="B2870" i="1"/>
  <c r="L2870" i="1"/>
  <c r="M2870" i="1"/>
  <c r="B2871" i="1"/>
  <c r="L2871" i="1"/>
  <c r="M2871" i="1"/>
  <c r="B2872" i="1"/>
  <c r="L2872" i="1"/>
  <c r="M2872" i="1"/>
  <c r="B2873" i="1"/>
  <c r="L2873" i="1"/>
  <c r="M2873" i="1"/>
  <c r="B2874" i="1"/>
  <c r="L2874" i="1"/>
  <c r="M2874" i="1"/>
  <c r="B2875" i="1"/>
  <c r="L2875" i="1"/>
  <c r="M2875" i="1"/>
  <c r="B2876" i="1"/>
  <c r="L2876" i="1"/>
  <c r="M2876" i="1"/>
  <c r="B2877" i="1"/>
  <c r="L2877" i="1"/>
  <c r="M2877" i="1"/>
  <c r="B2878" i="1"/>
  <c r="L2878" i="1"/>
  <c r="M2878" i="1"/>
  <c r="B2879" i="1"/>
  <c r="L2879" i="1"/>
  <c r="M2879" i="1"/>
  <c r="B2880" i="1"/>
  <c r="L2880" i="1"/>
  <c r="M2880" i="1"/>
  <c r="B2881" i="1"/>
  <c r="L2881" i="1"/>
  <c r="M2881" i="1"/>
  <c r="B2882" i="1"/>
  <c r="L2882" i="1"/>
  <c r="M2882" i="1"/>
  <c r="B2883" i="1"/>
  <c r="L2883" i="1"/>
  <c r="M2883" i="1"/>
  <c r="B2884" i="1"/>
  <c r="L2884" i="1"/>
  <c r="M2884" i="1"/>
  <c r="B2885" i="1"/>
  <c r="L2885" i="1"/>
  <c r="M2885" i="1"/>
  <c r="B2886" i="1"/>
  <c r="L2886" i="1"/>
  <c r="M2886" i="1"/>
  <c r="B2887" i="1"/>
  <c r="L2887" i="1"/>
  <c r="M2887" i="1"/>
  <c r="B2888" i="1"/>
  <c r="L2888" i="1"/>
  <c r="M2888" i="1"/>
  <c r="B2889" i="1"/>
  <c r="L2889" i="1"/>
  <c r="M2889" i="1"/>
  <c r="B2890" i="1"/>
  <c r="L2890" i="1"/>
  <c r="M2890" i="1"/>
  <c r="B2891" i="1"/>
  <c r="L2891" i="1"/>
  <c r="M2891" i="1"/>
  <c r="B2892" i="1"/>
  <c r="L2892" i="1"/>
  <c r="M2892" i="1"/>
  <c r="B2893" i="1"/>
  <c r="L2893" i="1"/>
  <c r="M2893" i="1"/>
  <c r="B2894" i="1"/>
  <c r="L2894" i="1"/>
  <c r="M2894" i="1"/>
  <c r="B2895" i="1"/>
  <c r="L2895" i="1"/>
  <c r="M2895" i="1"/>
  <c r="B2896" i="1"/>
  <c r="L2896" i="1"/>
  <c r="M2896" i="1"/>
  <c r="B2897" i="1"/>
  <c r="L2897" i="1"/>
  <c r="M2897" i="1"/>
  <c r="B2898" i="1"/>
  <c r="L2898" i="1"/>
  <c r="M2898" i="1"/>
  <c r="B2899" i="1"/>
  <c r="L2899" i="1"/>
  <c r="M2899" i="1"/>
  <c r="B2900" i="1"/>
  <c r="L2900" i="1"/>
  <c r="M2900" i="1"/>
  <c r="B2901" i="1"/>
  <c r="L2901" i="1"/>
  <c r="M2901" i="1"/>
  <c r="B2902" i="1"/>
  <c r="L2902" i="1"/>
  <c r="M2902" i="1"/>
  <c r="B2903" i="1"/>
  <c r="L2903" i="1"/>
  <c r="M2903" i="1"/>
  <c r="B2904" i="1"/>
  <c r="L2904" i="1"/>
  <c r="M2904" i="1"/>
  <c r="B2905" i="1"/>
  <c r="L2905" i="1"/>
  <c r="M2905" i="1"/>
  <c r="B2906" i="1"/>
  <c r="L2906" i="1"/>
  <c r="M2906" i="1"/>
  <c r="B2907" i="1"/>
  <c r="L2907" i="1"/>
  <c r="M2907" i="1"/>
  <c r="B2908" i="1"/>
  <c r="L2908" i="1"/>
  <c r="M2908" i="1"/>
  <c r="B2909" i="1"/>
  <c r="L2909" i="1"/>
  <c r="M2909" i="1"/>
  <c r="B2910" i="1"/>
  <c r="L2910" i="1"/>
  <c r="M2910" i="1"/>
  <c r="B2911" i="1"/>
  <c r="L2911" i="1"/>
  <c r="M2911" i="1"/>
  <c r="B2912" i="1"/>
  <c r="L2912" i="1"/>
  <c r="M2912" i="1"/>
  <c r="B2913" i="1"/>
  <c r="L2913" i="1"/>
  <c r="M2913" i="1"/>
  <c r="B2914" i="1"/>
  <c r="L2914" i="1"/>
  <c r="M2914" i="1"/>
  <c r="B2915" i="1"/>
  <c r="L2915" i="1"/>
  <c r="M2915" i="1"/>
  <c r="B2916" i="1"/>
  <c r="L2916" i="1"/>
  <c r="M2916" i="1"/>
  <c r="B2917" i="1"/>
  <c r="L2917" i="1"/>
  <c r="M2917" i="1"/>
  <c r="B2918" i="1"/>
  <c r="L2918" i="1"/>
  <c r="M2918" i="1"/>
  <c r="B2919" i="1"/>
  <c r="L2919" i="1"/>
  <c r="M2919" i="1"/>
  <c r="B2920" i="1"/>
  <c r="L2920" i="1"/>
  <c r="M2920" i="1"/>
  <c r="B2921" i="1"/>
  <c r="L2921" i="1"/>
  <c r="M2921" i="1"/>
  <c r="B2922" i="1"/>
  <c r="L2922" i="1"/>
  <c r="M2922" i="1"/>
  <c r="B2923" i="1"/>
  <c r="L2923" i="1"/>
  <c r="M2923" i="1"/>
  <c r="B2924" i="1"/>
  <c r="L2924" i="1"/>
  <c r="M2924" i="1"/>
  <c r="B2925" i="1"/>
  <c r="L2925" i="1"/>
  <c r="M2925" i="1"/>
  <c r="B2926" i="1"/>
  <c r="L2926" i="1"/>
  <c r="M2926" i="1"/>
  <c r="B2927" i="1"/>
  <c r="L2927" i="1"/>
  <c r="M2927" i="1"/>
  <c r="B2928" i="1"/>
  <c r="L2928" i="1"/>
  <c r="M2928" i="1"/>
  <c r="B2929" i="1"/>
  <c r="L2929" i="1"/>
  <c r="M2929" i="1"/>
  <c r="B2930" i="1"/>
  <c r="L2930" i="1"/>
  <c r="M2930" i="1"/>
  <c r="B2931" i="1"/>
  <c r="L2931" i="1"/>
  <c r="M2931" i="1"/>
  <c r="B2932" i="1"/>
  <c r="L2932" i="1"/>
  <c r="M2932" i="1"/>
  <c r="B2933" i="1"/>
  <c r="L2933" i="1"/>
  <c r="M2933" i="1"/>
  <c r="B2934" i="1"/>
  <c r="L2934" i="1"/>
  <c r="M2934" i="1"/>
  <c r="B2935" i="1"/>
  <c r="L2935" i="1"/>
  <c r="M2935" i="1"/>
  <c r="B2936" i="1"/>
  <c r="L2936" i="1"/>
  <c r="M2936" i="1"/>
  <c r="B2937" i="1"/>
  <c r="L2937" i="1"/>
  <c r="M2937" i="1"/>
  <c r="B2938" i="1"/>
  <c r="L2938" i="1"/>
  <c r="M2938" i="1"/>
  <c r="B2939" i="1"/>
  <c r="L2939" i="1"/>
  <c r="M2939" i="1"/>
  <c r="B2940" i="1"/>
  <c r="L2940" i="1"/>
  <c r="M2940" i="1"/>
  <c r="B2941" i="1"/>
  <c r="L2941" i="1"/>
  <c r="M2941" i="1"/>
  <c r="B2942" i="1"/>
  <c r="L2942" i="1"/>
  <c r="M2942" i="1"/>
  <c r="B2943" i="1"/>
  <c r="L2943" i="1"/>
  <c r="M2943" i="1"/>
  <c r="B2944" i="1"/>
  <c r="L2944" i="1"/>
  <c r="M2944" i="1"/>
  <c r="B2945" i="1"/>
  <c r="L2945" i="1"/>
  <c r="M2945" i="1"/>
  <c r="B2946" i="1"/>
  <c r="L2946" i="1"/>
  <c r="M2946" i="1"/>
  <c r="B2947" i="1"/>
  <c r="L2947" i="1"/>
  <c r="M2947" i="1"/>
  <c r="B2948" i="1"/>
  <c r="L2948" i="1"/>
  <c r="M2948" i="1"/>
  <c r="B2949" i="1"/>
  <c r="L2949" i="1"/>
  <c r="M2949" i="1"/>
  <c r="B2950" i="1"/>
  <c r="L2950" i="1"/>
  <c r="M2950" i="1"/>
  <c r="B2951" i="1"/>
  <c r="L2951" i="1"/>
  <c r="M2951" i="1"/>
  <c r="B2952" i="1"/>
  <c r="L2952" i="1"/>
  <c r="M2952" i="1"/>
  <c r="B2953" i="1"/>
  <c r="L2953" i="1"/>
  <c r="M2953" i="1"/>
  <c r="B2954" i="1"/>
  <c r="L2954" i="1"/>
  <c r="M2954" i="1"/>
  <c r="B2955" i="1"/>
  <c r="L2955" i="1"/>
  <c r="M2955" i="1"/>
  <c r="B2956" i="1"/>
  <c r="L2956" i="1"/>
  <c r="M2956" i="1"/>
  <c r="B2957" i="1"/>
  <c r="L2957" i="1"/>
  <c r="M2957" i="1"/>
  <c r="B2958" i="1"/>
  <c r="L2958" i="1"/>
  <c r="M2958" i="1"/>
  <c r="B2959" i="1"/>
  <c r="L2959" i="1"/>
  <c r="M2959" i="1"/>
  <c r="B2960" i="1"/>
  <c r="L2960" i="1"/>
  <c r="M2960" i="1"/>
  <c r="B2961" i="1"/>
  <c r="L2961" i="1"/>
  <c r="M2961" i="1"/>
  <c r="B2962" i="1"/>
  <c r="L2962" i="1"/>
  <c r="M2962" i="1"/>
  <c r="B2963" i="1"/>
  <c r="L2963" i="1"/>
  <c r="M2963" i="1"/>
  <c r="B2964" i="1"/>
  <c r="L2964" i="1"/>
  <c r="M2964" i="1"/>
  <c r="B2965" i="1"/>
  <c r="L2965" i="1"/>
  <c r="M2965" i="1"/>
  <c r="B2966" i="1"/>
  <c r="L2966" i="1"/>
  <c r="M2966" i="1"/>
  <c r="B2967" i="1"/>
  <c r="L2967" i="1"/>
  <c r="M2967" i="1"/>
  <c r="B2968" i="1"/>
  <c r="L2968" i="1"/>
  <c r="M2968" i="1"/>
  <c r="B2969" i="1"/>
  <c r="L2969" i="1"/>
  <c r="M2969" i="1"/>
  <c r="B2970" i="1"/>
  <c r="L2970" i="1"/>
  <c r="M2970" i="1"/>
  <c r="B2971" i="1"/>
  <c r="L2971" i="1"/>
  <c r="M2971" i="1"/>
  <c r="B2972" i="1"/>
  <c r="L2972" i="1"/>
  <c r="M2972" i="1"/>
  <c r="B2973" i="1"/>
  <c r="L2973" i="1"/>
  <c r="M2973" i="1"/>
  <c r="B2974" i="1"/>
  <c r="L2974" i="1"/>
  <c r="M2974" i="1"/>
  <c r="B2975" i="1"/>
  <c r="L2975" i="1"/>
  <c r="M2975" i="1"/>
  <c r="B2976" i="1"/>
  <c r="L2976" i="1"/>
  <c r="M2976" i="1"/>
  <c r="B2977" i="1"/>
  <c r="L2977" i="1"/>
  <c r="M2977" i="1"/>
  <c r="B2978" i="1"/>
  <c r="L2978" i="1"/>
  <c r="M2978" i="1"/>
  <c r="B2979" i="1"/>
  <c r="L2979" i="1"/>
  <c r="M2979" i="1"/>
  <c r="B2980" i="1"/>
  <c r="L2980" i="1"/>
  <c r="M2980" i="1"/>
  <c r="B2981" i="1"/>
  <c r="L2981" i="1"/>
  <c r="M2981" i="1"/>
  <c r="B2982" i="1"/>
  <c r="L2982" i="1"/>
  <c r="M2982" i="1"/>
  <c r="B2983" i="1"/>
  <c r="L2983" i="1"/>
  <c r="M2983" i="1"/>
  <c r="B2984" i="1"/>
  <c r="L2984" i="1"/>
  <c r="M2984" i="1"/>
  <c r="B2985" i="1"/>
  <c r="L2985" i="1"/>
  <c r="M2985" i="1"/>
  <c r="B2986" i="1"/>
  <c r="L2986" i="1"/>
  <c r="M2986" i="1"/>
  <c r="B2987" i="1"/>
  <c r="L2987" i="1"/>
  <c r="M2987" i="1"/>
  <c r="B2988" i="1"/>
  <c r="L2988" i="1"/>
  <c r="M2988" i="1"/>
  <c r="B2989" i="1"/>
  <c r="L2989" i="1"/>
  <c r="M2989" i="1"/>
  <c r="B2990" i="1"/>
  <c r="L2990" i="1"/>
  <c r="M2990" i="1"/>
  <c r="B2991" i="1"/>
  <c r="L2991" i="1"/>
  <c r="M2991" i="1"/>
  <c r="B2992" i="1"/>
  <c r="L2992" i="1"/>
  <c r="M2992" i="1"/>
  <c r="B2993" i="1"/>
  <c r="L2993" i="1"/>
  <c r="M2993" i="1"/>
  <c r="B2994" i="1"/>
  <c r="L2994" i="1"/>
  <c r="M2994" i="1"/>
  <c r="B2995" i="1"/>
  <c r="L2995" i="1"/>
  <c r="M2995" i="1"/>
  <c r="B2996" i="1"/>
  <c r="L2996" i="1"/>
  <c r="M2996" i="1"/>
  <c r="B2997" i="1"/>
  <c r="L2997" i="1"/>
  <c r="M2997" i="1"/>
  <c r="B2998" i="1"/>
  <c r="L2998" i="1"/>
  <c r="M2998" i="1"/>
  <c r="B2999" i="1"/>
  <c r="L2999" i="1"/>
  <c r="M2999" i="1"/>
  <c r="B3000" i="1"/>
  <c r="L3000" i="1"/>
  <c r="M3000" i="1"/>
  <c r="B3001" i="1"/>
  <c r="L3001" i="1"/>
  <c r="M3001" i="1"/>
  <c r="B3002" i="1"/>
  <c r="L3002" i="1"/>
  <c r="M3002" i="1"/>
  <c r="B3003" i="1"/>
  <c r="L3003" i="1"/>
  <c r="M3003" i="1"/>
  <c r="B3004" i="1"/>
  <c r="L3004" i="1"/>
  <c r="M3004" i="1"/>
  <c r="B3005" i="1"/>
  <c r="L3005" i="1"/>
  <c r="M3005" i="1"/>
  <c r="B3006" i="1"/>
  <c r="L3006" i="1"/>
  <c r="M3006" i="1"/>
  <c r="B3007" i="1"/>
  <c r="L3007" i="1"/>
  <c r="M3007" i="1"/>
  <c r="B3008" i="1"/>
  <c r="L3008" i="1"/>
  <c r="M3008" i="1"/>
  <c r="B3009" i="1"/>
  <c r="L3009" i="1"/>
  <c r="M3009" i="1"/>
  <c r="B3010" i="1"/>
  <c r="L3010" i="1"/>
  <c r="M3010" i="1"/>
  <c r="B3011" i="1"/>
  <c r="L3011" i="1"/>
  <c r="M3011" i="1"/>
  <c r="B3012" i="1"/>
  <c r="L3012" i="1"/>
  <c r="M3012" i="1"/>
  <c r="B3013" i="1"/>
  <c r="L3013" i="1"/>
  <c r="M3013" i="1"/>
  <c r="B3014" i="1"/>
  <c r="L3014" i="1"/>
  <c r="M3014" i="1"/>
  <c r="B3015" i="1"/>
  <c r="L3015" i="1"/>
  <c r="M3015" i="1"/>
  <c r="B3016" i="1"/>
  <c r="L3016" i="1"/>
  <c r="M3016" i="1"/>
  <c r="B3017" i="1"/>
  <c r="L3017" i="1"/>
  <c r="M3017" i="1"/>
  <c r="B3018" i="1"/>
  <c r="L3018" i="1"/>
  <c r="M3018" i="1"/>
  <c r="B3019" i="1"/>
  <c r="L3019" i="1"/>
  <c r="M3019" i="1"/>
  <c r="B3020" i="1"/>
  <c r="L3020" i="1"/>
  <c r="M3020" i="1"/>
  <c r="B3021" i="1"/>
  <c r="L3021" i="1"/>
  <c r="M3021" i="1"/>
  <c r="B3022" i="1"/>
  <c r="L3022" i="1"/>
  <c r="M3022" i="1"/>
  <c r="B3023" i="1"/>
  <c r="L3023" i="1"/>
  <c r="M3023" i="1"/>
  <c r="B3024" i="1"/>
  <c r="L3024" i="1"/>
  <c r="M3024" i="1"/>
  <c r="B3025" i="1"/>
  <c r="L3025" i="1"/>
  <c r="M3025" i="1"/>
  <c r="B3026" i="1"/>
  <c r="L3026" i="1"/>
  <c r="M3026" i="1"/>
  <c r="B3027" i="1"/>
  <c r="L3027" i="1"/>
  <c r="M3027" i="1"/>
  <c r="B3028" i="1"/>
  <c r="L3028" i="1"/>
  <c r="M3028" i="1"/>
  <c r="B3029" i="1"/>
  <c r="L3029" i="1"/>
  <c r="M3029" i="1"/>
  <c r="B3030" i="1"/>
  <c r="L3030" i="1"/>
  <c r="M3030" i="1"/>
  <c r="B3031" i="1"/>
  <c r="L3031" i="1"/>
  <c r="M3031" i="1"/>
  <c r="B3032" i="1"/>
  <c r="L3032" i="1"/>
  <c r="M3032" i="1"/>
  <c r="B3033" i="1"/>
  <c r="L3033" i="1"/>
  <c r="M3033" i="1"/>
  <c r="B3034" i="1"/>
  <c r="L3034" i="1"/>
  <c r="M3034" i="1"/>
  <c r="B3035" i="1"/>
  <c r="L3035" i="1"/>
  <c r="M3035" i="1"/>
  <c r="B3036" i="1"/>
  <c r="L3036" i="1"/>
  <c r="M3036" i="1"/>
  <c r="B3037" i="1"/>
  <c r="L3037" i="1"/>
  <c r="M3037" i="1"/>
  <c r="B3038" i="1"/>
  <c r="L3038" i="1"/>
  <c r="M3038" i="1"/>
  <c r="B3039" i="1"/>
  <c r="L3039" i="1"/>
  <c r="M3039" i="1"/>
  <c r="B3040" i="1"/>
  <c r="L3040" i="1"/>
  <c r="M3040" i="1"/>
  <c r="B3041" i="1"/>
  <c r="L3041" i="1"/>
  <c r="M3041" i="1"/>
  <c r="B3042" i="1"/>
  <c r="L3042" i="1"/>
  <c r="M3042" i="1"/>
  <c r="B3043" i="1"/>
  <c r="L3043" i="1"/>
  <c r="M3043" i="1"/>
  <c r="B3044" i="1"/>
  <c r="L3044" i="1"/>
  <c r="M3044" i="1"/>
  <c r="B3045" i="1"/>
  <c r="L3045" i="1"/>
  <c r="M3045" i="1"/>
  <c r="B3046" i="1"/>
  <c r="L3046" i="1"/>
  <c r="M3046" i="1"/>
  <c r="B3047" i="1"/>
  <c r="L3047" i="1"/>
  <c r="M3047" i="1"/>
  <c r="B3048" i="1"/>
  <c r="L3048" i="1"/>
  <c r="M3048" i="1"/>
  <c r="B3049" i="1"/>
  <c r="L3049" i="1"/>
  <c r="M3049" i="1"/>
  <c r="B3050" i="1"/>
  <c r="L3050" i="1"/>
  <c r="M3050" i="1"/>
  <c r="B3051" i="1"/>
  <c r="L3051" i="1"/>
  <c r="M3051" i="1"/>
  <c r="B3052" i="1"/>
  <c r="L3052" i="1"/>
  <c r="M3052" i="1"/>
  <c r="B3053" i="1"/>
  <c r="L3053" i="1"/>
  <c r="M3053" i="1"/>
  <c r="B3054" i="1"/>
  <c r="L3054" i="1"/>
  <c r="M3054" i="1"/>
  <c r="B3055" i="1"/>
  <c r="L3055" i="1"/>
  <c r="M3055" i="1"/>
  <c r="B3056" i="1"/>
  <c r="L3056" i="1"/>
  <c r="M3056" i="1"/>
  <c r="B3057" i="1"/>
  <c r="L3057" i="1"/>
  <c r="M3057" i="1"/>
  <c r="B3058" i="1"/>
  <c r="L3058" i="1"/>
  <c r="M3058" i="1"/>
  <c r="B3059" i="1"/>
  <c r="L3059" i="1"/>
  <c r="M3059" i="1"/>
  <c r="B3060" i="1"/>
  <c r="L3060" i="1"/>
  <c r="M3060" i="1"/>
  <c r="B3061" i="1"/>
  <c r="L3061" i="1"/>
  <c r="M3061" i="1"/>
  <c r="B3062" i="1"/>
  <c r="L3062" i="1"/>
  <c r="M3062" i="1"/>
  <c r="B3063" i="1"/>
  <c r="L3063" i="1"/>
  <c r="M3063" i="1"/>
  <c r="B3064" i="1"/>
  <c r="L3064" i="1"/>
  <c r="M3064" i="1"/>
  <c r="B3065" i="1"/>
  <c r="L3065" i="1"/>
  <c r="M3065" i="1"/>
  <c r="B3066" i="1"/>
  <c r="L3066" i="1"/>
  <c r="M3066" i="1"/>
  <c r="B3067" i="1"/>
  <c r="L3067" i="1"/>
  <c r="M3067" i="1"/>
  <c r="B3068" i="1"/>
  <c r="L3068" i="1"/>
  <c r="M3068" i="1"/>
  <c r="B3069" i="1"/>
  <c r="L3069" i="1"/>
  <c r="M3069" i="1"/>
  <c r="B3070" i="1"/>
  <c r="L3070" i="1"/>
  <c r="M3070" i="1"/>
  <c r="B3071" i="1"/>
  <c r="L3071" i="1"/>
  <c r="M3071" i="1"/>
  <c r="B3072" i="1"/>
  <c r="L3072" i="1"/>
  <c r="M3072" i="1"/>
  <c r="B3073" i="1"/>
  <c r="L3073" i="1"/>
  <c r="M3073" i="1"/>
  <c r="B3074" i="1"/>
  <c r="L3074" i="1"/>
  <c r="M3074" i="1"/>
  <c r="B3075" i="1"/>
  <c r="L3075" i="1"/>
  <c r="M3075" i="1"/>
  <c r="B3076" i="1"/>
  <c r="L3076" i="1"/>
  <c r="M3076" i="1"/>
  <c r="B3077" i="1"/>
  <c r="L3077" i="1"/>
  <c r="M3077" i="1"/>
  <c r="B3078" i="1"/>
  <c r="L3078" i="1"/>
  <c r="M3078" i="1"/>
  <c r="B3079" i="1"/>
  <c r="L3079" i="1"/>
  <c r="M3079" i="1"/>
  <c r="B3080" i="1"/>
  <c r="L3080" i="1"/>
  <c r="M3080" i="1"/>
  <c r="B3081" i="1"/>
  <c r="L3081" i="1"/>
  <c r="M3081" i="1"/>
  <c r="B3082" i="1"/>
  <c r="L3082" i="1"/>
  <c r="M3082" i="1"/>
  <c r="B3083" i="1"/>
  <c r="L3083" i="1"/>
  <c r="M3083" i="1"/>
  <c r="B3084" i="1"/>
  <c r="L3084" i="1"/>
  <c r="M3084" i="1"/>
  <c r="B3085" i="1"/>
  <c r="L3085" i="1"/>
  <c r="M3085" i="1"/>
  <c r="B3086" i="1"/>
  <c r="L3086" i="1"/>
  <c r="M3086" i="1"/>
  <c r="B3087" i="1"/>
  <c r="L3087" i="1"/>
  <c r="M3087" i="1"/>
  <c r="B3088" i="1"/>
  <c r="L3088" i="1"/>
  <c r="M3088" i="1"/>
  <c r="B3089" i="1"/>
  <c r="L3089" i="1"/>
  <c r="M3089" i="1"/>
  <c r="B3090" i="1"/>
  <c r="L3090" i="1"/>
  <c r="M3090" i="1"/>
  <c r="B3091" i="1"/>
  <c r="L3091" i="1"/>
  <c r="M3091" i="1"/>
  <c r="B3092" i="1"/>
  <c r="L3092" i="1"/>
  <c r="M3092" i="1"/>
  <c r="B3093" i="1"/>
  <c r="L3093" i="1"/>
  <c r="M3093" i="1"/>
  <c r="B3094" i="1"/>
  <c r="L3094" i="1"/>
  <c r="M3094" i="1"/>
  <c r="B3095" i="1"/>
  <c r="L3095" i="1"/>
  <c r="M3095" i="1"/>
  <c r="B3096" i="1"/>
  <c r="L3096" i="1"/>
  <c r="M3096" i="1"/>
  <c r="B3097" i="1"/>
  <c r="L3097" i="1"/>
  <c r="M3097" i="1"/>
  <c r="B3098" i="1"/>
  <c r="L3098" i="1"/>
  <c r="M3098" i="1"/>
  <c r="B3099" i="1"/>
  <c r="L3099" i="1"/>
  <c r="M3099" i="1"/>
  <c r="B3100" i="1"/>
  <c r="L3100" i="1"/>
  <c r="M3100" i="1"/>
  <c r="B3101" i="1"/>
  <c r="L3101" i="1"/>
  <c r="M3101" i="1"/>
  <c r="B3102" i="1"/>
  <c r="L3102" i="1"/>
  <c r="M3102" i="1"/>
  <c r="B3103" i="1"/>
  <c r="L3103" i="1"/>
  <c r="M3103" i="1"/>
  <c r="B3104" i="1"/>
  <c r="L3104" i="1"/>
  <c r="M3104" i="1"/>
  <c r="B3105" i="1"/>
  <c r="L3105" i="1"/>
  <c r="M3105" i="1"/>
  <c r="B3106" i="1"/>
  <c r="L3106" i="1"/>
  <c r="M3106" i="1"/>
  <c r="B3107" i="1"/>
  <c r="L3107" i="1"/>
  <c r="M3107" i="1"/>
  <c r="B3108" i="1"/>
  <c r="L3108" i="1"/>
  <c r="M3108" i="1"/>
  <c r="B3109" i="1"/>
  <c r="L3109" i="1"/>
  <c r="M3109" i="1"/>
  <c r="B3110" i="1"/>
  <c r="L3110" i="1"/>
  <c r="M3110" i="1"/>
  <c r="B3111" i="1"/>
  <c r="L3111" i="1"/>
  <c r="M3111" i="1"/>
  <c r="B3112" i="1"/>
  <c r="L3112" i="1"/>
  <c r="M3112" i="1"/>
  <c r="B3113" i="1"/>
  <c r="L3113" i="1"/>
  <c r="M3113" i="1"/>
  <c r="B3114" i="1"/>
  <c r="L3114" i="1"/>
  <c r="M3114" i="1"/>
  <c r="B3115" i="1"/>
  <c r="L3115" i="1"/>
  <c r="M3115" i="1"/>
  <c r="B3116" i="1"/>
  <c r="L3116" i="1"/>
  <c r="M3116" i="1"/>
  <c r="B3117" i="1"/>
  <c r="L3117" i="1"/>
  <c r="M3117" i="1"/>
  <c r="B3118" i="1"/>
  <c r="L3118" i="1"/>
  <c r="M3118" i="1"/>
  <c r="B3119" i="1"/>
  <c r="L3119" i="1"/>
  <c r="M3119" i="1"/>
  <c r="B3120" i="1"/>
  <c r="L3120" i="1"/>
  <c r="M3120" i="1"/>
  <c r="B3121" i="1"/>
  <c r="L3121" i="1"/>
  <c r="M3121" i="1"/>
  <c r="B3122" i="1"/>
  <c r="L3122" i="1"/>
  <c r="M3122" i="1"/>
  <c r="B3123" i="1"/>
  <c r="L3123" i="1"/>
  <c r="M3123" i="1"/>
  <c r="B3124" i="1"/>
  <c r="L3124" i="1"/>
  <c r="M3124" i="1"/>
  <c r="B3125" i="1"/>
  <c r="L3125" i="1"/>
  <c r="M3125" i="1"/>
  <c r="B3126" i="1"/>
  <c r="L3126" i="1"/>
  <c r="M3126" i="1"/>
  <c r="B3127" i="1"/>
  <c r="L3127" i="1"/>
  <c r="M3127" i="1"/>
  <c r="B3128" i="1"/>
  <c r="L3128" i="1"/>
  <c r="M3128" i="1"/>
  <c r="B3129" i="1"/>
  <c r="L3129" i="1"/>
  <c r="M3129" i="1"/>
  <c r="B3130" i="1"/>
  <c r="L3130" i="1"/>
  <c r="M3130" i="1"/>
  <c r="B3131" i="1"/>
  <c r="L3131" i="1"/>
  <c r="M3131" i="1"/>
  <c r="B3132" i="1"/>
  <c r="L3132" i="1"/>
  <c r="M3132" i="1"/>
  <c r="B3133" i="1"/>
  <c r="L3133" i="1"/>
  <c r="M3133" i="1"/>
  <c r="B3134" i="1"/>
  <c r="L3134" i="1"/>
  <c r="M3134" i="1"/>
  <c r="B3135" i="1"/>
  <c r="L3135" i="1"/>
  <c r="M3135" i="1"/>
  <c r="B3136" i="1"/>
  <c r="L3136" i="1"/>
  <c r="M3136" i="1"/>
  <c r="B3137" i="1"/>
  <c r="L3137" i="1"/>
  <c r="M3137" i="1"/>
  <c r="B3138" i="1"/>
  <c r="L3138" i="1"/>
  <c r="M3138" i="1"/>
  <c r="B3139" i="1"/>
  <c r="L3139" i="1"/>
  <c r="M3139" i="1"/>
  <c r="B3140" i="1"/>
  <c r="L3140" i="1"/>
  <c r="M3140" i="1"/>
  <c r="B3141" i="1"/>
  <c r="L3141" i="1"/>
  <c r="M3141" i="1"/>
  <c r="B3142" i="1"/>
  <c r="L3142" i="1"/>
  <c r="M3142" i="1"/>
  <c r="B3143" i="1"/>
  <c r="L3143" i="1"/>
  <c r="M3143" i="1"/>
  <c r="B3144" i="1"/>
  <c r="L3144" i="1"/>
  <c r="M3144" i="1"/>
  <c r="B3145" i="1"/>
  <c r="L3145" i="1"/>
  <c r="M3145" i="1"/>
  <c r="B3146" i="1"/>
  <c r="L3146" i="1"/>
  <c r="M3146" i="1"/>
  <c r="B3147" i="1"/>
  <c r="L3147" i="1"/>
  <c r="M3147" i="1"/>
  <c r="B3148" i="1"/>
  <c r="L3148" i="1"/>
  <c r="M3148" i="1"/>
  <c r="B3149" i="1"/>
  <c r="L3149" i="1"/>
  <c r="M3149" i="1"/>
  <c r="B3150" i="1"/>
  <c r="L3150" i="1"/>
  <c r="M3150" i="1"/>
  <c r="B3151" i="1"/>
  <c r="L3151" i="1"/>
  <c r="M3151" i="1"/>
  <c r="B3152" i="1"/>
  <c r="L3152" i="1"/>
  <c r="M3152" i="1"/>
  <c r="B3153" i="1"/>
  <c r="L3153" i="1"/>
  <c r="M3153" i="1"/>
  <c r="B3154" i="1"/>
  <c r="L3154" i="1"/>
  <c r="M3154" i="1"/>
  <c r="B3155" i="1"/>
  <c r="L3155" i="1"/>
  <c r="M3155" i="1"/>
  <c r="B3156" i="1"/>
  <c r="L3156" i="1"/>
  <c r="M3156" i="1"/>
  <c r="B3157" i="1"/>
  <c r="L3157" i="1"/>
  <c r="M3157" i="1"/>
  <c r="B3158" i="1"/>
  <c r="L3158" i="1"/>
  <c r="M3158" i="1"/>
  <c r="B3159" i="1"/>
  <c r="L3159" i="1"/>
  <c r="M3159" i="1"/>
  <c r="B3160" i="1"/>
  <c r="L3160" i="1"/>
  <c r="M3160" i="1"/>
  <c r="B3161" i="1"/>
  <c r="L3161" i="1"/>
  <c r="M3161" i="1"/>
  <c r="B3162" i="1"/>
  <c r="L3162" i="1"/>
  <c r="M3162" i="1"/>
  <c r="B3163" i="1"/>
  <c r="L3163" i="1"/>
  <c r="M3163" i="1"/>
  <c r="B3164" i="1"/>
  <c r="L3164" i="1"/>
  <c r="M3164" i="1"/>
  <c r="B3165" i="1"/>
  <c r="L3165" i="1"/>
  <c r="M3165" i="1"/>
  <c r="B3166" i="1"/>
  <c r="L3166" i="1"/>
  <c r="M3166" i="1"/>
  <c r="B3167" i="1"/>
  <c r="L3167" i="1"/>
  <c r="M3167" i="1"/>
  <c r="B3168" i="1"/>
  <c r="L3168" i="1"/>
  <c r="M3168" i="1"/>
  <c r="B3169" i="1"/>
  <c r="L3169" i="1"/>
  <c r="M3169" i="1"/>
  <c r="B3170" i="1"/>
  <c r="L3170" i="1"/>
  <c r="M3170" i="1"/>
  <c r="B3171" i="1"/>
  <c r="L3171" i="1"/>
  <c r="M3171" i="1"/>
  <c r="B3172" i="1"/>
  <c r="L3172" i="1"/>
  <c r="M3172" i="1"/>
  <c r="B3173" i="1"/>
  <c r="L3173" i="1"/>
  <c r="M3173" i="1"/>
  <c r="B3174" i="1"/>
  <c r="L3174" i="1"/>
  <c r="M3174" i="1"/>
  <c r="B3175" i="1"/>
  <c r="L3175" i="1"/>
  <c r="M3175" i="1"/>
  <c r="B3176" i="1"/>
  <c r="L3176" i="1"/>
  <c r="M3176" i="1"/>
  <c r="B3177" i="1"/>
  <c r="L3177" i="1"/>
  <c r="M3177" i="1"/>
  <c r="B3178" i="1"/>
  <c r="L3178" i="1"/>
  <c r="M3178" i="1"/>
  <c r="B3179" i="1"/>
  <c r="L3179" i="1"/>
  <c r="M3179" i="1"/>
  <c r="B3180" i="1"/>
  <c r="L3180" i="1"/>
  <c r="M3180" i="1"/>
  <c r="B3181" i="1"/>
  <c r="L3181" i="1"/>
  <c r="M3181" i="1"/>
  <c r="B3182" i="1"/>
  <c r="L3182" i="1"/>
  <c r="M3182" i="1"/>
  <c r="B3183" i="1"/>
  <c r="L3183" i="1"/>
  <c r="M3183" i="1"/>
  <c r="B3184" i="1"/>
  <c r="L3184" i="1"/>
  <c r="M3184" i="1"/>
  <c r="B3185" i="1"/>
  <c r="L3185" i="1"/>
  <c r="M3185" i="1"/>
  <c r="B3186" i="1"/>
  <c r="L3186" i="1"/>
  <c r="M3186" i="1"/>
  <c r="B3187" i="1"/>
  <c r="L3187" i="1"/>
  <c r="M3187" i="1"/>
  <c r="B3188" i="1"/>
  <c r="L3188" i="1"/>
  <c r="M3188" i="1"/>
  <c r="B3189" i="1"/>
  <c r="L3189" i="1"/>
  <c r="M3189" i="1"/>
  <c r="B3190" i="1"/>
  <c r="L3190" i="1"/>
  <c r="M3190" i="1"/>
  <c r="B3191" i="1"/>
  <c r="L3191" i="1"/>
  <c r="M3191" i="1"/>
  <c r="B3192" i="1"/>
  <c r="L3192" i="1"/>
  <c r="M3192" i="1"/>
  <c r="B3193" i="1"/>
  <c r="L3193" i="1"/>
  <c r="M3193" i="1"/>
  <c r="B3194" i="1"/>
  <c r="L3194" i="1"/>
  <c r="M3194" i="1"/>
  <c r="B3195" i="1"/>
  <c r="L3195" i="1"/>
  <c r="M3195" i="1"/>
  <c r="B3196" i="1"/>
  <c r="L3196" i="1"/>
  <c r="M3196" i="1"/>
  <c r="B3197" i="1"/>
  <c r="L3197" i="1"/>
  <c r="M3197" i="1"/>
  <c r="B3198" i="1"/>
  <c r="L3198" i="1"/>
  <c r="M3198" i="1"/>
  <c r="B3199" i="1"/>
  <c r="L3199" i="1"/>
  <c r="M3199" i="1"/>
  <c r="B3200" i="1"/>
  <c r="L3200" i="1"/>
  <c r="M3200" i="1"/>
  <c r="B3201" i="1"/>
  <c r="L3201" i="1"/>
  <c r="M3201" i="1"/>
  <c r="B3202" i="1"/>
  <c r="L3202" i="1"/>
  <c r="M3202" i="1"/>
  <c r="B3203" i="1"/>
  <c r="L3203" i="1"/>
  <c r="M3203" i="1"/>
  <c r="B3204" i="1"/>
  <c r="L3204" i="1"/>
  <c r="M3204" i="1"/>
  <c r="B3205" i="1"/>
  <c r="L3205" i="1"/>
  <c r="M3205" i="1"/>
  <c r="B3206" i="1"/>
  <c r="L3206" i="1"/>
  <c r="M3206" i="1"/>
  <c r="B3207" i="1"/>
  <c r="L3207" i="1"/>
  <c r="M3207" i="1"/>
  <c r="B3208" i="1"/>
  <c r="L3208" i="1"/>
  <c r="M3208" i="1"/>
  <c r="B3209" i="1"/>
  <c r="L3209" i="1"/>
  <c r="M3209" i="1"/>
  <c r="B3210" i="1"/>
  <c r="L3210" i="1"/>
  <c r="M3210" i="1"/>
  <c r="B3211" i="1"/>
  <c r="L3211" i="1"/>
  <c r="M3211" i="1"/>
  <c r="B3212" i="1"/>
  <c r="L3212" i="1"/>
  <c r="M3212" i="1"/>
  <c r="B3213" i="1"/>
  <c r="L3213" i="1"/>
  <c r="M3213" i="1"/>
  <c r="B3214" i="1"/>
  <c r="L3214" i="1"/>
  <c r="M3214" i="1"/>
  <c r="B3215" i="1"/>
  <c r="L3215" i="1"/>
  <c r="M3215" i="1"/>
  <c r="B3216" i="1"/>
  <c r="L3216" i="1"/>
  <c r="M3216" i="1"/>
  <c r="B3217" i="1"/>
  <c r="L3217" i="1"/>
  <c r="M3217" i="1"/>
  <c r="B3218" i="1"/>
  <c r="L3218" i="1"/>
  <c r="M3218" i="1"/>
  <c r="B3219" i="1"/>
  <c r="L3219" i="1"/>
  <c r="M3219" i="1"/>
  <c r="B3220" i="1"/>
  <c r="L3220" i="1"/>
  <c r="M3220" i="1"/>
  <c r="B3221" i="1"/>
  <c r="L3221" i="1"/>
  <c r="M3221" i="1"/>
  <c r="B3222" i="1"/>
  <c r="L3222" i="1"/>
  <c r="M3222" i="1"/>
  <c r="B3223" i="1"/>
  <c r="L3223" i="1"/>
  <c r="M3223" i="1"/>
  <c r="B3224" i="1"/>
  <c r="L3224" i="1"/>
  <c r="M3224" i="1"/>
  <c r="B3225" i="1"/>
  <c r="L3225" i="1"/>
  <c r="M3225" i="1"/>
  <c r="B3226" i="1"/>
  <c r="L3226" i="1"/>
  <c r="M3226" i="1"/>
  <c r="B3227" i="1"/>
  <c r="L3227" i="1"/>
  <c r="M3227" i="1"/>
  <c r="B3228" i="1"/>
  <c r="L3228" i="1"/>
  <c r="M3228" i="1"/>
  <c r="B3229" i="1"/>
  <c r="L3229" i="1"/>
  <c r="M3229" i="1"/>
  <c r="B3230" i="1"/>
  <c r="L3230" i="1"/>
  <c r="M3230" i="1"/>
  <c r="B3231" i="1"/>
  <c r="L3231" i="1"/>
  <c r="M3231" i="1"/>
  <c r="B3232" i="1"/>
  <c r="L3232" i="1"/>
  <c r="M3232" i="1"/>
  <c r="B3233" i="1"/>
  <c r="L3233" i="1"/>
  <c r="M3233" i="1"/>
  <c r="B3234" i="1"/>
  <c r="L3234" i="1"/>
  <c r="M3234" i="1"/>
  <c r="B3235" i="1"/>
  <c r="L3235" i="1"/>
  <c r="M3235" i="1"/>
  <c r="B3236" i="1"/>
  <c r="L3236" i="1"/>
  <c r="M3236" i="1"/>
  <c r="B3237" i="1"/>
  <c r="L3237" i="1"/>
  <c r="M3237" i="1"/>
  <c r="B3238" i="1"/>
  <c r="L3238" i="1"/>
  <c r="M3238" i="1"/>
  <c r="B3239" i="1"/>
  <c r="L3239" i="1"/>
  <c r="M3239" i="1"/>
  <c r="B3240" i="1"/>
  <c r="L3240" i="1"/>
  <c r="M3240" i="1"/>
  <c r="B3241" i="1"/>
  <c r="L3241" i="1"/>
  <c r="M3241" i="1"/>
  <c r="B3242" i="1"/>
  <c r="L3242" i="1"/>
  <c r="M3242" i="1"/>
  <c r="B3243" i="1"/>
  <c r="L3243" i="1"/>
  <c r="M3243" i="1"/>
  <c r="B3244" i="1"/>
  <c r="L3244" i="1"/>
  <c r="M3244" i="1"/>
  <c r="B3245" i="1"/>
  <c r="L3245" i="1"/>
  <c r="M3245" i="1"/>
  <c r="B3246" i="1"/>
  <c r="L3246" i="1"/>
  <c r="M3246" i="1"/>
  <c r="B3247" i="1"/>
  <c r="L3247" i="1"/>
  <c r="M3247" i="1"/>
  <c r="B3248" i="1"/>
  <c r="L3248" i="1"/>
  <c r="M3248" i="1"/>
  <c r="B3249" i="1"/>
  <c r="L3249" i="1"/>
  <c r="M3249" i="1"/>
  <c r="B3250" i="1"/>
  <c r="L3250" i="1"/>
  <c r="M3250" i="1"/>
  <c r="B3251" i="1"/>
  <c r="L3251" i="1"/>
  <c r="M3251" i="1"/>
  <c r="B3252" i="1"/>
  <c r="L3252" i="1"/>
  <c r="M3252" i="1"/>
  <c r="B3253" i="1"/>
  <c r="L3253" i="1"/>
  <c r="M3253" i="1"/>
  <c r="B3254" i="1"/>
  <c r="L3254" i="1"/>
  <c r="M3254" i="1"/>
  <c r="B3255" i="1"/>
  <c r="L3255" i="1"/>
  <c r="M3255" i="1"/>
  <c r="B3256" i="1"/>
  <c r="L3256" i="1"/>
  <c r="M3256" i="1"/>
  <c r="B3257" i="1"/>
  <c r="L3257" i="1"/>
  <c r="M3257" i="1"/>
  <c r="B3258" i="1"/>
  <c r="L3258" i="1"/>
  <c r="M3258" i="1"/>
  <c r="B3259" i="1"/>
  <c r="L3259" i="1"/>
  <c r="M3259" i="1"/>
  <c r="B3260" i="1"/>
  <c r="L3260" i="1"/>
  <c r="M3260" i="1"/>
  <c r="B3261" i="1"/>
  <c r="L3261" i="1"/>
  <c r="M3261" i="1"/>
  <c r="B3262" i="1"/>
  <c r="L3262" i="1"/>
  <c r="M3262" i="1"/>
  <c r="B3263" i="1"/>
  <c r="L3263" i="1"/>
  <c r="M3263" i="1"/>
  <c r="B3264" i="1"/>
  <c r="L3264" i="1"/>
  <c r="M3264" i="1"/>
  <c r="B3265" i="1"/>
  <c r="L3265" i="1"/>
  <c r="M3265" i="1"/>
  <c r="B3266" i="1"/>
  <c r="L3266" i="1"/>
  <c r="M3266" i="1"/>
  <c r="B3267" i="1"/>
  <c r="L3267" i="1"/>
  <c r="M3267" i="1"/>
  <c r="B3268" i="1"/>
  <c r="L3268" i="1"/>
  <c r="M3268" i="1"/>
  <c r="B3269" i="1"/>
  <c r="L3269" i="1"/>
  <c r="M3269" i="1"/>
  <c r="B3270" i="1"/>
  <c r="L3270" i="1"/>
  <c r="M3270" i="1"/>
  <c r="B3271" i="1"/>
  <c r="L3271" i="1"/>
  <c r="M3271" i="1"/>
  <c r="B3272" i="1"/>
  <c r="L3272" i="1"/>
  <c r="M3272" i="1"/>
  <c r="B3273" i="1"/>
  <c r="L3273" i="1"/>
  <c r="M3273" i="1"/>
  <c r="B3274" i="1"/>
  <c r="L3274" i="1"/>
  <c r="M3274" i="1"/>
  <c r="B3275" i="1"/>
  <c r="L3275" i="1"/>
  <c r="M3275" i="1"/>
  <c r="B3276" i="1"/>
  <c r="L3276" i="1"/>
  <c r="M3276" i="1"/>
  <c r="B3277" i="1"/>
  <c r="L3277" i="1"/>
  <c r="M3277" i="1"/>
  <c r="B3278" i="1"/>
  <c r="L3278" i="1"/>
  <c r="M3278" i="1"/>
  <c r="B3279" i="1"/>
  <c r="L3279" i="1"/>
  <c r="M3279" i="1"/>
  <c r="B3280" i="1"/>
  <c r="L3280" i="1"/>
  <c r="M3280" i="1"/>
  <c r="B3281" i="1"/>
  <c r="L3281" i="1"/>
  <c r="M3281" i="1"/>
  <c r="B3282" i="1"/>
  <c r="L3282" i="1"/>
  <c r="M3282" i="1"/>
  <c r="B3283" i="1"/>
  <c r="L3283" i="1"/>
  <c r="M3283" i="1"/>
  <c r="B3284" i="1"/>
  <c r="L3284" i="1"/>
  <c r="M3284" i="1"/>
  <c r="B3285" i="1"/>
  <c r="L3285" i="1"/>
  <c r="M3285" i="1"/>
  <c r="B3286" i="1"/>
  <c r="L3286" i="1"/>
  <c r="M3286" i="1"/>
  <c r="B3287" i="1"/>
  <c r="L3287" i="1"/>
  <c r="M3287" i="1"/>
  <c r="B3288" i="1"/>
  <c r="L3288" i="1"/>
  <c r="M3288" i="1"/>
  <c r="B3289" i="1"/>
  <c r="L3289" i="1"/>
  <c r="M3289" i="1"/>
  <c r="B3290" i="1"/>
  <c r="L3290" i="1"/>
  <c r="M3290" i="1"/>
  <c r="B3291" i="1"/>
  <c r="L3291" i="1"/>
  <c r="M3291" i="1"/>
  <c r="B3292" i="1"/>
  <c r="L3292" i="1"/>
  <c r="M3292" i="1"/>
  <c r="B3293" i="1"/>
  <c r="L3293" i="1"/>
  <c r="M3293" i="1"/>
  <c r="B3294" i="1"/>
  <c r="L3294" i="1"/>
  <c r="M3294" i="1"/>
  <c r="B3295" i="1"/>
  <c r="L3295" i="1"/>
  <c r="M3295" i="1"/>
  <c r="B3296" i="1"/>
  <c r="L3296" i="1"/>
  <c r="M3296" i="1"/>
  <c r="B3297" i="1"/>
  <c r="L3297" i="1"/>
  <c r="M3297" i="1"/>
  <c r="B3298" i="1"/>
  <c r="L3298" i="1"/>
  <c r="M3298" i="1"/>
  <c r="B3299" i="1"/>
  <c r="L3299" i="1"/>
  <c r="M3299" i="1"/>
  <c r="B3300" i="1"/>
  <c r="L3300" i="1"/>
  <c r="M3300" i="1"/>
  <c r="B3301" i="1"/>
  <c r="L3301" i="1"/>
  <c r="M3301" i="1"/>
  <c r="B3302" i="1"/>
  <c r="L3302" i="1"/>
  <c r="M3302" i="1"/>
  <c r="B3303" i="1"/>
  <c r="L3303" i="1"/>
  <c r="M3303" i="1"/>
  <c r="B3304" i="1"/>
  <c r="L3304" i="1"/>
  <c r="M3304" i="1"/>
  <c r="B3305" i="1"/>
  <c r="L3305" i="1"/>
  <c r="M3305" i="1"/>
  <c r="B3306" i="1"/>
  <c r="L3306" i="1"/>
  <c r="M3306" i="1"/>
  <c r="B3307" i="1"/>
  <c r="L3307" i="1"/>
  <c r="M3307" i="1"/>
  <c r="B3308" i="1"/>
  <c r="L3308" i="1"/>
  <c r="M3308" i="1"/>
  <c r="B3309" i="1"/>
  <c r="L3309" i="1"/>
  <c r="M3309" i="1"/>
  <c r="B3310" i="1"/>
  <c r="L3310" i="1"/>
  <c r="M3310" i="1"/>
  <c r="B3311" i="1"/>
  <c r="L3311" i="1"/>
  <c r="M3311" i="1"/>
  <c r="B3312" i="1"/>
  <c r="L3312" i="1"/>
  <c r="M3312" i="1"/>
  <c r="B3313" i="1"/>
  <c r="L3313" i="1"/>
  <c r="M3313" i="1"/>
  <c r="B3314" i="1"/>
  <c r="L3314" i="1"/>
  <c r="M3314" i="1"/>
  <c r="B3315" i="1"/>
  <c r="L3315" i="1"/>
  <c r="M3315" i="1"/>
  <c r="B3316" i="1"/>
  <c r="L3316" i="1"/>
  <c r="M3316" i="1"/>
  <c r="B3317" i="1"/>
  <c r="L3317" i="1"/>
  <c r="M3317" i="1"/>
  <c r="B3318" i="1"/>
  <c r="L3318" i="1"/>
  <c r="M3318" i="1"/>
  <c r="B3319" i="1"/>
  <c r="L3319" i="1"/>
  <c r="M3319" i="1"/>
  <c r="B3320" i="1"/>
  <c r="L3320" i="1"/>
  <c r="M3320" i="1"/>
  <c r="B3321" i="1"/>
  <c r="L3321" i="1"/>
  <c r="M3321" i="1"/>
  <c r="B3322" i="1"/>
  <c r="L3322" i="1"/>
  <c r="M3322" i="1"/>
  <c r="B3323" i="1"/>
  <c r="L3323" i="1"/>
  <c r="M3323" i="1"/>
  <c r="B3324" i="1"/>
  <c r="L3324" i="1"/>
  <c r="M3324" i="1"/>
  <c r="B3325" i="1"/>
  <c r="L3325" i="1"/>
  <c r="M3325" i="1"/>
  <c r="B3326" i="1"/>
  <c r="L3326" i="1"/>
  <c r="M3326" i="1"/>
  <c r="B3327" i="1"/>
  <c r="L3327" i="1"/>
  <c r="M3327" i="1"/>
  <c r="B3328" i="1"/>
  <c r="L3328" i="1"/>
  <c r="M3328" i="1"/>
  <c r="B3329" i="1"/>
  <c r="L3329" i="1"/>
  <c r="M3329" i="1"/>
  <c r="B3330" i="1"/>
  <c r="L3330" i="1"/>
  <c r="M3330" i="1"/>
  <c r="B3331" i="1"/>
  <c r="L3331" i="1"/>
  <c r="M3331" i="1"/>
  <c r="B3332" i="1"/>
  <c r="L3332" i="1"/>
  <c r="M3332" i="1"/>
  <c r="B3333" i="1"/>
  <c r="L3333" i="1"/>
  <c r="M3333" i="1"/>
  <c r="B3334" i="1"/>
  <c r="L3334" i="1"/>
  <c r="M3334" i="1"/>
  <c r="B3335" i="1"/>
  <c r="L3335" i="1"/>
  <c r="M3335" i="1"/>
  <c r="B3336" i="1"/>
  <c r="L3336" i="1"/>
  <c r="M3336" i="1"/>
  <c r="B3337" i="1"/>
  <c r="L3337" i="1"/>
  <c r="M3337" i="1"/>
  <c r="B3338" i="1"/>
  <c r="L3338" i="1"/>
  <c r="M3338" i="1"/>
  <c r="B3339" i="1"/>
  <c r="L3339" i="1"/>
  <c r="M3339" i="1"/>
  <c r="B3340" i="1"/>
  <c r="L3340" i="1"/>
  <c r="M3340" i="1"/>
  <c r="B3341" i="1"/>
  <c r="L3341" i="1"/>
  <c r="M3341" i="1"/>
  <c r="B3342" i="1"/>
  <c r="L3342" i="1"/>
  <c r="M3342" i="1"/>
  <c r="B3343" i="1"/>
  <c r="L3343" i="1"/>
  <c r="M3343" i="1"/>
  <c r="B3344" i="1"/>
  <c r="L3344" i="1"/>
  <c r="M3344" i="1"/>
  <c r="B3345" i="1"/>
  <c r="L3345" i="1"/>
  <c r="M3345" i="1"/>
  <c r="B3346" i="1"/>
  <c r="L3346" i="1"/>
  <c r="M3346" i="1"/>
  <c r="B3347" i="1"/>
  <c r="L3347" i="1"/>
  <c r="M3347" i="1"/>
  <c r="B3348" i="1"/>
  <c r="L3348" i="1"/>
  <c r="M3348" i="1"/>
  <c r="B3349" i="1"/>
  <c r="L3349" i="1"/>
  <c r="M3349" i="1"/>
  <c r="B3350" i="1"/>
  <c r="L3350" i="1"/>
  <c r="M3350" i="1"/>
  <c r="B3351" i="1"/>
  <c r="L3351" i="1"/>
  <c r="M3351" i="1"/>
  <c r="B3352" i="1"/>
  <c r="L3352" i="1"/>
  <c r="M3352" i="1"/>
  <c r="B3353" i="1"/>
  <c r="L3353" i="1"/>
  <c r="M3353" i="1"/>
  <c r="B3354" i="1"/>
  <c r="L3354" i="1"/>
  <c r="M3354" i="1"/>
  <c r="B3355" i="1"/>
  <c r="L3355" i="1"/>
  <c r="M3355" i="1"/>
  <c r="B3356" i="1"/>
  <c r="L3356" i="1"/>
  <c r="M3356" i="1"/>
  <c r="B3357" i="1"/>
  <c r="L3357" i="1"/>
  <c r="M3357" i="1"/>
  <c r="B3358" i="1"/>
  <c r="L3358" i="1"/>
  <c r="M3358" i="1"/>
  <c r="B3359" i="1"/>
  <c r="L3359" i="1"/>
  <c r="M3359" i="1"/>
  <c r="B3360" i="1"/>
  <c r="L3360" i="1"/>
  <c r="M3360" i="1"/>
  <c r="B3361" i="1"/>
  <c r="L3361" i="1"/>
  <c r="M3361" i="1"/>
  <c r="B3362" i="1"/>
  <c r="L3362" i="1"/>
  <c r="M3362" i="1"/>
  <c r="B3363" i="1"/>
  <c r="L3363" i="1"/>
  <c r="M3363" i="1"/>
  <c r="B3364" i="1"/>
  <c r="L3364" i="1"/>
  <c r="M3364" i="1"/>
  <c r="B3365" i="1"/>
  <c r="L3365" i="1"/>
  <c r="M3365" i="1"/>
  <c r="B3366" i="1"/>
  <c r="L3366" i="1"/>
  <c r="M3366" i="1"/>
  <c r="B3367" i="1"/>
  <c r="L3367" i="1"/>
  <c r="M3367" i="1"/>
  <c r="B3368" i="1"/>
  <c r="L3368" i="1"/>
  <c r="M3368" i="1"/>
  <c r="B3369" i="1"/>
  <c r="L3369" i="1"/>
  <c r="M3369" i="1"/>
  <c r="B3370" i="1"/>
  <c r="L3370" i="1"/>
  <c r="M3370" i="1"/>
  <c r="B3371" i="1"/>
  <c r="L3371" i="1"/>
  <c r="M3371" i="1"/>
  <c r="B3372" i="1"/>
  <c r="L3372" i="1"/>
  <c r="M3372" i="1"/>
  <c r="B3373" i="1"/>
  <c r="L3373" i="1"/>
  <c r="M3373" i="1"/>
  <c r="B3374" i="1"/>
  <c r="L3374" i="1"/>
  <c r="M3374" i="1"/>
  <c r="B3375" i="1"/>
  <c r="L3375" i="1"/>
  <c r="M3375" i="1"/>
  <c r="B3376" i="1"/>
  <c r="L3376" i="1"/>
  <c r="M3376" i="1"/>
  <c r="B3377" i="1"/>
  <c r="L3377" i="1"/>
  <c r="M3377" i="1"/>
  <c r="B3378" i="1"/>
  <c r="L3378" i="1"/>
  <c r="M3378" i="1"/>
  <c r="B3379" i="1"/>
  <c r="L3379" i="1"/>
  <c r="M3379" i="1"/>
  <c r="B3380" i="1"/>
  <c r="L3380" i="1"/>
  <c r="M3380" i="1"/>
  <c r="B3381" i="1"/>
  <c r="L3381" i="1"/>
  <c r="M3381" i="1"/>
  <c r="B3382" i="1"/>
  <c r="L3382" i="1"/>
  <c r="M3382" i="1"/>
  <c r="B3383" i="1"/>
  <c r="L3383" i="1"/>
  <c r="M3383" i="1"/>
  <c r="B3384" i="1"/>
  <c r="L3384" i="1"/>
  <c r="M3384" i="1"/>
  <c r="B3385" i="1"/>
  <c r="L3385" i="1"/>
  <c r="M3385" i="1"/>
  <c r="B3386" i="1"/>
  <c r="L3386" i="1"/>
  <c r="M3386" i="1"/>
  <c r="B3387" i="1"/>
  <c r="L3387" i="1"/>
  <c r="M3387" i="1"/>
  <c r="B3388" i="1"/>
  <c r="L3388" i="1"/>
  <c r="M3388" i="1"/>
  <c r="B3389" i="1"/>
  <c r="L3389" i="1"/>
  <c r="M3389" i="1"/>
  <c r="B3390" i="1"/>
  <c r="L3390" i="1"/>
  <c r="M3390" i="1"/>
  <c r="B3391" i="1"/>
  <c r="L3391" i="1"/>
  <c r="M3391" i="1"/>
  <c r="B3392" i="1"/>
  <c r="L3392" i="1"/>
  <c r="M3392" i="1"/>
  <c r="B3393" i="1"/>
  <c r="L3393" i="1"/>
  <c r="M3393" i="1"/>
  <c r="B3394" i="1"/>
  <c r="L3394" i="1"/>
  <c r="M3394" i="1"/>
  <c r="B3395" i="1"/>
  <c r="L3395" i="1"/>
  <c r="M3395" i="1"/>
  <c r="B3396" i="1"/>
  <c r="L3396" i="1"/>
  <c r="M3396" i="1"/>
  <c r="B3397" i="1"/>
  <c r="L3397" i="1"/>
  <c r="M3397" i="1"/>
  <c r="B3398" i="1"/>
  <c r="L3398" i="1"/>
  <c r="M3398" i="1"/>
  <c r="B3399" i="1"/>
  <c r="L3399" i="1"/>
  <c r="M3399" i="1"/>
  <c r="B3400" i="1"/>
  <c r="L3400" i="1"/>
  <c r="M3400" i="1"/>
  <c r="B3401" i="1"/>
  <c r="L3401" i="1"/>
  <c r="M3401" i="1"/>
  <c r="B3402" i="1"/>
  <c r="L3402" i="1"/>
  <c r="M3402" i="1"/>
  <c r="B3403" i="1"/>
  <c r="L3403" i="1"/>
  <c r="M3403" i="1"/>
  <c r="B3404" i="1"/>
  <c r="L3404" i="1"/>
  <c r="M3404" i="1"/>
  <c r="B3405" i="1"/>
  <c r="L3405" i="1"/>
  <c r="M3405" i="1"/>
  <c r="B3406" i="1"/>
  <c r="L3406" i="1"/>
  <c r="M3406" i="1"/>
  <c r="B3407" i="1"/>
  <c r="L3407" i="1"/>
  <c r="M3407" i="1"/>
  <c r="B3408" i="1"/>
  <c r="L3408" i="1"/>
  <c r="M3408" i="1"/>
  <c r="B3409" i="1"/>
  <c r="L3409" i="1"/>
  <c r="M3409" i="1"/>
  <c r="B3410" i="1"/>
  <c r="L3410" i="1"/>
  <c r="M3410" i="1"/>
  <c r="B3411" i="1"/>
  <c r="L3411" i="1"/>
  <c r="M3411" i="1"/>
  <c r="B3412" i="1"/>
  <c r="L3412" i="1"/>
  <c r="M3412" i="1"/>
  <c r="B3413" i="1"/>
  <c r="L3413" i="1"/>
  <c r="M3413" i="1"/>
  <c r="B3414" i="1"/>
  <c r="L3414" i="1"/>
  <c r="M3414" i="1"/>
  <c r="B3415" i="1"/>
  <c r="L3415" i="1"/>
  <c r="M3415" i="1"/>
  <c r="B3416" i="1"/>
  <c r="L3416" i="1"/>
  <c r="M3416" i="1"/>
  <c r="B3417" i="1"/>
  <c r="L3417" i="1"/>
  <c r="M3417" i="1"/>
  <c r="B3418" i="1"/>
  <c r="L3418" i="1"/>
  <c r="M3418" i="1"/>
  <c r="B3419" i="1"/>
  <c r="L3419" i="1"/>
  <c r="M3419" i="1"/>
  <c r="B3420" i="1"/>
  <c r="L3420" i="1"/>
  <c r="M3420" i="1"/>
  <c r="B3421" i="1"/>
  <c r="L3421" i="1"/>
  <c r="M3421" i="1"/>
  <c r="B3422" i="1"/>
  <c r="L3422" i="1"/>
  <c r="M3422" i="1"/>
  <c r="B3423" i="1"/>
  <c r="L3423" i="1"/>
  <c r="M3423" i="1"/>
  <c r="B3424" i="1"/>
  <c r="L3424" i="1"/>
  <c r="M3424" i="1"/>
  <c r="B3425" i="1"/>
  <c r="L3425" i="1"/>
  <c r="M3425" i="1"/>
  <c r="B3426" i="1"/>
  <c r="L3426" i="1"/>
  <c r="M3426" i="1"/>
  <c r="B3427" i="1"/>
  <c r="L3427" i="1"/>
  <c r="M3427" i="1"/>
  <c r="B3428" i="1"/>
  <c r="L3428" i="1"/>
  <c r="M3428" i="1"/>
  <c r="B3429" i="1"/>
  <c r="L3429" i="1"/>
  <c r="M3429" i="1"/>
  <c r="B3430" i="1"/>
  <c r="L3430" i="1"/>
  <c r="M3430" i="1"/>
  <c r="B3431" i="1"/>
  <c r="L3431" i="1"/>
  <c r="M3431" i="1"/>
  <c r="B3432" i="1"/>
  <c r="L3432" i="1"/>
  <c r="M3432" i="1"/>
  <c r="B3433" i="1"/>
  <c r="L3433" i="1"/>
  <c r="M3433" i="1"/>
  <c r="B3434" i="1"/>
  <c r="L3434" i="1"/>
  <c r="M3434" i="1"/>
  <c r="B3435" i="1"/>
  <c r="L3435" i="1"/>
  <c r="M3435" i="1"/>
  <c r="B3436" i="1"/>
  <c r="L3436" i="1"/>
  <c r="M3436" i="1"/>
  <c r="B3437" i="1"/>
  <c r="L3437" i="1"/>
  <c r="M3437" i="1"/>
  <c r="B3438" i="1"/>
  <c r="L3438" i="1"/>
  <c r="M3438" i="1"/>
  <c r="B3439" i="1"/>
  <c r="L3439" i="1"/>
  <c r="M3439" i="1"/>
  <c r="B3440" i="1"/>
  <c r="L3440" i="1"/>
  <c r="M3440" i="1"/>
  <c r="B3441" i="1"/>
  <c r="L3441" i="1"/>
  <c r="M3441" i="1"/>
  <c r="B3442" i="1"/>
  <c r="L3442" i="1"/>
  <c r="M3442" i="1"/>
  <c r="B3443" i="1"/>
  <c r="L3443" i="1"/>
  <c r="M3443" i="1"/>
  <c r="B3444" i="1"/>
  <c r="L3444" i="1"/>
  <c r="M3444" i="1"/>
  <c r="B3445" i="1"/>
  <c r="L3445" i="1"/>
  <c r="M3445" i="1"/>
  <c r="B3446" i="1"/>
  <c r="L3446" i="1"/>
  <c r="M3446" i="1"/>
  <c r="B3447" i="1"/>
  <c r="L3447" i="1"/>
  <c r="M3447" i="1"/>
  <c r="B3448" i="1"/>
  <c r="L3448" i="1"/>
  <c r="M3448" i="1"/>
  <c r="B3449" i="1"/>
  <c r="L3449" i="1"/>
  <c r="M3449" i="1"/>
  <c r="B3450" i="1"/>
  <c r="L3450" i="1"/>
  <c r="M3450" i="1"/>
  <c r="B3451" i="1"/>
  <c r="L3451" i="1"/>
  <c r="M3451" i="1"/>
  <c r="B3452" i="1"/>
  <c r="L3452" i="1"/>
  <c r="M3452" i="1"/>
  <c r="B3453" i="1"/>
  <c r="L3453" i="1"/>
  <c r="M3453" i="1"/>
  <c r="B3454" i="1"/>
  <c r="L3454" i="1"/>
  <c r="M3454" i="1"/>
  <c r="B3455" i="1"/>
  <c r="L3455" i="1"/>
  <c r="M3455" i="1"/>
  <c r="B3456" i="1"/>
  <c r="L3456" i="1"/>
  <c r="M3456" i="1"/>
  <c r="B3457" i="1"/>
  <c r="L3457" i="1"/>
  <c r="M3457" i="1"/>
  <c r="B3458" i="1"/>
  <c r="L3458" i="1"/>
  <c r="M3458" i="1"/>
  <c r="B3459" i="1"/>
  <c r="L3459" i="1"/>
  <c r="M3459" i="1"/>
  <c r="B3460" i="1"/>
  <c r="L3460" i="1"/>
  <c r="M3460" i="1"/>
  <c r="B3461" i="1"/>
  <c r="L3461" i="1"/>
  <c r="M3461" i="1"/>
  <c r="B3462" i="1"/>
  <c r="L3462" i="1"/>
  <c r="M3462" i="1"/>
  <c r="B3463" i="1"/>
  <c r="L3463" i="1"/>
  <c r="M3463" i="1"/>
  <c r="B3464" i="1"/>
  <c r="L3464" i="1"/>
  <c r="M3464" i="1"/>
  <c r="B3465" i="1"/>
  <c r="L3465" i="1"/>
  <c r="M3465" i="1"/>
  <c r="B3466" i="1"/>
  <c r="L3466" i="1"/>
  <c r="M3466" i="1"/>
  <c r="B3467" i="1"/>
  <c r="L3467" i="1"/>
  <c r="M3467" i="1"/>
  <c r="B3468" i="1"/>
  <c r="L3468" i="1"/>
  <c r="M3468" i="1"/>
  <c r="B3469" i="1"/>
  <c r="L3469" i="1"/>
  <c r="M3469" i="1"/>
  <c r="B3470" i="1"/>
  <c r="L3470" i="1"/>
  <c r="M3470" i="1"/>
  <c r="B3471" i="1"/>
  <c r="L3471" i="1"/>
  <c r="M3471" i="1"/>
  <c r="B3472" i="1"/>
  <c r="L3472" i="1"/>
  <c r="M3472" i="1"/>
  <c r="B3473" i="1"/>
  <c r="L3473" i="1"/>
  <c r="M3473" i="1"/>
  <c r="B3474" i="1"/>
  <c r="L3474" i="1"/>
  <c r="M3474" i="1"/>
  <c r="B3475" i="1"/>
  <c r="L3475" i="1"/>
  <c r="M3475" i="1"/>
  <c r="B3476" i="1"/>
  <c r="L3476" i="1"/>
  <c r="M3476" i="1"/>
  <c r="B3477" i="1"/>
  <c r="L3477" i="1"/>
  <c r="M3477" i="1"/>
  <c r="B3478" i="1"/>
  <c r="L3478" i="1"/>
  <c r="M3478" i="1"/>
  <c r="B3479" i="1"/>
  <c r="L3479" i="1"/>
  <c r="M3479" i="1"/>
  <c r="B3480" i="1"/>
  <c r="L3480" i="1"/>
  <c r="M3480" i="1"/>
  <c r="B3481" i="1"/>
  <c r="L3481" i="1"/>
  <c r="M3481" i="1"/>
  <c r="B3482" i="1"/>
  <c r="L3482" i="1"/>
  <c r="M3482" i="1"/>
  <c r="B3483" i="1"/>
  <c r="L3483" i="1"/>
  <c r="M3483" i="1"/>
  <c r="B3484" i="1"/>
  <c r="L3484" i="1"/>
  <c r="M3484" i="1"/>
  <c r="B3485" i="1"/>
  <c r="L3485" i="1"/>
  <c r="M3485" i="1"/>
  <c r="B3486" i="1"/>
  <c r="L3486" i="1"/>
  <c r="M3486" i="1"/>
  <c r="B3487" i="1"/>
  <c r="L3487" i="1"/>
  <c r="M3487" i="1"/>
  <c r="B3488" i="1"/>
  <c r="L3488" i="1"/>
  <c r="M3488" i="1"/>
  <c r="B3489" i="1"/>
  <c r="L3489" i="1"/>
  <c r="M3489" i="1"/>
  <c r="B3490" i="1"/>
  <c r="L3490" i="1"/>
  <c r="M3490" i="1"/>
  <c r="B3491" i="1"/>
  <c r="L3491" i="1"/>
  <c r="M3491" i="1"/>
  <c r="B3492" i="1"/>
  <c r="L3492" i="1"/>
  <c r="M3492" i="1"/>
  <c r="B3493" i="1"/>
  <c r="L3493" i="1"/>
  <c r="M3493" i="1"/>
  <c r="B3494" i="1"/>
  <c r="L3494" i="1"/>
  <c r="M3494" i="1"/>
  <c r="B3495" i="1"/>
  <c r="L3495" i="1"/>
  <c r="M3495" i="1"/>
  <c r="B3496" i="1"/>
  <c r="L3496" i="1"/>
  <c r="M3496" i="1"/>
  <c r="B3497" i="1"/>
  <c r="L3497" i="1"/>
  <c r="M3497" i="1"/>
  <c r="B3498" i="1"/>
  <c r="L3498" i="1"/>
  <c r="M3498" i="1"/>
  <c r="B3499" i="1"/>
  <c r="L3499" i="1"/>
  <c r="M3499" i="1"/>
  <c r="B3500" i="1"/>
  <c r="L3500" i="1"/>
  <c r="M3500" i="1"/>
  <c r="B3501" i="1"/>
  <c r="L3501" i="1"/>
  <c r="M3501" i="1"/>
  <c r="B3502" i="1"/>
  <c r="L3502" i="1"/>
  <c r="M3502" i="1"/>
  <c r="B3503" i="1"/>
  <c r="L3503" i="1"/>
  <c r="M3503" i="1"/>
  <c r="B3504" i="1"/>
  <c r="L3504" i="1"/>
  <c r="M3504" i="1"/>
  <c r="B3505" i="1"/>
  <c r="L3505" i="1"/>
  <c r="M3505" i="1"/>
  <c r="B3506" i="1"/>
  <c r="L3506" i="1"/>
  <c r="M3506" i="1"/>
  <c r="B3507" i="1"/>
  <c r="L3507" i="1"/>
  <c r="M3507" i="1"/>
  <c r="B3508" i="1"/>
  <c r="L3508" i="1"/>
  <c r="M3508" i="1"/>
  <c r="B3509" i="1"/>
  <c r="L3509" i="1"/>
  <c r="M3509" i="1"/>
  <c r="B3510" i="1"/>
  <c r="L3510" i="1"/>
  <c r="M3510" i="1"/>
  <c r="B3511" i="1"/>
  <c r="L3511" i="1"/>
  <c r="M3511" i="1"/>
  <c r="B3512" i="1"/>
  <c r="L3512" i="1"/>
  <c r="M3512" i="1"/>
  <c r="B3513" i="1"/>
  <c r="L3513" i="1"/>
  <c r="M3513" i="1"/>
  <c r="B3514" i="1"/>
  <c r="L3514" i="1"/>
  <c r="M3514" i="1"/>
  <c r="B3515" i="1"/>
  <c r="L3515" i="1"/>
  <c r="M3515" i="1"/>
  <c r="B3516" i="1"/>
  <c r="L3516" i="1"/>
  <c r="M3516" i="1"/>
  <c r="B3517" i="1"/>
  <c r="L3517" i="1"/>
  <c r="M3517" i="1"/>
  <c r="B3518" i="1"/>
  <c r="L3518" i="1"/>
  <c r="M3518" i="1"/>
  <c r="B3519" i="1"/>
  <c r="L3519" i="1"/>
  <c r="M3519" i="1"/>
  <c r="B3520" i="1"/>
  <c r="L3520" i="1"/>
  <c r="M3520" i="1"/>
  <c r="B3521" i="1"/>
  <c r="L3521" i="1"/>
  <c r="M3521" i="1"/>
  <c r="B3522" i="1"/>
  <c r="L3522" i="1"/>
  <c r="M3522" i="1"/>
  <c r="B3523" i="1"/>
  <c r="L3523" i="1"/>
  <c r="M3523" i="1"/>
  <c r="B3524" i="1"/>
  <c r="L3524" i="1"/>
  <c r="M3524" i="1"/>
  <c r="B3525" i="1"/>
  <c r="L3525" i="1"/>
  <c r="M3525" i="1"/>
  <c r="B3526" i="1"/>
  <c r="L3526" i="1"/>
  <c r="M3526" i="1"/>
  <c r="B3527" i="1"/>
  <c r="L3527" i="1"/>
  <c r="M3527" i="1"/>
  <c r="B3528" i="1"/>
  <c r="L3528" i="1"/>
  <c r="M3528" i="1"/>
  <c r="B3529" i="1"/>
  <c r="L3529" i="1"/>
  <c r="M3529" i="1"/>
  <c r="B3530" i="1"/>
  <c r="L3530" i="1"/>
  <c r="M3530" i="1"/>
  <c r="B3531" i="1"/>
  <c r="L3531" i="1"/>
  <c r="M3531" i="1"/>
  <c r="B3532" i="1"/>
  <c r="L3532" i="1"/>
  <c r="M3532" i="1"/>
  <c r="B3533" i="1"/>
  <c r="L3533" i="1"/>
  <c r="M3533" i="1"/>
  <c r="B3534" i="1"/>
  <c r="L3534" i="1"/>
  <c r="M3534" i="1"/>
  <c r="B3535" i="1"/>
  <c r="L3535" i="1"/>
  <c r="M3535" i="1"/>
  <c r="B3536" i="1"/>
  <c r="L3536" i="1"/>
  <c r="M3536" i="1"/>
  <c r="B3537" i="1"/>
  <c r="L3537" i="1"/>
  <c r="M3537" i="1"/>
  <c r="B3538" i="1"/>
  <c r="L3538" i="1"/>
  <c r="M3538" i="1"/>
  <c r="B3539" i="1"/>
  <c r="L3539" i="1"/>
  <c r="M3539" i="1"/>
  <c r="B3540" i="1"/>
  <c r="L3540" i="1"/>
  <c r="M3540" i="1"/>
  <c r="B3541" i="1"/>
  <c r="L3541" i="1"/>
  <c r="M3541" i="1"/>
  <c r="B3542" i="1"/>
  <c r="L3542" i="1"/>
  <c r="M3542" i="1"/>
  <c r="B3543" i="1"/>
  <c r="L3543" i="1"/>
  <c r="M3543" i="1"/>
  <c r="B3544" i="1"/>
  <c r="L3544" i="1"/>
  <c r="M3544" i="1"/>
  <c r="B3545" i="1"/>
  <c r="L3545" i="1"/>
  <c r="M3545" i="1"/>
  <c r="B3546" i="1"/>
  <c r="L3546" i="1"/>
  <c r="M3546" i="1"/>
  <c r="B3547" i="1"/>
  <c r="L3547" i="1"/>
  <c r="M3547" i="1"/>
  <c r="B3548" i="1"/>
  <c r="L3548" i="1"/>
  <c r="M3548" i="1"/>
  <c r="B3549" i="1"/>
  <c r="L3549" i="1"/>
  <c r="M3549" i="1"/>
  <c r="B3550" i="1"/>
  <c r="L3550" i="1"/>
  <c r="M3550" i="1"/>
  <c r="B3551" i="1"/>
  <c r="L3551" i="1"/>
  <c r="M3551" i="1"/>
  <c r="B3552" i="1"/>
  <c r="L3552" i="1"/>
  <c r="M3552" i="1"/>
  <c r="B3553" i="1"/>
  <c r="L3553" i="1"/>
  <c r="M3553" i="1"/>
  <c r="B3554" i="1"/>
  <c r="L3554" i="1"/>
  <c r="M3554" i="1"/>
  <c r="B3555" i="1"/>
  <c r="L3555" i="1"/>
  <c r="M3555" i="1"/>
  <c r="B3556" i="1"/>
  <c r="L3556" i="1"/>
  <c r="M3556" i="1"/>
  <c r="B3557" i="1"/>
  <c r="L3557" i="1"/>
  <c r="M3557" i="1"/>
  <c r="B3558" i="1"/>
  <c r="L3558" i="1"/>
  <c r="M3558" i="1"/>
  <c r="B3559" i="1"/>
  <c r="L3559" i="1"/>
  <c r="M3559" i="1"/>
  <c r="B3560" i="1"/>
  <c r="L3560" i="1"/>
  <c r="M3560" i="1"/>
  <c r="B3561" i="1"/>
  <c r="L3561" i="1"/>
  <c r="M3561" i="1"/>
  <c r="B3562" i="1"/>
  <c r="L3562" i="1"/>
  <c r="M3562" i="1"/>
  <c r="B3563" i="1"/>
  <c r="L3563" i="1"/>
  <c r="M3563" i="1"/>
  <c r="B3564" i="1"/>
  <c r="L3564" i="1"/>
  <c r="M3564" i="1"/>
  <c r="B3565" i="1"/>
  <c r="L3565" i="1"/>
  <c r="M3565" i="1"/>
  <c r="B3566" i="1"/>
  <c r="L3566" i="1"/>
  <c r="M3566" i="1"/>
  <c r="B3567" i="1"/>
  <c r="L3567" i="1"/>
  <c r="M3567" i="1"/>
  <c r="B3568" i="1"/>
  <c r="L3568" i="1"/>
  <c r="M3568" i="1"/>
  <c r="B3569" i="1"/>
  <c r="L3569" i="1"/>
  <c r="M3569" i="1"/>
  <c r="B3570" i="1"/>
  <c r="L3570" i="1"/>
  <c r="M3570" i="1"/>
  <c r="B3571" i="1"/>
  <c r="L3571" i="1"/>
  <c r="M3571" i="1"/>
  <c r="B3572" i="1"/>
  <c r="L3572" i="1"/>
  <c r="M3572" i="1"/>
  <c r="B3573" i="1"/>
  <c r="L3573" i="1"/>
  <c r="M3573" i="1"/>
  <c r="B3574" i="1"/>
  <c r="L3574" i="1"/>
  <c r="M3574" i="1"/>
  <c r="B3575" i="1"/>
  <c r="L3575" i="1"/>
  <c r="M3575" i="1"/>
  <c r="B3576" i="1"/>
  <c r="L3576" i="1"/>
  <c r="M3576" i="1"/>
  <c r="B3577" i="1"/>
  <c r="L3577" i="1"/>
  <c r="M3577" i="1"/>
  <c r="B3578" i="1"/>
  <c r="L3578" i="1"/>
  <c r="M3578" i="1"/>
  <c r="B3579" i="1"/>
  <c r="L3579" i="1"/>
  <c r="M3579" i="1"/>
  <c r="B3580" i="1"/>
  <c r="L3580" i="1"/>
  <c r="M3580" i="1"/>
  <c r="B3581" i="1"/>
  <c r="L3581" i="1"/>
  <c r="M3581" i="1"/>
  <c r="B3582" i="1"/>
  <c r="L3582" i="1"/>
  <c r="M3582" i="1"/>
  <c r="B3583" i="1"/>
  <c r="L3583" i="1"/>
  <c r="M3583" i="1"/>
  <c r="B3584" i="1"/>
  <c r="L3584" i="1"/>
  <c r="M3584" i="1"/>
  <c r="B3585" i="1"/>
  <c r="L3585" i="1"/>
  <c r="M3585" i="1"/>
  <c r="B3586" i="1"/>
  <c r="L3586" i="1"/>
  <c r="M3586" i="1"/>
  <c r="B3587" i="1"/>
  <c r="L3587" i="1"/>
  <c r="M3587" i="1"/>
  <c r="B3588" i="1"/>
  <c r="L3588" i="1"/>
  <c r="M3588" i="1"/>
  <c r="B3589" i="1"/>
  <c r="L3589" i="1"/>
  <c r="M3589" i="1"/>
  <c r="B3590" i="1"/>
  <c r="L3590" i="1"/>
  <c r="M3590" i="1"/>
  <c r="B3591" i="1"/>
  <c r="L3591" i="1"/>
  <c r="M3591" i="1"/>
  <c r="B3592" i="1"/>
  <c r="L3592" i="1"/>
  <c r="M3592" i="1"/>
  <c r="B3593" i="1"/>
  <c r="L3593" i="1"/>
  <c r="M3593" i="1"/>
  <c r="B3594" i="1"/>
  <c r="L3594" i="1"/>
  <c r="M3594" i="1"/>
  <c r="B3595" i="1"/>
  <c r="L3595" i="1"/>
  <c r="M3595" i="1"/>
  <c r="B3596" i="1"/>
  <c r="L3596" i="1"/>
  <c r="M3596" i="1"/>
  <c r="B3597" i="1"/>
  <c r="L3597" i="1"/>
  <c r="M3597" i="1"/>
  <c r="B3598" i="1"/>
  <c r="L3598" i="1"/>
  <c r="M3598" i="1"/>
  <c r="B3599" i="1"/>
  <c r="L3599" i="1"/>
  <c r="M3599" i="1"/>
  <c r="B3600" i="1"/>
  <c r="L3600" i="1"/>
  <c r="M3600" i="1"/>
  <c r="B3601" i="1"/>
  <c r="L3601" i="1"/>
  <c r="M3601" i="1"/>
  <c r="B3602" i="1"/>
  <c r="L3602" i="1"/>
  <c r="M3602" i="1"/>
  <c r="B3603" i="1"/>
  <c r="L3603" i="1"/>
  <c r="M3603" i="1"/>
  <c r="B3604" i="1"/>
  <c r="L3604" i="1"/>
  <c r="M3604" i="1"/>
  <c r="B3605" i="1"/>
  <c r="L3605" i="1"/>
  <c r="M3605" i="1"/>
  <c r="B3606" i="1"/>
  <c r="L3606" i="1"/>
  <c r="M3606" i="1"/>
  <c r="B3607" i="1"/>
  <c r="L3607" i="1"/>
  <c r="M3607" i="1"/>
  <c r="B3608" i="1"/>
  <c r="L3608" i="1"/>
  <c r="M3608" i="1"/>
  <c r="B3609" i="1"/>
  <c r="L3609" i="1"/>
  <c r="M3609" i="1"/>
  <c r="B3610" i="1"/>
  <c r="L3610" i="1"/>
  <c r="M3610" i="1"/>
  <c r="B3611" i="1"/>
  <c r="L3611" i="1"/>
  <c r="M3611" i="1"/>
  <c r="B3612" i="1"/>
  <c r="L3612" i="1"/>
  <c r="M3612" i="1"/>
  <c r="B3613" i="1"/>
  <c r="L3613" i="1"/>
  <c r="M3613" i="1"/>
  <c r="B3614" i="1"/>
  <c r="L3614" i="1"/>
  <c r="M3614" i="1"/>
  <c r="B3615" i="1"/>
  <c r="L3615" i="1"/>
  <c r="M3615" i="1"/>
  <c r="B3616" i="1"/>
  <c r="L3616" i="1"/>
  <c r="M3616" i="1"/>
  <c r="B3617" i="1"/>
  <c r="L3617" i="1"/>
  <c r="M3617" i="1"/>
  <c r="B3618" i="1"/>
  <c r="L3618" i="1"/>
  <c r="M3618" i="1"/>
  <c r="B3619" i="1"/>
  <c r="L3619" i="1"/>
  <c r="M3619" i="1"/>
  <c r="B3620" i="1"/>
  <c r="L3620" i="1"/>
  <c r="M3620" i="1"/>
  <c r="B3621" i="1"/>
  <c r="L3621" i="1"/>
  <c r="M3621" i="1"/>
  <c r="B3622" i="1"/>
  <c r="L3622" i="1"/>
  <c r="M3622" i="1"/>
  <c r="B3623" i="1"/>
  <c r="L3623" i="1"/>
  <c r="M3623" i="1"/>
  <c r="B3624" i="1"/>
  <c r="L3624" i="1"/>
  <c r="M3624" i="1"/>
  <c r="B3625" i="1"/>
  <c r="L3625" i="1"/>
  <c r="M3625" i="1"/>
  <c r="B3626" i="1"/>
  <c r="L3626" i="1"/>
  <c r="M3626" i="1"/>
  <c r="B3627" i="1"/>
  <c r="L3627" i="1"/>
  <c r="M3627" i="1"/>
  <c r="B3628" i="1"/>
  <c r="L3628" i="1"/>
  <c r="M3628" i="1"/>
  <c r="B3629" i="1"/>
  <c r="L3629" i="1"/>
  <c r="M3629" i="1"/>
  <c r="B3630" i="1"/>
  <c r="L3630" i="1"/>
  <c r="M3630" i="1"/>
  <c r="B3631" i="1"/>
  <c r="L3631" i="1"/>
  <c r="M3631" i="1"/>
  <c r="B3632" i="1"/>
  <c r="L3632" i="1"/>
  <c r="M3632" i="1"/>
  <c r="B3633" i="1"/>
  <c r="L3633" i="1"/>
  <c r="M3633" i="1"/>
  <c r="B3634" i="1"/>
  <c r="L3634" i="1"/>
  <c r="M3634" i="1"/>
  <c r="B3635" i="1"/>
  <c r="L3635" i="1"/>
  <c r="M3635" i="1"/>
  <c r="B3636" i="1"/>
  <c r="L3636" i="1"/>
  <c r="M3636" i="1"/>
  <c r="B3637" i="1"/>
  <c r="L3637" i="1"/>
  <c r="M3637" i="1"/>
  <c r="B3638" i="1"/>
  <c r="L3638" i="1"/>
  <c r="M3638" i="1"/>
  <c r="B3639" i="1"/>
  <c r="L3639" i="1"/>
  <c r="M3639" i="1"/>
  <c r="B3640" i="1"/>
  <c r="L3640" i="1"/>
  <c r="M3640" i="1"/>
  <c r="B3641" i="1"/>
  <c r="L3641" i="1"/>
  <c r="M3641" i="1"/>
  <c r="B3642" i="1"/>
  <c r="L3642" i="1"/>
  <c r="M3642" i="1"/>
  <c r="B3643" i="1"/>
  <c r="L3643" i="1"/>
  <c r="M3643" i="1"/>
  <c r="B3644" i="1"/>
  <c r="L3644" i="1"/>
  <c r="M3644" i="1"/>
  <c r="B3645" i="1"/>
  <c r="L3645" i="1"/>
  <c r="M3645" i="1"/>
  <c r="B3646" i="1"/>
  <c r="L3646" i="1"/>
  <c r="M3646" i="1"/>
  <c r="B3647" i="1"/>
  <c r="L3647" i="1"/>
  <c r="M3647" i="1"/>
  <c r="B3648" i="1"/>
  <c r="L3648" i="1"/>
  <c r="M3648" i="1"/>
  <c r="B3649" i="1"/>
  <c r="L3649" i="1"/>
  <c r="M3649" i="1"/>
  <c r="B3650" i="1"/>
  <c r="L3650" i="1"/>
  <c r="M3650" i="1"/>
  <c r="B3651" i="1"/>
  <c r="L3651" i="1"/>
  <c r="M3651" i="1"/>
  <c r="B3652" i="1"/>
  <c r="L3652" i="1"/>
  <c r="M3652" i="1"/>
  <c r="B3653" i="1"/>
  <c r="L3653" i="1"/>
  <c r="M3653" i="1"/>
  <c r="B3654" i="1"/>
  <c r="L3654" i="1"/>
  <c r="M3654" i="1"/>
  <c r="B3655" i="1"/>
  <c r="L3655" i="1"/>
  <c r="M3655" i="1"/>
  <c r="B3656" i="1"/>
  <c r="L3656" i="1"/>
  <c r="M3656" i="1"/>
  <c r="B3657" i="1"/>
  <c r="L3657" i="1"/>
  <c r="M3657" i="1"/>
  <c r="B3658" i="1"/>
  <c r="L3658" i="1"/>
  <c r="M3658" i="1"/>
  <c r="B3659" i="1"/>
  <c r="L3659" i="1"/>
  <c r="M3659" i="1"/>
  <c r="B3660" i="1"/>
  <c r="L3660" i="1"/>
  <c r="M3660" i="1"/>
  <c r="B3661" i="1"/>
  <c r="L3661" i="1"/>
  <c r="M3661" i="1"/>
  <c r="B3662" i="1"/>
  <c r="L3662" i="1"/>
  <c r="M3662" i="1"/>
  <c r="B3663" i="1"/>
  <c r="L3663" i="1"/>
  <c r="M3663" i="1"/>
  <c r="B3664" i="1"/>
  <c r="L3664" i="1"/>
  <c r="M3664" i="1"/>
  <c r="B3665" i="1"/>
  <c r="L3665" i="1"/>
  <c r="M3665" i="1"/>
  <c r="B3666" i="1"/>
  <c r="L3666" i="1"/>
  <c r="M3666" i="1"/>
  <c r="B3667" i="1"/>
  <c r="L3667" i="1"/>
  <c r="M3667" i="1"/>
  <c r="B3668" i="1"/>
  <c r="L3668" i="1"/>
  <c r="M3668" i="1"/>
  <c r="B3669" i="1"/>
  <c r="L3669" i="1"/>
  <c r="M3669" i="1"/>
  <c r="B3670" i="1"/>
  <c r="L3670" i="1"/>
  <c r="M3670" i="1"/>
  <c r="B3671" i="1"/>
  <c r="L3671" i="1"/>
  <c r="M3671" i="1"/>
  <c r="B3672" i="1"/>
  <c r="L3672" i="1"/>
  <c r="M3672" i="1"/>
  <c r="B3673" i="1"/>
  <c r="L3673" i="1"/>
  <c r="M3673" i="1"/>
  <c r="B3674" i="1"/>
  <c r="L3674" i="1"/>
  <c r="M3674" i="1"/>
  <c r="B3675" i="1"/>
  <c r="L3675" i="1"/>
  <c r="M3675" i="1"/>
  <c r="B3676" i="1"/>
  <c r="L3676" i="1"/>
  <c r="M3676" i="1"/>
  <c r="B3677" i="1"/>
  <c r="L3677" i="1"/>
  <c r="M3677" i="1"/>
  <c r="B3678" i="1"/>
  <c r="L3678" i="1"/>
  <c r="M3678" i="1"/>
  <c r="B3679" i="1"/>
  <c r="L3679" i="1"/>
  <c r="M3679" i="1"/>
  <c r="B3680" i="1"/>
  <c r="L3680" i="1"/>
  <c r="M3680" i="1"/>
  <c r="B3681" i="1"/>
  <c r="L3681" i="1"/>
  <c r="M3681" i="1"/>
  <c r="B3682" i="1"/>
  <c r="L3682" i="1"/>
  <c r="M3682" i="1"/>
  <c r="B3683" i="1"/>
  <c r="L3683" i="1"/>
  <c r="M3683" i="1"/>
  <c r="B3684" i="1"/>
  <c r="L3684" i="1"/>
  <c r="M3684" i="1"/>
  <c r="B3685" i="1"/>
  <c r="L3685" i="1"/>
  <c r="M3685" i="1"/>
  <c r="B3686" i="1"/>
  <c r="L3686" i="1"/>
  <c r="M3686" i="1"/>
  <c r="B3687" i="1"/>
  <c r="L3687" i="1"/>
  <c r="M3687" i="1"/>
  <c r="B3688" i="1"/>
  <c r="L3688" i="1"/>
  <c r="M3688" i="1"/>
  <c r="B3689" i="1"/>
  <c r="L3689" i="1"/>
  <c r="M3689" i="1"/>
  <c r="B3690" i="1"/>
  <c r="L3690" i="1"/>
  <c r="M3690" i="1"/>
  <c r="B3691" i="1"/>
  <c r="L3691" i="1"/>
  <c r="M3691" i="1"/>
  <c r="B3692" i="1"/>
  <c r="L3692" i="1"/>
  <c r="M3692" i="1"/>
  <c r="B3693" i="1"/>
  <c r="L3693" i="1"/>
  <c r="M3693" i="1"/>
  <c r="B3694" i="1"/>
  <c r="L3694" i="1"/>
  <c r="M3694" i="1"/>
  <c r="B3695" i="1"/>
  <c r="L3695" i="1"/>
  <c r="M3695" i="1"/>
  <c r="B3696" i="1"/>
  <c r="L3696" i="1"/>
  <c r="M3696" i="1"/>
  <c r="B3697" i="1"/>
  <c r="L3697" i="1"/>
  <c r="M3697" i="1"/>
  <c r="B3698" i="1"/>
  <c r="L3698" i="1"/>
  <c r="M3698" i="1"/>
  <c r="B3699" i="1"/>
  <c r="L3699" i="1"/>
  <c r="M3699" i="1"/>
  <c r="B3700" i="1"/>
  <c r="L3700" i="1"/>
  <c r="M3700" i="1"/>
  <c r="B3701" i="1"/>
  <c r="L3701" i="1"/>
  <c r="M3701" i="1"/>
  <c r="B3702" i="1"/>
  <c r="L3702" i="1"/>
  <c r="M3702" i="1"/>
  <c r="B3703" i="1"/>
  <c r="L3703" i="1"/>
  <c r="M3703" i="1"/>
  <c r="B3704" i="1"/>
  <c r="L3704" i="1"/>
  <c r="M3704" i="1"/>
  <c r="B3705" i="1"/>
  <c r="L3705" i="1"/>
  <c r="M3705" i="1"/>
  <c r="B3706" i="1"/>
  <c r="L3706" i="1"/>
  <c r="M3706" i="1"/>
  <c r="B3707" i="1"/>
  <c r="L3707" i="1"/>
  <c r="M3707" i="1"/>
  <c r="B3708" i="1"/>
  <c r="L3708" i="1"/>
  <c r="M3708" i="1"/>
  <c r="B3709" i="1"/>
  <c r="L3709" i="1"/>
  <c r="M3709" i="1"/>
  <c r="B3710" i="1"/>
  <c r="L3710" i="1"/>
  <c r="M3710" i="1"/>
  <c r="B3711" i="1"/>
  <c r="L3711" i="1"/>
  <c r="M3711" i="1"/>
  <c r="B3712" i="1"/>
  <c r="L3712" i="1"/>
  <c r="M3712" i="1"/>
  <c r="B3713" i="1"/>
  <c r="L3713" i="1"/>
  <c r="M3713" i="1"/>
  <c r="B3714" i="1"/>
  <c r="L3714" i="1"/>
  <c r="M3714" i="1"/>
  <c r="B3715" i="1"/>
  <c r="L3715" i="1"/>
  <c r="M3715" i="1"/>
  <c r="B3716" i="1"/>
  <c r="L3716" i="1"/>
  <c r="M3716" i="1"/>
  <c r="B3717" i="1"/>
  <c r="L3717" i="1"/>
  <c r="M3717" i="1"/>
  <c r="B3718" i="1"/>
  <c r="L3718" i="1"/>
  <c r="M3718" i="1"/>
  <c r="B3719" i="1"/>
  <c r="L3719" i="1"/>
  <c r="M3719" i="1"/>
  <c r="B3720" i="1"/>
  <c r="L3720" i="1"/>
  <c r="M3720" i="1"/>
  <c r="B3721" i="1"/>
  <c r="L3721" i="1"/>
  <c r="M3721" i="1"/>
  <c r="B3722" i="1"/>
  <c r="L3722" i="1"/>
  <c r="M3722" i="1"/>
  <c r="B3723" i="1"/>
  <c r="L3723" i="1"/>
  <c r="M3723" i="1"/>
  <c r="B3724" i="1"/>
  <c r="L3724" i="1"/>
  <c r="M3724" i="1"/>
  <c r="B3725" i="1"/>
  <c r="L3725" i="1"/>
  <c r="M3725" i="1"/>
  <c r="B3726" i="1"/>
  <c r="L3726" i="1"/>
  <c r="M3726" i="1"/>
  <c r="B3727" i="1"/>
  <c r="L3727" i="1"/>
  <c r="M3727" i="1"/>
  <c r="B3728" i="1"/>
  <c r="L3728" i="1"/>
  <c r="M3728" i="1"/>
  <c r="B3729" i="1"/>
  <c r="L3729" i="1"/>
  <c r="M3729" i="1"/>
  <c r="B3730" i="1"/>
  <c r="L3730" i="1"/>
  <c r="M3730" i="1"/>
  <c r="B3731" i="1"/>
  <c r="L3731" i="1"/>
  <c r="M3731" i="1"/>
  <c r="B3732" i="1"/>
  <c r="L3732" i="1"/>
  <c r="M3732" i="1"/>
  <c r="B3733" i="1"/>
  <c r="L3733" i="1"/>
  <c r="M3733" i="1"/>
  <c r="B3734" i="1"/>
  <c r="L3734" i="1"/>
  <c r="M3734" i="1"/>
  <c r="B3735" i="1"/>
  <c r="L3735" i="1"/>
  <c r="M3735" i="1"/>
  <c r="B3736" i="1"/>
  <c r="L3736" i="1"/>
  <c r="M3736" i="1"/>
  <c r="B3737" i="1"/>
  <c r="L3737" i="1"/>
  <c r="M3737" i="1"/>
  <c r="B3738" i="1"/>
  <c r="L3738" i="1"/>
  <c r="M3738" i="1"/>
  <c r="B3739" i="1"/>
  <c r="L3739" i="1"/>
  <c r="M3739" i="1"/>
  <c r="B3740" i="1"/>
  <c r="L3740" i="1"/>
  <c r="M3740" i="1"/>
  <c r="B3741" i="1"/>
  <c r="L3741" i="1"/>
  <c r="M3741" i="1"/>
  <c r="B3742" i="1"/>
  <c r="L3742" i="1"/>
  <c r="M3742" i="1"/>
  <c r="B3743" i="1"/>
  <c r="L3743" i="1"/>
  <c r="M3743" i="1"/>
  <c r="B3744" i="1"/>
  <c r="L3744" i="1"/>
  <c r="M3744" i="1"/>
  <c r="B3745" i="1"/>
  <c r="L3745" i="1"/>
  <c r="M3745" i="1"/>
  <c r="B3746" i="1"/>
  <c r="L3746" i="1"/>
  <c r="M3746" i="1"/>
  <c r="B3747" i="1"/>
  <c r="L3747" i="1"/>
  <c r="M3747" i="1"/>
  <c r="B3748" i="1"/>
  <c r="L3748" i="1"/>
  <c r="M3748" i="1"/>
  <c r="B3749" i="1"/>
  <c r="L3749" i="1"/>
  <c r="M3749" i="1"/>
  <c r="B3750" i="1"/>
  <c r="L3750" i="1"/>
  <c r="M3750" i="1"/>
  <c r="B3751" i="1"/>
  <c r="L3751" i="1"/>
  <c r="M3751" i="1"/>
  <c r="B3752" i="1"/>
  <c r="L3752" i="1"/>
  <c r="M3752" i="1"/>
  <c r="B3753" i="1"/>
  <c r="L3753" i="1"/>
  <c r="M3753" i="1"/>
  <c r="B3754" i="1"/>
  <c r="L3754" i="1"/>
  <c r="M3754" i="1"/>
  <c r="B3755" i="1"/>
  <c r="L3755" i="1"/>
  <c r="M3755" i="1"/>
  <c r="B3756" i="1"/>
  <c r="L3756" i="1"/>
  <c r="M3756" i="1"/>
  <c r="B3757" i="1"/>
  <c r="L3757" i="1"/>
  <c r="M3757" i="1"/>
  <c r="B3758" i="1"/>
  <c r="L3758" i="1"/>
  <c r="M3758" i="1"/>
  <c r="B3759" i="1"/>
  <c r="L3759" i="1"/>
  <c r="M3759" i="1"/>
  <c r="B3760" i="1"/>
  <c r="L3760" i="1"/>
  <c r="M3760" i="1"/>
  <c r="B3761" i="1"/>
  <c r="L3761" i="1"/>
  <c r="M3761" i="1"/>
  <c r="B3762" i="1"/>
  <c r="L3762" i="1"/>
  <c r="M3762" i="1"/>
  <c r="B3763" i="1"/>
  <c r="L3763" i="1"/>
  <c r="M3763" i="1"/>
  <c r="B3764" i="1"/>
  <c r="L3764" i="1"/>
  <c r="M3764" i="1"/>
  <c r="B3765" i="1"/>
  <c r="L3765" i="1"/>
  <c r="M3765" i="1"/>
  <c r="B3766" i="1"/>
  <c r="L3766" i="1"/>
  <c r="M3766" i="1"/>
  <c r="B3767" i="1"/>
  <c r="L3767" i="1"/>
  <c r="M3767" i="1"/>
  <c r="B3768" i="1"/>
  <c r="L3768" i="1"/>
  <c r="M3768" i="1"/>
  <c r="B3769" i="1"/>
  <c r="L3769" i="1"/>
  <c r="M3769" i="1"/>
  <c r="B3770" i="1"/>
  <c r="L3770" i="1"/>
  <c r="M3770" i="1"/>
  <c r="B3771" i="1"/>
  <c r="L3771" i="1"/>
  <c r="M3771" i="1"/>
  <c r="B3772" i="1"/>
  <c r="L3772" i="1"/>
  <c r="M3772" i="1"/>
  <c r="B3773" i="1"/>
  <c r="L3773" i="1"/>
  <c r="M3773" i="1"/>
  <c r="B3774" i="1"/>
  <c r="L3774" i="1"/>
  <c r="M3774" i="1"/>
  <c r="B3775" i="1"/>
  <c r="L3775" i="1"/>
  <c r="M3775" i="1"/>
  <c r="B3776" i="1"/>
  <c r="L3776" i="1"/>
  <c r="M3776" i="1"/>
  <c r="B3777" i="1"/>
  <c r="L3777" i="1"/>
  <c r="M3777" i="1"/>
  <c r="B3778" i="1"/>
  <c r="L3778" i="1"/>
  <c r="M3778" i="1"/>
  <c r="B3779" i="1"/>
  <c r="L3779" i="1"/>
  <c r="M3779" i="1"/>
  <c r="B3780" i="1"/>
  <c r="L3780" i="1"/>
  <c r="M3780" i="1"/>
  <c r="B3781" i="1"/>
  <c r="L3781" i="1"/>
  <c r="M3781" i="1"/>
  <c r="B3782" i="1"/>
  <c r="L3782" i="1"/>
  <c r="M3782" i="1"/>
  <c r="B3783" i="1"/>
  <c r="L3783" i="1"/>
  <c r="M3783" i="1"/>
  <c r="B3784" i="1"/>
  <c r="L3784" i="1"/>
  <c r="M3784" i="1"/>
  <c r="B3785" i="1"/>
  <c r="L3785" i="1"/>
  <c r="M3785" i="1"/>
  <c r="B3786" i="1"/>
  <c r="L3786" i="1"/>
  <c r="M3786" i="1"/>
  <c r="B3787" i="1"/>
  <c r="L3787" i="1"/>
  <c r="M3787" i="1"/>
  <c r="B3788" i="1"/>
  <c r="L3788" i="1"/>
  <c r="M3788" i="1"/>
  <c r="B3789" i="1"/>
  <c r="L3789" i="1"/>
  <c r="M3789" i="1"/>
  <c r="B3790" i="1"/>
  <c r="L3790" i="1"/>
  <c r="M3790" i="1"/>
  <c r="B3791" i="1"/>
  <c r="L3791" i="1"/>
  <c r="M3791" i="1"/>
  <c r="B3792" i="1"/>
  <c r="L3792" i="1"/>
  <c r="M3792" i="1"/>
  <c r="B3793" i="1"/>
  <c r="L3793" i="1"/>
  <c r="M3793" i="1"/>
  <c r="B3794" i="1"/>
  <c r="L3794" i="1"/>
  <c r="M3794" i="1"/>
  <c r="B3795" i="1"/>
  <c r="L3795" i="1"/>
  <c r="M3795" i="1"/>
  <c r="B3796" i="1"/>
  <c r="L3796" i="1"/>
  <c r="M3796" i="1"/>
  <c r="B3797" i="1"/>
  <c r="L3797" i="1"/>
  <c r="M3797" i="1"/>
  <c r="B3798" i="1"/>
  <c r="L3798" i="1"/>
  <c r="M3798" i="1"/>
  <c r="B3799" i="1"/>
  <c r="L3799" i="1"/>
  <c r="M3799" i="1"/>
  <c r="B3800" i="1"/>
  <c r="L3800" i="1"/>
  <c r="M3800" i="1"/>
  <c r="B3801" i="1"/>
  <c r="L3801" i="1"/>
  <c r="M3801" i="1"/>
  <c r="B3802" i="1"/>
  <c r="L3802" i="1"/>
  <c r="M3802" i="1"/>
  <c r="B3803" i="1"/>
  <c r="L3803" i="1"/>
  <c r="M3803" i="1"/>
  <c r="B3804" i="1"/>
  <c r="L3804" i="1"/>
  <c r="M3804" i="1"/>
  <c r="B3805" i="1"/>
  <c r="L3805" i="1"/>
  <c r="M3805" i="1"/>
  <c r="B3806" i="1"/>
  <c r="L3806" i="1"/>
  <c r="M3806" i="1"/>
  <c r="B3807" i="1"/>
  <c r="L3807" i="1"/>
  <c r="M3807" i="1"/>
  <c r="B3808" i="1"/>
  <c r="L3808" i="1"/>
  <c r="M3808" i="1"/>
  <c r="B3809" i="1"/>
  <c r="L3809" i="1"/>
  <c r="M3809" i="1"/>
  <c r="B3810" i="1"/>
  <c r="L3810" i="1"/>
  <c r="M3810" i="1"/>
  <c r="B3811" i="1"/>
  <c r="L3811" i="1"/>
  <c r="M3811" i="1"/>
  <c r="B3812" i="1"/>
  <c r="L3812" i="1"/>
  <c r="M3812" i="1"/>
  <c r="B3813" i="1"/>
  <c r="L3813" i="1"/>
  <c r="M3813" i="1"/>
  <c r="B3814" i="1"/>
  <c r="L3814" i="1"/>
  <c r="M3814" i="1"/>
  <c r="B3815" i="1"/>
  <c r="L3815" i="1"/>
  <c r="M3815" i="1"/>
  <c r="B3816" i="1"/>
  <c r="L3816" i="1"/>
  <c r="M3816" i="1"/>
  <c r="B3817" i="1"/>
  <c r="L3817" i="1"/>
  <c r="M3817" i="1"/>
  <c r="B3818" i="1"/>
  <c r="L3818" i="1"/>
  <c r="M3818" i="1"/>
  <c r="B3819" i="1"/>
  <c r="L3819" i="1"/>
  <c r="M3819" i="1"/>
  <c r="B3820" i="1"/>
  <c r="L3820" i="1"/>
  <c r="M3820" i="1"/>
  <c r="B3821" i="1"/>
  <c r="L3821" i="1"/>
  <c r="M3821" i="1"/>
  <c r="B3822" i="1"/>
  <c r="L3822" i="1"/>
  <c r="M3822" i="1"/>
  <c r="B3823" i="1"/>
  <c r="L3823" i="1"/>
  <c r="M3823" i="1"/>
  <c r="B3824" i="1"/>
  <c r="L3824" i="1"/>
  <c r="M3824" i="1"/>
  <c r="B3825" i="1"/>
  <c r="L3825" i="1"/>
  <c r="M3825" i="1"/>
  <c r="B3826" i="1"/>
  <c r="L3826" i="1"/>
  <c r="M3826" i="1"/>
  <c r="B3827" i="1"/>
  <c r="L3827" i="1"/>
  <c r="M3827" i="1"/>
  <c r="B3828" i="1"/>
  <c r="L3828" i="1"/>
  <c r="M3828" i="1"/>
  <c r="B3829" i="1"/>
  <c r="L3829" i="1"/>
  <c r="M3829" i="1"/>
  <c r="B3830" i="1"/>
  <c r="L3830" i="1"/>
  <c r="M3830" i="1"/>
  <c r="B3831" i="1"/>
  <c r="L3831" i="1"/>
  <c r="M3831" i="1"/>
  <c r="B3832" i="1"/>
  <c r="L3832" i="1"/>
  <c r="M3832" i="1"/>
  <c r="B3833" i="1"/>
  <c r="L3833" i="1"/>
  <c r="M3833" i="1"/>
  <c r="B3834" i="1"/>
  <c r="L3834" i="1"/>
  <c r="M3834" i="1"/>
  <c r="B3835" i="1"/>
  <c r="L3835" i="1"/>
  <c r="M3835" i="1"/>
  <c r="B3836" i="1"/>
  <c r="L3836" i="1"/>
  <c r="M3836" i="1"/>
  <c r="B3837" i="1"/>
  <c r="L3837" i="1"/>
  <c r="M3837" i="1"/>
  <c r="B3838" i="1"/>
  <c r="L3838" i="1"/>
  <c r="M3838" i="1"/>
  <c r="B3839" i="1"/>
  <c r="L3839" i="1"/>
  <c r="M3839" i="1"/>
  <c r="B3840" i="1"/>
  <c r="L3840" i="1"/>
  <c r="M3840" i="1"/>
  <c r="B3841" i="1"/>
  <c r="L3841" i="1"/>
  <c r="M3841" i="1"/>
  <c r="B3842" i="1"/>
  <c r="L3842" i="1"/>
  <c r="M3842" i="1"/>
  <c r="B3843" i="1"/>
  <c r="L3843" i="1"/>
  <c r="M3843" i="1"/>
  <c r="B3844" i="1"/>
  <c r="L3844" i="1"/>
  <c r="M3844" i="1"/>
  <c r="B3845" i="1"/>
  <c r="L3845" i="1"/>
  <c r="M3845" i="1"/>
  <c r="B3846" i="1"/>
  <c r="L3846" i="1"/>
  <c r="M3846" i="1"/>
  <c r="B3847" i="1"/>
  <c r="L3847" i="1"/>
  <c r="M3847" i="1"/>
  <c r="B3848" i="1"/>
  <c r="L3848" i="1"/>
  <c r="M3848" i="1"/>
  <c r="B3849" i="1"/>
  <c r="L3849" i="1"/>
  <c r="M3849" i="1"/>
  <c r="B3850" i="1"/>
  <c r="L3850" i="1"/>
  <c r="M3850" i="1"/>
  <c r="B3851" i="1"/>
  <c r="L3851" i="1"/>
  <c r="M3851" i="1"/>
  <c r="B3852" i="1"/>
  <c r="L3852" i="1"/>
  <c r="M3852" i="1"/>
  <c r="B3853" i="1"/>
  <c r="L3853" i="1"/>
  <c r="M3853" i="1"/>
  <c r="B3854" i="1"/>
  <c r="L3854" i="1"/>
  <c r="M3854" i="1"/>
  <c r="B3855" i="1"/>
  <c r="L3855" i="1"/>
  <c r="M3855" i="1"/>
  <c r="B3856" i="1"/>
  <c r="L3856" i="1"/>
  <c r="M3856" i="1"/>
  <c r="B3857" i="1"/>
  <c r="L3857" i="1"/>
  <c r="M3857" i="1"/>
  <c r="B3858" i="1"/>
  <c r="L3858" i="1"/>
  <c r="M3858" i="1"/>
  <c r="B3859" i="1"/>
  <c r="L3859" i="1"/>
  <c r="M3859" i="1"/>
  <c r="B3860" i="1"/>
  <c r="L3860" i="1"/>
  <c r="M3860" i="1"/>
  <c r="B3861" i="1"/>
  <c r="L3861" i="1"/>
  <c r="M3861" i="1"/>
  <c r="B3862" i="1"/>
  <c r="L3862" i="1"/>
  <c r="M3862" i="1"/>
  <c r="B3863" i="1"/>
  <c r="L3863" i="1"/>
  <c r="M3863" i="1"/>
  <c r="B3864" i="1"/>
  <c r="L3864" i="1"/>
  <c r="M3864" i="1"/>
  <c r="B3865" i="1"/>
  <c r="L3865" i="1"/>
  <c r="M3865" i="1"/>
  <c r="B3866" i="1"/>
  <c r="L3866" i="1"/>
  <c r="M3866" i="1"/>
  <c r="B3867" i="1"/>
  <c r="L3867" i="1"/>
  <c r="M3867" i="1"/>
  <c r="B3868" i="1"/>
  <c r="L3868" i="1"/>
  <c r="M3868" i="1"/>
  <c r="B3869" i="1"/>
  <c r="L3869" i="1"/>
  <c r="M3869" i="1"/>
  <c r="B3870" i="1"/>
  <c r="L3870" i="1"/>
  <c r="M3870" i="1"/>
  <c r="B3871" i="1"/>
  <c r="L3871" i="1"/>
  <c r="M3871" i="1"/>
  <c r="B3872" i="1"/>
  <c r="L3872" i="1"/>
  <c r="M3872" i="1"/>
  <c r="B3873" i="1"/>
  <c r="L3873" i="1"/>
  <c r="M3873" i="1"/>
  <c r="B3874" i="1"/>
  <c r="L3874" i="1"/>
  <c r="M3874" i="1"/>
  <c r="B3875" i="1"/>
  <c r="L3875" i="1"/>
  <c r="M3875" i="1"/>
  <c r="B3876" i="1"/>
  <c r="L3876" i="1"/>
  <c r="M3876" i="1"/>
  <c r="B3877" i="1"/>
  <c r="L3877" i="1"/>
  <c r="M3877" i="1"/>
  <c r="B3878" i="1"/>
  <c r="L3878" i="1"/>
  <c r="M3878" i="1"/>
  <c r="B3879" i="1"/>
  <c r="L3879" i="1"/>
  <c r="M3879" i="1"/>
  <c r="B3880" i="1"/>
  <c r="L3880" i="1"/>
  <c r="M3880" i="1"/>
  <c r="B3881" i="1"/>
  <c r="L3881" i="1"/>
  <c r="M3881" i="1"/>
  <c r="B3882" i="1"/>
  <c r="L3882" i="1"/>
  <c r="M3882" i="1"/>
  <c r="B3883" i="1"/>
  <c r="L3883" i="1"/>
  <c r="M3883" i="1"/>
  <c r="B3884" i="1"/>
  <c r="L3884" i="1"/>
  <c r="M3884" i="1"/>
  <c r="B3885" i="1"/>
  <c r="L3885" i="1"/>
  <c r="M3885" i="1"/>
  <c r="B3886" i="1"/>
  <c r="L3886" i="1"/>
  <c r="M3886" i="1"/>
  <c r="B3887" i="1"/>
  <c r="L3887" i="1"/>
  <c r="M3887" i="1"/>
  <c r="B3888" i="1"/>
  <c r="L3888" i="1"/>
  <c r="M3888" i="1"/>
  <c r="B3889" i="1"/>
  <c r="L3889" i="1"/>
  <c r="M3889" i="1"/>
  <c r="B3890" i="1"/>
  <c r="L3890" i="1"/>
  <c r="M3890" i="1"/>
  <c r="B3891" i="1"/>
  <c r="L3891" i="1"/>
  <c r="M3891" i="1"/>
  <c r="B3892" i="1"/>
  <c r="L3892" i="1"/>
  <c r="M3892" i="1"/>
  <c r="B3893" i="1"/>
  <c r="L3893" i="1"/>
  <c r="M3893" i="1"/>
  <c r="B3894" i="1"/>
  <c r="L3894" i="1"/>
  <c r="M3894" i="1"/>
  <c r="B3895" i="1"/>
  <c r="L3895" i="1"/>
  <c r="M3895" i="1"/>
  <c r="B3896" i="1"/>
  <c r="L3896" i="1"/>
  <c r="M3896" i="1"/>
  <c r="B3897" i="1"/>
  <c r="L3897" i="1"/>
  <c r="M3897" i="1"/>
  <c r="B3898" i="1"/>
  <c r="L3898" i="1"/>
  <c r="M3898" i="1"/>
  <c r="B3899" i="1"/>
  <c r="L3899" i="1"/>
  <c r="M3899" i="1"/>
  <c r="B3900" i="1"/>
  <c r="L3900" i="1"/>
  <c r="M3900" i="1"/>
  <c r="B3901" i="1"/>
  <c r="L3901" i="1"/>
  <c r="M3901" i="1"/>
  <c r="B3902" i="1"/>
  <c r="L3902" i="1"/>
  <c r="M3902" i="1"/>
  <c r="B3903" i="1"/>
  <c r="L3903" i="1"/>
  <c r="M3903" i="1"/>
  <c r="B3904" i="1"/>
  <c r="L3904" i="1"/>
  <c r="M3904" i="1"/>
  <c r="B3905" i="1"/>
  <c r="L3905" i="1"/>
  <c r="M3905" i="1"/>
  <c r="B3906" i="1"/>
  <c r="L3906" i="1"/>
  <c r="M3906" i="1"/>
  <c r="B3907" i="1"/>
  <c r="L3907" i="1"/>
  <c r="M3907" i="1"/>
  <c r="B3908" i="1"/>
  <c r="L3908" i="1"/>
  <c r="M3908" i="1"/>
  <c r="B3909" i="1"/>
  <c r="L3909" i="1"/>
  <c r="M3909" i="1"/>
  <c r="B3910" i="1"/>
  <c r="L3910" i="1"/>
  <c r="M3910" i="1"/>
  <c r="B3911" i="1"/>
  <c r="L3911" i="1"/>
  <c r="M3911" i="1"/>
  <c r="B3912" i="1"/>
  <c r="L3912" i="1"/>
  <c r="M3912" i="1"/>
  <c r="B3913" i="1"/>
  <c r="L3913" i="1"/>
  <c r="M3913" i="1"/>
  <c r="B3914" i="1"/>
  <c r="L3914" i="1"/>
  <c r="M3914" i="1"/>
  <c r="B3915" i="1"/>
  <c r="L3915" i="1"/>
  <c r="M3915" i="1"/>
  <c r="B3916" i="1"/>
  <c r="L3916" i="1"/>
  <c r="M3916" i="1"/>
  <c r="B3917" i="1"/>
  <c r="L3917" i="1"/>
  <c r="M3917" i="1"/>
  <c r="B3918" i="1"/>
  <c r="L3918" i="1"/>
  <c r="M3918" i="1"/>
  <c r="B3919" i="1"/>
  <c r="L3919" i="1"/>
  <c r="M3919" i="1"/>
  <c r="B3920" i="1"/>
  <c r="L3920" i="1"/>
  <c r="M3920" i="1"/>
  <c r="B3921" i="1"/>
  <c r="L3921" i="1"/>
  <c r="M3921" i="1"/>
  <c r="B3922" i="1"/>
  <c r="L3922" i="1"/>
  <c r="M3922" i="1"/>
  <c r="B3923" i="1"/>
  <c r="L3923" i="1"/>
  <c r="M3923" i="1"/>
  <c r="B3924" i="1"/>
  <c r="L3924" i="1"/>
  <c r="M3924" i="1"/>
  <c r="B3925" i="1"/>
  <c r="L3925" i="1"/>
  <c r="M3925" i="1"/>
  <c r="B3926" i="1"/>
  <c r="L3926" i="1"/>
  <c r="M3926" i="1"/>
  <c r="B3927" i="1"/>
  <c r="L3927" i="1"/>
  <c r="M3927" i="1"/>
  <c r="B3928" i="1"/>
  <c r="L3928" i="1"/>
  <c r="M3928" i="1"/>
  <c r="B3929" i="1"/>
  <c r="L3929" i="1"/>
  <c r="M3929" i="1"/>
  <c r="B3930" i="1"/>
  <c r="L3930" i="1"/>
  <c r="M3930" i="1"/>
  <c r="B3931" i="1"/>
  <c r="L3931" i="1"/>
  <c r="M3931" i="1"/>
  <c r="B3932" i="1"/>
  <c r="L3932" i="1"/>
  <c r="M3932" i="1"/>
  <c r="B3933" i="1"/>
  <c r="L3933" i="1"/>
  <c r="M3933" i="1"/>
  <c r="B3934" i="1"/>
  <c r="L3934" i="1"/>
  <c r="M3934" i="1"/>
  <c r="B3935" i="1"/>
  <c r="L3935" i="1"/>
  <c r="M3935" i="1"/>
  <c r="B3936" i="1"/>
  <c r="L3936" i="1"/>
  <c r="M3936" i="1"/>
  <c r="B3937" i="1"/>
  <c r="L3937" i="1"/>
  <c r="M3937" i="1"/>
  <c r="B3938" i="1"/>
  <c r="L3938" i="1"/>
  <c r="M3938" i="1"/>
  <c r="B3939" i="1"/>
  <c r="L3939" i="1"/>
  <c r="M3939" i="1"/>
  <c r="B3940" i="1"/>
  <c r="L3940" i="1"/>
  <c r="M3940" i="1"/>
  <c r="B3941" i="1"/>
  <c r="L3941" i="1"/>
  <c r="M3941" i="1"/>
  <c r="B3942" i="1"/>
  <c r="L3942" i="1"/>
  <c r="M3942" i="1"/>
  <c r="B3943" i="1"/>
  <c r="L3943" i="1"/>
  <c r="M3943" i="1"/>
  <c r="B3944" i="1"/>
  <c r="L3944" i="1"/>
  <c r="M3944" i="1"/>
  <c r="B3945" i="1"/>
  <c r="L3945" i="1"/>
  <c r="M3945" i="1"/>
  <c r="B3946" i="1"/>
  <c r="L3946" i="1"/>
  <c r="M3946" i="1"/>
  <c r="B3947" i="1"/>
  <c r="L3947" i="1"/>
  <c r="M3947" i="1"/>
  <c r="B3948" i="1"/>
  <c r="L3948" i="1"/>
  <c r="M3948" i="1"/>
  <c r="B3949" i="1"/>
  <c r="L3949" i="1"/>
  <c r="M3949" i="1"/>
  <c r="B3950" i="1"/>
  <c r="L3950" i="1"/>
  <c r="M3950" i="1"/>
  <c r="B3951" i="1"/>
  <c r="L3951" i="1"/>
  <c r="M3951" i="1"/>
  <c r="B3952" i="1"/>
  <c r="L3952" i="1"/>
  <c r="M3952" i="1"/>
  <c r="B3953" i="1"/>
  <c r="L3953" i="1"/>
  <c r="M3953" i="1"/>
  <c r="B3954" i="1"/>
  <c r="L3954" i="1"/>
  <c r="M3954" i="1"/>
  <c r="B3955" i="1"/>
  <c r="L3955" i="1"/>
  <c r="M3955" i="1"/>
  <c r="B3956" i="1"/>
  <c r="L3956" i="1"/>
  <c r="M3956" i="1"/>
  <c r="B3957" i="1"/>
  <c r="L3957" i="1"/>
  <c r="M3957" i="1"/>
  <c r="B3958" i="1"/>
  <c r="L3958" i="1"/>
  <c r="M3958" i="1"/>
  <c r="B3959" i="1"/>
  <c r="L3959" i="1"/>
  <c r="M3959" i="1"/>
  <c r="B3960" i="1"/>
  <c r="L3960" i="1"/>
  <c r="M3960" i="1"/>
  <c r="B3961" i="1"/>
  <c r="L3961" i="1"/>
  <c r="M3961" i="1"/>
  <c r="B3962" i="1"/>
  <c r="L3962" i="1"/>
  <c r="M3962" i="1"/>
  <c r="B3963" i="1"/>
  <c r="L3963" i="1"/>
  <c r="M3963" i="1"/>
  <c r="B3964" i="1"/>
  <c r="L3964" i="1"/>
  <c r="M3964" i="1"/>
  <c r="B3965" i="1"/>
  <c r="L3965" i="1"/>
  <c r="M3965" i="1"/>
  <c r="B3966" i="1"/>
  <c r="L3966" i="1"/>
  <c r="M3966" i="1"/>
  <c r="B3967" i="1"/>
  <c r="L3967" i="1"/>
  <c r="M3967" i="1"/>
  <c r="B3968" i="1"/>
  <c r="L3968" i="1"/>
  <c r="M3968" i="1"/>
  <c r="B3969" i="1"/>
  <c r="L3969" i="1"/>
  <c r="M3969" i="1"/>
  <c r="B3970" i="1"/>
  <c r="L3970" i="1"/>
  <c r="M3970" i="1"/>
  <c r="B3971" i="1"/>
  <c r="L3971" i="1"/>
  <c r="M3971" i="1"/>
  <c r="B3972" i="1"/>
  <c r="L3972" i="1"/>
  <c r="M3972" i="1"/>
  <c r="B3973" i="1"/>
  <c r="L3973" i="1"/>
  <c r="M3973" i="1"/>
  <c r="B3974" i="1"/>
  <c r="L3974" i="1"/>
  <c r="M3974" i="1"/>
  <c r="B3975" i="1"/>
  <c r="L3975" i="1"/>
  <c r="M3975" i="1"/>
  <c r="B3976" i="1"/>
  <c r="L3976" i="1"/>
  <c r="M3976" i="1"/>
  <c r="B3977" i="1"/>
  <c r="L3977" i="1"/>
  <c r="M3977" i="1"/>
  <c r="B3978" i="1"/>
  <c r="L3978" i="1"/>
  <c r="M3978" i="1"/>
  <c r="B3979" i="1"/>
  <c r="L3979" i="1"/>
  <c r="M3979" i="1"/>
  <c r="B3980" i="1"/>
  <c r="L3980" i="1"/>
  <c r="M3980" i="1"/>
  <c r="B3981" i="1"/>
  <c r="L3981" i="1"/>
  <c r="M3981" i="1"/>
  <c r="B3982" i="1"/>
  <c r="L3982" i="1"/>
  <c r="M3982" i="1"/>
  <c r="B3983" i="1"/>
  <c r="L3983" i="1"/>
  <c r="M3983" i="1"/>
  <c r="B3984" i="1"/>
  <c r="L3984" i="1"/>
  <c r="M3984" i="1"/>
  <c r="B3985" i="1"/>
  <c r="L3985" i="1"/>
  <c r="M3985" i="1"/>
  <c r="B3986" i="1"/>
  <c r="L3986" i="1"/>
  <c r="M3986" i="1"/>
  <c r="B3987" i="1"/>
  <c r="L3987" i="1"/>
  <c r="M3987" i="1"/>
  <c r="B3988" i="1"/>
  <c r="L3988" i="1"/>
  <c r="M3988" i="1"/>
  <c r="B3989" i="1"/>
  <c r="L3989" i="1"/>
  <c r="M3989" i="1"/>
  <c r="B3990" i="1"/>
  <c r="L3990" i="1"/>
  <c r="M3990" i="1"/>
  <c r="B3991" i="1"/>
  <c r="L3991" i="1"/>
  <c r="M3991" i="1"/>
  <c r="B3992" i="1"/>
  <c r="L3992" i="1"/>
  <c r="M3992" i="1"/>
  <c r="B3993" i="1"/>
  <c r="L3993" i="1"/>
  <c r="M3993" i="1"/>
  <c r="B3994" i="1"/>
  <c r="L3994" i="1"/>
  <c r="M3994" i="1"/>
  <c r="B3995" i="1"/>
  <c r="L3995" i="1"/>
  <c r="M3995" i="1"/>
  <c r="B3996" i="1"/>
  <c r="L3996" i="1"/>
  <c r="M3996" i="1"/>
  <c r="B3997" i="1"/>
  <c r="L3997" i="1"/>
  <c r="M3997" i="1"/>
  <c r="B3998" i="1"/>
  <c r="L3998" i="1"/>
  <c r="M3998" i="1"/>
  <c r="B3999" i="1"/>
  <c r="L3999" i="1"/>
  <c r="M3999" i="1"/>
  <c r="B4000" i="1"/>
  <c r="L4000" i="1"/>
  <c r="M4000" i="1"/>
  <c r="B4001" i="1"/>
  <c r="L4001" i="1"/>
  <c r="M4001" i="1"/>
  <c r="B4002" i="1"/>
  <c r="L4002" i="1"/>
  <c r="M4002" i="1"/>
  <c r="B4003" i="1"/>
  <c r="L4003" i="1"/>
  <c r="M4003" i="1"/>
  <c r="B4004" i="1"/>
  <c r="L4004" i="1"/>
  <c r="M4004" i="1"/>
  <c r="B4005" i="1"/>
  <c r="L4005" i="1"/>
  <c r="M4005" i="1"/>
  <c r="B4006" i="1"/>
  <c r="L4006" i="1"/>
  <c r="M4006" i="1"/>
  <c r="B4007" i="1"/>
  <c r="L4007" i="1"/>
  <c r="M4007" i="1"/>
  <c r="B4008" i="1"/>
  <c r="L4008" i="1"/>
  <c r="M4008" i="1"/>
  <c r="B4009" i="1"/>
  <c r="L4009" i="1"/>
  <c r="M4009" i="1"/>
  <c r="B4010" i="1"/>
  <c r="L4010" i="1"/>
  <c r="M4010" i="1"/>
  <c r="B4011" i="1"/>
  <c r="L4011" i="1"/>
  <c r="M4011" i="1"/>
  <c r="B4012" i="1"/>
  <c r="L4012" i="1"/>
  <c r="M4012" i="1"/>
  <c r="B4013" i="1"/>
  <c r="L4013" i="1"/>
  <c r="M4013" i="1"/>
  <c r="B4014" i="1"/>
  <c r="L4014" i="1"/>
  <c r="M4014" i="1"/>
  <c r="B4015" i="1"/>
  <c r="L4015" i="1"/>
  <c r="M4015" i="1"/>
  <c r="B4016" i="1"/>
  <c r="L4016" i="1"/>
  <c r="M4016" i="1"/>
  <c r="B4017" i="1"/>
  <c r="L4017" i="1"/>
  <c r="M4017" i="1"/>
  <c r="B4018" i="1"/>
  <c r="L4018" i="1"/>
  <c r="M4018" i="1"/>
  <c r="B4019" i="1"/>
  <c r="L4019" i="1"/>
  <c r="M4019" i="1"/>
  <c r="B4020" i="1"/>
  <c r="L4020" i="1"/>
  <c r="M4020" i="1"/>
  <c r="B4021" i="1"/>
  <c r="L4021" i="1"/>
  <c r="M4021" i="1"/>
  <c r="B4022" i="1"/>
  <c r="L4022" i="1"/>
  <c r="M4022" i="1"/>
  <c r="B4023" i="1"/>
  <c r="L4023" i="1"/>
  <c r="M4023" i="1"/>
  <c r="B4024" i="1"/>
  <c r="L4024" i="1"/>
  <c r="M4024" i="1"/>
  <c r="B4025" i="1"/>
  <c r="L4025" i="1"/>
  <c r="M4025" i="1"/>
  <c r="B4026" i="1"/>
  <c r="L4026" i="1"/>
  <c r="M4026" i="1"/>
  <c r="B4027" i="1"/>
  <c r="L4027" i="1"/>
  <c r="M4027" i="1"/>
  <c r="B4028" i="1"/>
  <c r="L4028" i="1"/>
  <c r="M4028" i="1"/>
  <c r="B4029" i="1"/>
  <c r="L4029" i="1"/>
  <c r="M4029" i="1"/>
  <c r="B4030" i="1"/>
  <c r="L4030" i="1"/>
  <c r="M4030" i="1"/>
  <c r="B4031" i="1"/>
  <c r="L4031" i="1"/>
  <c r="M4031" i="1"/>
  <c r="B4032" i="1"/>
  <c r="L4032" i="1"/>
  <c r="M4032" i="1"/>
  <c r="B4033" i="1"/>
  <c r="L4033" i="1"/>
  <c r="M4033" i="1"/>
  <c r="B4034" i="1"/>
  <c r="L4034" i="1"/>
  <c r="M4034" i="1"/>
  <c r="B4035" i="1"/>
  <c r="L4035" i="1"/>
  <c r="M4035" i="1"/>
  <c r="B4036" i="1"/>
  <c r="L4036" i="1"/>
  <c r="M4036" i="1"/>
  <c r="B4037" i="1"/>
  <c r="L4037" i="1"/>
  <c r="M4037" i="1"/>
  <c r="B4038" i="1"/>
  <c r="L4038" i="1"/>
  <c r="M4038" i="1"/>
  <c r="B4039" i="1"/>
  <c r="L4039" i="1"/>
  <c r="M4039" i="1"/>
  <c r="B4040" i="1"/>
  <c r="L4040" i="1"/>
  <c r="M4040" i="1"/>
  <c r="B4041" i="1"/>
  <c r="L4041" i="1"/>
  <c r="M4041" i="1"/>
  <c r="B4042" i="1"/>
  <c r="L4042" i="1"/>
  <c r="M4042" i="1"/>
  <c r="B4043" i="1"/>
  <c r="L4043" i="1"/>
  <c r="M4043" i="1"/>
  <c r="B4044" i="1"/>
  <c r="L4044" i="1"/>
  <c r="M4044" i="1"/>
  <c r="B4045" i="1"/>
  <c r="L4045" i="1"/>
  <c r="M4045" i="1"/>
  <c r="B4046" i="1"/>
  <c r="L4046" i="1"/>
  <c r="M4046" i="1"/>
  <c r="B4047" i="1"/>
  <c r="L4047" i="1"/>
  <c r="M4047" i="1"/>
  <c r="B4048" i="1"/>
  <c r="L4048" i="1"/>
  <c r="M4048" i="1"/>
  <c r="B4049" i="1"/>
  <c r="L4049" i="1"/>
  <c r="M4049" i="1"/>
  <c r="B4050" i="1"/>
  <c r="L4050" i="1"/>
  <c r="M4050" i="1"/>
  <c r="B4051" i="1"/>
  <c r="L4051" i="1"/>
  <c r="M4051" i="1"/>
  <c r="B4052" i="1"/>
  <c r="L4052" i="1"/>
  <c r="M4052" i="1"/>
  <c r="B4053" i="1"/>
  <c r="L4053" i="1"/>
  <c r="M4053" i="1"/>
  <c r="B4054" i="1"/>
  <c r="L4054" i="1"/>
  <c r="M4054" i="1"/>
  <c r="B4055" i="1"/>
  <c r="L4055" i="1"/>
  <c r="M4055" i="1"/>
  <c r="B4056" i="1"/>
  <c r="L4056" i="1"/>
  <c r="M4056" i="1"/>
  <c r="B4057" i="1"/>
  <c r="L4057" i="1"/>
  <c r="M4057" i="1"/>
  <c r="B4058" i="1"/>
  <c r="L4058" i="1"/>
  <c r="M4058" i="1"/>
  <c r="B4059" i="1"/>
  <c r="L4059" i="1"/>
  <c r="M4059" i="1"/>
  <c r="B4060" i="1"/>
  <c r="L4060" i="1"/>
  <c r="M4060" i="1"/>
  <c r="B4061" i="1"/>
  <c r="L4061" i="1"/>
  <c r="M4061" i="1"/>
  <c r="B4062" i="1"/>
  <c r="L4062" i="1"/>
  <c r="M4062" i="1"/>
  <c r="B4063" i="1"/>
  <c r="L4063" i="1"/>
  <c r="M4063" i="1"/>
  <c r="B4064" i="1"/>
  <c r="L4064" i="1"/>
  <c r="M4064" i="1"/>
  <c r="B4065" i="1"/>
  <c r="L4065" i="1"/>
  <c r="M4065" i="1"/>
  <c r="B4066" i="1"/>
  <c r="L4066" i="1"/>
  <c r="M4066" i="1"/>
  <c r="B4067" i="1"/>
  <c r="L4067" i="1"/>
  <c r="M4067" i="1"/>
  <c r="B4068" i="1"/>
  <c r="L4068" i="1"/>
  <c r="M4068" i="1"/>
  <c r="B4069" i="1"/>
  <c r="L4069" i="1"/>
  <c r="M4069" i="1"/>
  <c r="B4070" i="1"/>
  <c r="L4070" i="1"/>
  <c r="M4070" i="1"/>
  <c r="B4071" i="1"/>
  <c r="L4071" i="1"/>
  <c r="M4071" i="1"/>
  <c r="B4072" i="1"/>
  <c r="L4072" i="1"/>
  <c r="M4072" i="1"/>
  <c r="B4073" i="1"/>
  <c r="L4073" i="1"/>
  <c r="M4073" i="1"/>
  <c r="B4074" i="1"/>
  <c r="L4074" i="1"/>
  <c r="M4074" i="1"/>
  <c r="B4075" i="1"/>
  <c r="L4075" i="1"/>
  <c r="M4075" i="1"/>
  <c r="B4076" i="1"/>
  <c r="L4076" i="1"/>
  <c r="M4076" i="1"/>
  <c r="B4077" i="1"/>
  <c r="L4077" i="1"/>
  <c r="M4077" i="1"/>
  <c r="B4078" i="1"/>
  <c r="L4078" i="1"/>
  <c r="M4078" i="1"/>
  <c r="B4079" i="1"/>
  <c r="L4079" i="1"/>
  <c r="M4079" i="1"/>
  <c r="B4080" i="1"/>
  <c r="L4080" i="1"/>
  <c r="M4080" i="1"/>
  <c r="B4081" i="1"/>
  <c r="L4081" i="1"/>
  <c r="M4081" i="1"/>
  <c r="B4082" i="1"/>
  <c r="L4082" i="1"/>
  <c r="M4082" i="1"/>
  <c r="B4083" i="1"/>
  <c r="L4083" i="1"/>
  <c r="M4083" i="1"/>
  <c r="B4084" i="1"/>
  <c r="L4084" i="1"/>
  <c r="M4084" i="1"/>
  <c r="B4085" i="1"/>
  <c r="L4085" i="1"/>
  <c r="M4085" i="1"/>
  <c r="B4086" i="1"/>
  <c r="L4086" i="1"/>
  <c r="M4086" i="1"/>
  <c r="B4087" i="1"/>
  <c r="L4087" i="1"/>
  <c r="M4087" i="1"/>
  <c r="B4088" i="1"/>
  <c r="L4088" i="1"/>
  <c r="M4088" i="1"/>
  <c r="B4089" i="1"/>
  <c r="L4089" i="1"/>
  <c r="M4089" i="1"/>
  <c r="B4090" i="1"/>
  <c r="L4090" i="1"/>
  <c r="M4090" i="1"/>
  <c r="B4091" i="1"/>
  <c r="L4091" i="1"/>
  <c r="M4091" i="1"/>
  <c r="B4092" i="1"/>
  <c r="L4092" i="1"/>
  <c r="M4092" i="1"/>
  <c r="B4093" i="1"/>
  <c r="L4093" i="1"/>
  <c r="M4093" i="1"/>
  <c r="B4094" i="1"/>
  <c r="L4094" i="1"/>
  <c r="M4094" i="1"/>
  <c r="B4095" i="1"/>
  <c r="L4095" i="1"/>
  <c r="M4095" i="1"/>
  <c r="B4096" i="1"/>
  <c r="L4096" i="1"/>
  <c r="M4096" i="1"/>
  <c r="B4097" i="1"/>
  <c r="L4097" i="1"/>
  <c r="M4097" i="1"/>
  <c r="B4098" i="1"/>
  <c r="L4098" i="1"/>
  <c r="M4098" i="1"/>
  <c r="B4099" i="1"/>
  <c r="L4099" i="1"/>
  <c r="M4099" i="1"/>
  <c r="B4100" i="1"/>
  <c r="L4100" i="1"/>
  <c r="M4100" i="1"/>
  <c r="B4101" i="1"/>
  <c r="L4101" i="1"/>
  <c r="M4101" i="1"/>
  <c r="B4102" i="1"/>
  <c r="L4102" i="1"/>
  <c r="M4102" i="1"/>
  <c r="B4103" i="1"/>
  <c r="L4103" i="1"/>
  <c r="M4103" i="1"/>
  <c r="B4104" i="1"/>
  <c r="L4104" i="1"/>
  <c r="M4104" i="1"/>
  <c r="B4105" i="1"/>
  <c r="L4105" i="1"/>
  <c r="M4105" i="1"/>
  <c r="B4106" i="1"/>
  <c r="L4106" i="1"/>
  <c r="M4106" i="1"/>
  <c r="B4107" i="1"/>
  <c r="L4107" i="1"/>
  <c r="M4107" i="1"/>
  <c r="B4108" i="1"/>
  <c r="L4108" i="1"/>
  <c r="M4108" i="1"/>
  <c r="B4109" i="1"/>
  <c r="L4109" i="1"/>
  <c r="M4109" i="1"/>
  <c r="B4110" i="1"/>
  <c r="L4110" i="1"/>
  <c r="M4110" i="1"/>
  <c r="B4111" i="1"/>
  <c r="L4111" i="1"/>
  <c r="M4111" i="1"/>
  <c r="B4112" i="1"/>
  <c r="L4112" i="1"/>
  <c r="M4112" i="1"/>
  <c r="B4113" i="1"/>
  <c r="L4113" i="1"/>
  <c r="M4113" i="1"/>
  <c r="B4114" i="1"/>
  <c r="L4114" i="1"/>
  <c r="M4114" i="1"/>
  <c r="B4115" i="1"/>
  <c r="L4115" i="1"/>
  <c r="M4115" i="1"/>
  <c r="B4116" i="1"/>
  <c r="L4116" i="1"/>
  <c r="M4116" i="1"/>
  <c r="B4117" i="1"/>
  <c r="L4117" i="1"/>
  <c r="M4117" i="1"/>
  <c r="B4118" i="1"/>
  <c r="L4118" i="1"/>
  <c r="M4118" i="1"/>
  <c r="B4119" i="1"/>
  <c r="L4119" i="1"/>
  <c r="M4119" i="1"/>
  <c r="B4120" i="1"/>
  <c r="L4120" i="1"/>
  <c r="M4120" i="1"/>
  <c r="B4121" i="1"/>
  <c r="L4121" i="1"/>
  <c r="M4121" i="1"/>
  <c r="B4122" i="1"/>
  <c r="L4122" i="1"/>
  <c r="M4122" i="1"/>
  <c r="B4123" i="1"/>
  <c r="L4123" i="1"/>
  <c r="M4123" i="1"/>
  <c r="B4124" i="1"/>
  <c r="L4124" i="1"/>
  <c r="M4124" i="1"/>
  <c r="B4125" i="1"/>
  <c r="L4125" i="1"/>
  <c r="M4125" i="1"/>
  <c r="B4126" i="1"/>
  <c r="L4126" i="1"/>
  <c r="M4126" i="1"/>
  <c r="B4127" i="1"/>
  <c r="L4127" i="1"/>
  <c r="M4127" i="1"/>
  <c r="B4128" i="1"/>
  <c r="L4128" i="1"/>
  <c r="M4128" i="1"/>
  <c r="B4129" i="1"/>
  <c r="L4129" i="1"/>
  <c r="M4129" i="1"/>
  <c r="B4130" i="1"/>
  <c r="L4130" i="1"/>
  <c r="M4130" i="1"/>
  <c r="B4131" i="1"/>
  <c r="L4131" i="1"/>
  <c r="M4131" i="1"/>
  <c r="B4132" i="1"/>
  <c r="L4132" i="1"/>
  <c r="M4132" i="1"/>
  <c r="B4133" i="1"/>
  <c r="L4133" i="1"/>
  <c r="M4133" i="1"/>
  <c r="B4134" i="1"/>
  <c r="L4134" i="1"/>
  <c r="M4134" i="1"/>
  <c r="B4135" i="1"/>
  <c r="L4135" i="1"/>
  <c r="M4135" i="1"/>
  <c r="B4136" i="1"/>
  <c r="L4136" i="1"/>
  <c r="M4136" i="1"/>
  <c r="B4137" i="1"/>
  <c r="L4137" i="1"/>
  <c r="M4137" i="1"/>
  <c r="B4138" i="1"/>
  <c r="L4138" i="1"/>
  <c r="M4138" i="1"/>
  <c r="B4139" i="1"/>
  <c r="L4139" i="1"/>
  <c r="M4139" i="1"/>
  <c r="B4140" i="1"/>
  <c r="L4140" i="1"/>
  <c r="M4140" i="1"/>
  <c r="B4141" i="1"/>
  <c r="L4141" i="1"/>
  <c r="M4141" i="1"/>
  <c r="B4142" i="1"/>
  <c r="L4142" i="1"/>
  <c r="M4142" i="1"/>
  <c r="B4143" i="1"/>
  <c r="L4143" i="1"/>
  <c r="M4143" i="1"/>
  <c r="B4144" i="1"/>
  <c r="L4144" i="1"/>
  <c r="M4144" i="1"/>
  <c r="B4145" i="1"/>
  <c r="L4145" i="1"/>
  <c r="M4145" i="1"/>
  <c r="B4146" i="1"/>
  <c r="L4146" i="1"/>
  <c r="M4146" i="1"/>
  <c r="B4147" i="1"/>
  <c r="L4147" i="1"/>
  <c r="M4147" i="1"/>
  <c r="B4148" i="1"/>
  <c r="L4148" i="1"/>
  <c r="M4148" i="1"/>
  <c r="B4149" i="1"/>
  <c r="L4149" i="1"/>
  <c r="M4149" i="1"/>
  <c r="B4150" i="1"/>
  <c r="L4150" i="1"/>
  <c r="M4150" i="1"/>
  <c r="B4151" i="1"/>
  <c r="L4151" i="1"/>
  <c r="M4151" i="1"/>
  <c r="B4152" i="1"/>
  <c r="L4152" i="1"/>
  <c r="M4152" i="1"/>
  <c r="B4153" i="1"/>
  <c r="L4153" i="1"/>
  <c r="M4153" i="1"/>
  <c r="B4154" i="1"/>
  <c r="L4154" i="1"/>
  <c r="M4154" i="1"/>
  <c r="B4155" i="1"/>
  <c r="L4155" i="1"/>
  <c r="M4155" i="1"/>
  <c r="B4156" i="1"/>
  <c r="L4156" i="1"/>
  <c r="M4156" i="1"/>
  <c r="B4157" i="1"/>
  <c r="L4157" i="1"/>
  <c r="M4157" i="1"/>
  <c r="B4158" i="1"/>
  <c r="L4158" i="1"/>
  <c r="M4158" i="1"/>
  <c r="B4159" i="1"/>
  <c r="L4159" i="1"/>
  <c r="M4159" i="1"/>
  <c r="B4160" i="1"/>
  <c r="L4160" i="1"/>
  <c r="M4160" i="1"/>
  <c r="B4161" i="1"/>
  <c r="L4161" i="1"/>
  <c r="M4161" i="1"/>
  <c r="B4162" i="1"/>
  <c r="L4162" i="1"/>
  <c r="M4162" i="1"/>
  <c r="B4163" i="1"/>
  <c r="L4163" i="1"/>
  <c r="M4163" i="1"/>
  <c r="B4164" i="1"/>
  <c r="L4164" i="1"/>
  <c r="M4164" i="1"/>
  <c r="B4165" i="1"/>
  <c r="L4165" i="1"/>
  <c r="M4165" i="1"/>
  <c r="B4166" i="1"/>
  <c r="L4166" i="1"/>
  <c r="M4166" i="1"/>
  <c r="B4167" i="1"/>
  <c r="L4167" i="1"/>
  <c r="M4167" i="1"/>
  <c r="B4168" i="1"/>
  <c r="L4168" i="1"/>
  <c r="M4168" i="1"/>
  <c r="B4169" i="1"/>
  <c r="L4169" i="1"/>
  <c r="M4169" i="1"/>
  <c r="B4170" i="1"/>
  <c r="L4170" i="1"/>
  <c r="M4170" i="1"/>
  <c r="B4171" i="1"/>
  <c r="L4171" i="1"/>
  <c r="M4171" i="1"/>
  <c r="B4172" i="1"/>
  <c r="L4172" i="1"/>
  <c r="M4172" i="1"/>
  <c r="B4173" i="1"/>
  <c r="L4173" i="1"/>
  <c r="M4173" i="1"/>
  <c r="B4174" i="1"/>
  <c r="L4174" i="1"/>
  <c r="M4174" i="1"/>
  <c r="B4175" i="1"/>
  <c r="L4175" i="1"/>
  <c r="M4175" i="1"/>
  <c r="B4176" i="1"/>
  <c r="L4176" i="1"/>
  <c r="M4176" i="1"/>
  <c r="B4177" i="1"/>
  <c r="L4177" i="1"/>
  <c r="M4177" i="1"/>
  <c r="B4178" i="1"/>
  <c r="L4178" i="1"/>
  <c r="M4178" i="1"/>
  <c r="B4179" i="1"/>
  <c r="L4179" i="1"/>
  <c r="M4179" i="1"/>
  <c r="B4180" i="1"/>
  <c r="L4180" i="1"/>
  <c r="M4180" i="1"/>
  <c r="B4181" i="1"/>
  <c r="L4181" i="1"/>
  <c r="M4181" i="1"/>
  <c r="B4182" i="1"/>
  <c r="L4182" i="1"/>
  <c r="M4182" i="1"/>
  <c r="B4183" i="1"/>
  <c r="L4183" i="1"/>
  <c r="M4183" i="1"/>
  <c r="B4184" i="1"/>
  <c r="L4184" i="1"/>
  <c r="M4184" i="1"/>
  <c r="B4185" i="1"/>
  <c r="L4185" i="1"/>
  <c r="M4185" i="1"/>
  <c r="B4186" i="1"/>
  <c r="L4186" i="1"/>
  <c r="M4186" i="1"/>
  <c r="B4187" i="1"/>
  <c r="L4187" i="1"/>
  <c r="M4187" i="1"/>
  <c r="B4188" i="1"/>
  <c r="L4188" i="1"/>
  <c r="M4188" i="1"/>
  <c r="B4189" i="1"/>
  <c r="L4189" i="1"/>
  <c r="M4189" i="1"/>
  <c r="B4190" i="1"/>
  <c r="L4190" i="1"/>
  <c r="M4190" i="1"/>
  <c r="B4191" i="1"/>
  <c r="L4191" i="1"/>
  <c r="M4191" i="1"/>
  <c r="B4192" i="1"/>
  <c r="L4192" i="1"/>
  <c r="M4192" i="1"/>
  <c r="B4193" i="1"/>
  <c r="L4193" i="1"/>
  <c r="M4193" i="1"/>
  <c r="B4194" i="1"/>
  <c r="L4194" i="1"/>
  <c r="M4194" i="1"/>
  <c r="B4195" i="1"/>
  <c r="L4195" i="1"/>
  <c r="M4195" i="1"/>
  <c r="B4196" i="1"/>
  <c r="L4196" i="1"/>
  <c r="M4196" i="1"/>
  <c r="B4197" i="1"/>
  <c r="L4197" i="1"/>
  <c r="M4197" i="1"/>
  <c r="B4198" i="1"/>
  <c r="L4198" i="1"/>
  <c r="M4198" i="1"/>
  <c r="B4199" i="1"/>
  <c r="L4199" i="1"/>
  <c r="M4199" i="1"/>
  <c r="B4200" i="1"/>
  <c r="L4200" i="1"/>
  <c r="M4200" i="1"/>
  <c r="B4201" i="1"/>
  <c r="L4201" i="1"/>
  <c r="M4201" i="1"/>
  <c r="B4202" i="1"/>
  <c r="L4202" i="1"/>
  <c r="M4202" i="1"/>
  <c r="B4203" i="1"/>
  <c r="L4203" i="1"/>
  <c r="M4203" i="1"/>
  <c r="B4204" i="1"/>
  <c r="L4204" i="1"/>
  <c r="M4204" i="1"/>
  <c r="B4205" i="1"/>
  <c r="L4205" i="1"/>
  <c r="M4205" i="1"/>
  <c r="B4206" i="1"/>
  <c r="L4206" i="1"/>
  <c r="M4206" i="1"/>
  <c r="B4207" i="1"/>
  <c r="L4207" i="1"/>
  <c r="M4207" i="1"/>
  <c r="B4208" i="1"/>
  <c r="L4208" i="1"/>
  <c r="M4208" i="1"/>
  <c r="B4209" i="1"/>
  <c r="L4209" i="1"/>
  <c r="M4209" i="1"/>
  <c r="B4210" i="1"/>
  <c r="L4210" i="1"/>
  <c r="M4210" i="1"/>
  <c r="B4211" i="1"/>
  <c r="L4211" i="1"/>
  <c r="M4211" i="1"/>
  <c r="B4212" i="1"/>
  <c r="L4212" i="1"/>
  <c r="M4212" i="1"/>
  <c r="B4213" i="1"/>
  <c r="L4213" i="1"/>
  <c r="M4213" i="1"/>
  <c r="B4214" i="1"/>
  <c r="L4214" i="1"/>
  <c r="M4214" i="1"/>
  <c r="B4215" i="1"/>
  <c r="L4215" i="1"/>
  <c r="M4215" i="1"/>
  <c r="B4216" i="1"/>
  <c r="L4216" i="1"/>
  <c r="M4216" i="1"/>
  <c r="B4217" i="1"/>
  <c r="L4217" i="1"/>
  <c r="M4217" i="1"/>
  <c r="B4218" i="1"/>
  <c r="L4218" i="1"/>
  <c r="M4218" i="1"/>
  <c r="B4219" i="1"/>
  <c r="L4219" i="1"/>
  <c r="M4219" i="1"/>
  <c r="B4220" i="1"/>
  <c r="L4220" i="1"/>
  <c r="M4220" i="1"/>
  <c r="B4221" i="1"/>
  <c r="L4221" i="1"/>
  <c r="M4221" i="1"/>
  <c r="B4222" i="1"/>
  <c r="L4222" i="1"/>
  <c r="M4222" i="1"/>
  <c r="B4223" i="1"/>
  <c r="L4223" i="1"/>
  <c r="M4223" i="1"/>
  <c r="B4224" i="1"/>
  <c r="L4224" i="1"/>
  <c r="M4224" i="1"/>
  <c r="B4225" i="1"/>
  <c r="L4225" i="1"/>
  <c r="M4225" i="1"/>
  <c r="B4226" i="1"/>
  <c r="L4226" i="1"/>
  <c r="M4226" i="1"/>
  <c r="B4227" i="1"/>
  <c r="L4227" i="1"/>
  <c r="M4227" i="1"/>
  <c r="B4228" i="1"/>
  <c r="L4228" i="1"/>
  <c r="M4228" i="1"/>
  <c r="B4229" i="1"/>
  <c r="L4229" i="1"/>
  <c r="M4229" i="1"/>
  <c r="B4230" i="1"/>
  <c r="L4230" i="1"/>
  <c r="M4230" i="1"/>
  <c r="B4231" i="1"/>
  <c r="L4231" i="1"/>
  <c r="M4231" i="1"/>
  <c r="B4232" i="1"/>
  <c r="L4232" i="1"/>
  <c r="M4232" i="1"/>
  <c r="B4233" i="1"/>
  <c r="L4233" i="1"/>
  <c r="M4233" i="1"/>
  <c r="B4234" i="1"/>
  <c r="L4234" i="1"/>
  <c r="M4234" i="1"/>
  <c r="B4235" i="1"/>
  <c r="L4235" i="1"/>
  <c r="M4235" i="1"/>
  <c r="B4236" i="1"/>
  <c r="L4236" i="1"/>
  <c r="M4236" i="1"/>
  <c r="B4237" i="1"/>
  <c r="L4237" i="1"/>
  <c r="M4237" i="1"/>
  <c r="B4238" i="1"/>
  <c r="L4238" i="1"/>
  <c r="M4238" i="1"/>
  <c r="B4239" i="1"/>
  <c r="L4239" i="1"/>
  <c r="M4239" i="1"/>
  <c r="B4240" i="1"/>
  <c r="L4240" i="1"/>
  <c r="M4240" i="1"/>
  <c r="B4241" i="1"/>
  <c r="L4241" i="1"/>
  <c r="M4241" i="1"/>
  <c r="B4242" i="1"/>
  <c r="L4242" i="1"/>
  <c r="M4242" i="1"/>
  <c r="B4243" i="1"/>
  <c r="L4243" i="1"/>
  <c r="M4243" i="1"/>
  <c r="B4244" i="1"/>
  <c r="L4244" i="1"/>
  <c r="M4244" i="1"/>
  <c r="B4245" i="1"/>
  <c r="L4245" i="1"/>
  <c r="M4245" i="1"/>
  <c r="B4246" i="1"/>
  <c r="L4246" i="1"/>
  <c r="M4246" i="1"/>
  <c r="B4247" i="1"/>
  <c r="L4247" i="1"/>
  <c r="M4247" i="1"/>
  <c r="B4248" i="1"/>
  <c r="L4248" i="1"/>
  <c r="M4248" i="1"/>
  <c r="B4249" i="1"/>
  <c r="L4249" i="1"/>
  <c r="M4249" i="1"/>
  <c r="B4250" i="1"/>
  <c r="L4250" i="1"/>
  <c r="M4250" i="1"/>
  <c r="B4251" i="1"/>
  <c r="L4251" i="1"/>
  <c r="M4251" i="1"/>
  <c r="B4252" i="1"/>
  <c r="L4252" i="1"/>
  <c r="M4252" i="1"/>
  <c r="B4253" i="1"/>
  <c r="L4253" i="1"/>
  <c r="M4253" i="1"/>
  <c r="B4254" i="1"/>
  <c r="L4254" i="1"/>
  <c r="M4254" i="1"/>
  <c r="B4255" i="1"/>
  <c r="L4255" i="1"/>
  <c r="M4255" i="1"/>
  <c r="B4256" i="1"/>
  <c r="L4256" i="1"/>
  <c r="M4256" i="1"/>
  <c r="B4257" i="1"/>
  <c r="L4257" i="1"/>
  <c r="M4257" i="1"/>
  <c r="B4258" i="1"/>
  <c r="L4258" i="1"/>
  <c r="M4258" i="1"/>
  <c r="B4259" i="1"/>
  <c r="L4259" i="1"/>
  <c r="M4259" i="1"/>
  <c r="B4260" i="1"/>
  <c r="L4260" i="1"/>
  <c r="M4260" i="1"/>
  <c r="B4261" i="1"/>
  <c r="L4261" i="1"/>
  <c r="M4261" i="1"/>
  <c r="B4262" i="1"/>
  <c r="L4262" i="1"/>
  <c r="M4262" i="1"/>
  <c r="B4263" i="1"/>
  <c r="L4263" i="1"/>
  <c r="M4263" i="1"/>
  <c r="B4264" i="1"/>
  <c r="L4264" i="1"/>
  <c r="M4264" i="1"/>
  <c r="B4265" i="1"/>
  <c r="L4265" i="1"/>
  <c r="M4265" i="1"/>
  <c r="B4266" i="1"/>
  <c r="L4266" i="1"/>
  <c r="M4266" i="1"/>
  <c r="B4267" i="1"/>
  <c r="L4267" i="1"/>
  <c r="M4267" i="1"/>
  <c r="B4268" i="1"/>
  <c r="L4268" i="1"/>
  <c r="M4268" i="1"/>
  <c r="B4269" i="1"/>
  <c r="L4269" i="1"/>
  <c r="M4269" i="1"/>
  <c r="B4270" i="1"/>
  <c r="L4270" i="1"/>
  <c r="M4270" i="1"/>
  <c r="B4271" i="1"/>
  <c r="L4271" i="1"/>
  <c r="M4271" i="1"/>
  <c r="B4272" i="1"/>
  <c r="L4272" i="1"/>
  <c r="M4272" i="1"/>
  <c r="B4273" i="1"/>
  <c r="L4273" i="1"/>
  <c r="M4273" i="1"/>
  <c r="B4274" i="1"/>
  <c r="L4274" i="1"/>
  <c r="M4274" i="1"/>
  <c r="B4275" i="1"/>
  <c r="L4275" i="1"/>
  <c r="M4275" i="1"/>
  <c r="B4276" i="1"/>
  <c r="L4276" i="1"/>
  <c r="M4276" i="1"/>
  <c r="B4277" i="1"/>
  <c r="L4277" i="1"/>
  <c r="M4277" i="1"/>
  <c r="B4278" i="1"/>
  <c r="L4278" i="1"/>
  <c r="M4278" i="1"/>
  <c r="B4279" i="1"/>
  <c r="L4279" i="1"/>
  <c r="M4279" i="1"/>
  <c r="B4280" i="1"/>
  <c r="L4280" i="1"/>
  <c r="M4280" i="1"/>
  <c r="B4281" i="1"/>
  <c r="L4281" i="1"/>
  <c r="M4281" i="1"/>
  <c r="B4282" i="1"/>
  <c r="L4282" i="1"/>
  <c r="M4282" i="1"/>
  <c r="B4283" i="1"/>
  <c r="L4283" i="1"/>
  <c r="M4283" i="1"/>
  <c r="B4284" i="1"/>
  <c r="L4284" i="1"/>
  <c r="M4284" i="1"/>
  <c r="B4285" i="1"/>
  <c r="L4285" i="1"/>
  <c r="M4285" i="1"/>
  <c r="B4286" i="1"/>
  <c r="L4286" i="1"/>
  <c r="M4286" i="1"/>
  <c r="B4287" i="1"/>
  <c r="L4287" i="1"/>
  <c r="M4287" i="1"/>
  <c r="B4288" i="1"/>
  <c r="L4288" i="1"/>
  <c r="M4288" i="1"/>
  <c r="B4289" i="1"/>
  <c r="L4289" i="1"/>
  <c r="M4289" i="1"/>
  <c r="B4290" i="1"/>
  <c r="L4290" i="1"/>
  <c r="M4290" i="1"/>
  <c r="B4291" i="1"/>
  <c r="L4291" i="1"/>
  <c r="M4291" i="1"/>
  <c r="B4292" i="1"/>
  <c r="L4292" i="1"/>
  <c r="M4292" i="1"/>
  <c r="B4293" i="1"/>
  <c r="L4293" i="1"/>
  <c r="M4293" i="1"/>
  <c r="B4294" i="1"/>
  <c r="L4294" i="1"/>
  <c r="M4294" i="1"/>
  <c r="B4295" i="1"/>
  <c r="L4295" i="1"/>
  <c r="M4295" i="1"/>
  <c r="B4296" i="1"/>
  <c r="L4296" i="1"/>
  <c r="M4296" i="1"/>
  <c r="B4297" i="1"/>
  <c r="L4297" i="1"/>
  <c r="M4297" i="1"/>
  <c r="B4298" i="1"/>
  <c r="L4298" i="1"/>
  <c r="M4298" i="1"/>
  <c r="B4299" i="1"/>
  <c r="L4299" i="1"/>
  <c r="M4299" i="1"/>
  <c r="B4300" i="1"/>
  <c r="L4300" i="1"/>
  <c r="M4300" i="1"/>
  <c r="B4301" i="1"/>
  <c r="L4301" i="1"/>
  <c r="M4301" i="1"/>
  <c r="B4302" i="1"/>
  <c r="L4302" i="1"/>
  <c r="M4302" i="1"/>
  <c r="B4303" i="1"/>
  <c r="L4303" i="1"/>
  <c r="M4303" i="1"/>
  <c r="B4304" i="1"/>
  <c r="L4304" i="1"/>
  <c r="M4304" i="1"/>
  <c r="B4305" i="1"/>
  <c r="L4305" i="1"/>
  <c r="M4305" i="1"/>
  <c r="B4306" i="1"/>
  <c r="L4306" i="1"/>
  <c r="M4306" i="1"/>
  <c r="B4307" i="1"/>
  <c r="L4307" i="1"/>
  <c r="M4307" i="1"/>
  <c r="B4308" i="1"/>
  <c r="L4308" i="1"/>
  <c r="M4308" i="1"/>
  <c r="B4309" i="1"/>
  <c r="L4309" i="1"/>
  <c r="M4309" i="1"/>
  <c r="B4310" i="1"/>
  <c r="L4310" i="1"/>
  <c r="M4310" i="1"/>
  <c r="B4311" i="1"/>
  <c r="L4311" i="1"/>
  <c r="M4311" i="1"/>
  <c r="B4312" i="1"/>
  <c r="L4312" i="1"/>
  <c r="M4312" i="1"/>
  <c r="B4313" i="1"/>
  <c r="L4313" i="1"/>
  <c r="M4313" i="1"/>
  <c r="B4314" i="1"/>
  <c r="L4314" i="1"/>
  <c r="M4314" i="1"/>
  <c r="B4315" i="1"/>
  <c r="L4315" i="1"/>
  <c r="M4315" i="1"/>
  <c r="B4316" i="1"/>
  <c r="L4316" i="1"/>
  <c r="M4316" i="1"/>
  <c r="B4317" i="1"/>
  <c r="L4317" i="1"/>
  <c r="M4317" i="1"/>
  <c r="B4318" i="1"/>
  <c r="L4318" i="1"/>
  <c r="M4318" i="1"/>
  <c r="B4319" i="1"/>
  <c r="L4319" i="1"/>
  <c r="M4319" i="1"/>
  <c r="B4320" i="1"/>
  <c r="L4320" i="1"/>
  <c r="M4320" i="1"/>
  <c r="B4321" i="1"/>
  <c r="L4321" i="1"/>
  <c r="M4321" i="1"/>
  <c r="B4322" i="1"/>
  <c r="L4322" i="1"/>
  <c r="M4322" i="1"/>
  <c r="B4323" i="1"/>
  <c r="L4323" i="1"/>
  <c r="M4323" i="1"/>
  <c r="B4324" i="1"/>
  <c r="L4324" i="1"/>
  <c r="M4324" i="1"/>
  <c r="B4325" i="1"/>
  <c r="L4325" i="1"/>
  <c r="M4325" i="1"/>
  <c r="B4326" i="1"/>
  <c r="L4326" i="1"/>
  <c r="M4326" i="1"/>
  <c r="B4327" i="1"/>
  <c r="L4327" i="1"/>
  <c r="M4327" i="1"/>
  <c r="B4328" i="1"/>
  <c r="L4328" i="1"/>
  <c r="M4328" i="1"/>
  <c r="B4329" i="1"/>
  <c r="L4329" i="1"/>
  <c r="M4329" i="1"/>
  <c r="B4330" i="1"/>
  <c r="L4330" i="1"/>
  <c r="M4330" i="1"/>
  <c r="B4331" i="1"/>
  <c r="L4331" i="1"/>
  <c r="M4331" i="1"/>
  <c r="B4332" i="1"/>
  <c r="L4332" i="1"/>
  <c r="M4332" i="1"/>
  <c r="B4333" i="1"/>
  <c r="L4333" i="1"/>
  <c r="M4333" i="1"/>
  <c r="B4334" i="1"/>
  <c r="L4334" i="1"/>
  <c r="M4334" i="1"/>
  <c r="B4335" i="1"/>
  <c r="L4335" i="1"/>
  <c r="M4335" i="1"/>
  <c r="B4336" i="1"/>
  <c r="L4336" i="1"/>
  <c r="M4336" i="1"/>
  <c r="B4337" i="1"/>
  <c r="L4337" i="1"/>
  <c r="M4337" i="1"/>
  <c r="B4338" i="1"/>
  <c r="L4338" i="1"/>
  <c r="M4338" i="1"/>
  <c r="B4339" i="1"/>
  <c r="L4339" i="1"/>
  <c r="M4339" i="1"/>
  <c r="B4340" i="1"/>
  <c r="L4340" i="1"/>
  <c r="M4340" i="1"/>
  <c r="B4341" i="1"/>
  <c r="L4341" i="1"/>
  <c r="M4341" i="1"/>
  <c r="B4342" i="1"/>
  <c r="L4342" i="1"/>
  <c r="M4342" i="1"/>
  <c r="B4343" i="1"/>
  <c r="L4343" i="1"/>
  <c r="M4343" i="1"/>
  <c r="B4344" i="1"/>
  <c r="L4344" i="1"/>
  <c r="M4344" i="1"/>
  <c r="B4345" i="1"/>
  <c r="L4345" i="1"/>
  <c r="M4345" i="1"/>
  <c r="B4346" i="1"/>
  <c r="L4346" i="1"/>
  <c r="M4346" i="1"/>
  <c r="B4347" i="1"/>
  <c r="L4347" i="1"/>
  <c r="M4347" i="1"/>
  <c r="B4348" i="1"/>
  <c r="L4348" i="1"/>
  <c r="M4348" i="1"/>
  <c r="B4349" i="1"/>
  <c r="L4349" i="1"/>
  <c r="M4349" i="1"/>
  <c r="B4350" i="1"/>
  <c r="L4350" i="1"/>
  <c r="M4350" i="1"/>
  <c r="B4351" i="1"/>
  <c r="L4351" i="1"/>
  <c r="M4351" i="1"/>
  <c r="B4352" i="1"/>
  <c r="L4352" i="1"/>
  <c r="M4352" i="1"/>
  <c r="B4353" i="1"/>
  <c r="L4353" i="1"/>
  <c r="M4353" i="1"/>
  <c r="B4354" i="1"/>
  <c r="L4354" i="1"/>
  <c r="M4354" i="1"/>
  <c r="B4355" i="1"/>
  <c r="L4355" i="1"/>
  <c r="M4355" i="1"/>
  <c r="B4356" i="1"/>
  <c r="L4356" i="1"/>
  <c r="M4356" i="1"/>
  <c r="B4357" i="1"/>
  <c r="L4357" i="1"/>
  <c r="M4357" i="1"/>
  <c r="B4358" i="1"/>
  <c r="L4358" i="1"/>
  <c r="M4358" i="1"/>
  <c r="B4359" i="1"/>
  <c r="L4359" i="1"/>
  <c r="M4359" i="1"/>
  <c r="B4360" i="1"/>
  <c r="L4360" i="1"/>
  <c r="M4360" i="1"/>
  <c r="B4361" i="1"/>
  <c r="L4361" i="1"/>
  <c r="M4361" i="1"/>
  <c r="B4362" i="1"/>
  <c r="L4362" i="1"/>
  <c r="M4362" i="1"/>
  <c r="B4363" i="1"/>
  <c r="L4363" i="1"/>
  <c r="M4363" i="1"/>
  <c r="B4364" i="1"/>
  <c r="L4364" i="1"/>
  <c r="M4364" i="1"/>
  <c r="B4365" i="1"/>
  <c r="L4365" i="1"/>
  <c r="M4365" i="1"/>
  <c r="B4366" i="1"/>
  <c r="L4366" i="1"/>
  <c r="M4366" i="1"/>
  <c r="B4367" i="1"/>
  <c r="L4367" i="1"/>
  <c r="M4367" i="1"/>
  <c r="B4368" i="1"/>
  <c r="L4368" i="1"/>
  <c r="M4368" i="1"/>
  <c r="B4369" i="1"/>
  <c r="L4369" i="1"/>
  <c r="M4369" i="1"/>
  <c r="B4370" i="1"/>
  <c r="L4370" i="1"/>
  <c r="M4370" i="1"/>
  <c r="B4371" i="1"/>
  <c r="L4371" i="1"/>
  <c r="M4371" i="1"/>
  <c r="B4372" i="1"/>
  <c r="L4372" i="1"/>
  <c r="M4372" i="1"/>
  <c r="B4373" i="1"/>
  <c r="L4373" i="1"/>
  <c r="M4373" i="1"/>
  <c r="B4374" i="1"/>
  <c r="L4374" i="1"/>
  <c r="M4374" i="1"/>
  <c r="B4375" i="1"/>
  <c r="L4375" i="1"/>
  <c r="M4375" i="1"/>
  <c r="B4376" i="1"/>
  <c r="L4376" i="1"/>
  <c r="M4376" i="1"/>
  <c r="B4377" i="1"/>
  <c r="L4377" i="1"/>
  <c r="M4377" i="1"/>
  <c r="B4378" i="1"/>
  <c r="L4378" i="1"/>
  <c r="M4378" i="1"/>
  <c r="B4379" i="1"/>
  <c r="L4379" i="1"/>
  <c r="M4379" i="1"/>
  <c r="B4380" i="1"/>
  <c r="L4380" i="1"/>
  <c r="M4380" i="1"/>
  <c r="B4381" i="1"/>
  <c r="L4381" i="1"/>
  <c r="M4381" i="1"/>
  <c r="B4382" i="1"/>
  <c r="L4382" i="1"/>
  <c r="M4382" i="1"/>
  <c r="B4383" i="1"/>
  <c r="L4383" i="1"/>
  <c r="M4383" i="1"/>
  <c r="B4384" i="1"/>
  <c r="L4384" i="1"/>
  <c r="M4384" i="1"/>
  <c r="B4385" i="1"/>
  <c r="L4385" i="1"/>
  <c r="M4385" i="1"/>
  <c r="B4386" i="1"/>
  <c r="L4386" i="1"/>
  <c r="M4386" i="1"/>
  <c r="B4387" i="1"/>
  <c r="L4387" i="1"/>
  <c r="M4387" i="1"/>
  <c r="B4388" i="1"/>
  <c r="L4388" i="1"/>
  <c r="M4388" i="1"/>
  <c r="B4389" i="1"/>
  <c r="L4389" i="1"/>
  <c r="M4389" i="1"/>
  <c r="B4390" i="1"/>
  <c r="L4390" i="1"/>
  <c r="M4390" i="1"/>
  <c r="B4391" i="1"/>
  <c r="L4391" i="1"/>
  <c r="M4391" i="1"/>
  <c r="B4392" i="1"/>
  <c r="L4392" i="1"/>
  <c r="M4392" i="1"/>
  <c r="B4393" i="1"/>
  <c r="L4393" i="1"/>
  <c r="M4393" i="1"/>
  <c r="B4394" i="1"/>
  <c r="L4394" i="1"/>
  <c r="M4394" i="1"/>
  <c r="B4395" i="1"/>
  <c r="L4395" i="1"/>
  <c r="M4395" i="1"/>
  <c r="B4396" i="1"/>
  <c r="L4396" i="1"/>
  <c r="M4396" i="1"/>
  <c r="B4397" i="1"/>
  <c r="L4397" i="1"/>
  <c r="M4397" i="1"/>
  <c r="B4398" i="1"/>
  <c r="L4398" i="1"/>
  <c r="M4398" i="1"/>
  <c r="B4399" i="1"/>
  <c r="L4399" i="1"/>
  <c r="M4399" i="1"/>
  <c r="B4400" i="1"/>
  <c r="L4400" i="1"/>
  <c r="M4400" i="1"/>
  <c r="B4401" i="1"/>
  <c r="L4401" i="1"/>
  <c r="M4401" i="1"/>
  <c r="B4402" i="1"/>
  <c r="L4402" i="1"/>
  <c r="M4402" i="1"/>
  <c r="B4403" i="1"/>
  <c r="L4403" i="1"/>
  <c r="M4403" i="1"/>
  <c r="B4404" i="1"/>
  <c r="L4404" i="1"/>
  <c r="M4404" i="1"/>
  <c r="B4405" i="1"/>
  <c r="L4405" i="1"/>
  <c r="M4405" i="1"/>
  <c r="B4406" i="1"/>
  <c r="L4406" i="1"/>
  <c r="M4406" i="1"/>
  <c r="B4407" i="1"/>
  <c r="L4407" i="1"/>
  <c r="M4407" i="1"/>
  <c r="B4408" i="1"/>
  <c r="L4408" i="1"/>
  <c r="M4408" i="1"/>
  <c r="B4409" i="1"/>
  <c r="L4409" i="1"/>
  <c r="M4409" i="1"/>
  <c r="B4410" i="1"/>
  <c r="L4410" i="1"/>
  <c r="M4410" i="1"/>
  <c r="B4411" i="1"/>
  <c r="L4411" i="1"/>
  <c r="M4411" i="1"/>
  <c r="B4412" i="1"/>
  <c r="L4412" i="1"/>
  <c r="M4412" i="1"/>
  <c r="B4413" i="1"/>
  <c r="L4413" i="1"/>
  <c r="M4413" i="1"/>
  <c r="B4414" i="1"/>
  <c r="L4414" i="1"/>
  <c r="M4414" i="1"/>
  <c r="B4415" i="1"/>
  <c r="L4415" i="1"/>
  <c r="M4415" i="1"/>
  <c r="B4416" i="1"/>
  <c r="L4416" i="1"/>
  <c r="M4416" i="1"/>
  <c r="B4417" i="1"/>
  <c r="L4417" i="1"/>
  <c r="M4417" i="1"/>
  <c r="B4418" i="1"/>
  <c r="L4418" i="1"/>
  <c r="M4418" i="1"/>
  <c r="B4419" i="1"/>
  <c r="L4419" i="1"/>
  <c r="M4419" i="1"/>
  <c r="B4420" i="1"/>
  <c r="L4420" i="1"/>
  <c r="M4420" i="1"/>
  <c r="B4421" i="1"/>
  <c r="L4421" i="1"/>
  <c r="M4421" i="1"/>
  <c r="B4422" i="1"/>
  <c r="L4422" i="1"/>
  <c r="M4422" i="1"/>
  <c r="B4423" i="1"/>
  <c r="L4423" i="1"/>
  <c r="M4423" i="1"/>
  <c r="B4424" i="1"/>
  <c r="L4424" i="1"/>
  <c r="M4424" i="1"/>
  <c r="B4425" i="1"/>
  <c r="L4425" i="1"/>
  <c r="M4425" i="1"/>
  <c r="B4426" i="1"/>
  <c r="L4426" i="1"/>
  <c r="M4426" i="1"/>
  <c r="B4427" i="1"/>
  <c r="L4427" i="1"/>
  <c r="M4427" i="1"/>
  <c r="B4428" i="1"/>
  <c r="L4428" i="1"/>
  <c r="M4428" i="1"/>
  <c r="B4429" i="1"/>
  <c r="L4429" i="1"/>
  <c r="M4429" i="1"/>
  <c r="B4430" i="1"/>
  <c r="L4430" i="1"/>
  <c r="M4430" i="1"/>
  <c r="B4431" i="1"/>
  <c r="L4431" i="1"/>
  <c r="M4431" i="1"/>
  <c r="B4432" i="1"/>
  <c r="L4432" i="1"/>
  <c r="M4432" i="1"/>
  <c r="B4433" i="1"/>
  <c r="L4433" i="1"/>
  <c r="M4433" i="1"/>
  <c r="B4434" i="1"/>
  <c r="L4434" i="1"/>
  <c r="M4434" i="1"/>
  <c r="B4435" i="1"/>
  <c r="L4435" i="1"/>
  <c r="M4435" i="1"/>
  <c r="B4436" i="1"/>
  <c r="L4436" i="1"/>
  <c r="M4436" i="1"/>
  <c r="B4437" i="1"/>
  <c r="L4437" i="1"/>
  <c r="M4437" i="1"/>
  <c r="B4438" i="1"/>
  <c r="L4438" i="1"/>
  <c r="M4438" i="1"/>
  <c r="B4439" i="1"/>
  <c r="L4439" i="1"/>
  <c r="M4439" i="1"/>
  <c r="B4440" i="1"/>
  <c r="L4440" i="1"/>
  <c r="M4440" i="1"/>
  <c r="B4441" i="1"/>
  <c r="L4441" i="1"/>
  <c r="M4441" i="1"/>
  <c r="B4442" i="1"/>
  <c r="L4442" i="1"/>
  <c r="M4442" i="1"/>
  <c r="B4443" i="1"/>
  <c r="L4443" i="1"/>
  <c r="M4443" i="1"/>
  <c r="B4444" i="1"/>
  <c r="L4444" i="1"/>
  <c r="M4444" i="1"/>
  <c r="B4445" i="1"/>
  <c r="L4445" i="1"/>
  <c r="M4445" i="1"/>
  <c r="B4446" i="1"/>
  <c r="L4446" i="1"/>
  <c r="M4446" i="1"/>
  <c r="B4447" i="1"/>
  <c r="L4447" i="1"/>
  <c r="M4447" i="1"/>
  <c r="B4448" i="1"/>
  <c r="L4448" i="1"/>
  <c r="M4448" i="1"/>
  <c r="B4449" i="1"/>
  <c r="L4449" i="1"/>
  <c r="M4449" i="1"/>
  <c r="B4450" i="1"/>
  <c r="L4450" i="1"/>
  <c r="M4450" i="1"/>
  <c r="B4451" i="1"/>
  <c r="L4451" i="1"/>
  <c r="M4451" i="1"/>
  <c r="B4452" i="1"/>
  <c r="L4452" i="1"/>
  <c r="M4452" i="1"/>
  <c r="B4453" i="1"/>
  <c r="L4453" i="1"/>
  <c r="M4453" i="1"/>
  <c r="B4454" i="1"/>
  <c r="L4454" i="1"/>
  <c r="M4454" i="1"/>
  <c r="B4455" i="1"/>
  <c r="L4455" i="1"/>
  <c r="M4455" i="1"/>
  <c r="B4456" i="1"/>
  <c r="L4456" i="1"/>
  <c r="M4456" i="1"/>
  <c r="B4457" i="1"/>
  <c r="L4457" i="1"/>
  <c r="M4457" i="1"/>
  <c r="B4458" i="1"/>
  <c r="L4458" i="1"/>
  <c r="M4458" i="1"/>
  <c r="B4459" i="1"/>
  <c r="L4459" i="1"/>
  <c r="M4459" i="1"/>
  <c r="B4460" i="1"/>
  <c r="L4460" i="1"/>
  <c r="M4460" i="1"/>
  <c r="B4461" i="1"/>
  <c r="L4461" i="1"/>
  <c r="M4461" i="1"/>
  <c r="B4462" i="1"/>
  <c r="L4462" i="1"/>
  <c r="M4462" i="1"/>
  <c r="B4463" i="1"/>
  <c r="L4463" i="1"/>
  <c r="M4463" i="1"/>
  <c r="B4464" i="1"/>
  <c r="L4464" i="1"/>
  <c r="M4464" i="1"/>
  <c r="B4465" i="1"/>
  <c r="L4465" i="1"/>
  <c r="M4465" i="1"/>
  <c r="B4466" i="1"/>
  <c r="L4466" i="1"/>
  <c r="M4466" i="1"/>
  <c r="B4467" i="1"/>
  <c r="L4467" i="1"/>
  <c r="M4467" i="1"/>
  <c r="B4468" i="1"/>
  <c r="L4468" i="1"/>
  <c r="M4468" i="1"/>
  <c r="B4469" i="1"/>
  <c r="L4469" i="1"/>
  <c r="M4469" i="1"/>
  <c r="B4470" i="1"/>
  <c r="L4470" i="1"/>
  <c r="M4470" i="1"/>
  <c r="B4471" i="1"/>
  <c r="L4471" i="1"/>
  <c r="M4471" i="1"/>
  <c r="B4472" i="1"/>
  <c r="L4472" i="1"/>
  <c r="M4472" i="1"/>
  <c r="B4473" i="1"/>
  <c r="L4473" i="1"/>
  <c r="M4473" i="1"/>
  <c r="B4474" i="1"/>
  <c r="L4474" i="1"/>
  <c r="M4474" i="1"/>
  <c r="B4475" i="1"/>
  <c r="L4475" i="1"/>
  <c r="M4475" i="1"/>
  <c r="B4476" i="1"/>
  <c r="L4476" i="1"/>
  <c r="M4476" i="1"/>
  <c r="B4477" i="1"/>
  <c r="L4477" i="1"/>
  <c r="M4477" i="1"/>
  <c r="B4478" i="1"/>
  <c r="L4478" i="1"/>
  <c r="M4478" i="1"/>
  <c r="B4479" i="1"/>
  <c r="L4479" i="1"/>
  <c r="M4479" i="1"/>
  <c r="B4480" i="1"/>
  <c r="L4480" i="1"/>
  <c r="M4480" i="1"/>
  <c r="B4481" i="1"/>
  <c r="L4481" i="1"/>
  <c r="M4481" i="1"/>
  <c r="B4482" i="1"/>
  <c r="L4482" i="1"/>
  <c r="M4482" i="1"/>
  <c r="B4483" i="1"/>
  <c r="L4483" i="1"/>
  <c r="M4483" i="1"/>
  <c r="B4484" i="1"/>
  <c r="L4484" i="1"/>
  <c r="M4484" i="1"/>
  <c r="B4485" i="1"/>
  <c r="L4485" i="1"/>
  <c r="M4485" i="1"/>
  <c r="B4486" i="1"/>
  <c r="L4486" i="1"/>
  <c r="M4486" i="1"/>
  <c r="B4487" i="1"/>
  <c r="L4487" i="1"/>
  <c r="M4487" i="1"/>
  <c r="B4488" i="1"/>
  <c r="L4488" i="1"/>
  <c r="M4488" i="1"/>
  <c r="B4489" i="1"/>
  <c r="L4489" i="1"/>
  <c r="M4489" i="1"/>
  <c r="B4490" i="1"/>
  <c r="L4490" i="1"/>
  <c r="M4490" i="1"/>
  <c r="B4491" i="1"/>
  <c r="L4491" i="1"/>
  <c r="M4491" i="1"/>
  <c r="B4492" i="1"/>
  <c r="L4492" i="1"/>
  <c r="M4492" i="1"/>
  <c r="B4493" i="1"/>
  <c r="L4493" i="1"/>
  <c r="M4493" i="1"/>
  <c r="B4494" i="1"/>
  <c r="L4494" i="1"/>
  <c r="M4494" i="1"/>
  <c r="B4495" i="1"/>
  <c r="L4495" i="1"/>
  <c r="M4495" i="1"/>
  <c r="B4496" i="1"/>
  <c r="L4496" i="1"/>
  <c r="M4496" i="1"/>
  <c r="B4497" i="1"/>
  <c r="L4497" i="1"/>
  <c r="M4497" i="1"/>
  <c r="B4498" i="1"/>
  <c r="L4498" i="1"/>
  <c r="M4498" i="1"/>
  <c r="B4499" i="1"/>
  <c r="L4499" i="1"/>
  <c r="M4499" i="1"/>
  <c r="B4500" i="1"/>
  <c r="L4500" i="1"/>
  <c r="M4500" i="1"/>
  <c r="B4501" i="1"/>
  <c r="L4501" i="1"/>
  <c r="M4501" i="1"/>
  <c r="B4502" i="1"/>
  <c r="L4502" i="1"/>
  <c r="M4502" i="1"/>
  <c r="B4503" i="1"/>
  <c r="L4503" i="1"/>
  <c r="M4503" i="1"/>
  <c r="B4504" i="1"/>
  <c r="L4504" i="1"/>
  <c r="M4504" i="1"/>
  <c r="B4505" i="1"/>
  <c r="L4505" i="1"/>
  <c r="M4505" i="1"/>
  <c r="B4506" i="1"/>
  <c r="L4506" i="1"/>
  <c r="M4506" i="1"/>
  <c r="B4507" i="1"/>
  <c r="L4507" i="1"/>
  <c r="M4507" i="1"/>
  <c r="B4508" i="1"/>
  <c r="L4508" i="1"/>
  <c r="M4508" i="1"/>
  <c r="B4509" i="1"/>
  <c r="L4509" i="1"/>
  <c r="M4509" i="1"/>
  <c r="B4510" i="1"/>
  <c r="L4510" i="1"/>
  <c r="M4510" i="1"/>
  <c r="B4511" i="1"/>
  <c r="L4511" i="1"/>
  <c r="M4511" i="1"/>
  <c r="B4512" i="1"/>
  <c r="L4512" i="1"/>
  <c r="M4512" i="1"/>
  <c r="B4513" i="1"/>
  <c r="L4513" i="1"/>
  <c r="M4513" i="1"/>
  <c r="B4514" i="1"/>
  <c r="L4514" i="1"/>
  <c r="M4514" i="1"/>
  <c r="B4515" i="1"/>
  <c r="L4515" i="1"/>
  <c r="M4515" i="1"/>
  <c r="B4516" i="1"/>
  <c r="L4516" i="1"/>
  <c r="M4516" i="1"/>
  <c r="B4517" i="1"/>
  <c r="L4517" i="1"/>
  <c r="M4517" i="1"/>
  <c r="B4518" i="1"/>
  <c r="L4518" i="1"/>
  <c r="M4518" i="1"/>
  <c r="B4519" i="1"/>
  <c r="L4519" i="1"/>
  <c r="M4519" i="1"/>
  <c r="B4520" i="1"/>
  <c r="L4520" i="1"/>
  <c r="M4520" i="1"/>
  <c r="B4521" i="1"/>
  <c r="L4521" i="1"/>
  <c r="M4521" i="1"/>
  <c r="B4522" i="1"/>
  <c r="L4522" i="1"/>
  <c r="M4522" i="1"/>
  <c r="B4523" i="1"/>
  <c r="L4523" i="1"/>
  <c r="M4523" i="1"/>
  <c r="B4524" i="1"/>
  <c r="L4524" i="1"/>
  <c r="M4524" i="1"/>
  <c r="B4525" i="1"/>
  <c r="L4525" i="1"/>
  <c r="M4525" i="1"/>
  <c r="B4526" i="1"/>
  <c r="L4526" i="1"/>
  <c r="M4526" i="1"/>
  <c r="B4527" i="1"/>
  <c r="L4527" i="1"/>
  <c r="M4527" i="1"/>
  <c r="B4528" i="1"/>
  <c r="L4528" i="1"/>
  <c r="M4528" i="1"/>
  <c r="B4529" i="1"/>
  <c r="L4529" i="1"/>
  <c r="M4529" i="1"/>
  <c r="B4530" i="1"/>
  <c r="L4530" i="1"/>
  <c r="M4530" i="1"/>
  <c r="B4531" i="1"/>
  <c r="L4531" i="1"/>
  <c r="M4531" i="1"/>
  <c r="B4532" i="1"/>
  <c r="L4532" i="1"/>
  <c r="M4532" i="1"/>
  <c r="B4533" i="1"/>
  <c r="L4533" i="1"/>
  <c r="M4533" i="1"/>
  <c r="B4534" i="1"/>
  <c r="L4534" i="1"/>
  <c r="M4534" i="1"/>
  <c r="B4535" i="1"/>
  <c r="L4535" i="1"/>
  <c r="M4535" i="1"/>
  <c r="B4536" i="1"/>
  <c r="L4536" i="1"/>
  <c r="M4536" i="1"/>
  <c r="B4537" i="1"/>
  <c r="L4537" i="1"/>
  <c r="M4537" i="1"/>
  <c r="B4538" i="1"/>
  <c r="L4538" i="1"/>
  <c r="M4538" i="1"/>
  <c r="B4539" i="1"/>
  <c r="L4539" i="1"/>
  <c r="M4539" i="1"/>
  <c r="B4540" i="1"/>
  <c r="L4540" i="1"/>
  <c r="M4540" i="1"/>
  <c r="B4541" i="1"/>
  <c r="L4541" i="1"/>
  <c r="M4541" i="1"/>
  <c r="B4542" i="1"/>
  <c r="L4542" i="1"/>
  <c r="M4542" i="1"/>
  <c r="B4543" i="1"/>
  <c r="L4543" i="1"/>
  <c r="M4543" i="1"/>
  <c r="B4544" i="1"/>
  <c r="L4544" i="1"/>
  <c r="M4544" i="1"/>
  <c r="B4545" i="1"/>
  <c r="L4545" i="1"/>
  <c r="M4545" i="1"/>
  <c r="B4546" i="1"/>
  <c r="L4546" i="1"/>
  <c r="M4546" i="1"/>
  <c r="B4547" i="1"/>
  <c r="L4547" i="1"/>
  <c r="M4547" i="1"/>
  <c r="B4548" i="1"/>
  <c r="L4548" i="1"/>
  <c r="M4548" i="1"/>
  <c r="B4549" i="1"/>
  <c r="L4549" i="1"/>
  <c r="M4549" i="1"/>
  <c r="B4550" i="1"/>
  <c r="L4550" i="1"/>
  <c r="M4550" i="1"/>
  <c r="B4551" i="1"/>
  <c r="L4551" i="1"/>
  <c r="M4551" i="1"/>
  <c r="B4552" i="1"/>
  <c r="L4552" i="1"/>
  <c r="M4552" i="1"/>
  <c r="B4553" i="1"/>
  <c r="L4553" i="1"/>
  <c r="M4553" i="1"/>
  <c r="B4554" i="1"/>
  <c r="L4554" i="1"/>
  <c r="M4554" i="1"/>
  <c r="B4555" i="1"/>
  <c r="L4555" i="1"/>
  <c r="M4555" i="1"/>
  <c r="B4556" i="1"/>
  <c r="L4556" i="1"/>
  <c r="M4556" i="1"/>
  <c r="B4557" i="1"/>
  <c r="L4557" i="1"/>
  <c r="M4557" i="1"/>
  <c r="B4558" i="1"/>
  <c r="L4558" i="1"/>
  <c r="M4558" i="1"/>
  <c r="B4559" i="1"/>
  <c r="L4559" i="1"/>
  <c r="M4559" i="1"/>
  <c r="B4560" i="1"/>
  <c r="L4560" i="1"/>
  <c r="M4560" i="1"/>
  <c r="B4561" i="1"/>
  <c r="L4561" i="1"/>
  <c r="M4561" i="1"/>
  <c r="B4562" i="1"/>
  <c r="L4562" i="1"/>
  <c r="M4562" i="1"/>
  <c r="B4563" i="1"/>
  <c r="L4563" i="1"/>
  <c r="M4563" i="1"/>
  <c r="B4564" i="1"/>
  <c r="L4564" i="1"/>
  <c r="M4564" i="1"/>
  <c r="B4565" i="1"/>
  <c r="L4565" i="1"/>
  <c r="M4565" i="1"/>
  <c r="B4566" i="1"/>
  <c r="L4566" i="1"/>
  <c r="M4566" i="1"/>
  <c r="B4567" i="1"/>
  <c r="L4567" i="1"/>
  <c r="M4567" i="1"/>
  <c r="B4568" i="1"/>
  <c r="L4568" i="1"/>
  <c r="M4568" i="1"/>
  <c r="B4569" i="1"/>
  <c r="L4569" i="1"/>
  <c r="M4569" i="1"/>
  <c r="B4570" i="1"/>
  <c r="L4570" i="1"/>
  <c r="M4570" i="1"/>
  <c r="B4571" i="1"/>
  <c r="L4571" i="1"/>
  <c r="M4571" i="1"/>
  <c r="B4572" i="1"/>
  <c r="L4572" i="1"/>
  <c r="M4572" i="1"/>
  <c r="B4573" i="1"/>
  <c r="L4573" i="1"/>
  <c r="M4573" i="1"/>
  <c r="B4574" i="1"/>
  <c r="L4574" i="1"/>
  <c r="M4574" i="1"/>
  <c r="B4575" i="1"/>
  <c r="L4575" i="1"/>
  <c r="M4575" i="1"/>
  <c r="B4576" i="1"/>
  <c r="L4576" i="1"/>
  <c r="M4576" i="1"/>
  <c r="B4577" i="1"/>
  <c r="L4577" i="1"/>
  <c r="M4577" i="1"/>
  <c r="B4578" i="1"/>
  <c r="L4578" i="1"/>
  <c r="M4578" i="1"/>
  <c r="B4579" i="1"/>
  <c r="L4579" i="1"/>
  <c r="M4579" i="1"/>
  <c r="B4580" i="1"/>
  <c r="L4580" i="1"/>
  <c r="M4580" i="1"/>
  <c r="B4581" i="1"/>
  <c r="L4581" i="1"/>
  <c r="M4581" i="1"/>
  <c r="B4582" i="1"/>
  <c r="L4582" i="1"/>
  <c r="M4582" i="1"/>
  <c r="B4583" i="1"/>
  <c r="L4583" i="1"/>
  <c r="M4583" i="1"/>
  <c r="B4584" i="1"/>
  <c r="L4584" i="1"/>
  <c r="M4584" i="1"/>
  <c r="B4585" i="1"/>
  <c r="L4585" i="1"/>
  <c r="M4585" i="1"/>
  <c r="B4586" i="1"/>
  <c r="L4586" i="1"/>
  <c r="M4586" i="1"/>
  <c r="B4587" i="1"/>
  <c r="L4587" i="1"/>
  <c r="M4587" i="1"/>
  <c r="B4588" i="1"/>
  <c r="L4588" i="1"/>
  <c r="M4588" i="1"/>
  <c r="B4589" i="1"/>
  <c r="L4589" i="1"/>
  <c r="M4589" i="1"/>
  <c r="B4590" i="1"/>
  <c r="L4590" i="1"/>
  <c r="M4590" i="1"/>
  <c r="B4591" i="1"/>
  <c r="L4591" i="1"/>
  <c r="M4591" i="1"/>
  <c r="B4592" i="1"/>
  <c r="L4592" i="1"/>
  <c r="M4592" i="1"/>
  <c r="B4593" i="1"/>
  <c r="L4593" i="1"/>
  <c r="M4593" i="1"/>
  <c r="B4594" i="1"/>
  <c r="L4594" i="1"/>
  <c r="M4594" i="1"/>
  <c r="B4595" i="1"/>
  <c r="L4595" i="1"/>
  <c r="M4595" i="1"/>
  <c r="B4596" i="1"/>
  <c r="L4596" i="1"/>
  <c r="M4596" i="1"/>
  <c r="B4597" i="1"/>
  <c r="L4597" i="1"/>
  <c r="M4597" i="1"/>
  <c r="B4598" i="1"/>
  <c r="L4598" i="1"/>
  <c r="M4598" i="1"/>
  <c r="B4599" i="1"/>
  <c r="L4599" i="1"/>
  <c r="M4599" i="1"/>
  <c r="B4600" i="1"/>
  <c r="L4600" i="1"/>
  <c r="M4600" i="1"/>
  <c r="B4601" i="1"/>
  <c r="L4601" i="1"/>
  <c r="M4601" i="1"/>
  <c r="B4602" i="1"/>
  <c r="L4602" i="1"/>
  <c r="M4602" i="1"/>
  <c r="B4603" i="1"/>
  <c r="L4603" i="1"/>
  <c r="M4603" i="1"/>
  <c r="B4604" i="1"/>
  <c r="L4604" i="1"/>
  <c r="M4604" i="1"/>
  <c r="B4605" i="1"/>
  <c r="L4605" i="1"/>
  <c r="M4605" i="1"/>
  <c r="B4606" i="1"/>
  <c r="L4606" i="1"/>
  <c r="M4606" i="1"/>
  <c r="B4607" i="1"/>
  <c r="L4607" i="1"/>
  <c r="M4607" i="1"/>
  <c r="B4608" i="1"/>
  <c r="L4608" i="1"/>
  <c r="M4608" i="1"/>
  <c r="B4609" i="1"/>
  <c r="L4609" i="1"/>
  <c r="M4609" i="1"/>
  <c r="B4610" i="1"/>
  <c r="L4610" i="1"/>
  <c r="M4610" i="1"/>
  <c r="B4611" i="1"/>
  <c r="L4611" i="1"/>
  <c r="M4611" i="1"/>
  <c r="B4612" i="1"/>
  <c r="L4612" i="1"/>
  <c r="M4612" i="1"/>
  <c r="B4613" i="1"/>
  <c r="L4613" i="1"/>
  <c r="M4613" i="1"/>
  <c r="B4614" i="1"/>
  <c r="L4614" i="1"/>
  <c r="M4614" i="1"/>
  <c r="B4615" i="1"/>
  <c r="L4615" i="1"/>
  <c r="M4615" i="1"/>
  <c r="B4616" i="1"/>
  <c r="L4616" i="1"/>
  <c r="M4616" i="1"/>
  <c r="B4617" i="1"/>
  <c r="L4617" i="1"/>
  <c r="M4617" i="1"/>
  <c r="B4618" i="1"/>
  <c r="L4618" i="1"/>
  <c r="M4618" i="1"/>
  <c r="B4619" i="1"/>
  <c r="L4619" i="1"/>
  <c r="M4619" i="1"/>
  <c r="B4620" i="1"/>
  <c r="L4620" i="1"/>
  <c r="M4620" i="1"/>
  <c r="B4621" i="1"/>
  <c r="L4621" i="1"/>
  <c r="M4621" i="1"/>
  <c r="B4622" i="1"/>
  <c r="L4622" i="1"/>
  <c r="M4622" i="1"/>
  <c r="B4623" i="1"/>
  <c r="L4623" i="1"/>
  <c r="M4623" i="1"/>
  <c r="B4624" i="1"/>
  <c r="L4624" i="1"/>
  <c r="M4624" i="1"/>
  <c r="B4625" i="1"/>
  <c r="L4625" i="1"/>
  <c r="M4625" i="1"/>
  <c r="B4626" i="1"/>
  <c r="L4626" i="1"/>
  <c r="M4626" i="1"/>
  <c r="B4627" i="1"/>
  <c r="L4627" i="1"/>
  <c r="M4627" i="1"/>
  <c r="B4628" i="1"/>
  <c r="L4628" i="1"/>
  <c r="M4628" i="1"/>
  <c r="B4629" i="1"/>
  <c r="L4629" i="1"/>
  <c r="M4629" i="1"/>
  <c r="B4630" i="1"/>
  <c r="L4630" i="1"/>
  <c r="M4630" i="1"/>
  <c r="B4631" i="1"/>
  <c r="L4631" i="1"/>
  <c r="M4631" i="1"/>
  <c r="B4632" i="1"/>
  <c r="L4632" i="1"/>
  <c r="M4632" i="1"/>
  <c r="B4633" i="1"/>
  <c r="L4633" i="1"/>
  <c r="M4633" i="1"/>
  <c r="B4634" i="1"/>
  <c r="L4634" i="1"/>
  <c r="M4634" i="1"/>
  <c r="B4635" i="1"/>
  <c r="L4635" i="1"/>
  <c r="M4635" i="1"/>
  <c r="B4636" i="1"/>
  <c r="L4636" i="1"/>
  <c r="M4636" i="1"/>
  <c r="B4637" i="1"/>
  <c r="L4637" i="1"/>
  <c r="M4637" i="1"/>
  <c r="B4638" i="1"/>
  <c r="L4638" i="1"/>
  <c r="M4638" i="1"/>
  <c r="B4639" i="1"/>
  <c r="L4639" i="1"/>
  <c r="M4639" i="1"/>
  <c r="B4640" i="1"/>
  <c r="L4640" i="1"/>
  <c r="M4640" i="1"/>
  <c r="B4641" i="1"/>
  <c r="L4641" i="1"/>
  <c r="M4641" i="1"/>
  <c r="B4642" i="1"/>
  <c r="L4642" i="1"/>
  <c r="M4642" i="1"/>
  <c r="B4643" i="1"/>
  <c r="L4643" i="1"/>
  <c r="M4643" i="1"/>
  <c r="B4644" i="1"/>
  <c r="L4644" i="1"/>
  <c r="M4644" i="1"/>
  <c r="B4645" i="1"/>
  <c r="L4645" i="1"/>
  <c r="M4645" i="1"/>
  <c r="B4646" i="1"/>
  <c r="L4646" i="1"/>
  <c r="M4646" i="1"/>
  <c r="B4647" i="1"/>
  <c r="L4647" i="1"/>
  <c r="M4647" i="1"/>
  <c r="B4648" i="1"/>
  <c r="L4648" i="1"/>
  <c r="M4648" i="1"/>
  <c r="B4649" i="1"/>
  <c r="L4649" i="1"/>
  <c r="M4649" i="1"/>
  <c r="B4650" i="1"/>
  <c r="L4650" i="1"/>
  <c r="M4650" i="1"/>
  <c r="B4651" i="1"/>
  <c r="L4651" i="1"/>
  <c r="M4651" i="1"/>
  <c r="B4652" i="1"/>
  <c r="L4652" i="1"/>
  <c r="M4652" i="1"/>
  <c r="B4653" i="1"/>
  <c r="L4653" i="1"/>
  <c r="M4653" i="1"/>
  <c r="B4654" i="1"/>
  <c r="L4654" i="1"/>
  <c r="M4654" i="1"/>
  <c r="B4655" i="1"/>
  <c r="L4655" i="1"/>
  <c r="M4655" i="1"/>
  <c r="B4656" i="1"/>
  <c r="L4656" i="1"/>
  <c r="M4656" i="1"/>
  <c r="B4657" i="1"/>
  <c r="L4657" i="1"/>
  <c r="M4657" i="1"/>
  <c r="B4658" i="1"/>
  <c r="L4658" i="1"/>
  <c r="M4658" i="1"/>
  <c r="B4659" i="1"/>
  <c r="L4659" i="1"/>
  <c r="M4659" i="1"/>
  <c r="B4660" i="1"/>
  <c r="L4660" i="1"/>
  <c r="M4660" i="1"/>
  <c r="B4661" i="1"/>
  <c r="L4661" i="1"/>
  <c r="M4661" i="1"/>
  <c r="B4662" i="1"/>
  <c r="L4662" i="1"/>
  <c r="M4662" i="1"/>
  <c r="B4663" i="1"/>
  <c r="L4663" i="1"/>
  <c r="M4663" i="1"/>
  <c r="B4664" i="1"/>
  <c r="L4664" i="1"/>
  <c r="M4664" i="1"/>
  <c r="B4665" i="1"/>
  <c r="L4665" i="1"/>
  <c r="M4665" i="1"/>
  <c r="B4666" i="1"/>
  <c r="L4666" i="1"/>
  <c r="M4666" i="1"/>
  <c r="B4667" i="1"/>
  <c r="L4667" i="1"/>
  <c r="M4667" i="1"/>
  <c r="B4668" i="1"/>
  <c r="L4668" i="1"/>
  <c r="M4668" i="1"/>
  <c r="B4669" i="1"/>
  <c r="L4669" i="1"/>
  <c r="M4669" i="1"/>
  <c r="B4670" i="1"/>
  <c r="L4670" i="1"/>
  <c r="M4670" i="1"/>
  <c r="B4671" i="1"/>
  <c r="L4671" i="1"/>
  <c r="M4671" i="1"/>
  <c r="B4672" i="1"/>
  <c r="L4672" i="1"/>
  <c r="M4672" i="1"/>
  <c r="B4673" i="1"/>
  <c r="L4673" i="1"/>
  <c r="M4673" i="1"/>
  <c r="B4674" i="1"/>
  <c r="L4674" i="1"/>
  <c r="M4674" i="1"/>
  <c r="B4675" i="1"/>
  <c r="L4675" i="1"/>
  <c r="M4675" i="1"/>
  <c r="B4676" i="1"/>
  <c r="L4676" i="1"/>
  <c r="M4676" i="1"/>
  <c r="B4677" i="1"/>
  <c r="L4677" i="1"/>
  <c r="M4677" i="1"/>
  <c r="B4678" i="1"/>
  <c r="L4678" i="1"/>
  <c r="M4678" i="1"/>
  <c r="B4679" i="1"/>
  <c r="L4679" i="1"/>
  <c r="M4679" i="1"/>
  <c r="B4680" i="1"/>
  <c r="L4680" i="1"/>
  <c r="M4680" i="1"/>
  <c r="B4681" i="1"/>
  <c r="L4681" i="1"/>
  <c r="M4681" i="1"/>
  <c r="B4682" i="1"/>
  <c r="L4682" i="1"/>
  <c r="M4682" i="1"/>
  <c r="B4683" i="1"/>
  <c r="L4683" i="1"/>
  <c r="M4683" i="1"/>
  <c r="B4684" i="1"/>
  <c r="L4684" i="1"/>
  <c r="M4684" i="1"/>
  <c r="B4685" i="1"/>
  <c r="L4685" i="1"/>
  <c r="M4685" i="1"/>
  <c r="B4686" i="1"/>
  <c r="L4686" i="1"/>
  <c r="M4686" i="1"/>
  <c r="B4687" i="1"/>
  <c r="L4687" i="1"/>
  <c r="M4687" i="1"/>
  <c r="B4688" i="1"/>
  <c r="L4688" i="1"/>
  <c r="M4688" i="1"/>
  <c r="B4689" i="1"/>
  <c r="L4689" i="1"/>
  <c r="M4689" i="1"/>
  <c r="B4690" i="1"/>
  <c r="L4690" i="1"/>
  <c r="M4690" i="1"/>
  <c r="B4691" i="1"/>
  <c r="L4691" i="1"/>
  <c r="M4691" i="1"/>
  <c r="B4692" i="1"/>
  <c r="L4692" i="1"/>
  <c r="M4692" i="1"/>
  <c r="B4693" i="1"/>
  <c r="L4693" i="1"/>
  <c r="M4693" i="1"/>
  <c r="B4694" i="1"/>
  <c r="L4694" i="1"/>
  <c r="M4694" i="1"/>
  <c r="B4695" i="1"/>
  <c r="L4695" i="1"/>
  <c r="M4695" i="1"/>
  <c r="B4696" i="1"/>
  <c r="L4696" i="1"/>
  <c r="M4696" i="1"/>
  <c r="B4697" i="1"/>
  <c r="L4697" i="1"/>
  <c r="M4697" i="1"/>
  <c r="B4698" i="1"/>
  <c r="L4698" i="1"/>
  <c r="M4698" i="1"/>
  <c r="B4699" i="1"/>
  <c r="L4699" i="1"/>
  <c r="M4699" i="1"/>
  <c r="B4700" i="1"/>
  <c r="L4700" i="1"/>
  <c r="M4700" i="1"/>
  <c r="B4701" i="1"/>
  <c r="L4701" i="1"/>
  <c r="M4701" i="1"/>
  <c r="B4702" i="1"/>
  <c r="L4702" i="1"/>
  <c r="M4702" i="1"/>
  <c r="B4703" i="1"/>
  <c r="L4703" i="1"/>
  <c r="M4703" i="1"/>
  <c r="B4704" i="1"/>
  <c r="L4704" i="1"/>
  <c r="M4704" i="1"/>
  <c r="B4705" i="1"/>
  <c r="L4705" i="1"/>
  <c r="M4705" i="1"/>
  <c r="B4706" i="1"/>
  <c r="L4706" i="1"/>
  <c r="M4706" i="1"/>
  <c r="B4707" i="1"/>
  <c r="L4707" i="1"/>
  <c r="M4707" i="1"/>
  <c r="B4708" i="1"/>
  <c r="L4708" i="1"/>
  <c r="M4708" i="1"/>
  <c r="B4709" i="1"/>
  <c r="L4709" i="1"/>
  <c r="M4709" i="1"/>
  <c r="B4710" i="1"/>
  <c r="L4710" i="1"/>
  <c r="M4710" i="1"/>
  <c r="B4711" i="1"/>
  <c r="L4711" i="1"/>
  <c r="M4711" i="1"/>
  <c r="B4712" i="1"/>
  <c r="L4712" i="1"/>
  <c r="M4712" i="1"/>
  <c r="B4713" i="1"/>
  <c r="L4713" i="1"/>
  <c r="M4713" i="1"/>
  <c r="B4714" i="1"/>
  <c r="L4714" i="1"/>
  <c r="M4714" i="1"/>
  <c r="B4715" i="1"/>
  <c r="L4715" i="1"/>
  <c r="M4715" i="1"/>
  <c r="B4716" i="1"/>
  <c r="L4716" i="1"/>
  <c r="M4716" i="1"/>
  <c r="B4717" i="1"/>
  <c r="L4717" i="1"/>
  <c r="M4717" i="1"/>
  <c r="B4718" i="1"/>
  <c r="L4718" i="1"/>
  <c r="M4718" i="1"/>
  <c r="B4719" i="1"/>
  <c r="L4719" i="1"/>
  <c r="M4719" i="1"/>
  <c r="B4720" i="1"/>
  <c r="L4720" i="1"/>
  <c r="M4720" i="1"/>
  <c r="B4721" i="1"/>
  <c r="L4721" i="1"/>
  <c r="M4721" i="1"/>
  <c r="B4722" i="1"/>
  <c r="L4722" i="1"/>
  <c r="M4722" i="1"/>
  <c r="B4723" i="1"/>
  <c r="L4723" i="1"/>
  <c r="M4723" i="1"/>
  <c r="B4724" i="1"/>
  <c r="L4724" i="1"/>
  <c r="M4724" i="1"/>
  <c r="B4725" i="1"/>
  <c r="L4725" i="1"/>
  <c r="M4725" i="1"/>
  <c r="B4726" i="1"/>
  <c r="L4726" i="1"/>
  <c r="M4726" i="1"/>
  <c r="B4727" i="1"/>
  <c r="L4727" i="1"/>
  <c r="M4727" i="1"/>
  <c r="B4728" i="1"/>
  <c r="L4728" i="1"/>
  <c r="M4728" i="1"/>
  <c r="B4729" i="1"/>
  <c r="L4729" i="1"/>
  <c r="M4729" i="1"/>
  <c r="B4730" i="1"/>
  <c r="L4730" i="1"/>
  <c r="M4730" i="1"/>
  <c r="B4731" i="1"/>
  <c r="L4731" i="1"/>
  <c r="M4731" i="1"/>
  <c r="B4732" i="1"/>
  <c r="L4732" i="1"/>
  <c r="M4732" i="1"/>
  <c r="B4733" i="1"/>
  <c r="L4733" i="1"/>
  <c r="M4733" i="1"/>
  <c r="B4734" i="1"/>
  <c r="L4734" i="1"/>
  <c r="M4734" i="1"/>
  <c r="B4735" i="1"/>
  <c r="L4735" i="1"/>
  <c r="M4735" i="1"/>
  <c r="B4736" i="1"/>
  <c r="L4736" i="1"/>
  <c r="M4736" i="1"/>
  <c r="B4737" i="1"/>
  <c r="L4737" i="1"/>
  <c r="M4737" i="1"/>
  <c r="B4738" i="1"/>
  <c r="L4738" i="1"/>
  <c r="M4738" i="1"/>
  <c r="B4739" i="1"/>
  <c r="L4739" i="1"/>
  <c r="M4739" i="1"/>
  <c r="B4740" i="1"/>
  <c r="L4740" i="1"/>
  <c r="M4740" i="1"/>
  <c r="B4741" i="1"/>
  <c r="L4741" i="1"/>
  <c r="M4741" i="1"/>
  <c r="B4742" i="1"/>
  <c r="L4742" i="1"/>
  <c r="M4742" i="1"/>
  <c r="B4743" i="1"/>
  <c r="L4743" i="1"/>
  <c r="M4743" i="1"/>
  <c r="B4744" i="1"/>
  <c r="L4744" i="1"/>
  <c r="M4744" i="1"/>
  <c r="B4745" i="1"/>
  <c r="L4745" i="1"/>
  <c r="M4745" i="1"/>
  <c r="B4746" i="1"/>
  <c r="L4746" i="1"/>
  <c r="M4746" i="1"/>
  <c r="B4747" i="1"/>
  <c r="L4747" i="1"/>
  <c r="M4747" i="1"/>
  <c r="B4748" i="1"/>
  <c r="L4748" i="1"/>
  <c r="M4748" i="1"/>
  <c r="B4749" i="1"/>
  <c r="L4749" i="1"/>
  <c r="M4749" i="1"/>
  <c r="B4750" i="1"/>
  <c r="L4750" i="1"/>
  <c r="M4750" i="1"/>
  <c r="B4751" i="1"/>
  <c r="L4751" i="1"/>
  <c r="M4751" i="1"/>
  <c r="B4752" i="1"/>
  <c r="L4752" i="1"/>
  <c r="M4752" i="1"/>
  <c r="B4753" i="1"/>
  <c r="L4753" i="1"/>
  <c r="M4753" i="1"/>
  <c r="B4754" i="1"/>
  <c r="L4754" i="1"/>
  <c r="M4754" i="1"/>
  <c r="B4755" i="1"/>
  <c r="L4755" i="1"/>
  <c r="M4755" i="1"/>
  <c r="B4756" i="1"/>
  <c r="L4756" i="1"/>
  <c r="M4756" i="1"/>
  <c r="B4757" i="1"/>
  <c r="L4757" i="1"/>
  <c r="M4757" i="1"/>
  <c r="B4758" i="1"/>
  <c r="L4758" i="1"/>
  <c r="M4758" i="1"/>
  <c r="B4759" i="1"/>
  <c r="L4759" i="1"/>
  <c r="M4759" i="1"/>
  <c r="B4760" i="1"/>
  <c r="L4760" i="1"/>
  <c r="M4760" i="1"/>
  <c r="B4761" i="1"/>
  <c r="L4761" i="1"/>
  <c r="M4761" i="1"/>
  <c r="B4762" i="1"/>
  <c r="L4762" i="1"/>
  <c r="M4762" i="1"/>
  <c r="B4763" i="1"/>
  <c r="L4763" i="1"/>
  <c r="M4763" i="1"/>
  <c r="B4764" i="1"/>
  <c r="L4764" i="1"/>
  <c r="M4764" i="1"/>
  <c r="B4765" i="1"/>
  <c r="L4765" i="1"/>
  <c r="M4765" i="1"/>
  <c r="B4766" i="1"/>
  <c r="L4766" i="1"/>
  <c r="M4766" i="1"/>
  <c r="B4767" i="1"/>
  <c r="L4767" i="1"/>
  <c r="M4767" i="1"/>
  <c r="B4768" i="1"/>
  <c r="L4768" i="1"/>
  <c r="M4768" i="1"/>
  <c r="B4769" i="1"/>
  <c r="L4769" i="1"/>
  <c r="M4769" i="1"/>
  <c r="B4770" i="1"/>
  <c r="L4770" i="1"/>
  <c r="M4770" i="1"/>
  <c r="B4771" i="1"/>
  <c r="L4771" i="1"/>
  <c r="M4771" i="1"/>
  <c r="B4772" i="1"/>
  <c r="L4772" i="1"/>
  <c r="M4772" i="1"/>
  <c r="B4773" i="1"/>
  <c r="L4773" i="1"/>
  <c r="M4773" i="1"/>
  <c r="B4774" i="1"/>
  <c r="L4774" i="1"/>
  <c r="M4774" i="1"/>
  <c r="B4775" i="1"/>
  <c r="L4775" i="1"/>
  <c r="M4775" i="1"/>
  <c r="B4776" i="1"/>
  <c r="L4776" i="1"/>
  <c r="M4776" i="1"/>
  <c r="B4777" i="1"/>
  <c r="L4777" i="1"/>
  <c r="M4777" i="1"/>
  <c r="B4778" i="1"/>
  <c r="L4778" i="1"/>
  <c r="M4778" i="1"/>
  <c r="B4779" i="1"/>
  <c r="L4779" i="1"/>
  <c r="M4779" i="1"/>
  <c r="B4780" i="1"/>
  <c r="L4780" i="1"/>
  <c r="M4780" i="1"/>
  <c r="B4781" i="1"/>
  <c r="L4781" i="1"/>
  <c r="M4781" i="1"/>
  <c r="B4782" i="1"/>
  <c r="L4782" i="1"/>
  <c r="M4782" i="1"/>
  <c r="B4783" i="1"/>
  <c r="L4783" i="1"/>
  <c r="M4783" i="1"/>
  <c r="B4784" i="1"/>
  <c r="L4784" i="1"/>
  <c r="M4784" i="1"/>
  <c r="B4785" i="1"/>
  <c r="L4785" i="1"/>
  <c r="M4785" i="1"/>
  <c r="B4786" i="1"/>
  <c r="L4786" i="1"/>
  <c r="M4786" i="1"/>
  <c r="B4787" i="1"/>
  <c r="L4787" i="1"/>
  <c r="M4787" i="1"/>
  <c r="B4788" i="1"/>
  <c r="L4788" i="1"/>
  <c r="M4788" i="1"/>
  <c r="B4789" i="1"/>
  <c r="L4789" i="1"/>
  <c r="M4789" i="1"/>
  <c r="B4790" i="1"/>
  <c r="L4790" i="1"/>
  <c r="M4790" i="1"/>
  <c r="B4791" i="1"/>
  <c r="L4791" i="1"/>
  <c r="M4791" i="1"/>
  <c r="B4792" i="1"/>
  <c r="L4792" i="1"/>
  <c r="M4792" i="1"/>
  <c r="B4793" i="1"/>
  <c r="L4793" i="1"/>
  <c r="M4793" i="1"/>
  <c r="B4794" i="1"/>
  <c r="L4794" i="1"/>
  <c r="M4794" i="1"/>
  <c r="B4795" i="1"/>
  <c r="L4795" i="1"/>
  <c r="M4795" i="1"/>
  <c r="B4796" i="1"/>
  <c r="L4796" i="1"/>
  <c r="M4796" i="1"/>
  <c r="B4797" i="1"/>
  <c r="L4797" i="1"/>
  <c r="M4797" i="1"/>
  <c r="B4798" i="1"/>
  <c r="L4798" i="1"/>
  <c r="M4798" i="1"/>
  <c r="B4799" i="1"/>
  <c r="L4799" i="1"/>
  <c r="M4799" i="1"/>
  <c r="B4800" i="1"/>
  <c r="L4800" i="1"/>
  <c r="M4800" i="1"/>
  <c r="B4801" i="1"/>
  <c r="L4801" i="1"/>
  <c r="M4801" i="1"/>
  <c r="B4802" i="1"/>
  <c r="L4802" i="1"/>
  <c r="M4802" i="1"/>
  <c r="B4803" i="1"/>
  <c r="L4803" i="1"/>
  <c r="M4803" i="1"/>
  <c r="B4804" i="1"/>
  <c r="L4804" i="1"/>
  <c r="M4804" i="1"/>
  <c r="B4805" i="1"/>
  <c r="L4805" i="1"/>
  <c r="M4805" i="1"/>
  <c r="B4806" i="1"/>
  <c r="L4806" i="1"/>
  <c r="M4806" i="1"/>
  <c r="B4807" i="1"/>
  <c r="L4807" i="1"/>
  <c r="M4807" i="1"/>
  <c r="B4808" i="1"/>
  <c r="L4808" i="1"/>
  <c r="M4808" i="1"/>
  <c r="B4809" i="1"/>
  <c r="L4809" i="1"/>
  <c r="M4809" i="1"/>
  <c r="B4810" i="1"/>
  <c r="L4810" i="1"/>
  <c r="M4810" i="1"/>
  <c r="B4811" i="1"/>
  <c r="L4811" i="1"/>
  <c r="M4811" i="1"/>
  <c r="B4812" i="1"/>
  <c r="L4812" i="1"/>
  <c r="M4812" i="1"/>
  <c r="B4813" i="1"/>
  <c r="L4813" i="1"/>
  <c r="M4813" i="1"/>
  <c r="B4814" i="1"/>
  <c r="L4814" i="1"/>
  <c r="M4814" i="1"/>
  <c r="B4815" i="1"/>
  <c r="L4815" i="1"/>
  <c r="M4815" i="1"/>
  <c r="B4816" i="1"/>
  <c r="L4816" i="1"/>
  <c r="M4816" i="1"/>
  <c r="B4817" i="1"/>
  <c r="L4817" i="1"/>
  <c r="M4817" i="1"/>
  <c r="B4818" i="1"/>
  <c r="L4818" i="1"/>
  <c r="M4818" i="1"/>
  <c r="B4819" i="1"/>
  <c r="L4819" i="1"/>
  <c r="M4819" i="1"/>
  <c r="B4820" i="1"/>
  <c r="L4820" i="1"/>
  <c r="M4820" i="1"/>
  <c r="B4821" i="1"/>
  <c r="L4821" i="1"/>
  <c r="M4821" i="1"/>
  <c r="B4822" i="1"/>
  <c r="L4822" i="1"/>
  <c r="M4822" i="1"/>
  <c r="B4823" i="1"/>
  <c r="L4823" i="1"/>
  <c r="M4823" i="1"/>
  <c r="B4824" i="1"/>
  <c r="L4824" i="1"/>
  <c r="M4824" i="1"/>
  <c r="B4825" i="1"/>
  <c r="L4825" i="1"/>
  <c r="M4825" i="1"/>
  <c r="B4826" i="1"/>
  <c r="L4826" i="1"/>
  <c r="M4826" i="1"/>
  <c r="B4827" i="1"/>
  <c r="L4827" i="1"/>
  <c r="M4827" i="1"/>
  <c r="B4828" i="1"/>
  <c r="L4828" i="1"/>
  <c r="M4828" i="1"/>
  <c r="B4829" i="1"/>
  <c r="L4829" i="1"/>
  <c r="M4829" i="1"/>
  <c r="B4830" i="1"/>
  <c r="L4830" i="1"/>
  <c r="M4830" i="1"/>
  <c r="B4831" i="1"/>
  <c r="L4831" i="1"/>
  <c r="M4831" i="1"/>
  <c r="B4832" i="1"/>
  <c r="L4832" i="1"/>
  <c r="M4832" i="1"/>
  <c r="B4833" i="1"/>
  <c r="L4833" i="1"/>
  <c r="M4833" i="1"/>
  <c r="B4834" i="1"/>
  <c r="L4834" i="1"/>
  <c r="M4834" i="1"/>
  <c r="B4835" i="1"/>
  <c r="L4835" i="1"/>
  <c r="M4835" i="1"/>
  <c r="B4836" i="1"/>
  <c r="L4836" i="1"/>
  <c r="M4836" i="1"/>
  <c r="B4837" i="1"/>
  <c r="L4837" i="1"/>
  <c r="M4837" i="1"/>
  <c r="B4838" i="1"/>
  <c r="L4838" i="1"/>
  <c r="M4838" i="1"/>
  <c r="B4839" i="1"/>
  <c r="L4839" i="1"/>
  <c r="M4839" i="1"/>
  <c r="B4840" i="1"/>
  <c r="L4840" i="1"/>
  <c r="M4840" i="1"/>
  <c r="B4841" i="1"/>
  <c r="L4841" i="1"/>
  <c r="M4841" i="1"/>
  <c r="B4842" i="1"/>
  <c r="L4842" i="1"/>
  <c r="M4842" i="1"/>
  <c r="B4843" i="1"/>
  <c r="L4843" i="1"/>
  <c r="M4843" i="1"/>
  <c r="B4844" i="1"/>
  <c r="L4844" i="1"/>
  <c r="M4844" i="1"/>
  <c r="B4845" i="1"/>
  <c r="L4845" i="1"/>
  <c r="M4845" i="1"/>
  <c r="B4846" i="1"/>
  <c r="L4846" i="1"/>
  <c r="M4846" i="1"/>
  <c r="B4847" i="1"/>
  <c r="L4847" i="1"/>
  <c r="M4847" i="1"/>
  <c r="B4848" i="1"/>
  <c r="L4848" i="1"/>
  <c r="M4848" i="1"/>
  <c r="B4849" i="1"/>
  <c r="L4849" i="1"/>
  <c r="M4849" i="1"/>
  <c r="B4850" i="1"/>
  <c r="L4850" i="1"/>
  <c r="M4850" i="1"/>
  <c r="B4851" i="1"/>
  <c r="L4851" i="1"/>
  <c r="M4851" i="1"/>
  <c r="B4852" i="1"/>
  <c r="L4852" i="1"/>
  <c r="M4852" i="1"/>
  <c r="B4853" i="1"/>
  <c r="L4853" i="1"/>
  <c r="M4853" i="1"/>
  <c r="B4854" i="1"/>
  <c r="L4854" i="1"/>
  <c r="M4854" i="1"/>
  <c r="B4855" i="1"/>
  <c r="L4855" i="1"/>
  <c r="M4855" i="1"/>
  <c r="B4856" i="1"/>
  <c r="L4856" i="1"/>
  <c r="M4856" i="1"/>
  <c r="B4857" i="1"/>
  <c r="L4857" i="1"/>
  <c r="M4857" i="1"/>
  <c r="B4858" i="1"/>
  <c r="L4858" i="1"/>
  <c r="M4858" i="1"/>
  <c r="B4859" i="1"/>
  <c r="L4859" i="1"/>
  <c r="M4859" i="1"/>
  <c r="B4860" i="1"/>
  <c r="L4860" i="1"/>
  <c r="M4860" i="1"/>
  <c r="B4861" i="1"/>
  <c r="L4861" i="1"/>
  <c r="M4861" i="1"/>
  <c r="B4862" i="1"/>
  <c r="L4862" i="1"/>
  <c r="M4862" i="1"/>
  <c r="B4863" i="1"/>
  <c r="L4863" i="1"/>
  <c r="M4863" i="1"/>
  <c r="B4864" i="1"/>
  <c r="L4864" i="1"/>
  <c r="M4864" i="1"/>
  <c r="B4865" i="1"/>
  <c r="L4865" i="1"/>
  <c r="M4865" i="1"/>
  <c r="B4866" i="1"/>
  <c r="L4866" i="1"/>
  <c r="M4866" i="1"/>
  <c r="B4867" i="1"/>
  <c r="L4867" i="1"/>
  <c r="M4867" i="1"/>
  <c r="B4868" i="1"/>
  <c r="L4868" i="1"/>
  <c r="M4868" i="1"/>
  <c r="B4869" i="1"/>
  <c r="L4869" i="1"/>
  <c r="M4869" i="1"/>
  <c r="B4870" i="1"/>
  <c r="L4870" i="1"/>
  <c r="M4870" i="1"/>
  <c r="B4871" i="1"/>
  <c r="L4871" i="1"/>
  <c r="M4871" i="1"/>
  <c r="B4872" i="1"/>
  <c r="L4872" i="1"/>
  <c r="M4872" i="1"/>
  <c r="B4873" i="1"/>
  <c r="L4873" i="1"/>
  <c r="M4873" i="1"/>
  <c r="B4874" i="1"/>
  <c r="L4874" i="1"/>
  <c r="M4874" i="1"/>
  <c r="B4875" i="1"/>
  <c r="L4875" i="1"/>
  <c r="M4875" i="1"/>
  <c r="B4876" i="1"/>
  <c r="L4876" i="1"/>
  <c r="M4876" i="1"/>
  <c r="B4877" i="1"/>
  <c r="L4877" i="1"/>
  <c r="M4877" i="1"/>
  <c r="B4878" i="1"/>
  <c r="L4878" i="1"/>
  <c r="M4878" i="1"/>
  <c r="B4879" i="1"/>
  <c r="L4879" i="1"/>
  <c r="M4879" i="1"/>
  <c r="B4880" i="1"/>
  <c r="L4880" i="1"/>
  <c r="M4880" i="1"/>
  <c r="B4881" i="1"/>
  <c r="L4881" i="1"/>
  <c r="M4881" i="1"/>
  <c r="B4882" i="1"/>
  <c r="L4882" i="1"/>
  <c r="M4882" i="1"/>
  <c r="B4883" i="1"/>
  <c r="L4883" i="1"/>
  <c r="M4883" i="1"/>
  <c r="B4884" i="1"/>
  <c r="L4884" i="1"/>
  <c r="M4884" i="1"/>
  <c r="B4885" i="1"/>
  <c r="L4885" i="1"/>
  <c r="M4885" i="1"/>
  <c r="B4886" i="1"/>
  <c r="L4886" i="1"/>
  <c r="M4886" i="1"/>
  <c r="B4887" i="1"/>
  <c r="L4887" i="1"/>
  <c r="M4887" i="1"/>
  <c r="B4888" i="1"/>
  <c r="L4888" i="1"/>
  <c r="M4888" i="1"/>
  <c r="B4889" i="1"/>
  <c r="L4889" i="1"/>
  <c r="M4889" i="1"/>
  <c r="B4890" i="1"/>
  <c r="L4890" i="1"/>
  <c r="M4890" i="1"/>
  <c r="B4891" i="1"/>
  <c r="L4891" i="1"/>
  <c r="M4891" i="1"/>
  <c r="B4892" i="1"/>
  <c r="L4892" i="1"/>
  <c r="M4892" i="1"/>
  <c r="B4893" i="1"/>
  <c r="L4893" i="1"/>
  <c r="M4893" i="1"/>
  <c r="B4894" i="1"/>
  <c r="L4894" i="1"/>
  <c r="M4894" i="1"/>
  <c r="B4895" i="1"/>
  <c r="L4895" i="1"/>
  <c r="M4895" i="1"/>
  <c r="B4896" i="1"/>
  <c r="L4896" i="1"/>
  <c r="M4896" i="1"/>
  <c r="B4897" i="1"/>
  <c r="L4897" i="1"/>
  <c r="M4897" i="1"/>
  <c r="B4898" i="1"/>
  <c r="L4898" i="1"/>
  <c r="M4898" i="1"/>
  <c r="B4899" i="1"/>
  <c r="L4899" i="1"/>
  <c r="M4899" i="1"/>
  <c r="B4900" i="1"/>
  <c r="L4900" i="1"/>
  <c r="M4900" i="1"/>
  <c r="B4901" i="1"/>
  <c r="L4901" i="1"/>
  <c r="M4901" i="1"/>
  <c r="B4902" i="1"/>
  <c r="L4902" i="1"/>
  <c r="M4902" i="1"/>
  <c r="B4903" i="1"/>
  <c r="L4903" i="1"/>
  <c r="M4903" i="1"/>
  <c r="B4904" i="1"/>
  <c r="L4904" i="1"/>
  <c r="M4904" i="1"/>
  <c r="B4905" i="1"/>
  <c r="L4905" i="1"/>
  <c r="M4905" i="1"/>
  <c r="B4906" i="1"/>
  <c r="L4906" i="1"/>
  <c r="M4906" i="1"/>
  <c r="B4907" i="1"/>
  <c r="L4907" i="1"/>
  <c r="M4907" i="1"/>
  <c r="B4908" i="1"/>
  <c r="L4908" i="1"/>
  <c r="M4908" i="1"/>
  <c r="B4909" i="1"/>
  <c r="L4909" i="1"/>
  <c r="M4909" i="1"/>
  <c r="B4910" i="1"/>
  <c r="L4910" i="1"/>
  <c r="M4910" i="1"/>
  <c r="B4911" i="1"/>
  <c r="L4911" i="1"/>
  <c r="M4911" i="1"/>
  <c r="B4912" i="1"/>
  <c r="L4912" i="1"/>
  <c r="M4912" i="1"/>
  <c r="B4913" i="1"/>
  <c r="L4913" i="1"/>
  <c r="M4913" i="1"/>
  <c r="B4914" i="1"/>
  <c r="L4914" i="1"/>
  <c r="M4914" i="1"/>
  <c r="B4915" i="1"/>
  <c r="L4915" i="1"/>
  <c r="M4915" i="1"/>
  <c r="B4916" i="1"/>
  <c r="L4916" i="1"/>
  <c r="M4916" i="1"/>
  <c r="B4917" i="1"/>
  <c r="L4917" i="1"/>
  <c r="M4917" i="1"/>
  <c r="B4918" i="1"/>
  <c r="L4918" i="1"/>
  <c r="M4918" i="1"/>
  <c r="B4919" i="1"/>
  <c r="L4919" i="1"/>
  <c r="M4919" i="1"/>
  <c r="B4920" i="1"/>
  <c r="L4920" i="1"/>
  <c r="M4920" i="1"/>
  <c r="B4921" i="1"/>
  <c r="L4921" i="1"/>
  <c r="M4921" i="1"/>
  <c r="B4922" i="1"/>
  <c r="L4922" i="1"/>
  <c r="M4922" i="1"/>
  <c r="B4923" i="1"/>
  <c r="L4923" i="1"/>
  <c r="M4923" i="1"/>
  <c r="B4924" i="1"/>
  <c r="L4924" i="1"/>
  <c r="M4924" i="1"/>
  <c r="B4925" i="1"/>
  <c r="L4925" i="1"/>
  <c r="M4925" i="1"/>
  <c r="B4926" i="1"/>
  <c r="L4926" i="1"/>
  <c r="M4926" i="1"/>
  <c r="B4927" i="1"/>
  <c r="L4927" i="1"/>
  <c r="M4927" i="1"/>
  <c r="B4928" i="1"/>
  <c r="L4928" i="1"/>
  <c r="M4928" i="1"/>
  <c r="B4929" i="1"/>
  <c r="L4929" i="1"/>
  <c r="M4929" i="1"/>
  <c r="B4930" i="1"/>
  <c r="L4930" i="1"/>
  <c r="M4930" i="1"/>
  <c r="B4931" i="1"/>
  <c r="L4931" i="1"/>
  <c r="M4931" i="1"/>
  <c r="B4932" i="1"/>
  <c r="L4932" i="1"/>
  <c r="M4932" i="1"/>
  <c r="B4933" i="1"/>
  <c r="L4933" i="1"/>
  <c r="M4933" i="1"/>
  <c r="B4934" i="1"/>
  <c r="L4934" i="1"/>
  <c r="M4934" i="1"/>
  <c r="B4935" i="1"/>
  <c r="L4935" i="1"/>
  <c r="M4935" i="1"/>
  <c r="B4936" i="1"/>
  <c r="L4936" i="1"/>
  <c r="M4936" i="1"/>
  <c r="B4937" i="1"/>
  <c r="L4937" i="1"/>
  <c r="M4937" i="1"/>
  <c r="B4938" i="1"/>
  <c r="L4938" i="1"/>
  <c r="M4938" i="1"/>
  <c r="B4939" i="1"/>
  <c r="L4939" i="1"/>
  <c r="M4939" i="1"/>
  <c r="B4940" i="1"/>
  <c r="L4940" i="1"/>
  <c r="M4940" i="1"/>
  <c r="B4941" i="1"/>
  <c r="L4941" i="1"/>
  <c r="M4941" i="1"/>
  <c r="B4942" i="1"/>
  <c r="L4942" i="1"/>
  <c r="M4942" i="1"/>
  <c r="B4943" i="1"/>
  <c r="L4943" i="1"/>
  <c r="M4943" i="1"/>
  <c r="B4944" i="1"/>
  <c r="L4944" i="1"/>
  <c r="M4944" i="1"/>
  <c r="B4945" i="1"/>
  <c r="L4945" i="1"/>
  <c r="M4945" i="1"/>
  <c r="B4946" i="1"/>
  <c r="L4946" i="1"/>
  <c r="M4946" i="1"/>
  <c r="B4947" i="1"/>
  <c r="L4947" i="1"/>
  <c r="M4947" i="1"/>
  <c r="B4948" i="1"/>
  <c r="L4948" i="1"/>
  <c r="M4948" i="1"/>
  <c r="B4949" i="1"/>
  <c r="L4949" i="1"/>
  <c r="M4949" i="1"/>
  <c r="B4950" i="1"/>
  <c r="L4950" i="1"/>
  <c r="M4950" i="1"/>
  <c r="B4951" i="1"/>
  <c r="L4951" i="1"/>
  <c r="M4951" i="1"/>
  <c r="B4952" i="1"/>
  <c r="L4952" i="1"/>
  <c r="M4952" i="1"/>
  <c r="B4953" i="1"/>
  <c r="L4953" i="1"/>
  <c r="M4953" i="1"/>
  <c r="B4954" i="1"/>
  <c r="L4954" i="1"/>
  <c r="M4954" i="1"/>
  <c r="B4955" i="1"/>
  <c r="L4955" i="1"/>
  <c r="M4955" i="1"/>
  <c r="B4956" i="1"/>
  <c r="L4956" i="1"/>
  <c r="M4956" i="1"/>
  <c r="B4957" i="1"/>
  <c r="L4957" i="1"/>
  <c r="M4957" i="1"/>
  <c r="B4958" i="1"/>
  <c r="L4958" i="1"/>
  <c r="M4958" i="1"/>
  <c r="B4959" i="1"/>
  <c r="L4959" i="1"/>
  <c r="M4959" i="1"/>
  <c r="B4960" i="1"/>
  <c r="L4960" i="1"/>
  <c r="M4960" i="1"/>
  <c r="B4961" i="1"/>
  <c r="L4961" i="1"/>
  <c r="M4961" i="1"/>
  <c r="B4962" i="1"/>
  <c r="L4962" i="1"/>
  <c r="M4962" i="1"/>
  <c r="B4963" i="1"/>
  <c r="L4963" i="1"/>
  <c r="M4963" i="1"/>
  <c r="B4964" i="1"/>
  <c r="L4964" i="1"/>
  <c r="M4964" i="1"/>
  <c r="B4965" i="1"/>
  <c r="L4965" i="1"/>
  <c r="M4965" i="1"/>
  <c r="B4966" i="1"/>
  <c r="L4966" i="1"/>
  <c r="M4966" i="1"/>
  <c r="B4967" i="1"/>
  <c r="L4967" i="1"/>
  <c r="M4967" i="1"/>
  <c r="B4968" i="1"/>
  <c r="L4968" i="1"/>
  <c r="M4968" i="1"/>
  <c r="B4969" i="1"/>
  <c r="L4969" i="1"/>
  <c r="M4969" i="1"/>
  <c r="B4970" i="1"/>
  <c r="L4970" i="1"/>
  <c r="M4970" i="1"/>
  <c r="B4971" i="1"/>
  <c r="L4971" i="1"/>
  <c r="M4971" i="1"/>
  <c r="B4972" i="1"/>
  <c r="L4972" i="1"/>
  <c r="M4972" i="1"/>
  <c r="B4973" i="1"/>
  <c r="L4973" i="1"/>
  <c r="M4973" i="1"/>
  <c r="B4974" i="1"/>
  <c r="L4974" i="1"/>
  <c r="M4974" i="1"/>
  <c r="B4975" i="1"/>
  <c r="L4975" i="1"/>
  <c r="M4975" i="1"/>
  <c r="B4976" i="1"/>
  <c r="L4976" i="1"/>
  <c r="M4976" i="1"/>
  <c r="B4977" i="1"/>
  <c r="L4977" i="1"/>
  <c r="M4977" i="1"/>
  <c r="B4978" i="1"/>
  <c r="L4978" i="1"/>
  <c r="M4978" i="1"/>
  <c r="B4979" i="1"/>
  <c r="L4979" i="1"/>
  <c r="M4979" i="1"/>
  <c r="B4980" i="1"/>
  <c r="L4980" i="1"/>
  <c r="M4980" i="1"/>
  <c r="B4981" i="1"/>
  <c r="L4981" i="1"/>
  <c r="M4981" i="1"/>
  <c r="B4982" i="1"/>
  <c r="L4982" i="1"/>
  <c r="M4982" i="1"/>
  <c r="B4983" i="1"/>
  <c r="L4983" i="1"/>
  <c r="M4983" i="1"/>
  <c r="B4984" i="1"/>
  <c r="L4984" i="1"/>
  <c r="M4984" i="1"/>
  <c r="B4985" i="1"/>
  <c r="L4985" i="1"/>
  <c r="M4985" i="1"/>
  <c r="B4986" i="1"/>
  <c r="L4986" i="1"/>
  <c r="M4986" i="1"/>
  <c r="B4987" i="1"/>
  <c r="L4987" i="1"/>
  <c r="M4987" i="1"/>
  <c r="B4988" i="1"/>
  <c r="L4988" i="1"/>
  <c r="M4988" i="1"/>
  <c r="B4989" i="1"/>
  <c r="L4989" i="1"/>
  <c r="M4989" i="1"/>
  <c r="B4990" i="1"/>
  <c r="L4990" i="1"/>
  <c r="M4990" i="1"/>
  <c r="B4991" i="1"/>
  <c r="L4991" i="1"/>
  <c r="M4991" i="1"/>
  <c r="B4992" i="1"/>
  <c r="L4992" i="1"/>
  <c r="M4992" i="1"/>
  <c r="B4993" i="1"/>
  <c r="L4993" i="1"/>
  <c r="M4993" i="1"/>
  <c r="B4994" i="1"/>
  <c r="L4994" i="1"/>
  <c r="M4994" i="1"/>
  <c r="B4995" i="1"/>
  <c r="L4995" i="1"/>
  <c r="M4995" i="1"/>
  <c r="B4996" i="1"/>
  <c r="L4996" i="1"/>
  <c r="M4996" i="1"/>
  <c r="B4997" i="1"/>
  <c r="L4997" i="1"/>
  <c r="M4997" i="1"/>
  <c r="B4998" i="1"/>
  <c r="L4998" i="1"/>
  <c r="M4998" i="1"/>
  <c r="B4999" i="1"/>
  <c r="L4999" i="1"/>
  <c r="M4999" i="1"/>
  <c r="B5000" i="1"/>
  <c r="L5000" i="1"/>
  <c r="M5000" i="1"/>
  <c r="B5001" i="1"/>
  <c r="L5001" i="1"/>
  <c r="M5001" i="1"/>
  <c r="B5002" i="1"/>
  <c r="L5002" i="1"/>
  <c r="M5002" i="1"/>
  <c r="B5003" i="1"/>
  <c r="L5003" i="1"/>
  <c r="M5003" i="1"/>
  <c r="B5004" i="1"/>
  <c r="L5004" i="1"/>
  <c r="M5004" i="1"/>
  <c r="B5005" i="1"/>
  <c r="L5005" i="1"/>
  <c r="M5005" i="1"/>
  <c r="B5006" i="1"/>
  <c r="L5006" i="1"/>
  <c r="M5006" i="1"/>
  <c r="B5007" i="1"/>
  <c r="L5007" i="1"/>
  <c r="M5007" i="1"/>
  <c r="B5008" i="1"/>
  <c r="L5008" i="1"/>
  <c r="M5008" i="1"/>
  <c r="B5009" i="1"/>
  <c r="L5009" i="1"/>
  <c r="M5009" i="1"/>
  <c r="B5010" i="1"/>
  <c r="L5010" i="1"/>
  <c r="M5010" i="1"/>
  <c r="B5011" i="1"/>
  <c r="L5011" i="1"/>
  <c r="M5011" i="1"/>
  <c r="B5012" i="1"/>
  <c r="L5012" i="1"/>
  <c r="M5012" i="1"/>
  <c r="B5013" i="1"/>
  <c r="L5013" i="1"/>
  <c r="M5013" i="1"/>
  <c r="B5014" i="1"/>
  <c r="L5014" i="1"/>
  <c r="M5014" i="1"/>
  <c r="B5015" i="1"/>
  <c r="L5015" i="1"/>
  <c r="M5015" i="1"/>
  <c r="B5016" i="1"/>
  <c r="L5016" i="1"/>
  <c r="M5016" i="1"/>
  <c r="B5017" i="1"/>
  <c r="L5017" i="1"/>
  <c r="M5017" i="1"/>
  <c r="B5018" i="1"/>
  <c r="L5018" i="1"/>
  <c r="M5018" i="1"/>
  <c r="B5019" i="1"/>
  <c r="L5019" i="1"/>
  <c r="M5019" i="1"/>
  <c r="B5020" i="1"/>
  <c r="L5020" i="1"/>
  <c r="M5020" i="1"/>
  <c r="B5021" i="1"/>
  <c r="L5021" i="1"/>
  <c r="M5021" i="1"/>
  <c r="B5022" i="1"/>
  <c r="L5022" i="1"/>
  <c r="M5022" i="1"/>
  <c r="B5023" i="1"/>
  <c r="L5023" i="1"/>
  <c r="M5023" i="1"/>
  <c r="B5024" i="1"/>
  <c r="L5024" i="1"/>
  <c r="M5024" i="1"/>
  <c r="B5025" i="1"/>
  <c r="L5025" i="1"/>
  <c r="M5025" i="1"/>
  <c r="B5026" i="1"/>
  <c r="L5026" i="1"/>
  <c r="M5026" i="1"/>
  <c r="B5027" i="1"/>
  <c r="L5027" i="1"/>
  <c r="M5027" i="1"/>
  <c r="B5028" i="1"/>
  <c r="L5028" i="1"/>
  <c r="M5028" i="1"/>
  <c r="B5029" i="1"/>
  <c r="L5029" i="1"/>
  <c r="M5029" i="1"/>
  <c r="B5030" i="1"/>
  <c r="L5030" i="1"/>
  <c r="M5030" i="1"/>
  <c r="B5031" i="1"/>
  <c r="L5031" i="1"/>
  <c r="M5031" i="1"/>
  <c r="B5032" i="1"/>
  <c r="L5032" i="1"/>
  <c r="M5032" i="1"/>
  <c r="B5033" i="1"/>
  <c r="L5033" i="1"/>
  <c r="M5033" i="1"/>
  <c r="B5034" i="1"/>
  <c r="L5034" i="1"/>
  <c r="M5034" i="1"/>
  <c r="B5035" i="1"/>
  <c r="L5035" i="1"/>
  <c r="M5035" i="1"/>
  <c r="B5036" i="1"/>
  <c r="L5036" i="1"/>
  <c r="M5036" i="1"/>
  <c r="B5037" i="1"/>
  <c r="L5037" i="1"/>
  <c r="M5037" i="1"/>
  <c r="B5038" i="1"/>
  <c r="L5038" i="1"/>
  <c r="M5038" i="1"/>
  <c r="B5039" i="1"/>
  <c r="L5039" i="1"/>
  <c r="M5039" i="1"/>
  <c r="B5040" i="1"/>
  <c r="L5040" i="1"/>
  <c r="M5040" i="1"/>
  <c r="B5041" i="1"/>
  <c r="L5041" i="1"/>
  <c r="M5041" i="1"/>
  <c r="B5042" i="1"/>
  <c r="L5042" i="1"/>
  <c r="M5042" i="1"/>
  <c r="B5043" i="1"/>
  <c r="L5043" i="1"/>
  <c r="M5043" i="1"/>
  <c r="B5044" i="1"/>
  <c r="L5044" i="1"/>
  <c r="M5044" i="1"/>
  <c r="B5045" i="1"/>
  <c r="L5045" i="1"/>
  <c r="M5045" i="1"/>
  <c r="B5046" i="1"/>
  <c r="L5046" i="1"/>
  <c r="M5046" i="1"/>
  <c r="B5047" i="1"/>
  <c r="L5047" i="1"/>
  <c r="M5047" i="1"/>
  <c r="B5048" i="1"/>
  <c r="L5048" i="1"/>
  <c r="M5048" i="1"/>
  <c r="B5049" i="1"/>
  <c r="L5049" i="1"/>
  <c r="M5049" i="1"/>
  <c r="B5050" i="1"/>
  <c r="L5050" i="1"/>
  <c r="M5050" i="1"/>
  <c r="B5051" i="1"/>
  <c r="L5051" i="1"/>
  <c r="M5051" i="1"/>
  <c r="B5052" i="1"/>
  <c r="L5052" i="1"/>
  <c r="M5052" i="1"/>
  <c r="B5053" i="1"/>
  <c r="L5053" i="1"/>
  <c r="M5053" i="1"/>
  <c r="B5054" i="1"/>
  <c r="L5054" i="1"/>
  <c r="M5054" i="1"/>
  <c r="B5055" i="1"/>
  <c r="L5055" i="1"/>
  <c r="M5055" i="1"/>
  <c r="B5056" i="1"/>
  <c r="L5056" i="1"/>
  <c r="M5056" i="1"/>
  <c r="B5057" i="1"/>
  <c r="L5057" i="1"/>
  <c r="M5057" i="1"/>
  <c r="B5058" i="1"/>
  <c r="L5058" i="1"/>
  <c r="M5058" i="1"/>
  <c r="B5059" i="1"/>
  <c r="L5059" i="1"/>
  <c r="M5059" i="1"/>
  <c r="B5060" i="1"/>
  <c r="L5060" i="1"/>
  <c r="M5060" i="1"/>
  <c r="B5061" i="1"/>
  <c r="L5061" i="1"/>
  <c r="M5061" i="1"/>
  <c r="B5062" i="1"/>
  <c r="L5062" i="1"/>
  <c r="M5062" i="1"/>
  <c r="B5063" i="1"/>
  <c r="L5063" i="1"/>
  <c r="M5063" i="1"/>
  <c r="B5064" i="1"/>
  <c r="L5064" i="1"/>
  <c r="M5064" i="1"/>
  <c r="B5065" i="1"/>
  <c r="L5065" i="1"/>
  <c r="M5065" i="1"/>
  <c r="B5066" i="1"/>
  <c r="L5066" i="1"/>
  <c r="M5066" i="1"/>
  <c r="B5067" i="1"/>
  <c r="L5067" i="1"/>
  <c r="M5067" i="1"/>
  <c r="B5068" i="1"/>
  <c r="L5068" i="1"/>
  <c r="M5068" i="1"/>
  <c r="B5069" i="1"/>
  <c r="L5069" i="1"/>
  <c r="M5069" i="1"/>
  <c r="B5070" i="1"/>
  <c r="L5070" i="1"/>
  <c r="M5070" i="1"/>
  <c r="B5071" i="1"/>
  <c r="L5071" i="1"/>
  <c r="M5071" i="1"/>
  <c r="B5072" i="1"/>
  <c r="L5072" i="1"/>
  <c r="M5072" i="1"/>
  <c r="B5073" i="1"/>
  <c r="L5073" i="1"/>
  <c r="M5073" i="1"/>
  <c r="B5074" i="1"/>
  <c r="L5074" i="1"/>
  <c r="M5074" i="1"/>
  <c r="B5075" i="1"/>
  <c r="L5075" i="1"/>
  <c r="M5075" i="1"/>
  <c r="B5076" i="1"/>
  <c r="L5076" i="1"/>
  <c r="M5076" i="1"/>
  <c r="B5077" i="1"/>
  <c r="L5077" i="1"/>
  <c r="M5077" i="1"/>
  <c r="B5078" i="1"/>
  <c r="L5078" i="1"/>
  <c r="M5078" i="1"/>
  <c r="B5079" i="1"/>
  <c r="L5079" i="1"/>
  <c r="M5079" i="1"/>
  <c r="B5080" i="1"/>
  <c r="L5080" i="1"/>
  <c r="M5080" i="1"/>
  <c r="B5081" i="1"/>
  <c r="L5081" i="1"/>
  <c r="M5081" i="1"/>
  <c r="B5082" i="1"/>
  <c r="L5082" i="1"/>
  <c r="M5082" i="1"/>
  <c r="B5083" i="1"/>
  <c r="L5083" i="1"/>
  <c r="M5083" i="1"/>
  <c r="B5084" i="1"/>
  <c r="L5084" i="1"/>
  <c r="M5084" i="1"/>
  <c r="B5085" i="1"/>
  <c r="L5085" i="1"/>
  <c r="M5085" i="1"/>
  <c r="B5086" i="1"/>
  <c r="L5086" i="1"/>
  <c r="M5086" i="1"/>
  <c r="B5087" i="1"/>
  <c r="L5087" i="1"/>
  <c r="M5087" i="1"/>
  <c r="B5088" i="1"/>
  <c r="L5088" i="1"/>
  <c r="M5088" i="1"/>
  <c r="B5089" i="1"/>
  <c r="L5089" i="1"/>
  <c r="M5089" i="1"/>
  <c r="B5090" i="1"/>
  <c r="L5090" i="1"/>
  <c r="M5090" i="1"/>
  <c r="B5091" i="1"/>
  <c r="L5091" i="1"/>
  <c r="M5091" i="1"/>
  <c r="B5092" i="1"/>
  <c r="L5092" i="1"/>
  <c r="M5092" i="1"/>
  <c r="B5093" i="1"/>
  <c r="L5093" i="1"/>
  <c r="M5093" i="1"/>
  <c r="B5094" i="1"/>
  <c r="L5094" i="1"/>
  <c r="M5094" i="1"/>
  <c r="B5095" i="1"/>
  <c r="L5095" i="1"/>
  <c r="M5095" i="1"/>
  <c r="B5096" i="1"/>
  <c r="L5096" i="1"/>
  <c r="M5096" i="1"/>
  <c r="B5097" i="1"/>
  <c r="L5097" i="1"/>
  <c r="M5097" i="1"/>
  <c r="B5098" i="1"/>
  <c r="L5098" i="1"/>
  <c r="M5098" i="1"/>
  <c r="B5099" i="1"/>
  <c r="L5099" i="1"/>
  <c r="M5099" i="1"/>
  <c r="B5100" i="1"/>
  <c r="L5100" i="1"/>
  <c r="M5100" i="1"/>
  <c r="B5101" i="1"/>
  <c r="L5101" i="1"/>
  <c r="M5101" i="1"/>
  <c r="B5102" i="1"/>
  <c r="L5102" i="1"/>
  <c r="M5102" i="1"/>
  <c r="B5103" i="1"/>
  <c r="L5103" i="1"/>
  <c r="M5103" i="1"/>
  <c r="B5104" i="1"/>
  <c r="L5104" i="1"/>
  <c r="M5104" i="1"/>
  <c r="B5105" i="1"/>
  <c r="L5105" i="1"/>
  <c r="M5105" i="1"/>
  <c r="B5106" i="1"/>
  <c r="L5106" i="1"/>
  <c r="M5106" i="1"/>
  <c r="B5107" i="1"/>
  <c r="L5107" i="1"/>
  <c r="M5107" i="1"/>
  <c r="B5108" i="1"/>
  <c r="L5108" i="1"/>
  <c r="M5108" i="1"/>
  <c r="B5109" i="1"/>
  <c r="L5109" i="1"/>
  <c r="M5109" i="1"/>
  <c r="B5110" i="1"/>
  <c r="L5110" i="1"/>
  <c r="M5110" i="1"/>
  <c r="B5111" i="1"/>
  <c r="L5111" i="1"/>
  <c r="M5111" i="1"/>
  <c r="B5112" i="1"/>
  <c r="L5112" i="1"/>
  <c r="M5112" i="1"/>
  <c r="B5113" i="1"/>
  <c r="L5113" i="1"/>
  <c r="M5113" i="1"/>
  <c r="B5114" i="1"/>
  <c r="L5114" i="1"/>
  <c r="M5114" i="1"/>
  <c r="B5115" i="1"/>
  <c r="L5115" i="1"/>
  <c r="M5115" i="1"/>
  <c r="B5116" i="1"/>
  <c r="L5116" i="1"/>
  <c r="M5116" i="1"/>
  <c r="B5117" i="1"/>
  <c r="L5117" i="1"/>
  <c r="M5117" i="1"/>
  <c r="B5118" i="1"/>
  <c r="L5118" i="1"/>
  <c r="M5118" i="1"/>
  <c r="B5119" i="1"/>
  <c r="L5119" i="1"/>
  <c r="M5119" i="1"/>
  <c r="B5120" i="1"/>
  <c r="L5120" i="1"/>
  <c r="M5120" i="1"/>
  <c r="B5121" i="1"/>
  <c r="L5121" i="1"/>
  <c r="M5121" i="1"/>
  <c r="B5122" i="1"/>
  <c r="L5122" i="1"/>
  <c r="M5122" i="1"/>
  <c r="B5123" i="1"/>
  <c r="L5123" i="1"/>
  <c r="M5123" i="1"/>
  <c r="B5124" i="1"/>
  <c r="L5124" i="1"/>
  <c r="M5124" i="1"/>
  <c r="B5125" i="1"/>
  <c r="L5125" i="1"/>
  <c r="M5125" i="1"/>
  <c r="B5126" i="1"/>
  <c r="L5126" i="1"/>
  <c r="M5126" i="1"/>
  <c r="B5127" i="1"/>
  <c r="L5127" i="1"/>
  <c r="M5127" i="1"/>
  <c r="B5128" i="1"/>
  <c r="L5128" i="1"/>
  <c r="M5128" i="1"/>
  <c r="B5129" i="1"/>
  <c r="L5129" i="1"/>
  <c r="M5129" i="1"/>
  <c r="B5130" i="1"/>
  <c r="L5130" i="1"/>
  <c r="M5130" i="1"/>
  <c r="B5131" i="1"/>
  <c r="L5131" i="1"/>
  <c r="M5131" i="1"/>
  <c r="B5132" i="1"/>
  <c r="L5132" i="1"/>
  <c r="M5132" i="1"/>
  <c r="B5133" i="1"/>
  <c r="L5133" i="1"/>
  <c r="M5133" i="1"/>
  <c r="B5134" i="1"/>
  <c r="L5134" i="1"/>
  <c r="M5134" i="1"/>
  <c r="B5135" i="1"/>
  <c r="L5135" i="1"/>
  <c r="M5135" i="1"/>
  <c r="B5136" i="1"/>
  <c r="L5136" i="1"/>
  <c r="M5136" i="1"/>
  <c r="B5137" i="1"/>
  <c r="L5137" i="1"/>
  <c r="M5137" i="1"/>
  <c r="B5138" i="1"/>
  <c r="L5138" i="1"/>
  <c r="M5138" i="1"/>
  <c r="B5139" i="1"/>
  <c r="L5139" i="1"/>
  <c r="M5139" i="1"/>
  <c r="B5140" i="1"/>
  <c r="L5140" i="1"/>
  <c r="M5140" i="1"/>
  <c r="B5141" i="1"/>
  <c r="L5141" i="1"/>
  <c r="M5141" i="1"/>
  <c r="B5142" i="1"/>
  <c r="L5142" i="1"/>
  <c r="M5142" i="1"/>
  <c r="B5143" i="1"/>
  <c r="L5143" i="1"/>
  <c r="M5143" i="1"/>
  <c r="B5144" i="1"/>
  <c r="L5144" i="1"/>
  <c r="M5144" i="1"/>
  <c r="B5145" i="1"/>
  <c r="L5145" i="1"/>
  <c r="M5145" i="1"/>
  <c r="B5146" i="1"/>
  <c r="L5146" i="1"/>
  <c r="M5146" i="1"/>
  <c r="B5147" i="1"/>
  <c r="L5147" i="1"/>
  <c r="M5147" i="1"/>
  <c r="B5148" i="1"/>
  <c r="L5148" i="1"/>
  <c r="M5148" i="1"/>
  <c r="B5149" i="1"/>
  <c r="L5149" i="1"/>
  <c r="M5149" i="1"/>
  <c r="B5150" i="1"/>
  <c r="L5150" i="1"/>
  <c r="M5150" i="1"/>
  <c r="B5151" i="1"/>
  <c r="L5151" i="1"/>
  <c r="M5151" i="1"/>
  <c r="B5152" i="1"/>
  <c r="L5152" i="1"/>
  <c r="M5152" i="1"/>
  <c r="B5153" i="1"/>
  <c r="L5153" i="1"/>
  <c r="M5153" i="1"/>
  <c r="B5154" i="1"/>
  <c r="L5154" i="1"/>
  <c r="M5154" i="1"/>
  <c r="B5155" i="1"/>
  <c r="L5155" i="1"/>
  <c r="M5155" i="1"/>
  <c r="B5156" i="1"/>
  <c r="L5156" i="1"/>
  <c r="M5156" i="1"/>
  <c r="B5157" i="1"/>
  <c r="L5157" i="1"/>
  <c r="M5157" i="1"/>
  <c r="B5158" i="1"/>
  <c r="L5158" i="1"/>
  <c r="M5158" i="1"/>
  <c r="B5159" i="1"/>
  <c r="L5159" i="1"/>
  <c r="M5159" i="1"/>
  <c r="B5160" i="1"/>
  <c r="L5160" i="1"/>
  <c r="M5160" i="1"/>
  <c r="B5161" i="1"/>
  <c r="L5161" i="1"/>
  <c r="M5161" i="1"/>
  <c r="B5162" i="1"/>
  <c r="L5162" i="1"/>
  <c r="M5162" i="1"/>
  <c r="B5163" i="1"/>
  <c r="L5163" i="1"/>
  <c r="M5163" i="1"/>
  <c r="B5164" i="1"/>
  <c r="L5164" i="1"/>
  <c r="M5164" i="1"/>
  <c r="B5165" i="1"/>
  <c r="L5165" i="1"/>
  <c r="M5165" i="1"/>
  <c r="B5166" i="1"/>
  <c r="L5166" i="1"/>
  <c r="M5166" i="1"/>
  <c r="B5167" i="1"/>
  <c r="L5167" i="1"/>
  <c r="M5167" i="1"/>
  <c r="B5168" i="1"/>
  <c r="L5168" i="1"/>
  <c r="M5168" i="1"/>
  <c r="B5169" i="1"/>
  <c r="L5169" i="1"/>
  <c r="M5169" i="1"/>
  <c r="B5170" i="1"/>
  <c r="L5170" i="1"/>
  <c r="M5170" i="1"/>
  <c r="B5171" i="1"/>
  <c r="L5171" i="1"/>
  <c r="M5171" i="1"/>
  <c r="B5172" i="1"/>
  <c r="L5172" i="1"/>
  <c r="M5172" i="1"/>
  <c r="B5173" i="1"/>
  <c r="L5173" i="1"/>
  <c r="M5173" i="1"/>
  <c r="B5174" i="1"/>
  <c r="L5174" i="1"/>
  <c r="M5174" i="1"/>
  <c r="B5175" i="1"/>
  <c r="L5175" i="1"/>
  <c r="M5175" i="1"/>
  <c r="B5176" i="1"/>
  <c r="L5176" i="1"/>
  <c r="M5176" i="1"/>
  <c r="B5177" i="1"/>
  <c r="L5177" i="1"/>
  <c r="M5177" i="1"/>
  <c r="B5178" i="1"/>
  <c r="L5178" i="1"/>
  <c r="M5178" i="1"/>
  <c r="B5179" i="1"/>
  <c r="L5179" i="1"/>
  <c r="M5179" i="1"/>
  <c r="B5180" i="1"/>
  <c r="L5180" i="1"/>
  <c r="M5180" i="1"/>
  <c r="B5181" i="1"/>
  <c r="L5181" i="1"/>
  <c r="M5181" i="1"/>
  <c r="B5182" i="1"/>
  <c r="L5182" i="1"/>
  <c r="M5182" i="1"/>
  <c r="B5183" i="1"/>
  <c r="L5183" i="1"/>
  <c r="M5183" i="1"/>
  <c r="B5184" i="1"/>
  <c r="L5184" i="1"/>
  <c r="M5184" i="1"/>
  <c r="B5185" i="1"/>
  <c r="L5185" i="1"/>
  <c r="M5185" i="1"/>
  <c r="B5186" i="1"/>
  <c r="L5186" i="1"/>
  <c r="M5186" i="1"/>
  <c r="B5187" i="1"/>
  <c r="L5187" i="1"/>
  <c r="M5187" i="1"/>
  <c r="B5188" i="1"/>
  <c r="L5188" i="1"/>
  <c r="M5188" i="1"/>
  <c r="B5189" i="1"/>
  <c r="L5189" i="1"/>
  <c r="M5189" i="1"/>
  <c r="B5190" i="1"/>
  <c r="L5190" i="1"/>
  <c r="M5190" i="1"/>
  <c r="B5191" i="1"/>
  <c r="L5191" i="1"/>
  <c r="M5191" i="1"/>
  <c r="B5192" i="1"/>
  <c r="L5192" i="1"/>
  <c r="M5192" i="1"/>
  <c r="B5193" i="1"/>
  <c r="L5193" i="1"/>
  <c r="M5193" i="1"/>
  <c r="B5194" i="1"/>
  <c r="L5194" i="1"/>
  <c r="M5194" i="1"/>
  <c r="B5195" i="1"/>
  <c r="L5195" i="1"/>
  <c r="M5195" i="1"/>
  <c r="B5196" i="1"/>
  <c r="L5196" i="1"/>
  <c r="M5196" i="1"/>
  <c r="B5197" i="1"/>
  <c r="L5197" i="1"/>
  <c r="M5197" i="1"/>
  <c r="B5198" i="1"/>
  <c r="L5198" i="1"/>
  <c r="M5198" i="1"/>
  <c r="B5199" i="1"/>
  <c r="L5199" i="1"/>
  <c r="M5199" i="1"/>
  <c r="B5200" i="1"/>
  <c r="L5200" i="1"/>
  <c r="M5200" i="1"/>
  <c r="B5201" i="1"/>
  <c r="L5201" i="1"/>
  <c r="M5201" i="1"/>
  <c r="B5202" i="1"/>
  <c r="L5202" i="1"/>
  <c r="M5202" i="1"/>
  <c r="B5203" i="1"/>
  <c r="L5203" i="1"/>
  <c r="M5203" i="1"/>
  <c r="B5204" i="1"/>
  <c r="L5204" i="1"/>
  <c r="M5204" i="1"/>
  <c r="B5205" i="1"/>
  <c r="L5205" i="1"/>
  <c r="M5205" i="1"/>
  <c r="B5206" i="1"/>
  <c r="L5206" i="1"/>
  <c r="M5206" i="1"/>
  <c r="B5207" i="1"/>
  <c r="L5207" i="1"/>
  <c r="M5207" i="1"/>
  <c r="B5208" i="1"/>
  <c r="L5208" i="1"/>
  <c r="M5208" i="1"/>
  <c r="B5209" i="1"/>
  <c r="L5209" i="1"/>
  <c r="M5209" i="1"/>
  <c r="B5210" i="1"/>
  <c r="L5210" i="1"/>
  <c r="M5210" i="1"/>
  <c r="B5211" i="1"/>
  <c r="L5211" i="1"/>
  <c r="M5211" i="1"/>
  <c r="B5212" i="1"/>
  <c r="L5212" i="1"/>
  <c r="M5212" i="1"/>
  <c r="B5213" i="1"/>
  <c r="L5213" i="1"/>
  <c r="M5213" i="1"/>
  <c r="B5214" i="1"/>
  <c r="L5214" i="1"/>
  <c r="M5214" i="1"/>
  <c r="B5215" i="1"/>
  <c r="L5215" i="1"/>
  <c r="M5215" i="1"/>
  <c r="B5216" i="1"/>
  <c r="L5216" i="1"/>
  <c r="M5216" i="1"/>
  <c r="B5217" i="1"/>
  <c r="L5217" i="1"/>
  <c r="M5217" i="1"/>
  <c r="B5218" i="1"/>
  <c r="L5218" i="1"/>
  <c r="M5218" i="1"/>
  <c r="B5219" i="1"/>
  <c r="L5219" i="1"/>
  <c r="M5219" i="1"/>
  <c r="B5220" i="1"/>
  <c r="L5220" i="1"/>
  <c r="M5220" i="1"/>
  <c r="B5221" i="1"/>
  <c r="L5221" i="1"/>
  <c r="M5221" i="1"/>
  <c r="B5222" i="1"/>
  <c r="L5222" i="1"/>
  <c r="M5222" i="1"/>
  <c r="B5223" i="1"/>
  <c r="L5223" i="1"/>
  <c r="M5223" i="1"/>
  <c r="B5224" i="1"/>
  <c r="L5224" i="1"/>
  <c r="M5224" i="1"/>
  <c r="B5225" i="1"/>
  <c r="L5225" i="1"/>
  <c r="M5225" i="1"/>
  <c r="B5226" i="1"/>
  <c r="L5226" i="1"/>
  <c r="M5226" i="1"/>
  <c r="B5227" i="1"/>
  <c r="L5227" i="1"/>
  <c r="M5227" i="1"/>
  <c r="B5228" i="1"/>
  <c r="L5228" i="1"/>
  <c r="M5228" i="1"/>
  <c r="B5229" i="1"/>
  <c r="L5229" i="1"/>
  <c r="M5229" i="1"/>
  <c r="B5230" i="1"/>
  <c r="L5230" i="1"/>
  <c r="M5230" i="1"/>
  <c r="B5231" i="1"/>
  <c r="L5231" i="1"/>
  <c r="M5231" i="1"/>
  <c r="B5232" i="1"/>
  <c r="L5232" i="1"/>
  <c r="M5232" i="1"/>
  <c r="B5233" i="1"/>
  <c r="L5233" i="1"/>
  <c r="M5233" i="1"/>
  <c r="B5234" i="1"/>
  <c r="L5234" i="1"/>
  <c r="M5234" i="1"/>
  <c r="B5235" i="1"/>
  <c r="L5235" i="1"/>
  <c r="M5235" i="1"/>
  <c r="B5236" i="1"/>
  <c r="L5236" i="1"/>
  <c r="M5236" i="1"/>
  <c r="B5237" i="1"/>
  <c r="L5237" i="1"/>
  <c r="M5237" i="1"/>
  <c r="B5238" i="1"/>
  <c r="L5238" i="1"/>
  <c r="M5238" i="1"/>
  <c r="B5239" i="1"/>
  <c r="L5239" i="1"/>
  <c r="M5239" i="1"/>
  <c r="B5240" i="1"/>
  <c r="L5240" i="1"/>
  <c r="M5240" i="1"/>
  <c r="B5241" i="1"/>
  <c r="L5241" i="1"/>
  <c r="M5241" i="1"/>
  <c r="B5242" i="1"/>
  <c r="L5242" i="1"/>
  <c r="M5242" i="1"/>
  <c r="B5243" i="1"/>
  <c r="L5243" i="1"/>
  <c r="M5243" i="1"/>
  <c r="B5244" i="1"/>
  <c r="L5244" i="1"/>
  <c r="M5244" i="1"/>
  <c r="B5245" i="1"/>
  <c r="L5245" i="1"/>
  <c r="M5245" i="1"/>
  <c r="B5246" i="1"/>
  <c r="L5246" i="1"/>
  <c r="M5246" i="1"/>
  <c r="B5247" i="1"/>
  <c r="L5247" i="1"/>
  <c r="M5247" i="1"/>
  <c r="B5248" i="1"/>
  <c r="L5248" i="1"/>
  <c r="M5248" i="1"/>
  <c r="B5249" i="1"/>
  <c r="L5249" i="1"/>
  <c r="M5249" i="1"/>
  <c r="B5250" i="1"/>
  <c r="L5250" i="1"/>
  <c r="M5250" i="1"/>
  <c r="B5251" i="1"/>
  <c r="L5251" i="1"/>
  <c r="M5251" i="1"/>
  <c r="B5252" i="1"/>
  <c r="L5252" i="1"/>
  <c r="M5252" i="1"/>
  <c r="B5253" i="1"/>
  <c r="L5253" i="1"/>
  <c r="M5253" i="1"/>
  <c r="B5254" i="1"/>
  <c r="L5254" i="1"/>
  <c r="M5254" i="1"/>
  <c r="B5255" i="1"/>
  <c r="L5255" i="1"/>
  <c r="M5255" i="1"/>
  <c r="B5256" i="1"/>
  <c r="L5256" i="1"/>
  <c r="M5256" i="1"/>
  <c r="B5257" i="1"/>
  <c r="L5257" i="1"/>
  <c r="M5257" i="1"/>
  <c r="B5258" i="1"/>
  <c r="L5258" i="1"/>
  <c r="M5258" i="1"/>
  <c r="B5259" i="1"/>
  <c r="L5259" i="1"/>
  <c r="M5259" i="1"/>
  <c r="B5260" i="1"/>
  <c r="L5260" i="1"/>
  <c r="M5260" i="1"/>
  <c r="B5261" i="1"/>
  <c r="L5261" i="1"/>
  <c r="M5261" i="1"/>
  <c r="B5262" i="1"/>
  <c r="L5262" i="1"/>
  <c r="M5262" i="1"/>
  <c r="B5263" i="1"/>
  <c r="L5263" i="1"/>
  <c r="M5263" i="1"/>
  <c r="B5264" i="1"/>
  <c r="L5264" i="1"/>
  <c r="M5264" i="1"/>
  <c r="B5265" i="1"/>
  <c r="L5265" i="1"/>
  <c r="M5265" i="1"/>
  <c r="B5266" i="1"/>
  <c r="L5266" i="1"/>
  <c r="M5266" i="1"/>
  <c r="B5267" i="1"/>
  <c r="L5267" i="1"/>
  <c r="M5267" i="1"/>
  <c r="B5268" i="1"/>
  <c r="L5268" i="1"/>
  <c r="M5268" i="1"/>
  <c r="B5269" i="1"/>
  <c r="L5269" i="1"/>
  <c r="M5269" i="1"/>
  <c r="B5270" i="1"/>
  <c r="L5270" i="1"/>
  <c r="M5270" i="1"/>
  <c r="B5271" i="1"/>
  <c r="L5271" i="1"/>
  <c r="M5271" i="1"/>
  <c r="B5272" i="1"/>
  <c r="L5272" i="1"/>
  <c r="M5272" i="1"/>
  <c r="B5273" i="1"/>
  <c r="L5273" i="1"/>
  <c r="M5273" i="1"/>
  <c r="B5274" i="1"/>
  <c r="L5274" i="1"/>
  <c r="M5274" i="1"/>
  <c r="B5275" i="1"/>
  <c r="L5275" i="1"/>
  <c r="M5275" i="1"/>
  <c r="B5276" i="1"/>
  <c r="L5276" i="1"/>
  <c r="M5276" i="1"/>
  <c r="B5277" i="1"/>
  <c r="L5277" i="1"/>
  <c r="M5277" i="1"/>
  <c r="B5278" i="1"/>
  <c r="L5278" i="1"/>
  <c r="M5278" i="1"/>
  <c r="B5279" i="1"/>
  <c r="L5279" i="1"/>
  <c r="M5279" i="1"/>
  <c r="B5280" i="1"/>
  <c r="L5280" i="1"/>
  <c r="M5280" i="1"/>
  <c r="B5281" i="1"/>
  <c r="L5281" i="1"/>
  <c r="M5281" i="1"/>
  <c r="B5282" i="1"/>
  <c r="L5282" i="1"/>
  <c r="M5282" i="1"/>
  <c r="B5283" i="1"/>
  <c r="L5283" i="1"/>
  <c r="M5283" i="1"/>
  <c r="B5284" i="1"/>
  <c r="L5284" i="1"/>
  <c r="M5284" i="1"/>
  <c r="B5285" i="1"/>
  <c r="L5285" i="1"/>
  <c r="M5285" i="1"/>
  <c r="B5286" i="1"/>
  <c r="L5286" i="1"/>
  <c r="M5286" i="1"/>
  <c r="B5287" i="1"/>
  <c r="L5287" i="1"/>
  <c r="M5287" i="1"/>
  <c r="B5288" i="1"/>
  <c r="L5288" i="1"/>
  <c r="M5288" i="1"/>
  <c r="B5289" i="1"/>
  <c r="L5289" i="1"/>
  <c r="M5289" i="1"/>
  <c r="B5290" i="1"/>
  <c r="L5290" i="1"/>
  <c r="M5290" i="1"/>
  <c r="B5291" i="1"/>
  <c r="L5291" i="1"/>
  <c r="M5291" i="1"/>
  <c r="B5292" i="1"/>
  <c r="L5292" i="1"/>
  <c r="M5292" i="1"/>
  <c r="B5293" i="1"/>
  <c r="L5293" i="1"/>
  <c r="M5293" i="1"/>
  <c r="B5294" i="1"/>
  <c r="L5294" i="1"/>
  <c r="M5294" i="1"/>
  <c r="B5295" i="1"/>
  <c r="L5295" i="1"/>
  <c r="M5295" i="1"/>
  <c r="B5296" i="1"/>
  <c r="L5296" i="1"/>
  <c r="M5296" i="1"/>
  <c r="B5297" i="1"/>
  <c r="L5297" i="1"/>
  <c r="M5297" i="1"/>
  <c r="B5298" i="1"/>
  <c r="L5298" i="1"/>
  <c r="M5298" i="1"/>
  <c r="B5299" i="1"/>
  <c r="L5299" i="1"/>
  <c r="M5299" i="1"/>
  <c r="B5300" i="1"/>
  <c r="L5300" i="1"/>
  <c r="M5300" i="1"/>
  <c r="B5301" i="1"/>
  <c r="L5301" i="1"/>
  <c r="M5301" i="1"/>
  <c r="B5302" i="1"/>
  <c r="L5302" i="1"/>
  <c r="M5302" i="1"/>
  <c r="B5303" i="1"/>
  <c r="L5303" i="1"/>
  <c r="M5303" i="1"/>
  <c r="B5304" i="1"/>
  <c r="L5304" i="1"/>
  <c r="M5304" i="1"/>
  <c r="B5305" i="1"/>
  <c r="L5305" i="1"/>
  <c r="M5305" i="1"/>
  <c r="B5306" i="1"/>
  <c r="L5306" i="1"/>
  <c r="M5306" i="1"/>
  <c r="B5307" i="1"/>
  <c r="L5307" i="1"/>
  <c r="M5307" i="1"/>
  <c r="B5308" i="1"/>
  <c r="L5308" i="1"/>
  <c r="M5308" i="1"/>
  <c r="B5309" i="1"/>
  <c r="L5309" i="1"/>
  <c r="M5309" i="1"/>
  <c r="B5310" i="1"/>
  <c r="L5310" i="1"/>
  <c r="M5310" i="1"/>
  <c r="B5311" i="1"/>
  <c r="L5311" i="1"/>
  <c r="M5311" i="1"/>
  <c r="B5312" i="1"/>
  <c r="L5312" i="1"/>
  <c r="M5312" i="1"/>
  <c r="B5313" i="1"/>
  <c r="L5313" i="1"/>
  <c r="M5313" i="1"/>
  <c r="B5314" i="1"/>
  <c r="L5314" i="1"/>
  <c r="M5314" i="1"/>
  <c r="B5315" i="1"/>
  <c r="L5315" i="1"/>
  <c r="M5315" i="1"/>
  <c r="B5316" i="1"/>
  <c r="L5316" i="1"/>
  <c r="M5316" i="1"/>
  <c r="B5317" i="1"/>
  <c r="L5317" i="1"/>
  <c r="M5317" i="1"/>
  <c r="B5318" i="1"/>
  <c r="L5318" i="1"/>
  <c r="M5318" i="1"/>
  <c r="B5319" i="1"/>
  <c r="L5319" i="1"/>
  <c r="M5319" i="1"/>
  <c r="B5320" i="1"/>
  <c r="L5320" i="1"/>
  <c r="M5320" i="1"/>
  <c r="B5321" i="1"/>
  <c r="L5321" i="1"/>
  <c r="M5321" i="1"/>
  <c r="B5322" i="1"/>
  <c r="L5322" i="1"/>
  <c r="M5322" i="1"/>
  <c r="B5323" i="1"/>
  <c r="L5323" i="1"/>
  <c r="M5323" i="1"/>
  <c r="B5324" i="1"/>
  <c r="L5324" i="1"/>
  <c r="M5324" i="1"/>
  <c r="B5325" i="1"/>
  <c r="L5325" i="1"/>
  <c r="M5325" i="1"/>
  <c r="B5326" i="1"/>
  <c r="L5326" i="1"/>
  <c r="M5326" i="1"/>
  <c r="B5327" i="1"/>
  <c r="L5327" i="1"/>
  <c r="M5327" i="1"/>
  <c r="B5328" i="1"/>
  <c r="L5328" i="1"/>
  <c r="M5328" i="1"/>
  <c r="B5329" i="1"/>
  <c r="L5329" i="1"/>
  <c r="M5329" i="1"/>
  <c r="B5330" i="1"/>
  <c r="L5330" i="1"/>
  <c r="M5330" i="1"/>
  <c r="B5331" i="1"/>
  <c r="L5331" i="1"/>
  <c r="M5331" i="1"/>
  <c r="B5332" i="1"/>
  <c r="L5332" i="1"/>
  <c r="M5332" i="1"/>
  <c r="B5333" i="1"/>
  <c r="L5333" i="1"/>
  <c r="M5333" i="1"/>
  <c r="B5334" i="1"/>
  <c r="L5334" i="1"/>
  <c r="M5334" i="1"/>
  <c r="B5335" i="1"/>
  <c r="L5335" i="1"/>
  <c r="M5335" i="1"/>
  <c r="B5336" i="1"/>
  <c r="L5336" i="1"/>
  <c r="M5336" i="1"/>
  <c r="B5337" i="1"/>
  <c r="L5337" i="1"/>
  <c r="M5337" i="1"/>
  <c r="B5338" i="1"/>
  <c r="L5338" i="1"/>
  <c r="M5338" i="1"/>
  <c r="B5339" i="1"/>
  <c r="L5339" i="1"/>
  <c r="M5339" i="1"/>
  <c r="B5340" i="1"/>
  <c r="L5340" i="1"/>
  <c r="M5340" i="1"/>
  <c r="B5341" i="1"/>
  <c r="L5341" i="1"/>
  <c r="M5341" i="1"/>
  <c r="B5342" i="1"/>
  <c r="L5342" i="1"/>
  <c r="M5342" i="1"/>
  <c r="B5343" i="1"/>
  <c r="L5343" i="1"/>
  <c r="M5343" i="1"/>
  <c r="B5344" i="1"/>
  <c r="L5344" i="1"/>
  <c r="M5344" i="1"/>
  <c r="B5345" i="1"/>
  <c r="L5345" i="1"/>
  <c r="M5345" i="1"/>
  <c r="B5346" i="1"/>
  <c r="L5346" i="1"/>
  <c r="M5346" i="1"/>
  <c r="B5347" i="1"/>
  <c r="L5347" i="1"/>
  <c r="M5347" i="1"/>
  <c r="B5348" i="1"/>
  <c r="L5348" i="1"/>
  <c r="M5348" i="1"/>
  <c r="B5349" i="1"/>
  <c r="L5349" i="1"/>
  <c r="M5349" i="1"/>
  <c r="B5350" i="1"/>
  <c r="L5350" i="1"/>
  <c r="M5350" i="1"/>
  <c r="B5351" i="1"/>
  <c r="L5351" i="1"/>
  <c r="M5351" i="1"/>
  <c r="B5352" i="1"/>
  <c r="L5352" i="1"/>
  <c r="M5352" i="1"/>
  <c r="B5353" i="1"/>
  <c r="L5353" i="1"/>
  <c r="M5353" i="1"/>
  <c r="B5354" i="1"/>
  <c r="L5354" i="1"/>
  <c r="M5354" i="1"/>
  <c r="B5355" i="1"/>
  <c r="L5355" i="1"/>
  <c r="M5355" i="1"/>
  <c r="B5356" i="1"/>
  <c r="L5356" i="1"/>
  <c r="M5356" i="1"/>
  <c r="B5357" i="1"/>
  <c r="L5357" i="1"/>
  <c r="M5357" i="1"/>
  <c r="B5358" i="1"/>
  <c r="L5358" i="1"/>
  <c r="M5358" i="1"/>
  <c r="B5359" i="1"/>
  <c r="L5359" i="1"/>
  <c r="M5359" i="1"/>
  <c r="B5360" i="1"/>
  <c r="L5360" i="1"/>
  <c r="M5360" i="1"/>
  <c r="B5361" i="1"/>
  <c r="L5361" i="1"/>
  <c r="M5361" i="1"/>
  <c r="B5362" i="1"/>
  <c r="L5362" i="1"/>
  <c r="M5362" i="1"/>
  <c r="B5363" i="1"/>
  <c r="L5363" i="1"/>
  <c r="M5363" i="1"/>
  <c r="B5364" i="1"/>
  <c r="L5364" i="1"/>
  <c r="M5364" i="1"/>
  <c r="B5365" i="1"/>
  <c r="L5365" i="1"/>
  <c r="M5365" i="1"/>
  <c r="B5366" i="1"/>
  <c r="L5366" i="1"/>
  <c r="M5366" i="1"/>
  <c r="B5367" i="1"/>
  <c r="L5367" i="1"/>
  <c r="M5367" i="1"/>
  <c r="B5368" i="1"/>
  <c r="L5368" i="1"/>
  <c r="M5368" i="1"/>
  <c r="B5369" i="1"/>
  <c r="L5369" i="1"/>
  <c r="M5369" i="1"/>
  <c r="B5370" i="1"/>
  <c r="L5370" i="1"/>
  <c r="M5370" i="1"/>
  <c r="B5371" i="1"/>
  <c r="L5371" i="1"/>
  <c r="M5371" i="1"/>
  <c r="B5372" i="1"/>
  <c r="L5372" i="1"/>
  <c r="M5372" i="1"/>
  <c r="B5373" i="1"/>
  <c r="L5373" i="1"/>
  <c r="M5373" i="1"/>
  <c r="B5374" i="1"/>
  <c r="L5374" i="1"/>
  <c r="M5374" i="1"/>
  <c r="B5375" i="1"/>
  <c r="L5375" i="1"/>
  <c r="M5375" i="1"/>
  <c r="B5376" i="1"/>
  <c r="L5376" i="1"/>
  <c r="M5376" i="1"/>
  <c r="B5377" i="1"/>
  <c r="L5377" i="1"/>
  <c r="M5377" i="1"/>
  <c r="B5378" i="1"/>
  <c r="L5378" i="1"/>
  <c r="M5378" i="1"/>
  <c r="B5379" i="1"/>
  <c r="L5379" i="1"/>
  <c r="M5379" i="1"/>
  <c r="B5380" i="1"/>
  <c r="L5380" i="1"/>
  <c r="M5380" i="1"/>
  <c r="B5381" i="1"/>
  <c r="L5381" i="1"/>
  <c r="M5381" i="1"/>
  <c r="B5382" i="1"/>
  <c r="L5382" i="1"/>
  <c r="M5382" i="1"/>
  <c r="B5383" i="1"/>
  <c r="L5383" i="1"/>
  <c r="M5383" i="1"/>
  <c r="B5384" i="1"/>
  <c r="L5384" i="1"/>
  <c r="M5384" i="1"/>
  <c r="B5385" i="1"/>
  <c r="L5385" i="1"/>
  <c r="M5385" i="1"/>
  <c r="B5386" i="1"/>
  <c r="L5386" i="1"/>
  <c r="M5386" i="1"/>
  <c r="B5387" i="1"/>
  <c r="L5387" i="1"/>
  <c r="M5387" i="1"/>
  <c r="B5388" i="1"/>
  <c r="L5388" i="1"/>
  <c r="M5388" i="1"/>
  <c r="B5389" i="1"/>
  <c r="L5389" i="1"/>
  <c r="M5389" i="1"/>
  <c r="B5390" i="1"/>
  <c r="L5390" i="1"/>
  <c r="M5390" i="1"/>
  <c r="B5391" i="1"/>
  <c r="L5391" i="1"/>
  <c r="M5391" i="1"/>
  <c r="B5392" i="1"/>
  <c r="L5392" i="1"/>
  <c r="M5392" i="1"/>
  <c r="B5393" i="1"/>
  <c r="L5393" i="1"/>
  <c r="M5393" i="1"/>
  <c r="B5394" i="1"/>
  <c r="L5394" i="1"/>
  <c r="M5394" i="1"/>
  <c r="B5395" i="1"/>
  <c r="L5395" i="1"/>
  <c r="M5395" i="1"/>
  <c r="B5396" i="1"/>
  <c r="L5396" i="1"/>
  <c r="M5396" i="1"/>
  <c r="B5397" i="1"/>
  <c r="L5397" i="1"/>
  <c r="M5397" i="1"/>
  <c r="B5398" i="1"/>
  <c r="L5398" i="1"/>
  <c r="M5398" i="1"/>
  <c r="B5399" i="1"/>
  <c r="L5399" i="1"/>
  <c r="M5399" i="1"/>
  <c r="B5400" i="1"/>
  <c r="L5400" i="1"/>
  <c r="M5400" i="1"/>
  <c r="B5401" i="1"/>
  <c r="L5401" i="1"/>
  <c r="M5401" i="1"/>
  <c r="B5402" i="1"/>
  <c r="L5402" i="1"/>
  <c r="M5402" i="1"/>
  <c r="B5403" i="1"/>
  <c r="L5403" i="1"/>
  <c r="M5403" i="1"/>
  <c r="B5404" i="1"/>
  <c r="L5404" i="1"/>
  <c r="M5404" i="1"/>
  <c r="B5405" i="1"/>
  <c r="L5405" i="1"/>
  <c r="M5405" i="1"/>
  <c r="B5406" i="1"/>
  <c r="L5406" i="1"/>
  <c r="M5406" i="1"/>
  <c r="B5407" i="1"/>
  <c r="L5407" i="1"/>
  <c r="M5407" i="1"/>
  <c r="B5408" i="1"/>
  <c r="L5408" i="1"/>
  <c r="M5408" i="1"/>
  <c r="B5409" i="1"/>
  <c r="L5409" i="1"/>
  <c r="M5409" i="1"/>
  <c r="B5410" i="1"/>
  <c r="L5410" i="1"/>
  <c r="M5410" i="1"/>
  <c r="B5411" i="1"/>
  <c r="L5411" i="1"/>
  <c r="M5411" i="1"/>
  <c r="B5412" i="1"/>
  <c r="L5412" i="1"/>
  <c r="M5412" i="1"/>
  <c r="B5413" i="1"/>
  <c r="L5413" i="1"/>
  <c r="M5413" i="1"/>
  <c r="B5414" i="1"/>
  <c r="L5414" i="1"/>
  <c r="M5414" i="1"/>
  <c r="B5415" i="1"/>
  <c r="L5415" i="1"/>
  <c r="M5415" i="1"/>
  <c r="B5416" i="1"/>
  <c r="L5416" i="1"/>
  <c r="M5416" i="1"/>
  <c r="B5417" i="1"/>
  <c r="L5417" i="1"/>
  <c r="M5417" i="1"/>
  <c r="B5418" i="1"/>
  <c r="L5418" i="1"/>
  <c r="M5418" i="1"/>
  <c r="B5419" i="1"/>
  <c r="L5419" i="1"/>
  <c r="M5419" i="1"/>
  <c r="B5420" i="1"/>
  <c r="L5420" i="1"/>
  <c r="M5420" i="1"/>
  <c r="B5421" i="1"/>
  <c r="L5421" i="1"/>
  <c r="M5421" i="1"/>
  <c r="B5422" i="1"/>
  <c r="L5422" i="1"/>
  <c r="M5422" i="1"/>
  <c r="B5423" i="1"/>
  <c r="L5423" i="1"/>
  <c r="M5423" i="1"/>
  <c r="B5424" i="1"/>
  <c r="L5424" i="1"/>
  <c r="M5424" i="1"/>
  <c r="B5425" i="1"/>
  <c r="L5425" i="1"/>
  <c r="M5425" i="1"/>
  <c r="B5426" i="1"/>
  <c r="L5426" i="1"/>
  <c r="M5426" i="1"/>
  <c r="B5427" i="1"/>
  <c r="L5427" i="1"/>
  <c r="M5427" i="1"/>
  <c r="B5428" i="1"/>
  <c r="L5428" i="1"/>
  <c r="M5428" i="1"/>
  <c r="B5429" i="1"/>
  <c r="L5429" i="1"/>
  <c r="M5429" i="1"/>
  <c r="B5430" i="1"/>
  <c r="L5430" i="1"/>
  <c r="M5430" i="1"/>
  <c r="B5431" i="1"/>
  <c r="L5431" i="1"/>
  <c r="M5431" i="1"/>
  <c r="B5432" i="1"/>
  <c r="L5432" i="1"/>
  <c r="M5432" i="1"/>
  <c r="B5433" i="1"/>
  <c r="L5433" i="1"/>
  <c r="M5433" i="1"/>
  <c r="B5434" i="1"/>
  <c r="L5434" i="1"/>
  <c r="M5434" i="1"/>
  <c r="B5435" i="1"/>
  <c r="L5435" i="1"/>
  <c r="M5435" i="1"/>
  <c r="B5436" i="1"/>
  <c r="L5436" i="1"/>
  <c r="M5436" i="1"/>
  <c r="B5437" i="1"/>
  <c r="L5437" i="1"/>
  <c r="M5437" i="1"/>
  <c r="B5438" i="1"/>
  <c r="L5438" i="1"/>
  <c r="M5438" i="1"/>
  <c r="B5439" i="1"/>
  <c r="L5439" i="1"/>
  <c r="M5439" i="1"/>
  <c r="B5440" i="1"/>
  <c r="L5440" i="1"/>
  <c r="M5440" i="1"/>
  <c r="B5441" i="1"/>
  <c r="L5441" i="1"/>
  <c r="M5441" i="1"/>
  <c r="B5442" i="1"/>
  <c r="L5442" i="1"/>
  <c r="M5442" i="1"/>
  <c r="B5443" i="1"/>
  <c r="L5443" i="1"/>
  <c r="M5443" i="1"/>
  <c r="B5444" i="1"/>
  <c r="L5444" i="1"/>
  <c r="M5444" i="1"/>
  <c r="B5445" i="1"/>
  <c r="L5445" i="1"/>
  <c r="M5445" i="1"/>
  <c r="B5446" i="1"/>
  <c r="L5446" i="1"/>
  <c r="M5446" i="1"/>
  <c r="B5447" i="1"/>
  <c r="L5447" i="1"/>
  <c r="M5447" i="1"/>
  <c r="B5448" i="1"/>
  <c r="L5448" i="1"/>
  <c r="M5448" i="1"/>
  <c r="B5449" i="1"/>
  <c r="L5449" i="1"/>
  <c r="M5449" i="1"/>
  <c r="B5450" i="1"/>
  <c r="L5450" i="1"/>
  <c r="M5450" i="1"/>
  <c r="B5451" i="1"/>
  <c r="L5451" i="1"/>
  <c r="M5451" i="1"/>
  <c r="B5452" i="1"/>
  <c r="L5452" i="1"/>
  <c r="M5452" i="1"/>
  <c r="B5453" i="1"/>
  <c r="L5453" i="1"/>
  <c r="M5453" i="1"/>
  <c r="B5454" i="1"/>
  <c r="L5454" i="1"/>
  <c r="M5454" i="1"/>
  <c r="B5455" i="1"/>
  <c r="L5455" i="1"/>
  <c r="M5455" i="1"/>
  <c r="B5456" i="1"/>
  <c r="L5456" i="1"/>
  <c r="M5456" i="1"/>
  <c r="B5457" i="1"/>
  <c r="L5457" i="1"/>
  <c r="M5457" i="1"/>
  <c r="B5458" i="1"/>
  <c r="L5458" i="1"/>
  <c r="M5458" i="1"/>
  <c r="B5459" i="1"/>
  <c r="L5459" i="1"/>
  <c r="M5459" i="1"/>
  <c r="B5460" i="1"/>
  <c r="L5460" i="1"/>
  <c r="M5460" i="1"/>
  <c r="B5461" i="1"/>
  <c r="L5461" i="1"/>
  <c r="M5461" i="1"/>
  <c r="B5462" i="1"/>
  <c r="L5462" i="1"/>
  <c r="M5462" i="1"/>
  <c r="B5463" i="1"/>
  <c r="L5463" i="1"/>
  <c r="M5463" i="1"/>
  <c r="B5464" i="1"/>
  <c r="L5464" i="1"/>
  <c r="M5464" i="1"/>
  <c r="B5465" i="1"/>
  <c r="L5465" i="1"/>
  <c r="M5465" i="1"/>
  <c r="B5466" i="1"/>
  <c r="L5466" i="1"/>
  <c r="M5466" i="1"/>
  <c r="B5467" i="1"/>
  <c r="L5467" i="1"/>
  <c r="M5467" i="1"/>
  <c r="B5468" i="1"/>
  <c r="L5468" i="1"/>
  <c r="M5468" i="1"/>
  <c r="B5469" i="1"/>
  <c r="L5469" i="1"/>
  <c r="M5469" i="1"/>
  <c r="B5470" i="1"/>
  <c r="L5470" i="1"/>
  <c r="M5470" i="1"/>
  <c r="B5471" i="1"/>
  <c r="L5471" i="1"/>
  <c r="M5471" i="1"/>
  <c r="B5472" i="1"/>
  <c r="L5472" i="1"/>
  <c r="M5472" i="1"/>
  <c r="B5473" i="1"/>
  <c r="L5473" i="1"/>
  <c r="M5473" i="1"/>
  <c r="B5474" i="1"/>
  <c r="L5474" i="1"/>
  <c r="M5474" i="1"/>
  <c r="B5475" i="1"/>
  <c r="L5475" i="1"/>
  <c r="M5475" i="1"/>
  <c r="B5476" i="1"/>
  <c r="L5476" i="1"/>
  <c r="M5476" i="1"/>
  <c r="B5477" i="1"/>
  <c r="L5477" i="1"/>
  <c r="M5477" i="1"/>
  <c r="B5478" i="1"/>
  <c r="L5478" i="1"/>
  <c r="M5478" i="1"/>
  <c r="B5479" i="1"/>
  <c r="L5479" i="1"/>
  <c r="M5479" i="1"/>
  <c r="B5480" i="1"/>
  <c r="L5480" i="1"/>
  <c r="M5480" i="1"/>
  <c r="B5481" i="1"/>
  <c r="L5481" i="1"/>
  <c r="M5481" i="1"/>
  <c r="B5482" i="1"/>
  <c r="L5482" i="1"/>
  <c r="M5482" i="1"/>
  <c r="B5483" i="1"/>
  <c r="L5483" i="1"/>
  <c r="M5483" i="1"/>
  <c r="B5484" i="1"/>
  <c r="L5484" i="1"/>
  <c r="M5484" i="1"/>
  <c r="B5485" i="1"/>
  <c r="L5485" i="1"/>
  <c r="M5485" i="1"/>
  <c r="B5486" i="1"/>
  <c r="L5486" i="1"/>
  <c r="M5486" i="1"/>
  <c r="B5487" i="1"/>
  <c r="L5487" i="1"/>
  <c r="M5487" i="1"/>
  <c r="B5488" i="1"/>
  <c r="L5488" i="1"/>
  <c r="M5488" i="1"/>
  <c r="B5489" i="1"/>
  <c r="L5489" i="1"/>
  <c r="M5489" i="1"/>
  <c r="B5490" i="1"/>
  <c r="L5490" i="1"/>
  <c r="M5490" i="1"/>
  <c r="B5491" i="1"/>
  <c r="L5491" i="1"/>
  <c r="M5491" i="1"/>
  <c r="B5492" i="1"/>
  <c r="L5492" i="1"/>
  <c r="M5492" i="1"/>
  <c r="B5493" i="1"/>
  <c r="L5493" i="1"/>
  <c r="M5493" i="1"/>
  <c r="B5494" i="1"/>
  <c r="L5494" i="1"/>
  <c r="M5494" i="1"/>
  <c r="B5495" i="1"/>
  <c r="L5495" i="1"/>
  <c r="M5495" i="1"/>
  <c r="B5496" i="1"/>
  <c r="L5496" i="1"/>
  <c r="M5496" i="1"/>
  <c r="B5497" i="1"/>
  <c r="L5497" i="1"/>
  <c r="M5497" i="1"/>
  <c r="B5498" i="1"/>
  <c r="L5498" i="1"/>
  <c r="M5498" i="1"/>
  <c r="B5499" i="1"/>
  <c r="L5499" i="1"/>
  <c r="M5499" i="1"/>
  <c r="B5500" i="1"/>
  <c r="L5500" i="1"/>
  <c r="M5500" i="1"/>
  <c r="B5501" i="1"/>
  <c r="L5501" i="1"/>
  <c r="M5501" i="1"/>
  <c r="B5502" i="1"/>
  <c r="L5502" i="1"/>
  <c r="M5502" i="1"/>
  <c r="B5503" i="1"/>
  <c r="L5503" i="1"/>
  <c r="M5503" i="1"/>
  <c r="B5504" i="1"/>
  <c r="L5504" i="1"/>
  <c r="M5504" i="1"/>
  <c r="B5505" i="1"/>
  <c r="L5505" i="1"/>
  <c r="M5505" i="1"/>
  <c r="B5506" i="1"/>
  <c r="L5506" i="1"/>
  <c r="M5506" i="1"/>
  <c r="B5507" i="1"/>
  <c r="L5507" i="1"/>
  <c r="M5507" i="1"/>
  <c r="B5508" i="1"/>
  <c r="L5508" i="1"/>
  <c r="M5508" i="1"/>
  <c r="B5509" i="1"/>
  <c r="L5509" i="1"/>
  <c r="M5509" i="1"/>
  <c r="B5510" i="1"/>
  <c r="L5510" i="1"/>
  <c r="M5510" i="1"/>
  <c r="B5511" i="1"/>
  <c r="L5511" i="1"/>
  <c r="M5511" i="1"/>
  <c r="B5512" i="1"/>
  <c r="L5512" i="1"/>
  <c r="M5512" i="1"/>
  <c r="B5513" i="1"/>
  <c r="L5513" i="1"/>
  <c r="M5513" i="1"/>
  <c r="B5514" i="1"/>
  <c r="L5514" i="1"/>
  <c r="M5514" i="1"/>
  <c r="B5515" i="1"/>
  <c r="L5515" i="1"/>
  <c r="M5515" i="1"/>
  <c r="B5516" i="1"/>
  <c r="L5516" i="1"/>
  <c r="M5516" i="1"/>
  <c r="B5517" i="1"/>
  <c r="L5517" i="1"/>
  <c r="M5517" i="1"/>
  <c r="B5518" i="1"/>
  <c r="L5518" i="1"/>
  <c r="M5518" i="1"/>
  <c r="B5519" i="1"/>
  <c r="L5519" i="1"/>
  <c r="M5519" i="1"/>
  <c r="B5520" i="1"/>
  <c r="L5520" i="1"/>
  <c r="M5520" i="1"/>
  <c r="B5521" i="1"/>
  <c r="L5521" i="1"/>
  <c r="M5521" i="1"/>
  <c r="B5522" i="1"/>
  <c r="L5522" i="1"/>
  <c r="M5522" i="1"/>
  <c r="B5523" i="1"/>
  <c r="L5523" i="1"/>
  <c r="M5523" i="1"/>
  <c r="B5524" i="1"/>
  <c r="L5524" i="1"/>
  <c r="M5524" i="1"/>
  <c r="B5525" i="1"/>
  <c r="L5525" i="1"/>
  <c r="M5525" i="1"/>
  <c r="B5526" i="1"/>
  <c r="L5526" i="1"/>
  <c r="M5526" i="1"/>
  <c r="B5527" i="1"/>
  <c r="L5527" i="1"/>
  <c r="M5527" i="1"/>
  <c r="B5528" i="1"/>
  <c r="L5528" i="1"/>
  <c r="M5528" i="1"/>
  <c r="B5529" i="1"/>
  <c r="L5529" i="1"/>
  <c r="M5529" i="1"/>
  <c r="B5530" i="1"/>
  <c r="L5530" i="1"/>
  <c r="M5530" i="1"/>
  <c r="B5531" i="1"/>
  <c r="L5531" i="1"/>
  <c r="M5531" i="1"/>
  <c r="B5532" i="1"/>
  <c r="L5532" i="1"/>
  <c r="M5532" i="1"/>
  <c r="B5533" i="1"/>
  <c r="L5533" i="1"/>
  <c r="M5533" i="1"/>
  <c r="B5534" i="1"/>
  <c r="L5534" i="1"/>
  <c r="M5534" i="1"/>
  <c r="B5535" i="1"/>
  <c r="L5535" i="1"/>
  <c r="M5535" i="1"/>
  <c r="B5536" i="1"/>
  <c r="L5536" i="1"/>
  <c r="M5536" i="1"/>
  <c r="B5537" i="1"/>
  <c r="L5537" i="1"/>
  <c r="M5537" i="1"/>
  <c r="B5538" i="1"/>
  <c r="L5538" i="1"/>
  <c r="M5538" i="1"/>
  <c r="B5539" i="1"/>
  <c r="L5539" i="1"/>
  <c r="M5539" i="1"/>
  <c r="B5540" i="1"/>
  <c r="L5540" i="1"/>
  <c r="M5540" i="1"/>
  <c r="B5541" i="1"/>
  <c r="L5541" i="1"/>
  <c r="M5541" i="1"/>
  <c r="B5542" i="1"/>
  <c r="L5542" i="1"/>
  <c r="M5542" i="1"/>
  <c r="B5543" i="1"/>
  <c r="L5543" i="1"/>
  <c r="M5543" i="1"/>
  <c r="B5544" i="1"/>
  <c r="L5544" i="1"/>
  <c r="M5544" i="1"/>
  <c r="B5545" i="1"/>
  <c r="L5545" i="1"/>
  <c r="M5545" i="1"/>
  <c r="B5546" i="1"/>
  <c r="L5546" i="1"/>
  <c r="M5546" i="1"/>
  <c r="B5547" i="1"/>
  <c r="L5547" i="1"/>
  <c r="M5547" i="1"/>
  <c r="B5548" i="1"/>
  <c r="L5548" i="1"/>
  <c r="M5548" i="1"/>
  <c r="B5549" i="1"/>
  <c r="L5549" i="1"/>
  <c r="M5549" i="1"/>
  <c r="B5550" i="1"/>
  <c r="L5550" i="1"/>
  <c r="M5550" i="1"/>
  <c r="B5551" i="1"/>
  <c r="L5551" i="1"/>
  <c r="M5551" i="1"/>
  <c r="B5552" i="1"/>
  <c r="L5552" i="1"/>
  <c r="M5552" i="1"/>
  <c r="B5553" i="1"/>
  <c r="L5553" i="1"/>
  <c r="M5553" i="1"/>
  <c r="B5554" i="1"/>
  <c r="L5554" i="1"/>
  <c r="M5554" i="1"/>
  <c r="B5555" i="1"/>
  <c r="L5555" i="1"/>
  <c r="M5555" i="1"/>
  <c r="B5556" i="1"/>
  <c r="L5556" i="1"/>
  <c r="M5556" i="1"/>
  <c r="B5557" i="1"/>
  <c r="L5557" i="1"/>
  <c r="M5557" i="1"/>
  <c r="B5558" i="1"/>
  <c r="L5558" i="1"/>
  <c r="M5558" i="1"/>
  <c r="B5559" i="1"/>
  <c r="L5559" i="1"/>
  <c r="M5559" i="1"/>
  <c r="B5560" i="1"/>
  <c r="L5560" i="1"/>
  <c r="M5560" i="1"/>
  <c r="B5561" i="1"/>
  <c r="L5561" i="1"/>
  <c r="M5561" i="1"/>
  <c r="B5562" i="1"/>
  <c r="L5562" i="1"/>
  <c r="M5562" i="1"/>
  <c r="B5563" i="1"/>
  <c r="L5563" i="1"/>
  <c r="M5563" i="1"/>
  <c r="B5564" i="1"/>
  <c r="L5564" i="1"/>
  <c r="M5564" i="1"/>
  <c r="B5565" i="1"/>
  <c r="L5565" i="1"/>
  <c r="M5565" i="1"/>
  <c r="B5566" i="1"/>
  <c r="L5566" i="1"/>
  <c r="M5566" i="1"/>
  <c r="B5567" i="1"/>
  <c r="L5567" i="1"/>
  <c r="M5567" i="1"/>
  <c r="B5568" i="1"/>
  <c r="L5568" i="1"/>
  <c r="M5568" i="1"/>
  <c r="B5569" i="1"/>
  <c r="L5569" i="1"/>
  <c r="M5569" i="1"/>
  <c r="B5570" i="1"/>
  <c r="L5570" i="1"/>
  <c r="M5570" i="1"/>
  <c r="B5571" i="1"/>
  <c r="L5571" i="1"/>
  <c r="M5571" i="1"/>
  <c r="B5572" i="1"/>
  <c r="L5572" i="1"/>
  <c r="M5572" i="1"/>
  <c r="B5573" i="1"/>
  <c r="L5573" i="1"/>
  <c r="M5573" i="1"/>
  <c r="B5574" i="1"/>
  <c r="L5574" i="1"/>
  <c r="M5574" i="1"/>
  <c r="B5575" i="1"/>
  <c r="L5575" i="1"/>
  <c r="M5575" i="1"/>
  <c r="B5576" i="1"/>
  <c r="L5576" i="1"/>
  <c r="M5576" i="1"/>
  <c r="B5577" i="1"/>
  <c r="L5577" i="1"/>
  <c r="M5577" i="1"/>
  <c r="B5578" i="1"/>
  <c r="L5578" i="1"/>
  <c r="M5578" i="1"/>
  <c r="B5579" i="1"/>
  <c r="L5579" i="1"/>
  <c r="M5579" i="1"/>
  <c r="B5580" i="1"/>
  <c r="L5580" i="1"/>
  <c r="M5580" i="1"/>
  <c r="B5581" i="1"/>
  <c r="L5581" i="1"/>
  <c r="M5581" i="1"/>
  <c r="B5582" i="1"/>
  <c r="L5582" i="1"/>
  <c r="M5582" i="1"/>
  <c r="B5583" i="1"/>
  <c r="L5583" i="1"/>
  <c r="M5583" i="1"/>
  <c r="B5584" i="1"/>
  <c r="L5584" i="1"/>
  <c r="M5584" i="1"/>
  <c r="B5585" i="1"/>
  <c r="L5585" i="1"/>
  <c r="M5585" i="1"/>
  <c r="B5586" i="1"/>
  <c r="L5586" i="1"/>
  <c r="M5586" i="1"/>
  <c r="B5587" i="1"/>
  <c r="L5587" i="1"/>
  <c r="M5587" i="1"/>
  <c r="B5588" i="1"/>
  <c r="L5588" i="1"/>
  <c r="M5588" i="1"/>
  <c r="B5589" i="1"/>
  <c r="L5589" i="1"/>
  <c r="M5589" i="1"/>
  <c r="B5590" i="1"/>
  <c r="L5590" i="1"/>
  <c r="M5590" i="1"/>
  <c r="B5591" i="1"/>
  <c r="L5591" i="1"/>
  <c r="M5591" i="1"/>
  <c r="B5592" i="1"/>
  <c r="L5592" i="1"/>
  <c r="M5592" i="1"/>
  <c r="B5593" i="1"/>
  <c r="L5593" i="1"/>
  <c r="M5593" i="1"/>
  <c r="B5594" i="1"/>
  <c r="L5594" i="1"/>
  <c r="M5594" i="1"/>
  <c r="B5595" i="1"/>
  <c r="L5595" i="1"/>
  <c r="M5595" i="1"/>
  <c r="B5596" i="1"/>
  <c r="L5596" i="1"/>
  <c r="M5596" i="1"/>
  <c r="B5597" i="1"/>
  <c r="L5597" i="1"/>
  <c r="M5597" i="1"/>
  <c r="B5598" i="1"/>
  <c r="L5598" i="1"/>
  <c r="M5598" i="1"/>
  <c r="B5599" i="1"/>
  <c r="L5599" i="1"/>
  <c r="M5599" i="1"/>
  <c r="B5600" i="1"/>
  <c r="L5600" i="1"/>
  <c r="M5600" i="1"/>
  <c r="B5601" i="1"/>
  <c r="L5601" i="1"/>
  <c r="M5601" i="1"/>
  <c r="B5602" i="1"/>
  <c r="L5602" i="1"/>
  <c r="M5602" i="1"/>
  <c r="B5603" i="1"/>
  <c r="L5603" i="1"/>
  <c r="M5603" i="1"/>
  <c r="B5604" i="1"/>
  <c r="L5604" i="1"/>
  <c r="M5604" i="1"/>
  <c r="B5605" i="1"/>
  <c r="L5605" i="1"/>
  <c r="M5605" i="1"/>
  <c r="B5606" i="1"/>
  <c r="L5606" i="1"/>
  <c r="M5606" i="1"/>
  <c r="B5607" i="1"/>
  <c r="L5607" i="1"/>
  <c r="M5607" i="1"/>
  <c r="B5608" i="1"/>
  <c r="L5608" i="1"/>
  <c r="M5608" i="1"/>
  <c r="B5609" i="1"/>
  <c r="L5609" i="1"/>
  <c r="M5609" i="1"/>
  <c r="B5610" i="1"/>
  <c r="L5610" i="1"/>
  <c r="M5610" i="1"/>
  <c r="B5611" i="1"/>
  <c r="L5611" i="1"/>
  <c r="M5611" i="1"/>
  <c r="B5612" i="1"/>
  <c r="L5612" i="1"/>
  <c r="M5612" i="1"/>
  <c r="B5613" i="1"/>
  <c r="L5613" i="1"/>
  <c r="M5613" i="1"/>
  <c r="B5614" i="1"/>
  <c r="L5614" i="1"/>
  <c r="M5614" i="1"/>
  <c r="B5615" i="1"/>
  <c r="L5615" i="1"/>
  <c r="M5615" i="1"/>
  <c r="B5616" i="1"/>
  <c r="L5616" i="1"/>
  <c r="M5616" i="1"/>
  <c r="B5617" i="1"/>
  <c r="L5617" i="1"/>
  <c r="M5617" i="1"/>
  <c r="B5618" i="1"/>
  <c r="L5618" i="1"/>
  <c r="M5618" i="1"/>
  <c r="B5619" i="1"/>
  <c r="L5619" i="1"/>
  <c r="M5619" i="1"/>
  <c r="B5620" i="1"/>
  <c r="L5620" i="1"/>
  <c r="M5620" i="1"/>
  <c r="B5621" i="1"/>
  <c r="L5621" i="1"/>
  <c r="M5621" i="1"/>
  <c r="B5622" i="1"/>
  <c r="L5622" i="1"/>
  <c r="M5622" i="1"/>
  <c r="B5623" i="1"/>
  <c r="L5623" i="1"/>
  <c r="M5623" i="1"/>
  <c r="B5624" i="1"/>
  <c r="L5624" i="1"/>
  <c r="M5624" i="1"/>
  <c r="B5625" i="1"/>
  <c r="L5625" i="1"/>
  <c r="M5625" i="1"/>
  <c r="B5626" i="1"/>
  <c r="L5626" i="1"/>
  <c r="M5626" i="1"/>
  <c r="B5627" i="1"/>
  <c r="L5627" i="1"/>
  <c r="M5627" i="1"/>
  <c r="B5628" i="1"/>
  <c r="L5628" i="1"/>
  <c r="M5628" i="1"/>
  <c r="B5629" i="1"/>
  <c r="L5629" i="1"/>
  <c r="M5629" i="1"/>
  <c r="B5630" i="1"/>
  <c r="L5630" i="1"/>
  <c r="M5630" i="1"/>
  <c r="B5631" i="1"/>
  <c r="L5631" i="1"/>
  <c r="M5631" i="1"/>
  <c r="B5632" i="1"/>
  <c r="L5632" i="1"/>
  <c r="M5632" i="1"/>
  <c r="B5633" i="1"/>
  <c r="L5633" i="1"/>
  <c r="M5633" i="1"/>
  <c r="B5634" i="1"/>
  <c r="L5634" i="1"/>
  <c r="M5634" i="1"/>
  <c r="B5635" i="1"/>
  <c r="L5635" i="1"/>
  <c r="M5635" i="1"/>
  <c r="B5636" i="1"/>
  <c r="L5636" i="1"/>
  <c r="M5636" i="1"/>
  <c r="B5637" i="1"/>
  <c r="L5637" i="1"/>
  <c r="M5637" i="1"/>
  <c r="B5638" i="1"/>
  <c r="L5638" i="1"/>
  <c r="M5638" i="1"/>
  <c r="B5639" i="1"/>
  <c r="L5639" i="1"/>
  <c r="M5639" i="1"/>
  <c r="B5640" i="1"/>
  <c r="L5640" i="1"/>
  <c r="M5640" i="1"/>
  <c r="B5641" i="1"/>
  <c r="L5641" i="1"/>
  <c r="M5641" i="1"/>
  <c r="B5642" i="1"/>
  <c r="L5642" i="1"/>
  <c r="M5642" i="1"/>
  <c r="B5643" i="1"/>
  <c r="L5643" i="1"/>
  <c r="M5643" i="1"/>
  <c r="B5644" i="1"/>
  <c r="L5644" i="1"/>
  <c r="M5644" i="1"/>
  <c r="B5645" i="1"/>
  <c r="L5645" i="1"/>
  <c r="M5645" i="1"/>
  <c r="B5646" i="1"/>
  <c r="L5646" i="1"/>
  <c r="M5646" i="1"/>
  <c r="B5647" i="1"/>
  <c r="L5647" i="1"/>
  <c r="M5647" i="1"/>
  <c r="B5648" i="1"/>
  <c r="L5648" i="1"/>
  <c r="M5648" i="1"/>
  <c r="B5649" i="1"/>
  <c r="L5649" i="1"/>
  <c r="M5649" i="1"/>
  <c r="B5650" i="1"/>
  <c r="L5650" i="1"/>
  <c r="M5650" i="1"/>
  <c r="B5651" i="1"/>
  <c r="L5651" i="1"/>
  <c r="M5651" i="1"/>
  <c r="B5652" i="1"/>
  <c r="L5652" i="1"/>
  <c r="M5652" i="1"/>
  <c r="B5653" i="1"/>
  <c r="L5653" i="1"/>
  <c r="M5653" i="1"/>
  <c r="B5654" i="1"/>
  <c r="L5654" i="1"/>
  <c r="M5654" i="1"/>
  <c r="B5655" i="1"/>
  <c r="L5655" i="1"/>
  <c r="M5655" i="1"/>
  <c r="B5656" i="1"/>
  <c r="L5656" i="1"/>
  <c r="M5656" i="1"/>
  <c r="B5657" i="1"/>
  <c r="L5657" i="1"/>
  <c r="M5657" i="1"/>
  <c r="B5658" i="1"/>
  <c r="L5658" i="1"/>
  <c r="M5658" i="1"/>
  <c r="B5659" i="1"/>
  <c r="L5659" i="1"/>
  <c r="M5659" i="1"/>
  <c r="B5660" i="1"/>
  <c r="L5660" i="1"/>
  <c r="M5660" i="1"/>
  <c r="B5661" i="1"/>
  <c r="L5661" i="1"/>
  <c r="M5661" i="1"/>
  <c r="B5662" i="1"/>
  <c r="L5662" i="1"/>
  <c r="M5662" i="1"/>
  <c r="B5663" i="1"/>
  <c r="L5663" i="1"/>
  <c r="M5663" i="1"/>
  <c r="B5664" i="1"/>
  <c r="L5664" i="1"/>
  <c r="M5664" i="1"/>
  <c r="B5665" i="1"/>
  <c r="L5665" i="1"/>
  <c r="M5665" i="1"/>
  <c r="B5666" i="1"/>
  <c r="L5666" i="1"/>
  <c r="M5666" i="1"/>
  <c r="B5667" i="1"/>
  <c r="L5667" i="1"/>
  <c r="M5667" i="1"/>
  <c r="B5668" i="1"/>
  <c r="L5668" i="1"/>
  <c r="M5668" i="1"/>
  <c r="B5669" i="1"/>
  <c r="L5669" i="1"/>
  <c r="M5669" i="1"/>
  <c r="B5670" i="1"/>
  <c r="L5670" i="1"/>
  <c r="M5670" i="1"/>
  <c r="B5671" i="1"/>
  <c r="L5671" i="1"/>
  <c r="M5671" i="1"/>
  <c r="B5672" i="1"/>
  <c r="L5672" i="1"/>
  <c r="M5672" i="1"/>
  <c r="B5673" i="1"/>
  <c r="L5673" i="1"/>
  <c r="M5673" i="1"/>
  <c r="B5674" i="1"/>
  <c r="L5674" i="1"/>
  <c r="M5674" i="1"/>
  <c r="B5675" i="1"/>
  <c r="L5675" i="1"/>
  <c r="M5675" i="1"/>
  <c r="B5676" i="1"/>
  <c r="L5676" i="1"/>
  <c r="M5676" i="1"/>
  <c r="B5677" i="1"/>
  <c r="L5677" i="1"/>
  <c r="M5677" i="1"/>
  <c r="B5678" i="1"/>
  <c r="L5678" i="1"/>
  <c r="M5678" i="1"/>
  <c r="B5679" i="1"/>
  <c r="L5679" i="1"/>
  <c r="M5679" i="1"/>
  <c r="B5680" i="1"/>
  <c r="L5680" i="1"/>
  <c r="M5680" i="1"/>
  <c r="B5681" i="1"/>
  <c r="L5681" i="1"/>
  <c r="M5681" i="1"/>
  <c r="B5682" i="1"/>
  <c r="L5682" i="1"/>
  <c r="M5682" i="1"/>
  <c r="B5683" i="1"/>
  <c r="L5683" i="1"/>
  <c r="M5683" i="1"/>
  <c r="B5684" i="1"/>
  <c r="L5684" i="1"/>
  <c r="M5684" i="1"/>
  <c r="B5685" i="1"/>
  <c r="L5685" i="1"/>
  <c r="M5685" i="1"/>
  <c r="B5686" i="1"/>
  <c r="L5686" i="1"/>
  <c r="M5686" i="1"/>
  <c r="B5687" i="1"/>
  <c r="L5687" i="1"/>
  <c r="M5687" i="1"/>
  <c r="B5688" i="1"/>
  <c r="L5688" i="1"/>
  <c r="M5688" i="1"/>
  <c r="B5689" i="1"/>
  <c r="L5689" i="1"/>
  <c r="M5689" i="1"/>
  <c r="B5690" i="1"/>
  <c r="L5690" i="1"/>
  <c r="M5690" i="1"/>
  <c r="B5691" i="1"/>
  <c r="L5691" i="1"/>
  <c r="M5691" i="1"/>
  <c r="B5692" i="1"/>
  <c r="L5692" i="1"/>
  <c r="M5692" i="1"/>
  <c r="B5693" i="1"/>
  <c r="L5693" i="1"/>
  <c r="M5693" i="1"/>
  <c r="B5694" i="1"/>
  <c r="L5694" i="1"/>
  <c r="M5694" i="1"/>
  <c r="B5695" i="1"/>
  <c r="L5695" i="1"/>
  <c r="M5695" i="1"/>
  <c r="B5696" i="1"/>
  <c r="L5696" i="1"/>
  <c r="M5696" i="1"/>
  <c r="B5697" i="1"/>
  <c r="L5697" i="1"/>
  <c r="M5697" i="1"/>
  <c r="B5698" i="1"/>
  <c r="L5698" i="1"/>
  <c r="M5698" i="1"/>
  <c r="B5699" i="1"/>
  <c r="L5699" i="1"/>
  <c r="M5699" i="1"/>
  <c r="B5700" i="1"/>
  <c r="L5700" i="1"/>
  <c r="M5700" i="1"/>
  <c r="B5701" i="1"/>
  <c r="L5701" i="1"/>
  <c r="M5701" i="1"/>
  <c r="B5702" i="1"/>
  <c r="L5702" i="1"/>
  <c r="M5702" i="1"/>
  <c r="B5703" i="1"/>
  <c r="L5703" i="1"/>
  <c r="M5703" i="1"/>
  <c r="B5704" i="1"/>
  <c r="L5704" i="1"/>
  <c r="M5704" i="1"/>
  <c r="B5705" i="1"/>
  <c r="L5705" i="1"/>
  <c r="M5705" i="1"/>
  <c r="B5706" i="1"/>
  <c r="L5706" i="1"/>
  <c r="M5706" i="1"/>
  <c r="B5707" i="1"/>
  <c r="L5707" i="1"/>
  <c r="M5707" i="1"/>
  <c r="B5708" i="1"/>
  <c r="L5708" i="1"/>
  <c r="M5708" i="1"/>
  <c r="B5709" i="1"/>
  <c r="L5709" i="1"/>
  <c r="M5709" i="1"/>
  <c r="B5710" i="1"/>
  <c r="L5710" i="1"/>
  <c r="M5710" i="1"/>
  <c r="B5711" i="1"/>
  <c r="L5711" i="1"/>
  <c r="M5711" i="1"/>
  <c r="B5712" i="1"/>
  <c r="L5712" i="1"/>
  <c r="M5712" i="1"/>
  <c r="B5713" i="1"/>
  <c r="L5713" i="1"/>
  <c r="M5713" i="1"/>
  <c r="B5714" i="1"/>
  <c r="L5714" i="1"/>
  <c r="M5714" i="1"/>
  <c r="B5715" i="1"/>
  <c r="L5715" i="1"/>
  <c r="M5715" i="1"/>
  <c r="B5716" i="1"/>
  <c r="L5716" i="1"/>
  <c r="M5716" i="1"/>
  <c r="B5717" i="1"/>
  <c r="L5717" i="1"/>
  <c r="M5717" i="1"/>
  <c r="B5718" i="1"/>
  <c r="L5718" i="1"/>
  <c r="M5718" i="1"/>
  <c r="B5719" i="1"/>
  <c r="L5719" i="1"/>
  <c r="M5719" i="1"/>
  <c r="B5720" i="1"/>
  <c r="L5720" i="1"/>
  <c r="M5720" i="1"/>
  <c r="B5721" i="1"/>
  <c r="L5721" i="1"/>
  <c r="M5721" i="1"/>
  <c r="B5722" i="1"/>
  <c r="L5722" i="1"/>
  <c r="M5722" i="1"/>
  <c r="B5723" i="1"/>
  <c r="L5723" i="1"/>
  <c r="M5723" i="1"/>
  <c r="B5724" i="1"/>
  <c r="L5724" i="1"/>
  <c r="M5724" i="1"/>
  <c r="B5725" i="1"/>
  <c r="L5725" i="1"/>
  <c r="M5725" i="1"/>
  <c r="B5726" i="1"/>
  <c r="L5726" i="1"/>
  <c r="M5726" i="1"/>
  <c r="B5727" i="1"/>
  <c r="L5727" i="1"/>
  <c r="M5727" i="1"/>
  <c r="B5728" i="1"/>
  <c r="L5728" i="1"/>
  <c r="M5728" i="1"/>
  <c r="B5729" i="1"/>
  <c r="L5729" i="1"/>
  <c r="M5729" i="1"/>
  <c r="B5730" i="1"/>
  <c r="L5730" i="1"/>
  <c r="M5730" i="1"/>
  <c r="B5731" i="1"/>
  <c r="L5731" i="1"/>
  <c r="M5731" i="1"/>
  <c r="B5732" i="1"/>
  <c r="L5732" i="1"/>
  <c r="M5732" i="1"/>
  <c r="B5733" i="1"/>
  <c r="L5733" i="1"/>
  <c r="M5733" i="1"/>
  <c r="B5734" i="1"/>
  <c r="L5734" i="1"/>
  <c r="M5734" i="1"/>
  <c r="B5735" i="1"/>
  <c r="L5735" i="1"/>
  <c r="M5735" i="1"/>
  <c r="B5736" i="1"/>
  <c r="L5736" i="1"/>
  <c r="M5736" i="1"/>
  <c r="B5737" i="1"/>
  <c r="L5737" i="1"/>
  <c r="M5737" i="1"/>
  <c r="B5738" i="1"/>
  <c r="L5738" i="1"/>
  <c r="M5738" i="1"/>
  <c r="B5739" i="1"/>
  <c r="L5739" i="1"/>
  <c r="M5739" i="1"/>
  <c r="B5740" i="1"/>
  <c r="L5740" i="1"/>
  <c r="M5740" i="1"/>
  <c r="B5741" i="1"/>
  <c r="L5741" i="1"/>
  <c r="M5741" i="1"/>
  <c r="B5742" i="1"/>
  <c r="L5742" i="1"/>
  <c r="M5742" i="1"/>
  <c r="B5743" i="1"/>
  <c r="L5743" i="1"/>
  <c r="M5743" i="1"/>
  <c r="B5744" i="1"/>
  <c r="L5744" i="1"/>
  <c r="M5744" i="1"/>
  <c r="B5745" i="1"/>
  <c r="L5745" i="1"/>
  <c r="M5745" i="1"/>
  <c r="B5746" i="1"/>
  <c r="L5746" i="1"/>
  <c r="M5746" i="1"/>
  <c r="B5747" i="1"/>
  <c r="L5747" i="1"/>
  <c r="M5747" i="1"/>
  <c r="B5748" i="1"/>
  <c r="L5748" i="1"/>
  <c r="M5748" i="1"/>
  <c r="B5749" i="1"/>
  <c r="L5749" i="1"/>
  <c r="M5749" i="1"/>
  <c r="B5750" i="1"/>
  <c r="L5750" i="1"/>
  <c r="M5750" i="1"/>
  <c r="B5751" i="1"/>
  <c r="L5751" i="1"/>
  <c r="M5751" i="1"/>
  <c r="B5752" i="1"/>
  <c r="L5752" i="1"/>
  <c r="M5752" i="1"/>
  <c r="B5753" i="1"/>
  <c r="L5753" i="1"/>
  <c r="M5753" i="1"/>
  <c r="B5754" i="1"/>
  <c r="L5754" i="1"/>
  <c r="M5754" i="1"/>
  <c r="B5755" i="1"/>
  <c r="L5755" i="1"/>
  <c r="M5755" i="1"/>
  <c r="B5756" i="1"/>
  <c r="L5756" i="1"/>
  <c r="M5756" i="1"/>
  <c r="B5757" i="1"/>
  <c r="L5757" i="1"/>
  <c r="M5757" i="1"/>
  <c r="B5758" i="1"/>
  <c r="L5758" i="1"/>
  <c r="M5758" i="1"/>
  <c r="B5759" i="1"/>
  <c r="L5759" i="1"/>
  <c r="M5759" i="1"/>
  <c r="B5760" i="1"/>
  <c r="L5760" i="1"/>
  <c r="M5760" i="1"/>
  <c r="B5761" i="1"/>
  <c r="L5761" i="1"/>
  <c r="M5761" i="1"/>
  <c r="B5762" i="1"/>
  <c r="L5762" i="1"/>
  <c r="M5762" i="1"/>
  <c r="B5763" i="1"/>
  <c r="L5763" i="1"/>
  <c r="M5763" i="1"/>
  <c r="B5764" i="1"/>
  <c r="L5764" i="1"/>
  <c r="M5764" i="1"/>
  <c r="B5765" i="1"/>
  <c r="L5765" i="1"/>
  <c r="M5765" i="1"/>
  <c r="B5766" i="1"/>
  <c r="L5766" i="1"/>
  <c r="M5766" i="1"/>
  <c r="B5767" i="1"/>
  <c r="L5767" i="1"/>
  <c r="M5767" i="1"/>
  <c r="B5768" i="1"/>
  <c r="L5768" i="1"/>
  <c r="M5768" i="1"/>
  <c r="B5769" i="1"/>
  <c r="L5769" i="1"/>
  <c r="M5769" i="1"/>
  <c r="B5770" i="1"/>
  <c r="L5770" i="1"/>
  <c r="M5770" i="1"/>
  <c r="B5771" i="1"/>
  <c r="L5771" i="1"/>
  <c r="M5771" i="1"/>
  <c r="B5772" i="1"/>
  <c r="L5772" i="1"/>
  <c r="M5772" i="1"/>
  <c r="B5773" i="1"/>
  <c r="L5773" i="1"/>
  <c r="M5773" i="1"/>
  <c r="B5774" i="1"/>
  <c r="L5774" i="1"/>
  <c r="M5774" i="1"/>
  <c r="B5775" i="1"/>
  <c r="L5775" i="1"/>
  <c r="M5775" i="1"/>
  <c r="B5776" i="1"/>
  <c r="L5776" i="1"/>
  <c r="M5776" i="1"/>
  <c r="B5777" i="1"/>
  <c r="L5777" i="1"/>
  <c r="M5777" i="1"/>
  <c r="B5778" i="1"/>
  <c r="L5778" i="1"/>
  <c r="M5778" i="1"/>
  <c r="B5779" i="1"/>
  <c r="L5779" i="1"/>
  <c r="M5779" i="1"/>
  <c r="B5780" i="1"/>
  <c r="L5780" i="1"/>
  <c r="M5780" i="1"/>
  <c r="B5781" i="1"/>
  <c r="L5781" i="1"/>
  <c r="M5781" i="1"/>
  <c r="B5782" i="1"/>
  <c r="L5782" i="1"/>
  <c r="M5782" i="1"/>
  <c r="B5783" i="1"/>
  <c r="L5783" i="1"/>
  <c r="M5783" i="1"/>
  <c r="B5784" i="1"/>
  <c r="L5784" i="1"/>
  <c r="M5784" i="1"/>
  <c r="B5785" i="1"/>
  <c r="L5785" i="1"/>
  <c r="M5785" i="1"/>
  <c r="B5786" i="1"/>
  <c r="L5786" i="1"/>
  <c r="M5786" i="1"/>
  <c r="B5787" i="1"/>
  <c r="L5787" i="1"/>
  <c r="M5787" i="1"/>
  <c r="B5788" i="1"/>
  <c r="L5788" i="1"/>
  <c r="M5788" i="1"/>
  <c r="B5789" i="1"/>
  <c r="L5789" i="1"/>
  <c r="M5789" i="1"/>
  <c r="B5790" i="1"/>
  <c r="L5790" i="1"/>
  <c r="M5790" i="1"/>
  <c r="B5791" i="1"/>
  <c r="L5791" i="1"/>
  <c r="M5791" i="1"/>
  <c r="B5792" i="1"/>
  <c r="L5792" i="1"/>
  <c r="M5792" i="1"/>
  <c r="B5793" i="1"/>
  <c r="L5793" i="1"/>
  <c r="M5793" i="1"/>
  <c r="B5794" i="1"/>
  <c r="L5794" i="1"/>
  <c r="M5794" i="1"/>
  <c r="B5795" i="1"/>
  <c r="L5795" i="1"/>
  <c r="M5795" i="1"/>
  <c r="B5796" i="1"/>
  <c r="L5796" i="1"/>
  <c r="M5796" i="1"/>
  <c r="B5797" i="1"/>
  <c r="L5797" i="1"/>
  <c r="M5797" i="1"/>
  <c r="B5798" i="1"/>
  <c r="L5798" i="1"/>
  <c r="M5798" i="1"/>
  <c r="B5799" i="1"/>
  <c r="L5799" i="1"/>
  <c r="M5799" i="1"/>
  <c r="B5800" i="1"/>
  <c r="L5800" i="1"/>
  <c r="M5800" i="1"/>
  <c r="B5801" i="1"/>
  <c r="L5801" i="1"/>
  <c r="M5801" i="1"/>
  <c r="B5802" i="1"/>
  <c r="L5802" i="1"/>
  <c r="M5802" i="1"/>
  <c r="B5803" i="1"/>
  <c r="L5803" i="1"/>
  <c r="M5803" i="1"/>
  <c r="B5804" i="1"/>
  <c r="L5804" i="1"/>
  <c r="M5804" i="1"/>
  <c r="B5805" i="1"/>
  <c r="L5805" i="1"/>
  <c r="M5805" i="1"/>
  <c r="B5806" i="1"/>
  <c r="L5806" i="1"/>
  <c r="M5806" i="1"/>
  <c r="B5807" i="1"/>
  <c r="L5807" i="1"/>
  <c r="M5807" i="1"/>
  <c r="B5808" i="1"/>
  <c r="L5808" i="1"/>
  <c r="M5808" i="1"/>
  <c r="B5809" i="1"/>
  <c r="L5809" i="1"/>
  <c r="M5809" i="1"/>
  <c r="B5810" i="1"/>
  <c r="L5810" i="1"/>
  <c r="M5810" i="1"/>
  <c r="B5811" i="1"/>
  <c r="L5811" i="1"/>
  <c r="M5811" i="1"/>
  <c r="B5812" i="1"/>
  <c r="L5812" i="1"/>
  <c r="M5812" i="1"/>
  <c r="B5813" i="1"/>
  <c r="L5813" i="1"/>
  <c r="M5813" i="1"/>
  <c r="B5814" i="1"/>
  <c r="L5814" i="1"/>
  <c r="M5814" i="1"/>
  <c r="B5815" i="1"/>
  <c r="L5815" i="1"/>
  <c r="M5815" i="1"/>
  <c r="B5816" i="1"/>
  <c r="L5816" i="1"/>
  <c r="M5816" i="1"/>
  <c r="B5817" i="1"/>
  <c r="L5817" i="1"/>
  <c r="M5817" i="1"/>
  <c r="B5818" i="1"/>
  <c r="L5818" i="1"/>
  <c r="M5818" i="1"/>
  <c r="B5819" i="1"/>
  <c r="L5819" i="1"/>
  <c r="M5819" i="1"/>
  <c r="B5820" i="1"/>
  <c r="L5820" i="1"/>
  <c r="M5820" i="1"/>
  <c r="B5821" i="1"/>
  <c r="L5821" i="1"/>
  <c r="M5821" i="1"/>
  <c r="B5822" i="1"/>
  <c r="L5822" i="1"/>
  <c r="M5822" i="1"/>
  <c r="B5823" i="1"/>
  <c r="L5823" i="1"/>
  <c r="M5823" i="1"/>
  <c r="B5824" i="1"/>
  <c r="L5824" i="1"/>
  <c r="M5824" i="1"/>
  <c r="B5825" i="1"/>
  <c r="L5825" i="1"/>
  <c r="M5825" i="1"/>
  <c r="B5826" i="1"/>
  <c r="L5826" i="1"/>
  <c r="M5826" i="1"/>
  <c r="B5827" i="1"/>
  <c r="L5827" i="1"/>
  <c r="M5827" i="1"/>
  <c r="B5828" i="1"/>
  <c r="L5828" i="1"/>
  <c r="M5828" i="1"/>
  <c r="B5829" i="1"/>
  <c r="L5829" i="1"/>
  <c r="M5829" i="1"/>
  <c r="B5830" i="1"/>
  <c r="L5830" i="1"/>
  <c r="M5830" i="1"/>
  <c r="B5831" i="1"/>
  <c r="L5831" i="1"/>
  <c r="M5831" i="1"/>
  <c r="B5832" i="1"/>
  <c r="L5832" i="1"/>
  <c r="M5832" i="1"/>
  <c r="B5833" i="1"/>
  <c r="L5833" i="1"/>
  <c r="M5833" i="1"/>
  <c r="B5834" i="1"/>
  <c r="L5834" i="1"/>
  <c r="M5834" i="1"/>
  <c r="B5835" i="1"/>
  <c r="L5835" i="1"/>
  <c r="M5835" i="1"/>
  <c r="B5836" i="1"/>
  <c r="L5836" i="1"/>
  <c r="M5836" i="1"/>
  <c r="B5837" i="1"/>
  <c r="L5837" i="1"/>
  <c r="M5837" i="1"/>
  <c r="B5838" i="1"/>
  <c r="L5838" i="1"/>
  <c r="M5838" i="1"/>
  <c r="B5839" i="1"/>
  <c r="L5839" i="1"/>
  <c r="M5839" i="1"/>
  <c r="B5840" i="1"/>
  <c r="L5840" i="1"/>
  <c r="M5840" i="1"/>
  <c r="B5841" i="1"/>
  <c r="L5841" i="1"/>
  <c r="M5841" i="1"/>
  <c r="B5842" i="1"/>
  <c r="L5842" i="1"/>
  <c r="M5842" i="1"/>
  <c r="B5843" i="1"/>
  <c r="L5843" i="1"/>
  <c r="M5843" i="1"/>
  <c r="B5844" i="1"/>
  <c r="L5844" i="1"/>
  <c r="M5844" i="1"/>
  <c r="B5845" i="1"/>
  <c r="L5845" i="1"/>
  <c r="M5845" i="1"/>
  <c r="B5846" i="1"/>
  <c r="L5846" i="1"/>
  <c r="M5846" i="1"/>
  <c r="B5847" i="1"/>
  <c r="L5847" i="1"/>
  <c r="M5847" i="1"/>
  <c r="B5848" i="1"/>
  <c r="L5848" i="1"/>
  <c r="M5848" i="1"/>
  <c r="B5849" i="1"/>
  <c r="L5849" i="1"/>
  <c r="M5849" i="1"/>
  <c r="B5850" i="1"/>
  <c r="L5850" i="1"/>
  <c r="M5850" i="1"/>
  <c r="B5851" i="1"/>
  <c r="L5851" i="1"/>
  <c r="M5851" i="1"/>
  <c r="B5852" i="1"/>
  <c r="L5852" i="1"/>
  <c r="M5852" i="1"/>
  <c r="B5853" i="1"/>
  <c r="L5853" i="1"/>
  <c r="M5853" i="1"/>
  <c r="B5854" i="1"/>
  <c r="L5854" i="1"/>
  <c r="M5854" i="1"/>
  <c r="B5855" i="1"/>
  <c r="L5855" i="1"/>
  <c r="M5855" i="1"/>
  <c r="B5856" i="1"/>
  <c r="L5856" i="1"/>
  <c r="M5856" i="1"/>
  <c r="B5857" i="1"/>
  <c r="L5857" i="1"/>
  <c r="M5857" i="1"/>
  <c r="B5858" i="1"/>
  <c r="L5858" i="1"/>
  <c r="M5858" i="1"/>
  <c r="B5859" i="1"/>
  <c r="L5859" i="1"/>
  <c r="M5859" i="1"/>
  <c r="B5860" i="1"/>
  <c r="L5860" i="1"/>
  <c r="M5860" i="1"/>
  <c r="B5861" i="1"/>
  <c r="L5861" i="1"/>
  <c r="M5861" i="1"/>
  <c r="B5862" i="1"/>
  <c r="L5862" i="1"/>
  <c r="M5862" i="1"/>
  <c r="B5863" i="1"/>
  <c r="L5863" i="1"/>
  <c r="M5863" i="1"/>
  <c r="B5864" i="1"/>
  <c r="L5864" i="1"/>
  <c r="M5864" i="1"/>
  <c r="B5865" i="1"/>
  <c r="L5865" i="1"/>
  <c r="M5865" i="1"/>
  <c r="B5866" i="1"/>
  <c r="L5866" i="1"/>
  <c r="M5866" i="1"/>
  <c r="B5867" i="1"/>
  <c r="L5867" i="1"/>
  <c r="M5867" i="1"/>
  <c r="B5868" i="1"/>
  <c r="L5868" i="1"/>
  <c r="M5868" i="1"/>
  <c r="B5869" i="1"/>
  <c r="L5869" i="1"/>
  <c r="M5869" i="1"/>
  <c r="B5870" i="1"/>
  <c r="L5870" i="1"/>
  <c r="M5870" i="1"/>
  <c r="B5871" i="1"/>
  <c r="L5871" i="1"/>
  <c r="M5871" i="1"/>
  <c r="B5872" i="1"/>
  <c r="L5872" i="1"/>
  <c r="M5872" i="1"/>
  <c r="B5873" i="1"/>
  <c r="L5873" i="1"/>
  <c r="M5873" i="1"/>
  <c r="B5874" i="1"/>
  <c r="L5874" i="1"/>
  <c r="M5874" i="1"/>
  <c r="B5875" i="1"/>
  <c r="L5875" i="1"/>
  <c r="M5875" i="1"/>
  <c r="B5876" i="1"/>
  <c r="L5876" i="1"/>
  <c r="M5876" i="1"/>
  <c r="B5877" i="1"/>
  <c r="L5877" i="1"/>
  <c r="M5877" i="1"/>
  <c r="B5878" i="1"/>
  <c r="L5878" i="1"/>
  <c r="M5878" i="1"/>
  <c r="B5879" i="1"/>
  <c r="L5879" i="1"/>
  <c r="M5879" i="1"/>
  <c r="B5880" i="1"/>
  <c r="L5880" i="1"/>
  <c r="M5880" i="1"/>
  <c r="B5881" i="1"/>
  <c r="L5881" i="1"/>
  <c r="M5881" i="1"/>
  <c r="B5882" i="1"/>
  <c r="L5882" i="1"/>
  <c r="M5882" i="1"/>
  <c r="B5883" i="1"/>
  <c r="L5883" i="1"/>
  <c r="M5883" i="1"/>
  <c r="B5884" i="1"/>
  <c r="L5884" i="1"/>
  <c r="M5884" i="1"/>
  <c r="B5885" i="1"/>
  <c r="L5885" i="1"/>
  <c r="M5885" i="1"/>
  <c r="B5886" i="1"/>
  <c r="L5886" i="1"/>
  <c r="M5886" i="1"/>
  <c r="B5887" i="1"/>
  <c r="L5887" i="1"/>
  <c r="M5887" i="1"/>
  <c r="B5888" i="1"/>
  <c r="L5888" i="1"/>
  <c r="M5888" i="1"/>
  <c r="B5889" i="1"/>
  <c r="L5889" i="1"/>
  <c r="M5889" i="1"/>
  <c r="B5890" i="1"/>
  <c r="L5890" i="1"/>
  <c r="M5890" i="1"/>
  <c r="B5891" i="1"/>
  <c r="L5891" i="1"/>
  <c r="M5891" i="1"/>
  <c r="B5892" i="1"/>
  <c r="L5892" i="1"/>
  <c r="M5892" i="1"/>
  <c r="B5893" i="1"/>
  <c r="L5893" i="1"/>
  <c r="M5893" i="1"/>
  <c r="B5894" i="1"/>
  <c r="L5894" i="1"/>
  <c r="M5894" i="1"/>
  <c r="B5895" i="1"/>
  <c r="L5895" i="1"/>
  <c r="M5895" i="1"/>
  <c r="B5896" i="1"/>
  <c r="L5896" i="1"/>
  <c r="M5896" i="1"/>
  <c r="B5897" i="1"/>
  <c r="L5897" i="1"/>
  <c r="M5897" i="1"/>
  <c r="B5898" i="1"/>
  <c r="L5898" i="1"/>
  <c r="M5898" i="1"/>
  <c r="B5899" i="1"/>
  <c r="L5899" i="1"/>
  <c r="M5899" i="1"/>
  <c r="B5900" i="1"/>
  <c r="L5900" i="1"/>
  <c r="M5900" i="1"/>
  <c r="B5901" i="1"/>
  <c r="L5901" i="1"/>
  <c r="M5901" i="1"/>
  <c r="B5902" i="1"/>
  <c r="L5902" i="1"/>
  <c r="M5902" i="1"/>
  <c r="B5903" i="1"/>
  <c r="L5903" i="1"/>
  <c r="M5903" i="1"/>
  <c r="B5904" i="1"/>
  <c r="L5904" i="1"/>
  <c r="M5904" i="1"/>
  <c r="B5905" i="1"/>
  <c r="L5905" i="1"/>
  <c r="M5905" i="1"/>
  <c r="B5906" i="1"/>
  <c r="L5906" i="1"/>
  <c r="M5906" i="1"/>
  <c r="B5907" i="1"/>
  <c r="L5907" i="1"/>
  <c r="M5907" i="1"/>
  <c r="B5908" i="1"/>
  <c r="L5908" i="1"/>
  <c r="M5908" i="1"/>
  <c r="B5909" i="1"/>
  <c r="L5909" i="1"/>
  <c r="M5909" i="1"/>
  <c r="B5910" i="1"/>
  <c r="L5910" i="1"/>
  <c r="M5910" i="1"/>
  <c r="B5911" i="1"/>
  <c r="L5911" i="1"/>
  <c r="M5911" i="1"/>
  <c r="B5912" i="1"/>
  <c r="L5912" i="1"/>
  <c r="M5912" i="1"/>
  <c r="B5913" i="1"/>
  <c r="L5913" i="1"/>
  <c r="M5913" i="1"/>
  <c r="B5914" i="1"/>
  <c r="L5914" i="1"/>
  <c r="M5914" i="1"/>
  <c r="B5915" i="1"/>
  <c r="L5915" i="1"/>
  <c r="M5915" i="1"/>
  <c r="B5916" i="1"/>
  <c r="L5916" i="1"/>
  <c r="M5916" i="1"/>
  <c r="B5917" i="1"/>
  <c r="L5917" i="1"/>
  <c r="M5917" i="1"/>
  <c r="B5918" i="1"/>
  <c r="L5918" i="1"/>
  <c r="M5918" i="1"/>
  <c r="B5919" i="1"/>
  <c r="L5919" i="1"/>
  <c r="M5919" i="1"/>
  <c r="B5920" i="1"/>
  <c r="L5920" i="1"/>
  <c r="M5920" i="1"/>
  <c r="B5921" i="1"/>
  <c r="L5921" i="1"/>
  <c r="M5921" i="1"/>
  <c r="B5922" i="1"/>
  <c r="L5922" i="1"/>
  <c r="M5922" i="1"/>
  <c r="B5923" i="1"/>
  <c r="L5923" i="1"/>
  <c r="M5923" i="1"/>
  <c r="B5924" i="1"/>
  <c r="L5924" i="1"/>
  <c r="M5924" i="1"/>
  <c r="B5925" i="1"/>
  <c r="L5925" i="1"/>
  <c r="M5925" i="1"/>
  <c r="B5926" i="1"/>
  <c r="L5926" i="1"/>
  <c r="M5926" i="1"/>
  <c r="B5927" i="1"/>
  <c r="L5927" i="1"/>
  <c r="M5927" i="1"/>
  <c r="B5928" i="1"/>
  <c r="L5928" i="1"/>
  <c r="M5928" i="1"/>
  <c r="B5929" i="1"/>
  <c r="L5929" i="1"/>
  <c r="M5929" i="1"/>
  <c r="B5930" i="1"/>
  <c r="L5930" i="1"/>
  <c r="M5930" i="1"/>
  <c r="B5931" i="1"/>
  <c r="L5931" i="1"/>
  <c r="M5931" i="1"/>
  <c r="B5932" i="1"/>
  <c r="L5932" i="1"/>
  <c r="M5932" i="1"/>
  <c r="B5933" i="1"/>
  <c r="L5933" i="1"/>
  <c r="M5933" i="1"/>
  <c r="B5934" i="1"/>
  <c r="L5934" i="1"/>
  <c r="M5934" i="1"/>
  <c r="B5935" i="1"/>
  <c r="L5935" i="1"/>
  <c r="M5935" i="1"/>
  <c r="B5936" i="1"/>
  <c r="L5936" i="1"/>
  <c r="M5936" i="1"/>
  <c r="B5937" i="1"/>
  <c r="L5937" i="1"/>
  <c r="M5937" i="1"/>
  <c r="B5938" i="1"/>
  <c r="L5938" i="1"/>
  <c r="M5938" i="1"/>
  <c r="B5939" i="1"/>
  <c r="L5939" i="1"/>
  <c r="M5939" i="1"/>
  <c r="B5940" i="1"/>
  <c r="L5940" i="1"/>
  <c r="M5940" i="1"/>
  <c r="B5941" i="1"/>
  <c r="L5941" i="1"/>
  <c r="M5941" i="1"/>
  <c r="B5942" i="1"/>
  <c r="L5942" i="1"/>
  <c r="M5942" i="1"/>
  <c r="B5943" i="1"/>
  <c r="L5943" i="1"/>
  <c r="M5943" i="1"/>
  <c r="B5944" i="1"/>
  <c r="L5944" i="1"/>
  <c r="M5944" i="1"/>
  <c r="B5945" i="1"/>
  <c r="L5945" i="1"/>
  <c r="M5945" i="1"/>
  <c r="B5946" i="1"/>
  <c r="L5946" i="1"/>
  <c r="M5946" i="1"/>
  <c r="B5947" i="1"/>
  <c r="L5947" i="1"/>
  <c r="M5947" i="1"/>
  <c r="B5948" i="1"/>
  <c r="L5948" i="1"/>
  <c r="M5948" i="1"/>
  <c r="B5949" i="1"/>
  <c r="L5949" i="1"/>
  <c r="M5949" i="1"/>
  <c r="B5950" i="1"/>
  <c r="L5950" i="1"/>
  <c r="M5950" i="1"/>
  <c r="B5951" i="1"/>
  <c r="L5951" i="1"/>
  <c r="M5951" i="1"/>
  <c r="B5952" i="1"/>
  <c r="L5952" i="1"/>
  <c r="M5952" i="1"/>
  <c r="B5953" i="1"/>
  <c r="L5953" i="1"/>
  <c r="M5953" i="1"/>
  <c r="B5954" i="1"/>
  <c r="L5954" i="1"/>
  <c r="M5954" i="1"/>
  <c r="B5955" i="1"/>
  <c r="L5955" i="1"/>
  <c r="M5955" i="1"/>
  <c r="B5956" i="1"/>
  <c r="L5956" i="1"/>
  <c r="M5956" i="1"/>
  <c r="B5957" i="1"/>
  <c r="L5957" i="1"/>
  <c r="M5957" i="1"/>
  <c r="B5958" i="1"/>
  <c r="L5958" i="1"/>
  <c r="M5958" i="1"/>
  <c r="B5959" i="1"/>
  <c r="L5959" i="1"/>
  <c r="M5959" i="1"/>
  <c r="B5960" i="1"/>
  <c r="L5960" i="1"/>
  <c r="M5960" i="1"/>
  <c r="B5961" i="1"/>
  <c r="L5961" i="1"/>
  <c r="M5961" i="1"/>
  <c r="B5962" i="1"/>
  <c r="L5962" i="1"/>
  <c r="M5962" i="1"/>
  <c r="B5963" i="1"/>
  <c r="L5963" i="1"/>
  <c r="M5963" i="1"/>
  <c r="B5964" i="1"/>
  <c r="L5964" i="1"/>
  <c r="M5964" i="1"/>
  <c r="B5965" i="1"/>
  <c r="L5965" i="1"/>
  <c r="M5965" i="1"/>
  <c r="B5966" i="1"/>
  <c r="L5966" i="1"/>
  <c r="M5966" i="1"/>
  <c r="B5967" i="1"/>
  <c r="L5967" i="1"/>
  <c r="M5967" i="1"/>
  <c r="B5968" i="1"/>
  <c r="L5968" i="1"/>
  <c r="M5968" i="1"/>
  <c r="B5969" i="1"/>
  <c r="L5969" i="1"/>
  <c r="M5969" i="1"/>
  <c r="B5970" i="1"/>
  <c r="L5970" i="1"/>
  <c r="M5970" i="1"/>
  <c r="B5971" i="1"/>
  <c r="L5971" i="1"/>
  <c r="M5971" i="1"/>
  <c r="B5972" i="1"/>
  <c r="L5972" i="1"/>
  <c r="M5972" i="1"/>
  <c r="B5973" i="1"/>
  <c r="L5973" i="1"/>
  <c r="M5973" i="1"/>
  <c r="B5974" i="1"/>
  <c r="L5974" i="1"/>
  <c r="M5974" i="1"/>
  <c r="B5975" i="1"/>
  <c r="L5975" i="1"/>
  <c r="M5975" i="1"/>
  <c r="B5976" i="1"/>
  <c r="L5976" i="1"/>
  <c r="M5976" i="1"/>
  <c r="B5977" i="1"/>
  <c r="L5977" i="1"/>
  <c r="M5977" i="1"/>
  <c r="B5978" i="1"/>
  <c r="L5978" i="1"/>
  <c r="M5978" i="1"/>
  <c r="B5979" i="1"/>
  <c r="L5979" i="1"/>
  <c r="M5979" i="1"/>
  <c r="B5980" i="1"/>
  <c r="L5980" i="1"/>
  <c r="M5980" i="1"/>
  <c r="B5981" i="1"/>
  <c r="L5981" i="1"/>
  <c r="M5981" i="1"/>
  <c r="B5982" i="1"/>
  <c r="L5982" i="1"/>
  <c r="M5982" i="1"/>
  <c r="B5983" i="1"/>
  <c r="L5983" i="1"/>
  <c r="M5983" i="1"/>
  <c r="B5984" i="1"/>
  <c r="L5984" i="1"/>
  <c r="M5984" i="1"/>
  <c r="B5985" i="1"/>
  <c r="L5985" i="1"/>
  <c r="M5985" i="1"/>
  <c r="B5986" i="1"/>
  <c r="L5986" i="1"/>
  <c r="M5986" i="1"/>
  <c r="B5987" i="1"/>
  <c r="L5987" i="1"/>
  <c r="M5987" i="1"/>
  <c r="B5988" i="1"/>
  <c r="L5988" i="1"/>
  <c r="M5988" i="1"/>
  <c r="B5989" i="1"/>
  <c r="L5989" i="1"/>
  <c r="M5989" i="1"/>
  <c r="B5990" i="1"/>
  <c r="L5990" i="1"/>
  <c r="M5990" i="1"/>
  <c r="B5991" i="1"/>
  <c r="L5991" i="1"/>
  <c r="M5991" i="1"/>
  <c r="B5992" i="1"/>
  <c r="L5992" i="1"/>
  <c r="M5992" i="1"/>
  <c r="B5993" i="1"/>
  <c r="L5993" i="1"/>
  <c r="M5993" i="1"/>
  <c r="B5994" i="1"/>
  <c r="L5994" i="1"/>
  <c r="M5994" i="1"/>
  <c r="B5995" i="1"/>
  <c r="L5995" i="1"/>
  <c r="M5995" i="1"/>
  <c r="B5996" i="1"/>
  <c r="L5996" i="1"/>
  <c r="M5996" i="1"/>
  <c r="B5997" i="1"/>
  <c r="L5997" i="1"/>
  <c r="M5997" i="1"/>
  <c r="B5998" i="1"/>
  <c r="L5998" i="1"/>
  <c r="M5998" i="1"/>
  <c r="B5999" i="1"/>
  <c r="L5999" i="1"/>
  <c r="M5999" i="1"/>
  <c r="B6000" i="1"/>
  <c r="L6000" i="1"/>
  <c r="M6000" i="1"/>
  <c r="B6001" i="1"/>
  <c r="L6001" i="1"/>
  <c r="M6001" i="1"/>
  <c r="B6002" i="1"/>
  <c r="L6002" i="1"/>
  <c r="M6002" i="1"/>
  <c r="B6003" i="1"/>
  <c r="L6003" i="1"/>
  <c r="M6003" i="1"/>
  <c r="B6004" i="1"/>
  <c r="L6004" i="1"/>
  <c r="M6004" i="1"/>
  <c r="B6005" i="1"/>
  <c r="L6005" i="1"/>
  <c r="M6005" i="1"/>
  <c r="B6006" i="1"/>
  <c r="L6006" i="1"/>
  <c r="M6006" i="1"/>
  <c r="B6007" i="1"/>
  <c r="L6007" i="1"/>
  <c r="M6007" i="1"/>
  <c r="B6008" i="1"/>
  <c r="L6008" i="1"/>
  <c r="M6008" i="1"/>
  <c r="B6009" i="1"/>
  <c r="L6009" i="1"/>
  <c r="M6009" i="1"/>
  <c r="B6010" i="1"/>
  <c r="L6010" i="1"/>
  <c r="M6010" i="1"/>
  <c r="B6011" i="1"/>
  <c r="L6011" i="1"/>
  <c r="M6011" i="1"/>
  <c r="B6012" i="1"/>
  <c r="L6012" i="1"/>
  <c r="M6012" i="1"/>
  <c r="B6013" i="1"/>
  <c r="L6013" i="1"/>
  <c r="M6013" i="1"/>
  <c r="B6014" i="1"/>
  <c r="L6014" i="1"/>
  <c r="M6014" i="1"/>
  <c r="B6015" i="1"/>
  <c r="L6015" i="1"/>
  <c r="M6015" i="1"/>
  <c r="B6016" i="1"/>
  <c r="L6016" i="1"/>
  <c r="M6016" i="1"/>
  <c r="B6017" i="1"/>
  <c r="L6017" i="1"/>
  <c r="M6017" i="1"/>
  <c r="B6018" i="1"/>
  <c r="L6018" i="1"/>
  <c r="M6018" i="1"/>
  <c r="B6019" i="1"/>
  <c r="L6019" i="1"/>
  <c r="M6019" i="1"/>
  <c r="B6020" i="1"/>
  <c r="L6020" i="1"/>
  <c r="M6020" i="1"/>
  <c r="B6021" i="1"/>
  <c r="L6021" i="1"/>
  <c r="M6021" i="1"/>
  <c r="B6022" i="1"/>
  <c r="L6022" i="1"/>
  <c r="M6022" i="1"/>
  <c r="B6023" i="1"/>
  <c r="L6023" i="1"/>
  <c r="M6023" i="1"/>
  <c r="B6024" i="1"/>
  <c r="L6024" i="1"/>
  <c r="M6024" i="1"/>
  <c r="B6025" i="1"/>
  <c r="L6025" i="1"/>
  <c r="M6025" i="1"/>
  <c r="B6026" i="1"/>
  <c r="L6026" i="1"/>
  <c r="M6026" i="1"/>
  <c r="B6027" i="1"/>
  <c r="L6027" i="1"/>
  <c r="M6027" i="1"/>
  <c r="B6028" i="1"/>
  <c r="L6028" i="1"/>
  <c r="M6028" i="1"/>
  <c r="B6029" i="1"/>
  <c r="L6029" i="1"/>
  <c r="M6029" i="1"/>
  <c r="B6030" i="1"/>
  <c r="L6030" i="1"/>
  <c r="M6030" i="1"/>
  <c r="B6031" i="1"/>
  <c r="L6031" i="1"/>
  <c r="M6031" i="1"/>
  <c r="B6032" i="1"/>
  <c r="L6032" i="1"/>
  <c r="M6032" i="1"/>
  <c r="B6033" i="1"/>
  <c r="L6033" i="1"/>
  <c r="M6033" i="1"/>
  <c r="B6034" i="1"/>
  <c r="L6034" i="1"/>
  <c r="M6034" i="1"/>
  <c r="B6035" i="1"/>
  <c r="L6035" i="1"/>
  <c r="M6035" i="1"/>
  <c r="B6036" i="1"/>
  <c r="L6036" i="1"/>
  <c r="M6036" i="1"/>
  <c r="B6037" i="1"/>
  <c r="L6037" i="1"/>
  <c r="M6037" i="1"/>
  <c r="B6038" i="1"/>
  <c r="L6038" i="1"/>
  <c r="M6038" i="1"/>
  <c r="B6039" i="1"/>
  <c r="L6039" i="1"/>
  <c r="M6039" i="1"/>
  <c r="B6040" i="1"/>
  <c r="L6040" i="1"/>
  <c r="M6040" i="1"/>
  <c r="B6041" i="1"/>
  <c r="L6041" i="1"/>
  <c r="M6041" i="1"/>
  <c r="B6042" i="1"/>
  <c r="L6042" i="1"/>
  <c r="M6042" i="1"/>
  <c r="B6043" i="1"/>
  <c r="L6043" i="1"/>
  <c r="M6043" i="1"/>
  <c r="B6044" i="1"/>
  <c r="L6044" i="1"/>
  <c r="M6044" i="1"/>
  <c r="B6045" i="1"/>
  <c r="L6045" i="1"/>
  <c r="M6045" i="1"/>
  <c r="B6046" i="1"/>
  <c r="L6046" i="1"/>
  <c r="M6046" i="1"/>
  <c r="B6047" i="1"/>
  <c r="L6047" i="1"/>
  <c r="M6047" i="1"/>
  <c r="B6048" i="1"/>
  <c r="L6048" i="1"/>
  <c r="M6048" i="1"/>
  <c r="B6049" i="1"/>
  <c r="L6049" i="1"/>
  <c r="M6049" i="1"/>
  <c r="B6050" i="1"/>
  <c r="L6050" i="1"/>
  <c r="M6050" i="1"/>
  <c r="B6051" i="1"/>
  <c r="L6051" i="1"/>
  <c r="M6051" i="1"/>
  <c r="B6052" i="1"/>
  <c r="L6052" i="1"/>
  <c r="M6052" i="1"/>
  <c r="B6053" i="1"/>
  <c r="L6053" i="1"/>
  <c r="M6053" i="1"/>
  <c r="B6054" i="1"/>
  <c r="L6054" i="1"/>
  <c r="M6054" i="1"/>
  <c r="B6055" i="1"/>
  <c r="L6055" i="1"/>
  <c r="M6055" i="1"/>
  <c r="B6056" i="1"/>
  <c r="L6056" i="1"/>
  <c r="M6056" i="1"/>
  <c r="B6057" i="1"/>
  <c r="L6057" i="1"/>
  <c r="M6057" i="1"/>
  <c r="B6058" i="1"/>
  <c r="L6058" i="1"/>
  <c r="M6058" i="1"/>
  <c r="B6059" i="1"/>
  <c r="L6059" i="1"/>
  <c r="M6059" i="1"/>
  <c r="B6060" i="1"/>
  <c r="L6060" i="1"/>
  <c r="M6060" i="1"/>
  <c r="B6061" i="1"/>
  <c r="L6061" i="1"/>
  <c r="M6061" i="1"/>
  <c r="B6062" i="1"/>
  <c r="L6062" i="1"/>
  <c r="M6062" i="1"/>
  <c r="B6063" i="1"/>
  <c r="L6063" i="1"/>
  <c r="M6063" i="1"/>
  <c r="B6064" i="1"/>
  <c r="L6064" i="1"/>
  <c r="M6064" i="1"/>
  <c r="B6065" i="1"/>
  <c r="L6065" i="1"/>
  <c r="M6065" i="1"/>
  <c r="B6066" i="1"/>
  <c r="L6066" i="1"/>
  <c r="M6066" i="1"/>
  <c r="B6067" i="1"/>
  <c r="L6067" i="1"/>
  <c r="M6067" i="1"/>
  <c r="B6068" i="1"/>
  <c r="L6068" i="1"/>
  <c r="M6068" i="1"/>
  <c r="B6069" i="1"/>
  <c r="L6069" i="1"/>
  <c r="M6069" i="1"/>
  <c r="B6070" i="1"/>
  <c r="L6070" i="1"/>
  <c r="M6070" i="1"/>
  <c r="B6071" i="1"/>
  <c r="L6071" i="1"/>
  <c r="M6071" i="1"/>
  <c r="B6072" i="1"/>
  <c r="L6072" i="1"/>
  <c r="M6072" i="1"/>
  <c r="B6073" i="1"/>
  <c r="L6073" i="1"/>
  <c r="M6073" i="1"/>
  <c r="B6074" i="1"/>
  <c r="L6074" i="1"/>
  <c r="M6074" i="1"/>
  <c r="B6075" i="1"/>
  <c r="L6075" i="1"/>
  <c r="M6075" i="1"/>
  <c r="B6076" i="1"/>
  <c r="L6076" i="1"/>
  <c r="M6076" i="1"/>
  <c r="B6077" i="1"/>
  <c r="L6077" i="1"/>
  <c r="M6077" i="1"/>
  <c r="B6078" i="1"/>
  <c r="L6078" i="1"/>
  <c r="M6078" i="1"/>
  <c r="B6079" i="1"/>
  <c r="L6079" i="1"/>
  <c r="M6079" i="1"/>
  <c r="B6080" i="1"/>
  <c r="L6080" i="1"/>
  <c r="M6080" i="1"/>
  <c r="B6081" i="1"/>
  <c r="L6081" i="1"/>
  <c r="M6081" i="1"/>
  <c r="B6082" i="1"/>
  <c r="L6082" i="1"/>
  <c r="M6082" i="1"/>
  <c r="B6083" i="1"/>
  <c r="L6083" i="1"/>
  <c r="M6083" i="1"/>
  <c r="B6084" i="1"/>
  <c r="L6084" i="1"/>
  <c r="M6084" i="1"/>
  <c r="B6085" i="1"/>
  <c r="L6085" i="1"/>
  <c r="M6085" i="1"/>
  <c r="B6086" i="1"/>
  <c r="L6086" i="1"/>
  <c r="M6086" i="1"/>
  <c r="B6087" i="1"/>
  <c r="L6087" i="1"/>
  <c r="M6087" i="1"/>
  <c r="B6088" i="1"/>
  <c r="L6088" i="1"/>
  <c r="M6088" i="1"/>
  <c r="B6089" i="1"/>
  <c r="L6089" i="1"/>
  <c r="M6089" i="1"/>
  <c r="B6090" i="1"/>
  <c r="L6090" i="1"/>
  <c r="M6090" i="1"/>
  <c r="B6091" i="1"/>
  <c r="L6091" i="1"/>
  <c r="M6091" i="1"/>
  <c r="B6092" i="1"/>
  <c r="L6092" i="1"/>
  <c r="M6092" i="1"/>
  <c r="B6093" i="1"/>
  <c r="L6093" i="1"/>
  <c r="M6093" i="1"/>
  <c r="B6094" i="1"/>
  <c r="L6094" i="1"/>
  <c r="M6094" i="1"/>
  <c r="B6095" i="1"/>
  <c r="L6095" i="1"/>
  <c r="M6095" i="1"/>
  <c r="B6096" i="1"/>
  <c r="L6096" i="1"/>
  <c r="M6096" i="1"/>
  <c r="B6097" i="1"/>
  <c r="L6097" i="1"/>
  <c r="M6097" i="1"/>
  <c r="B6098" i="1"/>
  <c r="L6098" i="1"/>
  <c r="M6098" i="1"/>
  <c r="B6099" i="1"/>
  <c r="L6099" i="1"/>
  <c r="M6099" i="1"/>
  <c r="B6100" i="1"/>
  <c r="L6100" i="1"/>
  <c r="M6100" i="1"/>
  <c r="B6101" i="1"/>
  <c r="L6101" i="1"/>
  <c r="M6101" i="1"/>
  <c r="B6102" i="1"/>
  <c r="L6102" i="1"/>
  <c r="M6102" i="1"/>
  <c r="B6103" i="1"/>
  <c r="L6103" i="1"/>
  <c r="M6103" i="1"/>
  <c r="B6104" i="1"/>
  <c r="L6104" i="1"/>
  <c r="M6104" i="1"/>
  <c r="B6105" i="1"/>
  <c r="L6105" i="1"/>
  <c r="M6105" i="1"/>
  <c r="B6106" i="1"/>
  <c r="L6106" i="1"/>
  <c r="M6106" i="1"/>
  <c r="B6107" i="1"/>
  <c r="L6107" i="1"/>
  <c r="M6107" i="1"/>
  <c r="B6108" i="1"/>
  <c r="L6108" i="1"/>
  <c r="M6108" i="1"/>
  <c r="B6109" i="1"/>
  <c r="L6109" i="1"/>
  <c r="M6109" i="1"/>
  <c r="B6110" i="1"/>
  <c r="L6110" i="1"/>
  <c r="M6110" i="1"/>
  <c r="B6111" i="1"/>
  <c r="L6111" i="1"/>
  <c r="M6111" i="1"/>
  <c r="B6112" i="1"/>
  <c r="L6112" i="1"/>
  <c r="M6112" i="1"/>
  <c r="B6113" i="1"/>
  <c r="L6113" i="1"/>
  <c r="M6113" i="1"/>
  <c r="B6114" i="1"/>
  <c r="L6114" i="1"/>
  <c r="M6114" i="1"/>
  <c r="B6115" i="1"/>
  <c r="L6115" i="1"/>
  <c r="M6115" i="1"/>
  <c r="B6116" i="1"/>
  <c r="L6116" i="1"/>
  <c r="M6116" i="1"/>
  <c r="B6117" i="1"/>
  <c r="L6117" i="1"/>
  <c r="M6117" i="1"/>
  <c r="B6118" i="1"/>
  <c r="L6118" i="1"/>
  <c r="M6118" i="1"/>
  <c r="B6119" i="1"/>
  <c r="L6119" i="1"/>
  <c r="M6119" i="1"/>
  <c r="B6120" i="1"/>
  <c r="L6120" i="1"/>
  <c r="M6120" i="1"/>
  <c r="B6121" i="1"/>
  <c r="L6121" i="1"/>
  <c r="M6121" i="1"/>
  <c r="B6122" i="1"/>
  <c r="L6122" i="1"/>
  <c r="M6122" i="1"/>
  <c r="B6123" i="1"/>
  <c r="L6123" i="1"/>
  <c r="M6123" i="1"/>
  <c r="B6124" i="1"/>
  <c r="L6124" i="1"/>
  <c r="M6124" i="1"/>
  <c r="B6125" i="1"/>
  <c r="L6125" i="1"/>
  <c r="M6125" i="1"/>
  <c r="B6126" i="1"/>
  <c r="L6126" i="1"/>
  <c r="M6126" i="1"/>
  <c r="B6127" i="1"/>
  <c r="L6127" i="1"/>
  <c r="M6127" i="1"/>
  <c r="B6128" i="1"/>
  <c r="L6128" i="1"/>
  <c r="M6128" i="1"/>
  <c r="B6129" i="1"/>
  <c r="L6129" i="1"/>
  <c r="M6129" i="1"/>
  <c r="B6130" i="1"/>
  <c r="L6130" i="1"/>
  <c r="M6130" i="1"/>
  <c r="B6131" i="1"/>
  <c r="L6131" i="1"/>
  <c r="M6131" i="1"/>
  <c r="B6132" i="1"/>
  <c r="L6132" i="1"/>
  <c r="M6132" i="1"/>
  <c r="B6133" i="1"/>
  <c r="L6133" i="1"/>
  <c r="M6133" i="1"/>
  <c r="B6134" i="1"/>
  <c r="L6134" i="1"/>
  <c r="M6134" i="1"/>
  <c r="B6135" i="1"/>
  <c r="L6135" i="1"/>
  <c r="M6135" i="1"/>
  <c r="B6136" i="1"/>
  <c r="L6136" i="1"/>
  <c r="M6136" i="1"/>
  <c r="B6137" i="1"/>
  <c r="L6137" i="1"/>
  <c r="M6137" i="1"/>
  <c r="B6138" i="1"/>
  <c r="L6138" i="1"/>
  <c r="M6138" i="1"/>
  <c r="B6139" i="1"/>
  <c r="L6139" i="1"/>
  <c r="M6139" i="1"/>
  <c r="B6140" i="1"/>
  <c r="L6140" i="1"/>
  <c r="M6140" i="1"/>
  <c r="B6141" i="1"/>
  <c r="L6141" i="1"/>
  <c r="M6141" i="1"/>
  <c r="B6142" i="1"/>
  <c r="L6142" i="1"/>
  <c r="M6142" i="1"/>
  <c r="B6143" i="1"/>
  <c r="L6143" i="1"/>
  <c r="M6143" i="1"/>
  <c r="B6144" i="1"/>
  <c r="L6144" i="1"/>
  <c r="M6144" i="1"/>
  <c r="B6145" i="1"/>
  <c r="L6145" i="1"/>
  <c r="M6145" i="1"/>
  <c r="B6146" i="1"/>
  <c r="L6146" i="1"/>
  <c r="M6146" i="1"/>
  <c r="B6147" i="1"/>
  <c r="L6147" i="1"/>
  <c r="M6147" i="1"/>
  <c r="B6148" i="1"/>
  <c r="L6148" i="1"/>
  <c r="M6148" i="1"/>
  <c r="B6149" i="1"/>
  <c r="L6149" i="1"/>
  <c r="M6149" i="1"/>
  <c r="B6150" i="1"/>
  <c r="L6150" i="1"/>
  <c r="M6150" i="1"/>
  <c r="B6151" i="1"/>
  <c r="L6151" i="1"/>
  <c r="M6151" i="1"/>
  <c r="B6152" i="1"/>
  <c r="L6152" i="1"/>
  <c r="M6152" i="1"/>
  <c r="B6153" i="1"/>
  <c r="L6153" i="1"/>
  <c r="M6153" i="1"/>
  <c r="B6154" i="1"/>
  <c r="L6154" i="1"/>
  <c r="M6154" i="1"/>
  <c r="B6155" i="1"/>
  <c r="L6155" i="1"/>
  <c r="M6155" i="1"/>
  <c r="B6156" i="1"/>
  <c r="L6156" i="1"/>
  <c r="M6156" i="1"/>
  <c r="B6157" i="1"/>
  <c r="L6157" i="1"/>
  <c r="M6157" i="1"/>
  <c r="B6158" i="1"/>
  <c r="L6158" i="1"/>
  <c r="M6158" i="1"/>
  <c r="B6159" i="1"/>
  <c r="L6159" i="1"/>
  <c r="M6159" i="1"/>
  <c r="B6160" i="1"/>
  <c r="L6160" i="1"/>
  <c r="M6160" i="1"/>
  <c r="B6161" i="1"/>
  <c r="L6161" i="1"/>
  <c r="M6161" i="1"/>
  <c r="B6162" i="1"/>
  <c r="L6162" i="1"/>
  <c r="M6162" i="1"/>
  <c r="B6163" i="1"/>
  <c r="L6163" i="1"/>
  <c r="M6163" i="1"/>
  <c r="B6164" i="1"/>
  <c r="L6164" i="1"/>
  <c r="M6164" i="1"/>
  <c r="B6165" i="1"/>
  <c r="L6165" i="1"/>
  <c r="M6165" i="1"/>
  <c r="B6166" i="1"/>
  <c r="L6166" i="1"/>
  <c r="M6166" i="1"/>
  <c r="B6167" i="1"/>
  <c r="L6167" i="1"/>
  <c r="M6167" i="1"/>
  <c r="B6168" i="1"/>
  <c r="L6168" i="1"/>
  <c r="M6168" i="1"/>
  <c r="B6169" i="1"/>
  <c r="L6169" i="1"/>
  <c r="M6169" i="1"/>
  <c r="B6170" i="1"/>
  <c r="L6170" i="1"/>
  <c r="M6170" i="1"/>
  <c r="B6171" i="1"/>
  <c r="L6171" i="1"/>
  <c r="M6171" i="1"/>
  <c r="B6172" i="1"/>
  <c r="L6172" i="1"/>
  <c r="M6172" i="1"/>
  <c r="B6173" i="1"/>
  <c r="L6173" i="1"/>
  <c r="M6173" i="1"/>
  <c r="B6174" i="1"/>
  <c r="L6174" i="1"/>
  <c r="M6174" i="1"/>
  <c r="B6175" i="1"/>
  <c r="L6175" i="1"/>
  <c r="M6175" i="1"/>
  <c r="B6176" i="1"/>
  <c r="L6176" i="1"/>
  <c r="M6176" i="1"/>
  <c r="B6177" i="1"/>
  <c r="L6177" i="1"/>
  <c r="M6177" i="1"/>
  <c r="B6178" i="1"/>
  <c r="L6178" i="1"/>
  <c r="M6178" i="1"/>
  <c r="B6179" i="1"/>
  <c r="L6179" i="1"/>
  <c r="M6179" i="1"/>
  <c r="B6180" i="1"/>
  <c r="L6180" i="1"/>
  <c r="M6180" i="1"/>
  <c r="B6181" i="1"/>
  <c r="L6181" i="1"/>
  <c r="M6181" i="1"/>
  <c r="B6182" i="1"/>
  <c r="L6182" i="1"/>
  <c r="M6182" i="1"/>
  <c r="B6183" i="1"/>
  <c r="L6183" i="1"/>
  <c r="M6183" i="1"/>
  <c r="B6184" i="1"/>
  <c r="L6184" i="1"/>
  <c r="M6184" i="1"/>
  <c r="B6185" i="1"/>
  <c r="L6185" i="1"/>
  <c r="M6185" i="1"/>
  <c r="B6186" i="1"/>
  <c r="L6186" i="1"/>
  <c r="M6186" i="1"/>
  <c r="B6187" i="1"/>
  <c r="L6187" i="1"/>
  <c r="M6187" i="1"/>
  <c r="B6188" i="1"/>
  <c r="L6188" i="1"/>
  <c r="M6188" i="1"/>
  <c r="B6189" i="1"/>
  <c r="L6189" i="1"/>
  <c r="M6189" i="1"/>
  <c r="B6190" i="1"/>
  <c r="L6190" i="1"/>
  <c r="M6190" i="1"/>
  <c r="B6191" i="1"/>
  <c r="L6191" i="1"/>
  <c r="M6191" i="1"/>
  <c r="B6192" i="1"/>
  <c r="L6192" i="1"/>
  <c r="M6192" i="1"/>
  <c r="B6193" i="1"/>
  <c r="L6193" i="1"/>
  <c r="M6193" i="1"/>
  <c r="B6194" i="1"/>
  <c r="L6194" i="1"/>
  <c r="M6194" i="1"/>
  <c r="B6195" i="1"/>
  <c r="L6195" i="1"/>
  <c r="M6195" i="1"/>
  <c r="B6196" i="1"/>
  <c r="L6196" i="1"/>
  <c r="M6196" i="1"/>
  <c r="B6197" i="1"/>
  <c r="L6197" i="1"/>
  <c r="M6197" i="1"/>
  <c r="B6198" i="1"/>
  <c r="L6198" i="1"/>
  <c r="M6198" i="1"/>
  <c r="B6199" i="1"/>
  <c r="L6199" i="1"/>
  <c r="M6199" i="1"/>
  <c r="B6200" i="1"/>
  <c r="L6200" i="1"/>
  <c r="M6200" i="1"/>
  <c r="B6201" i="1"/>
  <c r="L6201" i="1"/>
  <c r="M6201" i="1"/>
  <c r="B6202" i="1"/>
  <c r="L6202" i="1"/>
  <c r="M6202" i="1"/>
  <c r="B6203" i="1"/>
  <c r="L6203" i="1"/>
  <c r="M6203" i="1"/>
  <c r="B6204" i="1"/>
  <c r="L6204" i="1"/>
  <c r="M6204" i="1"/>
  <c r="B6205" i="1"/>
  <c r="L6205" i="1"/>
  <c r="M6205" i="1"/>
  <c r="B6206" i="1"/>
  <c r="L6206" i="1"/>
  <c r="M6206" i="1"/>
  <c r="B6207" i="1"/>
  <c r="L6207" i="1"/>
  <c r="M6207" i="1"/>
  <c r="B6208" i="1"/>
  <c r="L6208" i="1"/>
  <c r="M6208" i="1"/>
  <c r="B6209" i="1"/>
  <c r="L6209" i="1"/>
  <c r="M6209" i="1"/>
  <c r="B6210" i="1"/>
  <c r="L6210" i="1"/>
  <c r="M6210" i="1"/>
  <c r="B6211" i="1"/>
  <c r="L6211" i="1"/>
  <c r="M6211" i="1"/>
  <c r="B6212" i="1"/>
  <c r="L6212" i="1"/>
  <c r="M6212" i="1"/>
  <c r="B6213" i="1"/>
  <c r="L6213" i="1"/>
  <c r="M6213" i="1"/>
  <c r="B6214" i="1"/>
  <c r="L6214" i="1"/>
  <c r="M6214" i="1"/>
  <c r="B6215" i="1"/>
  <c r="L6215" i="1"/>
  <c r="M6215" i="1"/>
  <c r="B6216" i="1"/>
  <c r="L6216" i="1"/>
  <c r="M6216" i="1"/>
  <c r="B6217" i="1"/>
  <c r="L6217" i="1"/>
  <c r="M6217" i="1"/>
  <c r="B6218" i="1"/>
  <c r="L6218" i="1"/>
  <c r="M6218" i="1"/>
  <c r="B6219" i="1"/>
  <c r="L6219" i="1"/>
  <c r="M6219" i="1"/>
  <c r="B6220" i="1"/>
  <c r="L6220" i="1"/>
  <c r="M6220" i="1"/>
  <c r="B6221" i="1"/>
  <c r="L6221" i="1"/>
  <c r="M6221" i="1"/>
  <c r="B6222" i="1"/>
  <c r="L6222" i="1"/>
  <c r="M6222" i="1"/>
  <c r="B6223" i="1"/>
  <c r="L6223" i="1"/>
  <c r="M6223" i="1"/>
  <c r="B6224" i="1"/>
  <c r="L6224" i="1"/>
  <c r="M6224" i="1"/>
  <c r="B6225" i="1"/>
  <c r="L6225" i="1"/>
  <c r="M6225" i="1"/>
  <c r="B6226" i="1"/>
  <c r="L6226" i="1"/>
  <c r="M6226" i="1"/>
  <c r="B6227" i="1"/>
  <c r="L6227" i="1"/>
  <c r="M6227" i="1"/>
  <c r="B6228" i="1"/>
  <c r="L6228" i="1"/>
  <c r="M6228" i="1"/>
  <c r="B6229" i="1"/>
  <c r="L6229" i="1"/>
  <c r="M6229" i="1"/>
  <c r="B6230" i="1"/>
  <c r="L6230" i="1"/>
  <c r="M6230" i="1"/>
  <c r="B6231" i="1"/>
  <c r="L6231" i="1"/>
  <c r="M6231" i="1"/>
  <c r="B6232" i="1"/>
  <c r="L6232" i="1"/>
  <c r="M6232" i="1"/>
  <c r="B6233" i="1"/>
  <c r="L6233" i="1"/>
  <c r="M6233" i="1"/>
  <c r="B6234" i="1"/>
  <c r="L6234" i="1"/>
  <c r="M6234" i="1"/>
  <c r="B6235" i="1"/>
  <c r="L6235" i="1"/>
  <c r="M6235" i="1"/>
  <c r="B6236" i="1"/>
  <c r="L6236" i="1"/>
  <c r="M6236" i="1"/>
  <c r="B6237" i="1"/>
  <c r="L6237" i="1"/>
  <c r="M6237" i="1"/>
  <c r="B6238" i="1"/>
  <c r="L6238" i="1"/>
  <c r="M6238" i="1"/>
  <c r="B6239" i="1"/>
  <c r="L6239" i="1"/>
  <c r="M6239" i="1"/>
  <c r="B6240" i="1"/>
  <c r="L6240" i="1"/>
  <c r="M6240" i="1"/>
  <c r="B6241" i="1"/>
  <c r="L6241" i="1"/>
  <c r="M6241" i="1"/>
  <c r="B6242" i="1"/>
  <c r="L6242" i="1"/>
  <c r="M6242" i="1"/>
  <c r="B6243" i="1"/>
  <c r="L6243" i="1"/>
  <c r="M6243" i="1"/>
  <c r="B6244" i="1"/>
  <c r="L6244" i="1"/>
  <c r="M6244" i="1"/>
  <c r="B6245" i="1"/>
  <c r="L6245" i="1"/>
  <c r="M6245" i="1"/>
  <c r="B6246" i="1"/>
  <c r="L6246" i="1"/>
  <c r="M6246" i="1"/>
  <c r="B6247" i="1"/>
  <c r="L6247" i="1"/>
  <c r="M6247" i="1"/>
  <c r="B6248" i="1"/>
  <c r="L6248" i="1"/>
  <c r="M6248" i="1"/>
  <c r="B6249" i="1"/>
  <c r="L6249" i="1"/>
  <c r="M6249" i="1"/>
  <c r="B6250" i="1"/>
  <c r="L6250" i="1"/>
  <c r="M6250" i="1"/>
  <c r="B6251" i="1"/>
  <c r="L6251" i="1"/>
  <c r="M6251" i="1"/>
  <c r="B6252" i="1"/>
  <c r="L6252" i="1"/>
  <c r="M6252" i="1"/>
  <c r="B6253" i="1"/>
  <c r="L6253" i="1"/>
  <c r="M6253" i="1"/>
  <c r="B6254" i="1"/>
  <c r="L6254" i="1"/>
  <c r="M6254" i="1"/>
  <c r="B6255" i="1"/>
  <c r="L6255" i="1"/>
  <c r="M6255" i="1"/>
  <c r="B6256" i="1"/>
  <c r="L6256" i="1"/>
  <c r="M6256" i="1"/>
  <c r="B6257" i="1"/>
  <c r="L6257" i="1"/>
  <c r="M6257" i="1"/>
  <c r="B6258" i="1"/>
  <c r="L6258" i="1"/>
  <c r="M6258" i="1"/>
  <c r="B6259" i="1"/>
  <c r="L6259" i="1"/>
  <c r="M6259" i="1"/>
  <c r="B6260" i="1"/>
  <c r="L6260" i="1"/>
  <c r="M6260" i="1"/>
  <c r="B6261" i="1"/>
  <c r="L6261" i="1"/>
  <c r="M6261" i="1"/>
  <c r="B6262" i="1"/>
  <c r="L6262" i="1"/>
  <c r="M6262" i="1"/>
  <c r="B6263" i="1"/>
  <c r="L6263" i="1"/>
  <c r="M6263" i="1"/>
  <c r="B6264" i="1"/>
  <c r="L6264" i="1"/>
  <c r="M6264" i="1"/>
  <c r="B6265" i="1"/>
  <c r="L6265" i="1"/>
  <c r="M6265" i="1"/>
  <c r="B6266" i="1"/>
  <c r="L6266" i="1"/>
  <c r="M6266" i="1"/>
  <c r="B6267" i="1"/>
  <c r="L6267" i="1"/>
  <c r="M6267" i="1"/>
  <c r="B6268" i="1"/>
  <c r="L6268" i="1"/>
  <c r="M6268" i="1"/>
  <c r="B6269" i="1"/>
  <c r="L6269" i="1"/>
  <c r="M6269" i="1"/>
  <c r="B6270" i="1"/>
  <c r="L6270" i="1"/>
  <c r="M6270" i="1"/>
  <c r="B6271" i="1"/>
  <c r="L6271" i="1"/>
  <c r="M6271" i="1"/>
  <c r="B6272" i="1"/>
  <c r="L6272" i="1"/>
  <c r="M6272" i="1"/>
  <c r="B6273" i="1"/>
  <c r="L6273" i="1"/>
  <c r="M6273" i="1"/>
  <c r="B6274" i="1"/>
  <c r="L6274" i="1"/>
  <c r="M6274" i="1"/>
  <c r="B6275" i="1"/>
  <c r="L6275" i="1"/>
  <c r="M6275" i="1"/>
  <c r="B6276" i="1"/>
  <c r="L6276" i="1"/>
  <c r="M6276" i="1"/>
  <c r="B6277" i="1"/>
  <c r="L6277" i="1"/>
  <c r="M6277" i="1"/>
  <c r="B6278" i="1"/>
  <c r="L6278" i="1"/>
  <c r="M6278" i="1"/>
  <c r="B6279" i="1"/>
  <c r="L6279" i="1"/>
  <c r="M6279" i="1"/>
  <c r="B6280" i="1"/>
  <c r="L6280" i="1"/>
  <c r="M6280" i="1"/>
  <c r="B6281" i="1"/>
  <c r="L6281" i="1"/>
  <c r="M6281" i="1"/>
  <c r="B6282" i="1"/>
  <c r="L6282" i="1"/>
  <c r="M6282" i="1"/>
  <c r="B6283" i="1"/>
  <c r="L6283" i="1"/>
  <c r="M6283" i="1"/>
  <c r="B6284" i="1"/>
  <c r="L6284" i="1"/>
  <c r="M6284" i="1"/>
  <c r="B6285" i="1"/>
  <c r="L6285" i="1"/>
  <c r="M6285" i="1"/>
  <c r="B6286" i="1"/>
  <c r="L6286" i="1"/>
  <c r="M6286" i="1"/>
  <c r="B6287" i="1"/>
  <c r="L6287" i="1"/>
  <c r="M6287" i="1"/>
  <c r="B6288" i="1"/>
  <c r="L6288" i="1"/>
  <c r="M6288" i="1"/>
  <c r="B6289" i="1"/>
  <c r="L6289" i="1"/>
  <c r="M6289" i="1"/>
  <c r="B6290" i="1"/>
  <c r="L6290" i="1"/>
  <c r="M6290" i="1"/>
  <c r="B6291" i="1"/>
  <c r="L6291" i="1"/>
  <c r="M6291" i="1"/>
  <c r="B6292" i="1"/>
  <c r="L6292" i="1"/>
  <c r="M6292" i="1"/>
  <c r="B6293" i="1"/>
  <c r="L6293" i="1"/>
  <c r="M6293" i="1"/>
  <c r="B6294" i="1"/>
  <c r="L6294" i="1"/>
  <c r="M6294" i="1"/>
  <c r="B6295" i="1"/>
  <c r="L6295" i="1"/>
  <c r="M6295" i="1"/>
  <c r="B6296" i="1"/>
  <c r="L6296" i="1"/>
  <c r="M6296" i="1"/>
  <c r="B6297" i="1"/>
  <c r="L6297" i="1"/>
  <c r="M6297" i="1"/>
  <c r="B6298" i="1"/>
  <c r="L6298" i="1"/>
  <c r="M6298" i="1"/>
  <c r="B6299" i="1"/>
  <c r="L6299" i="1"/>
  <c r="M6299" i="1"/>
  <c r="B6300" i="1"/>
  <c r="L6300" i="1"/>
  <c r="M6300" i="1"/>
  <c r="B6301" i="1"/>
  <c r="L6301" i="1"/>
  <c r="M6301" i="1"/>
  <c r="B6302" i="1"/>
  <c r="L6302" i="1"/>
  <c r="M6302" i="1"/>
  <c r="B6303" i="1"/>
  <c r="L6303" i="1"/>
  <c r="M6303" i="1"/>
  <c r="B6304" i="1"/>
  <c r="L6304" i="1"/>
  <c r="M6304" i="1"/>
  <c r="B6305" i="1"/>
  <c r="L6305" i="1"/>
  <c r="M6305" i="1"/>
  <c r="B6306" i="1"/>
  <c r="L6306" i="1"/>
  <c r="M6306" i="1"/>
  <c r="B6307" i="1"/>
  <c r="L6307" i="1"/>
  <c r="M6307" i="1"/>
  <c r="B6308" i="1"/>
  <c r="L6308" i="1"/>
  <c r="M6308" i="1"/>
  <c r="B6309" i="1"/>
  <c r="L6309" i="1"/>
  <c r="M6309" i="1"/>
  <c r="B6310" i="1"/>
  <c r="L6310" i="1"/>
  <c r="M6310" i="1"/>
  <c r="B6311" i="1"/>
  <c r="L6311" i="1"/>
  <c r="M6311" i="1"/>
  <c r="B6312" i="1"/>
  <c r="L6312" i="1"/>
  <c r="M6312" i="1"/>
  <c r="B6313" i="1"/>
  <c r="L6313" i="1"/>
  <c r="M6313" i="1"/>
  <c r="B6314" i="1"/>
  <c r="L6314" i="1"/>
  <c r="M6314" i="1"/>
  <c r="B6315" i="1"/>
  <c r="L6315" i="1"/>
  <c r="M6315" i="1"/>
  <c r="B6316" i="1"/>
  <c r="L6316" i="1"/>
  <c r="M6316" i="1"/>
  <c r="B6317" i="1"/>
  <c r="L6317" i="1"/>
  <c r="M6317" i="1"/>
  <c r="B6318" i="1"/>
  <c r="L6318" i="1"/>
  <c r="M6318" i="1"/>
  <c r="B6319" i="1"/>
  <c r="L6319" i="1"/>
  <c r="M6319" i="1"/>
  <c r="B6320" i="1"/>
  <c r="L6320" i="1"/>
  <c r="M6320" i="1"/>
  <c r="B6321" i="1"/>
  <c r="L6321" i="1"/>
  <c r="M6321" i="1"/>
  <c r="B6322" i="1"/>
  <c r="L6322" i="1"/>
  <c r="M6322" i="1"/>
  <c r="B6323" i="1"/>
  <c r="L6323" i="1"/>
  <c r="M6323" i="1"/>
  <c r="B6324" i="1"/>
  <c r="L6324" i="1"/>
  <c r="M6324" i="1"/>
  <c r="B6325" i="1"/>
  <c r="L6325" i="1"/>
  <c r="M6325" i="1"/>
  <c r="B6326" i="1"/>
  <c r="L6326" i="1"/>
  <c r="M6326" i="1"/>
  <c r="B6327" i="1"/>
  <c r="L6327" i="1"/>
  <c r="M6327" i="1"/>
  <c r="B6328" i="1"/>
  <c r="L6328" i="1"/>
  <c r="M6328" i="1"/>
  <c r="B6329" i="1"/>
  <c r="L6329" i="1"/>
  <c r="M6329" i="1"/>
  <c r="B6330" i="1"/>
  <c r="L6330" i="1"/>
  <c r="M6330" i="1"/>
  <c r="B6331" i="1"/>
  <c r="L6331" i="1"/>
  <c r="M6331" i="1"/>
  <c r="B6332" i="1"/>
  <c r="L6332" i="1"/>
  <c r="M6332" i="1"/>
  <c r="B6333" i="1"/>
  <c r="L6333" i="1"/>
  <c r="M6333" i="1"/>
  <c r="B6334" i="1"/>
  <c r="L6334" i="1"/>
  <c r="M6334" i="1"/>
  <c r="B6335" i="1"/>
  <c r="L6335" i="1"/>
  <c r="M6335" i="1"/>
  <c r="B6336" i="1"/>
  <c r="L6336" i="1"/>
  <c r="M6336" i="1"/>
  <c r="B6337" i="1"/>
  <c r="L6337" i="1"/>
  <c r="M6337" i="1"/>
  <c r="B6338" i="1"/>
  <c r="L6338" i="1"/>
  <c r="M6338" i="1"/>
  <c r="B6339" i="1"/>
  <c r="L6339" i="1"/>
  <c r="M6339" i="1"/>
  <c r="B6340" i="1"/>
  <c r="L6340" i="1"/>
  <c r="M6340" i="1"/>
  <c r="B6341" i="1"/>
  <c r="L6341" i="1"/>
  <c r="M6341" i="1"/>
  <c r="B6342" i="1"/>
  <c r="L6342" i="1"/>
  <c r="M6342" i="1"/>
  <c r="B6343" i="1"/>
  <c r="L6343" i="1"/>
  <c r="M6343" i="1"/>
  <c r="B6344" i="1"/>
  <c r="L6344" i="1"/>
  <c r="M6344" i="1"/>
  <c r="B6345" i="1"/>
  <c r="L6345" i="1"/>
  <c r="M6345" i="1"/>
  <c r="B6346" i="1"/>
  <c r="L6346" i="1"/>
  <c r="M6346" i="1"/>
  <c r="B6347" i="1"/>
  <c r="L6347" i="1"/>
  <c r="M6347" i="1"/>
  <c r="B6348" i="1"/>
  <c r="L6348" i="1"/>
  <c r="M6348" i="1"/>
  <c r="B6349" i="1"/>
  <c r="L6349" i="1"/>
  <c r="M6349" i="1"/>
  <c r="B6350" i="1"/>
  <c r="L6350" i="1"/>
  <c r="M6350" i="1"/>
  <c r="B6351" i="1"/>
  <c r="L6351" i="1"/>
  <c r="M6351" i="1"/>
  <c r="B6352" i="1"/>
  <c r="L6352" i="1"/>
  <c r="M6352" i="1"/>
  <c r="B6353" i="1"/>
  <c r="L6353" i="1"/>
  <c r="M6353" i="1"/>
  <c r="B6354" i="1"/>
  <c r="L6354" i="1"/>
  <c r="M6354" i="1"/>
  <c r="B6355" i="1"/>
  <c r="L6355" i="1"/>
  <c r="M6355" i="1"/>
  <c r="B6356" i="1"/>
  <c r="L6356" i="1"/>
  <c r="M6356" i="1"/>
  <c r="B6357" i="1"/>
  <c r="L6357" i="1"/>
  <c r="M6357" i="1"/>
  <c r="B6358" i="1"/>
  <c r="L6358" i="1"/>
  <c r="M6358" i="1"/>
  <c r="B6359" i="1"/>
  <c r="L6359" i="1"/>
  <c r="M6359" i="1"/>
  <c r="B6360" i="1"/>
  <c r="L6360" i="1"/>
  <c r="M6360" i="1"/>
  <c r="B6361" i="1"/>
  <c r="L6361" i="1"/>
  <c r="M6361" i="1"/>
  <c r="B6362" i="1"/>
  <c r="L6362" i="1"/>
  <c r="M6362" i="1"/>
  <c r="B6363" i="1"/>
  <c r="L6363" i="1"/>
  <c r="M6363" i="1"/>
  <c r="B6364" i="1"/>
  <c r="L6364" i="1"/>
  <c r="M6364" i="1"/>
  <c r="B6365" i="1"/>
  <c r="L6365" i="1"/>
  <c r="M6365" i="1"/>
  <c r="B6366" i="1"/>
  <c r="L6366" i="1"/>
  <c r="M6366" i="1"/>
  <c r="B6367" i="1"/>
  <c r="L6367" i="1"/>
  <c r="M6367" i="1"/>
  <c r="B6368" i="1"/>
  <c r="L6368" i="1"/>
  <c r="M6368" i="1"/>
  <c r="B6369" i="1"/>
  <c r="L6369" i="1"/>
  <c r="M6369" i="1"/>
  <c r="B6370" i="1"/>
  <c r="L6370" i="1"/>
  <c r="M6370" i="1"/>
  <c r="B6371" i="1"/>
  <c r="L6371" i="1"/>
  <c r="M6371" i="1"/>
  <c r="B6372" i="1"/>
  <c r="L6372" i="1"/>
  <c r="M6372" i="1"/>
  <c r="B6373" i="1"/>
  <c r="L6373" i="1"/>
  <c r="M6373" i="1"/>
  <c r="B6374" i="1"/>
  <c r="L6374" i="1"/>
  <c r="M6374" i="1"/>
  <c r="B6375" i="1"/>
  <c r="L6375" i="1"/>
  <c r="M6375" i="1"/>
  <c r="B6376" i="1"/>
  <c r="L6376" i="1"/>
  <c r="M6376" i="1"/>
  <c r="B6377" i="1"/>
  <c r="L6377" i="1"/>
  <c r="M6377" i="1"/>
  <c r="B6378" i="1"/>
  <c r="L6378" i="1"/>
  <c r="M6378" i="1"/>
  <c r="B6379" i="1"/>
  <c r="L6379" i="1"/>
  <c r="M6379" i="1"/>
  <c r="B6380" i="1"/>
  <c r="L6380" i="1"/>
  <c r="M6380" i="1"/>
  <c r="B6381" i="1"/>
  <c r="L6381" i="1"/>
  <c r="M6381" i="1"/>
  <c r="B6382" i="1"/>
  <c r="L6382" i="1"/>
  <c r="M6382" i="1"/>
  <c r="B6383" i="1"/>
  <c r="L6383" i="1"/>
  <c r="M6383" i="1"/>
  <c r="B6384" i="1"/>
  <c r="L6384" i="1"/>
  <c r="M6384" i="1"/>
  <c r="B6385" i="1"/>
  <c r="L6385" i="1"/>
  <c r="M6385" i="1"/>
  <c r="B6386" i="1"/>
  <c r="L6386" i="1"/>
  <c r="M6386" i="1"/>
  <c r="B6387" i="1"/>
  <c r="L6387" i="1"/>
  <c r="M6387" i="1"/>
  <c r="B6388" i="1"/>
  <c r="L6388" i="1"/>
  <c r="M6388" i="1"/>
  <c r="B6389" i="1"/>
  <c r="L6389" i="1"/>
  <c r="M6389" i="1"/>
  <c r="B6390" i="1"/>
  <c r="L6390" i="1"/>
  <c r="M6390" i="1"/>
  <c r="B6391" i="1"/>
  <c r="L6391" i="1"/>
  <c r="M6391" i="1"/>
  <c r="B6392" i="1"/>
  <c r="L6392" i="1"/>
  <c r="M6392" i="1"/>
  <c r="B6393" i="1"/>
  <c r="L6393" i="1"/>
  <c r="M6393" i="1"/>
  <c r="B6394" i="1"/>
  <c r="L6394" i="1"/>
  <c r="M6394" i="1"/>
  <c r="B6395" i="1"/>
  <c r="L6395" i="1"/>
  <c r="M6395" i="1"/>
  <c r="B6396" i="1"/>
  <c r="L6396" i="1"/>
  <c r="M6396" i="1"/>
  <c r="B6397" i="1"/>
  <c r="L6397" i="1"/>
  <c r="M6397" i="1"/>
  <c r="B6398" i="1"/>
  <c r="L6398" i="1"/>
  <c r="M6398" i="1"/>
  <c r="B6399" i="1"/>
  <c r="L6399" i="1"/>
  <c r="M6399" i="1"/>
  <c r="B6400" i="1"/>
  <c r="L6400" i="1"/>
  <c r="M6400" i="1"/>
  <c r="B6401" i="1"/>
  <c r="L6401" i="1"/>
  <c r="M6401" i="1"/>
  <c r="B6402" i="1"/>
  <c r="L6402" i="1"/>
  <c r="M6402" i="1"/>
  <c r="B6403" i="1"/>
  <c r="L6403" i="1"/>
  <c r="M6403" i="1"/>
  <c r="B6404" i="1"/>
  <c r="L6404" i="1"/>
  <c r="M6404" i="1"/>
  <c r="B6405" i="1"/>
  <c r="L6405" i="1"/>
  <c r="M6405" i="1"/>
  <c r="B6406" i="1"/>
  <c r="L6406" i="1"/>
  <c r="M6406" i="1"/>
  <c r="B6407" i="1"/>
  <c r="L6407" i="1"/>
  <c r="M6407" i="1"/>
  <c r="B6408" i="1"/>
  <c r="L6408" i="1"/>
  <c r="M6408" i="1"/>
  <c r="B6409" i="1"/>
  <c r="L6409" i="1"/>
  <c r="M6409" i="1"/>
  <c r="B6410" i="1"/>
  <c r="L6410" i="1"/>
  <c r="M6410" i="1"/>
  <c r="B6411" i="1"/>
  <c r="L6411" i="1"/>
  <c r="M6411" i="1"/>
  <c r="B6412" i="1"/>
  <c r="L6412" i="1"/>
  <c r="M6412" i="1"/>
  <c r="B6413" i="1"/>
  <c r="L6413" i="1"/>
  <c r="M6413" i="1"/>
  <c r="B6414" i="1"/>
  <c r="L6414" i="1"/>
  <c r="M6414" i="1"/>
  <c r="B6415" i="1"/>
  <c r="L6415" i="1"/>
  <c r="M6415" i="1"/>
  <c r="B6416" i="1"/>
  <c r="L6416" i="1"/>
  <c r="M6416" i="1"/>
  <c r="B6417" i="1"/>
  <c r="L6417" i="1"/>
  <c r="M6417" i="1"/>
  <c r="B6418" i="1"/>
  <c r="L6418" i="1"/>
  <c r="M6418" i="1"/>
  <c r="B6419" i="1"/>
  <c r="L6419" i="1"/>
  <c r="M6419" i="1"/>
  <c r="B6420" i="1"/>
  <c r="L6420" i="1"/>
  <c r="M6420" i="1"/>
  <c r="B6421" i="1"/>
  <c r="L6421" i="1"/>
  <c r="M6421" i="1"/>
  <c r="B6422" i="1"/>
  <c r="L6422" i="1"/>
  <c r="M6422" i="1"/>
  <c r="B6423" i="1"/>
  <c r="L6423" i="1"/>
  <c r="M6423" i="1"/>
  <c r="B6424" i="1"/>
  <c r="L6424" i="1"/>
  <c r="M6424" i="1"/>
  <c r="B6425" i="1"/>
  <c r="L6425" i="1"/>
  <c r="M6425" i="1"/>
  <c r="B6426" i="1"/>
  <c r="L6426" i="1"/>
  <c r="M6426" i="1"/>
  <c r="B6427" i="1"/>
  <c r="L6427" i="1"/>
  <c r="M6427" i="1"/>
  <c r="B6428" i="1"/>
  <c r="L6428" i="1"/>
  <c r="M6428" i="1"/>
  <c r="B6429" i="1"/>
  <c r="L6429" i="1"/>
  <c r="M6429" i="1"/>
  <c r="B6430" i="1"/>
  <c r="L6430" i="1"/>
  <c r="M6430" i="1"/>
  <c r="B6431" i="1"/>
  <c r="L6431" i="1"/>
  <c r="M6431" i="1"/>
  <c r="B6432" i="1"/>
  <c r="L6432" i="1"/>
  <c r="M6432" i="1"/>
  <c r="B6433" i="1"/>
  <c r="L6433" i="1"/>
  <c r="M6433" i="1"/>
  <c r="B6434" i="1"/>
  <c r="L6434" i="1"/>
  <c r="M6434" i="1"/>
  <c r="B6435" i="1"/>
  <c r="L6435" i="1"/>
  <c r="M6435" i="1"/>
  <c r="B6436" i="1"/>
  <c r="L6436" i="1"/>
  <c r="M6436" i="1"/>
  <c r="B6437" i="1"/>
  <c r="L6437" i="1"/>
  <c r="M6437" i="1"/>
  <c r="B6438" i="1"/>
  <c r="L6438" i="1"/>
  <c r="M6438" i="1"/>
  <c r="B6439" i="1"/>
  <c r="L6439" i="1"/>
  <c r="M6439" i="1"/>
  <c r="B6440" i="1"/>
  <c r="L6440" i="1"/>
  <c r="M6440" i="1"/>
  <c r="B6441" i="1"/>
  <c r="L6441" i="1"/>
  <c r="M6441" i="1"/>
  <c r="B6442" i="1"/>
  <c r="L6442" i="1"/>
  <c r="M6442" i="1"/>
  <c r="B6443" i="1"/>
  <c r="L6443" i="1"/>
  <c r="M6443" i="1"/>
  <c r="B6444" i="1"/>
  <c r="L6444" i="1"/>
  <c r="M6444" i="1"/>
  <c r="B6445" i="1"/>
  <c r="L6445" i="1"/>
  <c r="M6445" i="1"/>
  <c r="B6446" i="1"/>
  <c r="L6446" i="1"/>
  <c r="M6446" i="1"/>
  <c r="B6447" i="1"/>
  <c r="L6447" i="1"/>
  <c r="M6447" i="1"/>
  <c r="B6448" i="1"/>
  <c r="L6448" i="1"/>
  <c r="M6448" i="1"/>
  <c r="B6449" i="1"/>
  <c r="L6449" i="1"/>
  <c r="M6449" i="1"/>
  <c r="B6450" i="1"/>
  <c r="L6450" i="1"/>
  <c r="M6450" i="1"/>
  <c r="B6451" i="1"/>
  <c r="L6451" i="1"/>
  <c r="M6451" i="1"/>
  <c r="B6452" i="1"/>
  <c r="L6452" i="1"/>
  <c r="M6452" i="1"/>
  <c r="B6453" i="1"/>
  <c r="L6453" i="1"/>
  <c r="M6453" i="1"/>
  <c r="B6454" i="1"/>
  <c r="L6454" i="1"/>
  <c r="M6454" i="1"/>
  <c r="B6455" i="1"/>
  <c r="L6455" i="1"/>
  <c r="M6455" i="1"/>
  <c r="B6456" i="1"/>
  <c r="L6456" i="1"/>
  <c r="M6456" i="1"/>
  <c r="B6457" i="1"/>
  <c r="L6457" i="1"/>
  <c r="M6457" i="1"/>
  <c r="B6458" i="1"/>
  <c r="L6458" i="1"/>
  <c r="M6458" i="1"/>
  <c r="B6459" i="1"/>
  <c r="L6459" i="1"/>
  <c r="M6459" i="1"/>
  <c r="B6460" i="1"/>
  <c r="L6460" i="1"/>
  <c r="M6460" i="1"/>
  <c r="B6461" i="1"/>
  <c r="L6461" i="1"/>
  <c r="M6461" i="1"/>
  <c r="B6462" i="1"/>
  <c r="L6462" i="1"/>
  <c r="M6462" i="1"/>
  <c r="B6463" i="1"/>
  <c r="L6463" i="1"/>
  <c r="M6463" i="1"/>
  <c r="B6464" i="1"/>
  <c r="L6464" i="1"/>
  <c r="M6464" i="1"/>
  <c r="B6465" i="1"/>
  <c r="L6465" i="1"/>
  <c r="M6465" i="1"/>
  <c r="B6466" i="1"/>
  <c r="L6466" i="1"/>
  <c r="M6466" i="1"/>
  <c r="B6467" i="1"/>
  <c r="L6467" i="1"/>
  <c r="M6467" i="1"/>
  <c r="B6468" i="1"/>
  <c r="L6468" i="1"/>
  <c r="M6468" i="1"/>
  <c r="B6469" i="1"/>
  <c r="L6469" i="1"/>
  <c r="M6469" i="1"/>
  <c r="B6470" i="1"/>
  <c r="L6470" i="1"/>
  <c r="M6470" i="1"/>
  <c r="B6471" i="1"/>
  <c r="L6471" i="1"/>
  <c r="M6471" i="1"/>
  <c r="B6472" i="1"/>
  <c r="L6472" i="1"/>
  <c r="M6472" i="1"/>
  <c r="B6473" i="1"/>
  <c r="L6473" i="1"/>
  <c r="M6473" i="1"/>
  <c r="B6474" i="1"/>
  <c r="L6474" i="1"/>
  <c r="M6474" i="1"/>
  <c r="B6475" i="1"/>
  <c r="L6475" i="1"/>
  <c r="M6475" i="1"/>
  <c r="B6476" i="1"/>
  <c r="L6476" i="1"/>
  <c r="M6476" i="1"/>
  <c r="B6477" i="1"/>
  <c r="L6477" i="1"/>
  <c r="M6477" i="1"/>
  <c r="B6478" i="1"/>
  <c r="L6478" i="1"/>
  <c r="M6478" i="1"/>
  <c r="B6479" i="1"/>
  <c r="L6479" i="1"/>
  <c r="M6479" i="1"/>
  <c r="B6480" i="1"/>
  <c r="L6480" i="1"/>
  <c r="M6480" i="1"/>
  <c r="B6481" i="1"/>
  <c r="L6481" i="1"/>
  <c r="M6481" i="1"/>
  <c r="B6482" i="1"/>
  <c r="L6482" i="1"/>
  <c r="M6482" i="1"/>
  <c r="B6483" i="1"/>
  <c r="L6483" i="1"/>
  <c r="M6483" i="1"/>
  <c r="B6484" i="1"/>
  <c r="L6484" i="1"/>
  <c r="M6484" i="1"/>
  <c r="B6485" i="1"/>
  <c r="L6485" i="1"/>
  <c r="M6485" i="1"/>
  <c r="B6486" i="1"/>
  <c r="L6486" i="1"/>
  <c r="M6486" i="1"/>
  <c r="B6487" i="1"/>
  <c r="L6487" i="1"/>
  <c r="M6487" i="1"/>
  <c r="B6488" i="1"/>
  <c r="L6488" i="1"/>
  <c r="M6488" i="1"/>
  <c r="B6489" i="1"/>
  <c r="L6489" i="1"/>
  <c r="M6489" i="1"/>
  <c r="B6490" i="1"/>
  <c r="L6490" i="1"/>
  <c r="M6490" i="1"/>
  <c r="B6491" i="1"/>
  <c r="L6491" i="1"/>
  <c r="M6491" i="1"/>
  <c r="B6492" i="1"/>
  <c r="L6492" i="1"/>
  <c r="M6492" i="1"/>
  <c r="B6493" i="1"/>
  <c r="L6493" i="1"/>
  <c r="M6493" i="1"/>
  <c r="B6494" i="1"/>
  <c r="L6494" i="1"/>
  <c r="M6494" i="1"/>
  <c r="B6495" i="1"/>
  <c r="L6495" i="1"/>
  <c r="M6495" i="1"/>
  <c r="B6496" i="1"/>
  <c r="L6496" i="1"/>
  <c r="M6496" i="1"/>
  <c r="B6497" i="1"/>
  <c r="L6497" i="1"/>
  <c r="M6497" i="1"/>
  <c r="B6498" i="1"/>
  <c r="L6498" i="1"/>
  <c r="M6498" i="1"/>
  <c r="B6499" i="1"/>
  <c r="L6499" i="1"/>
  <c r="M6499" i="1"/>
  <c r="B6500" i="1"/>
  <c r="L6500" i="1"/>
  <c r="M6500" i="1"/>
  <c r="B6501" i="1"/>
  <c r="L6501" i="1"/>
  <c r="M6501" i="1"/>
  <c r="B6502" i="1"/>
  <c r="L6502" i="1"/>
  <c r="M6502" i="1"/>
  <c r="B6503" i="1"/>
  <c r="L6503" i="1"/>
  <c r="M6503" i="1"/>
  <c r="B6504" i="1"/>
  <c r="L6504" i="1"/>
  <c r="M6504" i="1"/>
  <c r="B6505" i="1"/>
  <c r="L6505" i="1"/>
  <c r="M6505" i="1"/>
  <c r="B6506" i="1"/>
  <c r="L6506" i="1"/>
  <c r="M6506" i="1"/>
  <c r="B6507" i="1"/>
  <c r="L6507" i="1"/>
  <c r="M6507" i="1"/>
  <c r="B6508" i="1"/>
  <c r="L6508" i="1"/>
  <c r="M6508" i="1"/>
  <c r="B6509" i="1"/>
  <c r="L6509" i="1"/>
  <c r="M6509" i="1"/>
  <c r="B6510" i="1"/>
  <c r="L6510" i="1"/>
  <c r="M6510" i="1"/>
  <c r="B6511" i="1"/>
  <c r="L6511" i="1"/>
  <c r="M6511" i="1"/>
  <c r="B6512" i="1"/>
  <c r="L6512" i="1"/>
  <c r="M6512" i="1"/>
  <c r="B6513" i="1"/>
  <c r="L6513" i="1"/>
  <c r="M6513" i="1"/>
  <c r="B6514" i="1"/>
  <c r="L6514" i="1"/>
  <c r="M6514" i="1"/>
  <c r="B6515" i="1"/>
  <c r="L6515" i="1"/>
  <c r="M6515" i="1"/>
  <c r="B6516" i="1"/>
  <c r="L6516" i="1"/>
  <c r="M6516" i="1"/>
  <c r="B6517" i="1"/>
  <c r="L6517" i="1"/>
  <c r="M6517" i="1"/>
  <c r="B6518" i="1"/>
  <c r="L6518" i="1"/>
  <c r="M6518" i="1"/>
  <c r="B6519" i="1"/>
  <c r="L6519" i="1"/>
  <c r="M6519" i="1"/>
  <c r="B6520" i="1"/>
  <c r="L6520" i="1"/>
  <c r="M6520" i="1"/>
  <c r="B6521" i="1"/>
  <c r="L6521" i="1"/>
  <c r="M6521" i="1"/>
  <c r="B6522" i="1"/>
  <c r="L6522" i="1"/>
  <c r="M6522" i="1"/>
  <c r="B6523" i="1"/>
  <c r="L6523" i="1"/>
  <c r="M6523" i="1"/>
  <c r="B6524" i="1"/>
  <c r="L6524" i="1"/>
  <c r="M6524" i="1"/>
  <c r="B6525" i="1"/>
  <c r="L6525" i="1"/>
  <c r="M6525" i="1"/>
  <c r="B6526" i="1"/>
  <c r="L6526" i="1"/>
  <c r="M6526" i="1"/>
  <c r="B6527" i="1"/>
  <c r="L6527" i="1"/>
  <c r="M6527" i="1"/>
  <c r="B6528" i="1"/>
  <c r="L6528" i="1"/>
  <c r="M6528" i="1"/>
  <c r="B6529" i="1"/>
  <c r="L6529" i="1"/>
  <c r="M6529" i="1"/>
  <c r="B6530" i="1"/>
  <c r="L6530" i="1"/>
  <c r="M6530" i="1"/>
  <c r="B6531" i="1"/>
  <c r="L6531" i="1"/>
  <c r="M6531" i="1"/>
  <c r="B6532" i="1"/>
  <c r="L6532" i="1"/>
  <c r="M6532" i="1"/>
  <c r="B6533" i="1"/>
  <c r="L6533" i="1"/>
  <c r="M6533" i="1"/>
  <c r="B6534" i="1"/>
  <c r="L6534" i="1"/>
  <c r="M6534" i="1"/>
  <c r="B6535" i="1"/>
  <c r="L6535" i="1"/>
  <c r="M6535" i="1"/>
  <c r="B6536" i="1"/>
  <c r="L6536" i="1"/>
  <c r="M6536" i="1"/>
  <c r="B6537" i="1"/>
  <c r="L6537" i="1"/>
  <c r="M6537" i="1"/>
  <c r="B6538" i="1"/>
  <c r="L6538" i="1"/>
  <c r="M6538" i="1"/>
  <c r="B6539" i="1"/>
  <c r="L6539" i="1"/>
  <c r="M6539" i="1"/>
  <c r="B6540" i="1"/>
  <c r="L6540" i="1"/>
  <c r="M6540" i="1"/>
  <c r="B6541" i="1"/>
  <c r="L6541" i="1"/>
  <c r="M6541" i="1"/>
  <c r="B6542" i="1"/>
  <c r="L6542" i="1"/>
  <c r="M6542" i="1"/>
  <c r="B6543" i="1"/>
  <c r="L6543" i="1"/>
  <c r="M6543" i="1"/>
  <c r="B6544" i="1"/>
  <c r="L6544" i="1"/>
  <c r="M6544" i="1"/>
  <c r="B6545" i="1"/>
  <c r="L6545" i="1"/>
  <c r="M6545" i="1"/>
  <c r="B6546" i="1"/>
  <c r="L6546" i="1"/>
  <c r="M6546" i="1"/>
  <c r="B6547" i="1"/>
  <c r="L6547" i="1"/>
  <c r="M6547" i="1"/>
  <c r="B6548" i="1"/>
  <c r="L6548" i="1"/>
  <c r="M6548" i="1"/>
  <c r="B6549" i="1"/>
  <c r="L6549" i="1"/>
  <c r="M6549" i="1"/>
  <c r="B6550" i="1"/>
  <c r="L6550" i="1"/>
  <c r="M6550" i="1"/>
  <c r="B6551" i="1"/>
  <c r="L6551" i="1"/>
  <c r="M6551" i="1"/>
  <c r="B6552" i="1"/>
  <c r="L6552" i="1"/>
  <c r="M6552" i="1"/>
  <c r="B6553" i="1"/>
  <c r="L6553" i="1"/>
  <c r="M6553" i="1"/>
  <c r="B6554" i="1"/>
  <c r="L6554" i="1"/>
  <c r="M6554" i="1"/>
  <c r="B6555" i="1"/>
  <c r="L6555" i="1"/>
  <c r="M6555" i="1"/>
  <c r="B6556" i="1"/>
  <c r="L6556" i="1"/>
  <c r="M6556" i="1"/>
  <c r="B6557" i="1"/>
  <c r="L6557" i="1"/>
  <c r="M6557" i="1"/>
  <c r="B6558" i="1"/>
  <c r="L6558" i="1"/>
  <c r="M6558" i="1"/>
  <c r="B6559" i="1"/>
  <c r="L6559" i="1"/>
  <c r="M6559" i="1"/>
  <c r="B6560" i="1"/>
  <c r="L6560" i="1"/>
  <c r="M6560" i="1"/>
  <c r="B6561" i="1"/>
  <c r="L6561" i="1"/>
  <c r="M6561" i="1"/>
  <c r="B6562" i="1"/>
  <c r="L6562" i="1"/>
  <c r="M6562" i="1"/>
  <c r="B6563" i="1"/>
  <c r="L6563" i="1"/>
  <c r="M6563" i="1"/>
  <c r="B6564" i="1"/>
  <c r="L6564" i="1"/>
  <c r="M6564" i="1"/>
  <c r="B6565" i="1"/>
  <c r="L6565" i="1"/>
  <c r="M6565" i="1"/>
  <c r="B6566" i="1"/>
  <c r="L6566" i="1"/>
  <c r="M6566" i="1"/>
  <c r="B6567" i="1"/>
  <c r="L6567" i="1"/>
  <c r="M6567" i="1"/>
  <c r="B6568" i="1"/>
  <c r="L6568" i="1"/>
  <c r="M6568" i="1"/>
  <c r="B6569" i="1"/>
  <c r="L6569" i="1"/>
  <c r="M6569" i="1"/>
  <c r="B6570" i="1"/>
  <c r="L6570" i="1"/>
  <c r="M6570" i="1"/>
  <c r="B6571" i="1"/>
  <c r="L6571" i="1"/>
  <c r="M6571" i="1"/>
  <c r="B6572" i="1"/>
  <c r="L6572" i="1"/>
  <c r="M6572" i="1"/>
  <c r="B6573" i="1"/>
  <c r="L6573" i="1"/>
  <c r="M6573" i="1"/>
  <c r="B6574" i="1"/>
  <c r="L6574" i="1"/>
  <c r="M6574" i="1"/>
  <c r="B6575" i="1"/>
  <c r="L6575" i="1"/>
  <c r="M6575" i="1"/>
  <c r="B6576" i="1"/>
  <c r="L6576" i="1"/>
  <c r="M6576" i="1"/>
  <c r="B6577" i="1"/>
  <c r="L6577" i="1"/>
  <c r="M6577" i="1"/>
  <c r="B6578" i="1"/>
  <c r="L6578" i="1"/>
  <c r="M6578" i="1"/>
  <c r="B6579" i="1"/>
  <c r="L6579" i="1"/>
  <c r="M6579" i="1"/>
  <c r="B6580" i="1"/>
  <c r="L6580" i="1"/>
  <c r="M6580" i="1"/>
  <c r="B6581" i="1"/>
  <c r="L6581" i="1"/>
  <c r="M6581" i="1"/>
  <c r="B6582" i="1"/>
  <c r="L6582" i="1"/>
  <c r="M6582" i="1"/>
  <c r="B6583" i="1"/>
  <c r="L6583" i="1"/>
  <c r="M6583" i="1"/>
  <c r="B6584" i="1"/>
  <c r="L6584" i="1"/>
  <c r="M6584" i="1"/>
  <c r="B6585" i="1"/>
  <c r="L6585" i="1"/>
  <c r="M6585" i="1"/>
  <c r="B6586" i="1"/>
  <c r="L6586" i="1"/>
  <c r="M6586" i="1"/>
  <c r="B6587" i="1"/>
  <c r="L6587" i="1"/>
  <c r="M6587" i="1"/>
  <c r="B6588" i="1"/>
  <c r="L6588" i="1"/>
  <c r="M6588" i="1"/>
  <c r="B6589" i="1"/>
  <c r="L6589" i="1"/>
  <c r="M6589" i="1"/>
  <c r="B6590" i="1"/>
  <c r="L6590" i="1"/>
  <c r="M6590" i="1"/>
  <c r="B6591" i="1"/>
  <c r="L6591" i="1"/>
  <c r="M6591" i="1"/>
  <c r="B6592" i="1"/>
  <c r="L6592" i="1"/>
  <c r="M6592" i="1"/>
  <c r="B6593" i="1"/>
  <c r="L6593" i="1"/>
  <c r="M6593" i="1"/>
  <c r="B6594" i="1"/>
  <c r="L6594" i="1"/>
  <c r="M6594" i="1"/>
  <c r="B6595" i="1"/>
  <c r="L6595" i="1"/>
  <c r="M6595" i="1"/>
  <c r="B6596" i="1"/>
  <c r="L6596" i="1"/>
  <c r="M6596" i="1"/>
  <c r="B6597" i="1"/>
  <c r="L6597" i="1"/>
  <c r="M6597" i="1"/>
  <c r="B6598" i="1"/>
  <c r="L6598" i="1"/>
  <c r="M6598" i="1"/>
  <c r="B6599" i="1"/>
  <c r="L6599" i="1"/>
  <c r="M6599" i="1"/>
  <c r="B6600" i="1"/>
  <c r="L6600" i="1"/>
  <c r="M6600" i="1"/>
  <c r="B6601" i="1"/>
  <c r="L6601" i="1"/>
  <c r="M6601" i="1"/>
  <c r="B6602" i="1"/>
  <c r="L6602" i="1"/>
  <c r="M6602" i="1"/>
  <c r="B6603" i="1"/>
  <c r="L6603" i="1"/>
  <c r="M6603" i="1"/>
  <c r="B6604" i="1"/>
  <c r="L6604" i="1"/>
  <c r="M6604" i="1"/>
  <c r="B6605" i="1"/>
  <c r="L6605" i="1"/>
  <c r="M6605" i="1"/>
  <c r="B6606" i="1"/>
  <c r="L6606" i="1"/>
  <c r="M6606" i="1"/>
  <c r="B6607" i="1"/>
  <c r="L6607" i="1"/>
  <c r="M6607" i="1"/>
  <c r="B6608" i="1"/>
  <c r="L6608" i="1"/>
  <c r="M6608" i="1"/>
  <c r="B6609" i="1"/>
  <c r="L6609" i="1"/>
  <c r="M6609" i="1"/>
  <c r="B6610" i="1"/>
  <c r="L6610" i="1"/>
  <c r="M6610" i="1"/>
  <c r="B6611" i="1"/>
  <c r="L6611" i="1"/>
  <c r="M6611" i="1"/>
  <c r="B6612" i="1"/>
  <c r="L6612" i="1"/>
  <c r="M6612" i="1"/>
  <c r="B6613" i="1"/>
  <c r="L6613" i="1"/>
  <c r="M6613" i="1"/>
  <c r="B6614" i="1"/>
  <c r="L6614" i="1"/>
  <c r="M6614" i="1"/>
  <c r="B6615" i="1"/>
  <c r="L6615" i="1"/>
  <c r="M6615" i="1"/>
  <c r="B6616" i="1"/>
  <c r="L6616" i="1"/>
  <c r="M6616" i="1"/>
  <c r="B6617" i="1"/>
  <c r="L6617" i="1"/>
  <c r="M6617" i="1"/>
  <c r="B6618" i="1"/>
  <c r="L6618" i="1"/>
  <c r="M6618" i="1"/>
  <c r="B6619" i="1"/>
  <c r="L6619" i="1"/>
  <c r="M6619" i="1"/>
  <c r="B6620" i="1"/>
  <c r="L6620" i="1"/>
  <c r="M6620" i="1"/>
  <c r="B6621" i="1"/>
  <c r="L6621" i="1"/>
  <c r="M6621" i="1"/>
  <c r="B6622" i="1"/>
  <c r="L6622" i="1"/>
  <c r="M6622" i="1"/>
  <c r="B6623" i="1"/>
  <c r="L6623" i="1"/>
  <c r="M6623" i="1"/>
  <c r="B6624" i="1"/>
  <c r="L6624" i="1"/>
  <c r="M6624" i="1"/>
  <c r="B6625" i="1"/>
  <c r="L6625" i="1"/>
  <c r="M6625" i="1"/>
  <c r="B6626" i="1"/>
  <c r="L6626" i="1"/>
  <c r="M6626" i="1"/>
  <c r="B6627" i="1"/>
  <c r="L6627" i="1"/>
  <c r="M6627" i="1"/>
  <c r="B6628" i="1"/>
  <c r="L6628" i="1"/>
  <c r="M6628" i="1"/>
  <c r="B6629" i="1"/>
  <c r="L6629" i="1"/>
  <c r="M6629" i="1"/>
  <c r="B6630" i="1"/>
  <c r="L6630" i="1"/>
  <c r="M6630" i="1"/>
  <c r="B6631" i="1"/>
  <c r="L6631" i="1"/>
  <c r="M6631" i="1"/>
  <c r="B6632" i="1"/>
  <c r="L6632" i="1"/>
  <c r="M6632" i="1"/>
  <c r="B6633" i="1"/>
  <c r="L6633" i="1"/>
  <c r="M6633" i="1"/>
  <c r="B6634" i="1"/>
  <c r="L6634" i="1"/>
  <c r="M6634" i="1"/>
  <c r="B6635" i="1"/>
  <c r="L6635" i="1"/>
  <c r="M6635" i="1"/>
  <c r="B6636" i="1"/>
  <c r="L6636" i="1"/>
  <c r="M6636" i="1"/>
  <c r="B6637" i="1"/>
  <c r="L6637" i="1"/>
  <c r="M6637" i="1"/>
  <c r="B6638" i="1"/>
  <c r="L6638" i="1"/>
  <c r="M6638" i="1"/>
  <c r="B6639" i="1"/>
  <c r="L6639" i="1"/>
  <c r="M6639" i="1"/>
  <c r="B6640" i="1"/>
  <c r="L6640" i="1"/>
  <c r="M6640" i="1"/>
  <c r="B6641" i="1"/>
  <c r="L6641" i="1"/>
  <c r="M6641" i="1"/>
  <c r="B6642" i="1"/>
  <c r="L6642" i="1"/>
  <c r="M6642" i="1"/>
  <c r="B6643" i="1"/>
  <c r="L6643" i="1"/>
  <c r="M6643" i="1"/>
  <c r="B6644" i="1"/>
  <c r="L6644" i="1"/>
  <c r="M6644" i="1"/>
  <c r="B6645" i="1"/>
  <c r="L6645" i="1"/>
  <c r="M6645" i="1"/>
  <c r="B6646" i="1"/>
  <c r="L6646" i="1"/>
  <c r="M6646" i="1"/>
  <c r="B6647" i="1"/>
  <c r="L6647" i="1"/>
  <c r="M6647" i="1"/>
  <c r="B6648" i="1"/>
  <c r="L6648" i="1"/>
  <c r="M6648" i="1"/>
  <c r="B6649" i="1"/>
  <c r="L6649" i="1"/>
  <c r="M6649" i="1"/>
  <c r="B6650" i="1"/>
  <c r="L6650" i="1"/>
  <c r="M6650" i="1"/>
  <c r="B6651" i="1"/>
  <c r="L6651" i="1"/>
  <c r="M6651" i="1"/>
  <c r="B6652" i="1"/>
  <c r="L6652" i="1"/>
  <c r="M6652" i="1"/>
  <c r="B6653" i="1"/>
  <c r="L6653" i="1"/>
  <c r="M6653" i="1"/>
  <c r="B6654" i="1"/>
  <c r="L6654" i="1"/>
  <c r="M6654" i="1"/>
  <c r="B6655" i="1"/>
  <c r="L6655" i="1"/>
  <c r="M6655" i="1"/>
  <c r="B6656" i="1"/>
  <c r="L6656" i="1"/>
  <c r="M6656" i="1"/>
  <c r="B6657" i="1"/>
  <c r="L6657" i="1"/>
  <c r="M6657" i="1"/>
  <c r="B6658" i="1"/>
  <c r="L6658" i="1"/>
  <c r="M6658" i="1"/>
  <c r="B6659" i="1"/>
  <c r="L6659" i="1"/>
  <c r="M6659" i="1"/>
  <c r="B6660" i="1"/>
  <c r="L6660" i="1"/>
  <c r="M6660" i="1"/>
  <c r="B6661" i="1"/>
  <c r="L6661" i="1"/>
  <c r="M6661" i="1"/>
  <c r="B6662" i="1"/>
  <c r="L6662" i="1"/>
  <c r="M6662" i="1"/>
  <c r="B6663" i="1"/>
  <c r="L6663" i="1"/>
  <c r="M6663" i="1"/>
  <c r="B6664" i="1"/>
  <c r="L6664" i="1"/>
  <c r="M6664" i="1"/>
  <c r="B6665" i="1"/>
  <c r="L6665" i="1"/>
  <c r="M6665" i="1"/>
  <c r="B6666" i="1"/>
  <c r="L6666" i="1"/>
  <c r="M6666" i="1"/>
  <c r="B6667" i="1"/>
  <c r="L6667" i="1"/>
  <c r="M6667" i="1"/>
  <c r="B6668" i="1"/>
  <c r="L6668" i="1"/>
  <c r="M6668" i="1"/>
  <c r="B6669" i="1"/>
  <c r="L6669" i="1"/>
  <c r="M6669" i="1"/>
  <c r="B6670" i="1"/>
  <c r="L6670" i="1"/>
  <c r="M6670" i="1"/>
  <c r="B6671" i="1"/>
  <c r="L6671" i="1"/>
  <c r="M6671" i="1"/>
  <c r="B6672" i="1"/>
  <c r="L6672" i="1"/>
  <c r="M6672" i="1"/>
  <c r="B6673" i="1"/>
  <c r="L6673" i="1"/>
  <c r="M6673" i="1"/>
  <c r="B6674" i="1"/>
  <c r="L6674" i="1"/>
  <c r="M6674" i="1"/>
  <c r="B6675" i="1"/>
  <c r="L6675" i="1"/>
  <c r="M6675" i="1"/>
  <c r="B6676" i="1"/>
  <c r="L6676" i="1"/>
  <c r="M6676" i="1"/>
  <c r="B6677" i="1"/>
  <c r="L6677" i="1"/>
  <c r="M6677" i="1"/>
  <c r="B6678" i="1"/>
  <c r="L6678" i="1"/>
  <c r="M6678" i="1"/>
  <c r="B6679" i="1"/>
  <c r="L6679" i="1"/>
  <c r="M6679" i="1"/>
  <c r="B6680" i="1"/>
  <c r="L6680" i="1"/>
  <c r="M6680" i="1"/>
  <c r="B6681" i="1"/>
  <c r="L6681" i="1"/>
  <c r="M6681" i="1"/>
  <c r="B6682" i="1"/>
  <c r="L6682" i="1"/>
  <c r="M6682" i="1"/>
  <c r="B6683" i="1"/>
  <c r="L6683" i="1"/>
  <c r="M6683" i="1"/>
  <c r="B6684" i="1"/>
  <c r="L6684" i="1"/>
  <c r="M6684" i="1"/>
  <c r="B6685" i="1"/>
  <c r="L6685" i="1"/>
  <c r="M6685" i="1"/>
  <c r="B6686" i="1"/>
  <c r="L6686" i="1"/>
  <c r="M6686" i="1"/>
  <c r="B6687" i="1"/>
  <c r="L6687" i="1"/>
  <c r="M6687" i="1"/>
  <c r="B6688" i="1"/>
  <c r="L6688" i="1"/>
  <c r="M6688" i="1"/>
  <c r="B6689" i="1"/>
  <c r="L6689" i="1"/>
  <c r="M6689" i="1"/>
  <c r="B6690" i="1"/>
  <c r="L6690" i="1"/>
  <c r="M6690" i="1"/>
  <c r="B6691" i="1"/>
  <c r="L6691" i="1"/>
  <c r="M6691" i="1"/>
  <c r="B6692" i="1"/>
  <c r="L6692" i="1"/>
  <c r="M6692" i="1"/>
  <c r="B6693" i="1"/>
  <c r="L6693" i="1"/>
  <c r="M6693" i="1"/>
  <c r="B6694" i="1"/>
  <c r="L6694" i="1"/>
  <c r="M6694" i="1"/>
  <c r="B6695" i="1"/>
  <c r="L6695" i="1"/>
  <c r="M6695" i="1"/>
  <c r="B6696" i="1"/>
  <c r="L6696" i="1"/>
  <c r="M6696" i="1"/>
  <c r="B6697" i="1"/>
  <c r="L6697" i="1"/>
  <c r="M6697" i="1"/>
  <c r="B6698" i="1"/>
  <c r="L6698" i="1"/>
  <c r="M6698" i="1"/>
  <c r="B6699" i="1"/>
  <c r="L6699" i="1"/>
  <c r="M6699" i="1"/>
  <c r="B6700" i="1"/>
  <c r="L6700" i="1"/>
  <c r="M6700" i="1"/>
  <c r="B6701" i="1"/>
  <c r="L6701" i="1"/>
  <c r="M6701" i="1"/>
  <c r="B6702" i="1"/>
  <c r="L6702" i="1"/>
  <c r="M6702" i="1"/>
  <c r="B6703" i="1"/>
  <c r="L6703" i="1"/>
  <c r="M6703" i="1"/>
  <c r="B6704" i="1"/>
  <c r="L6704" i="1"/>
  <c r="M6704" i="1"/>
  <c r="B6705" i="1"/>
  <c r="L6705" i="1"/>
  <c r="M6705" i="1"/>
  <c r="B6706" i="1"/>
  <c r="L6706" i="1"/>
  <c r="M6706" i="1"/>
  <c r="B6707" i="1"/>
  <c r="L6707" i="1"/>
  <c r="M6707" i="1"/>
  <c r="B6708" i="1"/>
  <c r="L6708" i="1"/>
  <c r="M6708" i="1"/>
  <c r="B6709" i="1"/>
  <c r="L6709" i="1"/>
  <c r="M6709" i="1"/>
  <c r="B6710" i="1"/>
  <c r="L6710" i="1"/>
  <c r="M6710" i="1"/>
  <c r="B6711" i="1"/>
  <c r="L6711" i="1"/>
  <c r="M6711" i="1"/>
  <c r="B6712" i="1"/>
  <c r="L6712" i="1"/>
  <c r="M6712" i="1"/>
  <c r="B6713" i="1"/>
  <c r="L6713" i="1"/>
  <c r="M6713" i="1"/>
  <c r="B6714" i="1"/>
  <c r="L6714" i="1"/>
  <c r="M6714" i="1"/>
  <c r="B6715" i="1"/>
  <c r="L6715" i="1"/>
  <c r="M6715" i="1"/>
  <c r="B6716" i="1"/>
  <c r="L6716" i="1"/>
  <c r="M6716" i="1"/>
  <c r="B6717" i="1"/>
  <c r="L6717" i="1"/>
  <c r="M6717" i="1"/>
  <c r="B6718" i="1"/>
  <c r="L6718" i="1"/>
  <c r="M6718" i="1"/>
  <c r="B6719" i="1"/>
  <c r="L6719" i="1"/>
  <c r="M6719" i="1"/>
  <c r="B6720" i="1"/>
  <c r="L6720" i="1"/>
  <c r="M6720" i="1"/>
  <c r="B6721" i="1"/>
  <c r="L6721" i="1"/>
  <c r="M6721" i="1"/>
  <c r="B6722" i="1"/>
  <c r="L6722" i="1"/>
  <c r="M6722" i="1"/>
  <c r="B6723" i="1"/>
  <c r="L6723" i="1"/>
  <c r="M6723" i="1"/>
  <c r="B6724" i="1"/>
  <c r="L6724" i="1"/>
  <c r="M6724" i="1"/>
  <c r="B6725" i="1"/>
  <c r="L6725" i="1"/>
  <c r="M6725" i="1"/>
  <c r="B6726" i="1"/>
  <c r="L6726" i="1"/>
  <c r="M6726" i="1"/>
  <c r="B6727" i="1"/>
  <c r="L6727" i="1"/>
  <c r="M6727" i="1"/>
  <c r="B6728" i="1"/>
  <c r="L6728" i="1"/>
  <c r="M6728" i="1"/>
  <c r="B6729" i="1"/>
  <c r="L6729" i="1"/>
  <c r="M6729" i="1"/>
  <c r="B6730" i="1"/>
  <c r="L6730" i="1"/>
  <c r="M6730" i="1"/>
  <c r="B6731" i="1"/>
  <c r="L6731" i="1"/>
  <c r="M6731" i="1"/>
  <c r="B6732" i="1"/>
  <c r="L6732" i="1"/>
  <c r="M6732" i="1"/>
  <c r="B6733" i="1"/>
  <c r="L6733" i="1"/>
  <c r="M6733" i="1"/>
  <c r="B6734" i="1"/>
  <c r="L6734" i="1"/>
  <c r="M6734" i="1"/>
  <c r="B6735" i="1"/>
  <c r="L6735" i="1"/>
  <c r="M6735" i="1"/>
  <c r="B6736" i="1"/>
  <c r="L6736" i="1"/>
  <c r="M6736" i="1"/>
  <c r="B6737" i="1"/>
  <c r="L6737" i="1"/>
  <c r="M6737" i="1"/>
  <c r="B6738" i="1"/>
  <c r="L6738" i="1"/>
  <c r="M6738" i="1"/>
  <c r="B6739" i="1"/>
  <c r="L6739" i="1"/>
  <c r="M6739" i="1"/>
  <c r="B6740" i="1"/>
  <c r="L6740" i="1"/>
  <c r="M6740" i="1"/>
  <c r="B6741" i="1"/>
  <c r="L6741" i="1"/>
  <c r="M6741" i="1"/>
  <c r="B6742" i="1"/>
  <c r="L6742" i="1"/>
  <c r="M6742" i="1"/>
  <c r="B6743" i="1"/>
  <c r="L6743" i="1"/>
  <c r="M6743" i="1"/>
  <c r="B6744" i="1"/>
  <c r="L6744" i="1"/>
  <c r="M6744" i="1"/>
  <c r="B6745" i="1"/>
  <c r="L6745" i="1"/>
  <c r="M6745" i="1"/>
  <c r="B6746" i="1"/>
  <c r="L6746" i="1"/>
  <c r="M6746" i="1"/>
  <c r="B6747" i="1"/>
  <c r="L6747" i="1"/>
  <c r="M6747" i="1"/>
  <c r="B6748" i="1"/>
  <c r="L6748" i="1"/>
  <c r="M6748" i="1"/>
  <c r="B6749" i="1"/>
  <c r="L6749" i="1"/>
  <c r="M6749" i="1"/>
  <c r="B6750" i="1"/>
  <c r="L6750" i="1"/>
  <c r="M6750" i="1"/>
  <c r="B6751" i="1"/>
  <c r="L6751" i="1"/>
  <c r="M6751" i="1"/>
  <c r="B6752" i="1"/>
  <c r="L6752" i="1"/>
  <c r="M6752" i="1"/>
  <c r="B6753" i="1"/>
  <c r="L6753" i="1"/>
  <c r="M6753" i="1"/>
  <c r="B6754" i="1"/>
  <c r="L6754" i="1"/>
  <c r="M6754" i="1"/>
  <c r="B6755" i="1"/>
  <c r="L6755" i="1"/>
  <c r="M6755" i="1"/>
  <c r="B6756" i="1"/>
  <c r="L6756" i="1"/>
  <c r="M6756" i="1"/>
  <c r="B6757" i="1"/>
  <c r="L6757" i="1"/>
  <c r="M6757" i="1"/>
  <c r="B6758" i="1"/>
  <c r="L6758" i="1"/>
  <c r="M6758" i="1"/>
  <c r="B6759" i="1"/>
  <c r="L6759" i="1"/>
  <c r="M6759" i="1"/>
  <c r="B6760" i="1"/>
  <c r="L6760" i="1"/>
  <c r="M6760" i="1"/>
  <c r="B6761" i="1"/>
  <c r="L6761" i="1"/>
  <c r="M6761" i="1"/>
  <c r="B6762" i="1"/>
  <c r="L6762" i="1"/>
  <c r="M6762" i="1"/>
  <c r="B6763" i="1"/>
  <c r="L6763" i="1"/>
  <c r="M6763" i="1"/>
  <c r="B6764" i="1"/>
  <c r="L6764" i="1"/>
  <c r="M6764" i="1"/>
  <c r="B6765" i="1"/>
  <c r="L6765" i="1"/>
  <c r="M6765" i="1"/>
  <c r="B6766" i="1"/>
  <c r="L6766" i="1"/>
  <c r="M6766" i="1"/>
  <c r="B6767" i="1"/>
  <c r="L6767" i="1"/>
  <c r="M6767" i="1"/>
  <c r="B6768" i="1"/>
  <c r="L6768" i="1"/>
  <c r="M6768" i="1"/>
  <c r="B6769" i="1"/>
  <c r="L6769" i="1"/>
  <c r="M6769" i="1"/>
  <c r="B6770" i="1"/>
  <c r="L6770" i="1"/>
  <c r="M6770" i="1"/>
  <c r="B6771" i="1"/>
  <c r="L6771" i="1"/>
  <c r="M6771" i="1"/>
  <c r="B6772" i="1"/>
  <c r="L6772" i="1"/>
  <c r="M6772" i="1"/>
  <c r="B6773" i="1"/>
  <c r="L6773" i="1"/>
  <c r="M6773" i="1"/>
  <c r="B6774" i="1"/>
  <c r="L6774" i="1"/>
  <c r="M6774" i="1"/>
  <c r="B6775" i="1"/>
  <c r="L6775" i="1"/>
  <c r="M6775" i="1"/>
  <c r="B6776" i="1"/>
  <c r="L6776" i="1"/>
  <c r="M6776" i="1"/>
  <c r="B6777" i="1"/>
  <c r="L6777" i="1"/>
  <c r="M6777" i="1"/>
  <c r="B6778" i="1"/>
  <c r="L6778" i="1"/>
  <c r="M6778" i="1"/>
  <c r="B6779" i="1"/>
  <c r="L6779" i="1"/>
  <c r="M6779" i="1"/>
  <c r="B6780" i="1"/>
  <c r="L6780" i="1"/>
  <c r="M6780" i="1"/>
  <c r="B6781" i="1"/>
  <c r="L6781" i="1"/>
  <c r="M6781" i="1"/>
  <c r="B6782" i="1"/>
  <c r="L6782" i="1"/>
  <c r="M6782" i="1"/>
  <c r="B6783" i="1"/>
  <c r="L6783" i="1"/>
  <c r="M6783" i="1"/>
  <c r="B6784" i="1"/>
  <c r="L6784" i="1"/>
  <c r="M6784" i="1"/>
  <c r="B6785" i="1"/>
  <c r="L6785" i="1"/>
  <c r="M6785" i="1"/>
  <c r="B6786" i="1"/>
  <c r="L6786" i="1"/>
  <c r="M6786" i="1"/>
  <c r="B6787" i="1"/>
  <c r="L6787" i="1"/>
  <c r="M6787" i="1"/>
  <c r="B6788" i="1"/>
  <c r="L6788" i="1"/>
  <c r="M6788" i="1"/>
  <c r="B6789" i="1"/>
  <c r="L6789" i="1"/>
  <c r="M6789" i="1"/>
  <c r="B6790" i="1"/>
  <c r="L6790" i="1"/>
  <c r="M6790" i="1"/>
  <c r="B6791" i="1"/>
  <c r="L6791" i="1"/>
  <c r="M6791" i="1"/>
  <c r="B6792" i="1"/>
  <c r="L6792" i="1"/>
  <c r="M6792" i="1"/>
  <c r="B6793" i="1"/>
  <c r="L6793" i="1"/>
  <c r="M6793" i="1"/>
  <c r="B6794" i="1"/>
  <c r="L6794" i="1"/>
  <c r="M6794" i="1"/>
  <c r="B6795" i="1"/>
  <c r="L6795" i="1"/>
  <c r="M6795" i="1"/>
  <c r="B6796" i="1"/>
  <c r="L6796" i="1"/>
  <c r="M6796" i="1"/>
  <c r="B6797" i="1"/>
  <c r="L6797" i="1"/>
  <c r="M6797" i="1"/>
  <c r="B6798" i="1"/>
  <c r="L6798" i="1"/>
  <c r="M6798" i="1"/>
  <c r="B6799" i="1"/>
  <c r="L6799" i="1"/>
  <c r="M6799" i="1"/>
  <c r="B6800" i="1"/>
  <c r="L6800" i="1"/>
  <c r="M6800" i="1"/>
  <c r="B6801" i="1"/>
  <c r="L6801" i="1"/>
  <c r="M6801" i="1"/>
  <c r="B6802" i="1"/>
  <c r="L6802" i="1"/>
  <c r="M6802" i="1"/>
  <c r="B6803" i="1"/>
  <c r="L6803" i="1"/>
  <c r="M6803" i="1"/>
  <c r="B6804" i="1"/>
  <c r="L6804" i="1"/>
  <c r="M6804" i="1"/>
  <c r="B6805" i="1"/>
  <c r="L6805" i="1"/>
  <c r="M6805" i="1"/>
  <c r="B6806" i="1"/>
  <c r="L6806" i="1"/>
  <c r="M6806" i="1"/>
  <c r="B6807" i="1"/>
  <c r="L6807" i="1"/>
  <c r="M6807" i="1"/>
  <c r="B6808" i="1"/>
  <c r="L6808" i="1"/>
  <c r="M6808" i="1"/>
  <c r="B6809" i="1"/>
  <c r="L6809" i="1"/>
  <c r="M6809" i="1"/>
  <c r="B6810" i="1"/>
  <c r="L6810" i="1"/>
  <c r="M6810" i="1"/>
  <c r="B6811" i="1"/>
  <c r="L6811" i="1"/>
  <c r="M6811" i="1"/>
  <c r="B6812" i="1"/>
  <c r="L6812" i="1"/>
  <c r="M6812" i="1"/>
  <c r="B6813" i="1"/>
  <c r="L6813" i="1"/>
  <c r="M6813" i="1"/>
  <c r="B6814" i="1"/>
  <c r="L6814" i="1"/>
  <c r="M6814" i="1"/>
  <c r="B6815" i="1"/>
  <c r="L6815" i="1"/>
  <c r="M6815" i="1"/>
  <c r="B6816" i="1"/>
  <c r="L6816" i="1"/>
  <c r="M6816" i="1"/>
  <c r="B6817" i="1"/>
  <c r="L6817" i="1"/>
  <c r="M6817" i="1"/>
  <c r="B6818" i="1"/>
  <c r="L6818" i="1"/>
  <c r="M6818" i="1"/>
  <c r="B6819" i="1"/>
  <c r="L6819" i="1"/>
  <c r="M6819" i="1"/>
  <c r="B6820" i="1"/>
  <c r="L6820" i="1"/>
  <c r="M6820" i="1"/>
  <c r="B6821" i="1"/>
  <c r="L6821" i="1"/>
  <c r="M6821" i="1"/>
  <c r="B6822" i="1"/>
  <c r="L6822" i="1"/>
  <c r="M6822" i="1"/>
  <c r="B6823" i="1"/>
  <c r="L6823" i="1"/>
  <c r="M6823" i="1"/>
  <c r="B6824" i="1"/>
  <c r="L6824" i="1"/>
  <c r="M6824" i="1"/>
  <c r="B6825" i="1"/>
  <c r="L6825" i="1"/>
  <c r="M6825" i="1"/>
  <c r="B6826" i="1"/>
  <c r="L6826" i="1"/>
  <c r="M6826" i="1"/>
  <c r="B6827" i="1"/>
  <c r="L6827" i="1"/>
  <c r="M6827" i="1"/>
  <c r="B6828" i="1"/>
  <c r="L6828" i="1"/>
  <c r="M6828" i="1"/>
  <c r="B6829" i="1"/>
  <c r="L6829" i="1"/>
  <c r="M6829" i="1"/>
  <c r="B6830" i="1"/>
  <c r="L6830" i="1"/>
  <c r="M6830" i="1"/>
  <c r="B6831" i="1"/>
  <c r="L6831" i="1"/>
  <c r="M6831" i="1"/>
  <c r="B6832" i="1"/>
  <c r="L6832" i="1"/>
  <c r="M6832" i="1"/>
  <c r="B6833" i="1"/>
  <c r="L6833" i="1"/>
  <c r="M6833" i="1"/>
  <c r="B6834" i="1"/>
  <c r="L6834" i="1"/>
  <c r="M6834" i="1"/>
  <c r="B6835" i="1"/>
  <c r="L6835" i="1"/>
  <c r="M6835" i="1"/>
  <c r="B6836" i="1"/>
  <c r="L6836" i="1"/>
  <c r="M6836" i="1"/>
  <c r="B6837" i="1"/>
  <c r="L6837" i="1"/>
  <c r="M6837" i="1"/>
  <c r="B6838" i="1"/>
  <c r="L6838" i="1"/>
  <c r="M6838" i="1"/>
  <c r="B6839" i="1"/>
  <c r="L6839" i="1"/>
  <c r="M6839" i="1"/>
  <c r="B6840" i="1"/>
  <c r="L6840" i="1"/>
  <c r="M6840" i="1"/>
  <c r="B6841" i="1"/>
  <c r="L6841" i="1"/>
  <c r="M6841" i="1"/>
  <c r="B6842" i="1"/>
  <c r="L6842" i="1"/>
  <c r="M6842" i="1"/>
  <c r="B6843" i="1"/>
  <c r="L6843" i="1"/>
  <c r="M6843" i="1"/>
  <c r="B6844" i="1"/>
  <c r="L6844" i="1"/>
  <c r="M6844" i="1"/>
  <c r="B6845" i="1"/>
  <c r="L6845" i="1"/>
  <c r="M6845" i="1"/>
  <c r="B6846" i="1"/>
  <c r="L6846" i="1"/>
  <c r="M6846" i="1"/>
  <c r="B6847" i="1"/>
  <c r="L6847" i="1"/>
  <c r="M6847" i="1"/>
  <c r="B6848" i="1"/>
  <c r="L6848" i="1"/>
  <c r="M6848" i="1"/>
  <c r="B6849" i="1"/>
  <c r="L6849" i="1"/>
  <c r="M6849" i="1"/>
  <c r="B6850" i="1"/>
  <c r="L6850" i="1"/>
  <c r="M6850" i="1"/>
  <c r="B6851" i="1"/>
  <c r="L6851" i="1"/>
  <c r="M6851" i="1"/>
  <c r="B6852" i="1"/>
  <c r="L6852" i="1"/>
  <c r="M6852" i="1"/>
  <c r="B6853" i="1"/>
  <c r="L6853" i="1"/>
  <c r="M6853" i="1"/>
  <c r="B6854" i="1"/>
  <c r="L6854" i="1"/>
  <c r="M6854" i="1"/>
  <c r="B6855" i="1"/>
  <c r="L6855" i="1"/>
  <c r="M6855" i="1"/>
  <c r="B6856" i="1"/>
  <c r="L6856" i="1"/>
  <c r="M6856" i="1"/>
  <c r="B6857" i="1"/>
  <c r="L6857" i="1"/>
  <c r="M6857" i="1"/>
  <c r="B6858" i="1"/>
  <c r="L6858" i="1"/>
  <c r="M6858" i="1"/>
  <c r="B6859" i="1"/>
  <c r="L6859" i="1"/>
  <c r="M6859" i="1"/>
  <c r="B6860" i="1"/>
  <c r="L6860" i="1"/>
  <c r="M6860" i="1"/>
  <c r="B6861" i="1"/>
  <c r="L6861" i="1"/>
  <c r="M6861" i="1"/>
  <c r="B6862" i="1"/>
  <c r="L6862" i="1"/>
  <c r="M6862" i="1"/>
  <c r="B6863" i="1"/>
  <c r="L6863" i="1"/>
  <c r="M6863" i="1"/>
  <c r="B6864" i="1"/>
  <c r="L6864" i="1"/>
  <c r="M6864" i="1"/>
  <c r="B6865" i="1"/>
  <c r="L6865" i="1"/>
  <c r="M6865" i="1"/>
  <c r="B6866" i="1"/>
  <c r="L6866" i="1"/>
  <c r="M6866" i="1"/>
  <c r="B6867" i="1"/>
  <c r="L6867" i="1"/>
  <c r="M6867" i="1"/>
  <c r="B6868" i="1"/>
  <c r="L6868" i="1"/>
  <c r="M6868" i="1"/>
  <c r="B6869" i="1"/>
  <c r="L6869" i="1"/>
  <c r="M6869" i="1"/>
  <c r="B6870" i="1"/>
  <c r="L6870" i="1"/>
  <c r="M6870" i="1"/>
  <c r="B6871" i="1"/>
  <c r="L6871" i="1"/>
  <c r="M6871" i="1"/>
  <c r="B6872" i="1"/>
  <c r="L6872" i="1"/>
  <c r="M6872" i="1"/>
  <c r="B6873" i="1"/>
  <c r="L6873" i="1"/>
  <c r="M6873" i="1"/>
  <c r="B6874" i="1"/>
  <c r="L6874" i="1"/>
  <c r="M6874" i="1"/>
  <c r="B6875" i="1"/>
  <c r="L6875" i="1"/>
  <c r="M6875" i="1"/>
  <c r="B6876" i="1"/>
  <c r="L6876" i="1"/>
  <c r="M6876" i="1"/>
  <c r="B6877" i="1"/>
  <c r="L6877" i="1"/>
  <c r="M6877" i="1"/>
  <c r="B6878" i="1"/>
  <c r="L6878" i="1"/>
  <c r="M6878" i="1"/>
  <c r="B6879" i="1"/>
  <c r="L6879" i="1"/>
  <c r="M6879" i="1"/>
  <c r="B6880" i="1"/>
  <c r="L6880" i="1"/>
  <c r="M6880" i="1"/>
  <c r="B6881" i="1"/>
  <c r="L6881" i="1"/>
  <c r="M6881" i="1"/>
  <c r="B6882" i="1"/>
  <c r="L6882" i="1"/>
  <c r="M6882" i="1"/>
  <c r="B6883" i="1"/>
  <c r="L6883" i="1"/>
  <c r="M6883" i="1"/>
  <c r="B6884" i="1"/>
  <c r="L6884" i="1"/>
  <c r="M6884" i="1"/>
  <c r="B6885" i="1"/>
  <c r="L6885" i="1"/>
  <c r="M6885" i="1"/>
  <c r="B6886" i="1"/>
  <c r="L6886" i="1"/>
  <c r="M6886" i="1"/>
  <c r="B6887" i="1"/>
  <c r="L6887" i="1"/>
  <c r="M6887" i="1"/>
  <c r="B6888" i="1"/>
  <c r="L6888" i="1"/>
  <c r="M6888" i="1"/>
  <c r="B6889" i="1"/>
  <c r="L6889" i="1"/>
  <c r="M6889" i="1"/>
  <c r="B6890" i="1"/>
  <c r="L6890" i="1"/>
  <c r="M6890" i="1"/>
  <c r="B6891" i="1"/>
  <c r="L6891" i="1"/>
  <c r="M6891" i="1"/>
  <c r="B6892" i="1"/>
  <c r="L6892" i="1"/>
  <c r="M6892" i="1"/>
  <c r="B6893" i="1"/>
  <c r="L6893" i="1"/>
  <c r="M6893" i="1"/>
  <c r="B6894" i="1"/>
  <c r="L6894" i="1"/>
  <c r="M6894" i="1"/>
  <c r="B6895" i="1"/>
  <c r="L6895" i="1"/>
  <c r="M6895" i="1"/>
  <c r="B6896" i="1"/>
  <c r="L6896" i="1"/>
  <c r="M6896" i="1"/>
  <c r="B6897" i="1"/>
  <c r="L6897" i="1"/>
  <c r="M6897" i="1"/>
  <c r="B6898" i="1"/>
  <c r="L6898" i="1"/>
  <c r="M6898" i="1"/>
  <c r="B6899" i="1"/>
  <c r="L6899" i="1"/>
  <c r="M6899" i="1"/>
  <c r="B6900" i="1"/>
  <c r="L6900" i="1"/>
  <c r="M6900" i="1"/>
  <c r="B6901" i="1"/>
  <c r="L6901" i="1"/>
  <c r="M6901" i="1"/>
  <c r="B6902" i="1"/>
  <c r="L6902" i="1"/>
  <c r="M6902" i="1"/>
  <c r="B6903" i="1"/>
  <c r="L6903" i="1"/>
  <c r="M6903" i="1"/>
  <c r="B6904" i="1"/>
  <c r="L6904" i="1"/>
  <c r="M6904" i="1"/>
  <c r="B6905" i="1"/>
  <c r="L6905" i="1"/>
  <c r="M6905" i="1"/>
  <c r="B6906" i="1"/>
  <c r="L6906" i="1"/>
  <c r="M6906" i="1"/>
  <c r="B6907" i="1"/>
  <c r="L6907" i="1"/>
  <c r="M6907" i="1"/>
  <c r="B6908" i="1"/>
  <c r="L6908" i="1"/>
  <c r="M6908" i="1"/>
  <c r="B6909" i="1"/>
  <c r="L6909" i="1"/>
  <c r="M6909" i="1"/>
  <c r="B6910" i="1"/>
  <c r="L6910" i="1"/>
  <c r="M6910" i="1"/>
  <c r="B6911" i="1"/>
  <c r="L6911" i="1"/>
  <c r="M6911" i="1"/>
  <c r="B6912" i="1"/>
  <c r="L6912" i="1"/>
  <c r="M6912" i="1"/>
  <c r="B6913" i="1"/>
  <c r="L6913" i="1"/>
  <c r="M6913" i="1"/>
  <c r="B6914" i="1"/>
  <c r="L6914" i="1"/>
  <c r="M6914" i="1"/>
  <c r="B6915" i="1"/>
  <c r="L6915" i="1"/>
  <c r="M6915" i="1"/>
  <c r="B6916" i="1"/>
  <c r="L6916" i="1"/>
  <c r="M6916" i="1"/>
  <c r="B6917" i="1"/>
  <c r="L6917" i="1"/>
  <c r="M6917" i="1"/>
  <c r="B6918" i="1"/>
  <c r="L6918" i="1"/>
  <c r="M6918" i="1"/>
  <c r="B6919" i="1"/>
  <c r="L6919" i="1"/>
  <c r="M6919" i="1"/>
  <c r="B6920" i="1"/>
  <c r="L6920" i="1"/>
  <c r="M6920" i="1"/>
  <c r="B6921" i="1"/>
  <c r="L6921" i="1"/>
  <c r="M6921" i="1"/>
  <c r="B6922" i="1"/>
  <c r="L6922" i="1"/>
  <c r="M6922" i="1"/>
  <c r="B6923" i="1"/>
  <c r="L6923" i="1"/>
  <c r="M6923" i="1"/>
  <c r="B6924" i="1"/>
  <c r="L6924" i="1"/>
  <c r="M6924" i="1"/>
  <c r="B6925" i="1"/>
  <c r="L6925" i="1"/>
  <c r="M6925" i="1"/>
  <c r="B6926" i="1"/>
  <c r="L6926" i="1"/>
  <c r="M6926" i="1"/>
  <c r="B6927" i="1"/>
  <c r="L6927" i="1"/>
  <c r="M6927" i="1"/>
  <c r="B6928" i="1"/>
  <c r="L6928" i="1"/>
  <c r="M6928" i="1"/>
  <c r="B6929" i="1"/>
  <c r="L6929" i="1"/>
  <c r="M6929" i="1"/>
  <c r="B6930" i="1"/>
  <c r="L6930" i="1"/>
  <c r="M6930" i="1"/>
  <c r="B6931" i="1"/>
  <c r="L6931" i="1"/>
  <c r="M6931" i="1"/>
  <c r="B6932" i="1"/>
  <c r="L6932" i="1"/>
  <c r="M6932" i="1"/>
  <c r="B6933" i="1"/>
  <c r="L6933" i="1"/>
  <c r="M6933" i="1"/>
  <c r="B6934" i="1"/>
  <c r="L6934" i="1"/>
  <c r="M6934" i="1"/>
  <c r="B6935" i="1"/>
  <c r="L6935" i="1"/>
  <c r="M6935" i="1"/>
  <c r="B6936" i="1"/>
  <c r="L6936" i="1"/>
  <c r="M6936" i="1"/>
  <c r="B6937" i="1"/>
  <c r="L6937" i="1"/>
  <c r="M6937" i="1"/>
  <c r="B6938" i="1"/>
  <c r="L6938" i="1"/>
  <c r="M6938" i="1"/>
  <c r="B6939" i="1"/>
  <c r="L6939" i="1"/>
  <c r="M6939" i="1"/>
  <c r="B6940" i="1"/>
  <c r="L6940" i="1"/>
  <c r="M6940" i="1"/>
  <c r="B6941" i="1"/>
  <c r="L6941" i="1"/>
  <c r="M6941" i="1"/>
  <c r="B6942" i="1"/>
  <c r="L6942" i="1"/>
  <c r="M6942" i="1"/>
  <c r="B6943" i="1"/>
  <c r="L6943" i="1"/>
  <c r="M6943" i="1"/>
  <c r="B6944" i="1"/>
  <c r="L6944" i="1"/>
  <c r="M6944" i="1"/>
  <c r="B6945" i="1"/>
  <c r="L6945" i="1"/>
  <c r="M6945" i="1"/>
  <c r="B6946" i="1"/>
  <c r="L6946" i="1"/>
  <c r="M6946" i="1"/>
  <c r="B6947" i="1"/>
  <c r="L6947" i="1"/>
  <c r="M6947" i="1"/>
  <c r="B6948" i="1"/>
  <c r="L6948" i="1"/>
  <c r="M6948" i="1"/>
  <c r="B6949" i="1"/>
  <c r="L6949" i="1"/>
  <c r="M6949" i="1"/>
  <c r="B6950" i="1"/>
  <c r="L6950" i="1"/>
  <c r="M6950" i="1"/>
  <c r="B6951" i="1"/>
  <c r="L6951" i="1"/>
  <c r="M6951" i="1"/>
  <c r="B6952" i="1"/>
  <c r="L6952" i="1"/>
  <c r="M6952" i="1"/>
  <c r="B6953" i="1"/>
  <c r="L6953" i="1"/>
  <c r="M6953" i="1"/>
  <c r="B6954" i="1"/>
  <c r="L6954" i="1"/>
  <c r="M6954" i="1"/>
  <c r="B6955" i="1"/>
  <c r="L6955" i="1"/>
  <c r="M6955" i="1"/>
  <c r="B6956" i="1"/>
  <c r="L6956" i="1"/>
  <c r="M6956" i="1"/>
  <c r="B6957" i="1"/>
  <c r="L6957" i="1"/>
  <c r="M6957" i="1"/>
  <c r="B6958" i="1"/>
  <c r="L6958" i="1"/>
  <c r="M6958" i="1"/>
  <c r="B6959" i="1"/>
  <c r="L6959" i="1"/>
  <c r="M6959" i="1"/>
  <c r="B6960" i="1"/>
  <c r="L6960" i="1"/>
  <c r="M6960" i="1"/>
  <c r="B6961" i="1"/>
  <c r="L6961" i="1"/>
  <c r="M6961" i="1"/>
  <c r="B6962" i="1"/>
  <c r="L6962" i="1"/>
  <c r="M6962" i="1"/>
  <c r="B6963" i="1"/>
  <c r="L6963" i="1"/>
  <c r="M6963" i="1"/>
  <c r="B6964" i="1"/>
  <c r="L6964" i="1"/>
  <c r="M6964" i="1"/>
  <c r="B6965" i="1"/>
  <c r="L6965" i="1"/>
  <c r="M6965" i="1"/>
  <c r="B6966" i="1"/>
  <c r="L6966" i="1"/>
  <c r="M6966" i="1"/>
  <c r="B6967" i="1"/>
  <c r="L6967" i="1"/>
  <c r="M6967" i="1"/>
  <c r="B6968" i="1"/>
  <c r="L6968" i="1"/>
  <c r="M6968" i="1"/>
  <c r="B6969" i="1"/>
  <c r="L6969" i="1"/>
  <c r="M6969" i="1"/>
  <c r="B6970" i="1"/>
  <c r="L6970" i="1"/>
  <c r="M6970" i="1"/>
  <c r="B6971" i="1"/>
  <c r="L6971" i="1"/>
  <c r="M6971" i="1"/>
  <c r="B6972" i="1"/>
  <c r="L6972" i="1"/>
  <c r="M6972" i="1"/>
  <c r="B6973" i="1"/>
  <c r="L6973" i="1"/>
  <c r="M6973" i="1"/>
  <c r="B6974" i="1"/>
  <c r="L6974" i="1"/>
  <c r="M6974" i="1"/>
  <c r="B6975" i="1"/>
  <c r="L6975" i="1"/>
  <c r="M6975" i="1"/>
  <c r="B6976" i="1"/>
  <c r="L6976" i="1"/>
  <c r="M6976" i="1"/>
  <c r="B6977" i="1"/>
  <c r="L6977" i="1"/>
  <c r="M6977" i="1"/>
  <c r="B6978" i="1"/>
  <c r="L6978" i="1"/>
  <c r="M6978" i="1"/>
  <c r="B6979" i="1"/>
  <c r="L6979" i="1"/>
  <c r="M6979" i="1"/>
  <c r="B6980" i="1"/>
  <c r="L6980" i="1"/>
  <c r="M6980" i="1"/>
  <c r="B6981" i="1"/>
  <c r="L6981" i="1"/>
  <c r="M6981" i="1"/>
  <c r="B6982" i="1"/>
  <c r="L6982" i="1"/>
  <c r="M6982" i="1"/>
  <c r="B6983" i="1"/>
  <c r="L6983" i="1"/>
  <c r="M6983" i="1"/>
  <c r="B6984" i="1"/>
  <c r="L6984" i="1"/>
  <c r="M6984" i="1"/>
  <c r="B6985" i="1"/>
  <c r="L6985" i="1"/>
  <c r="M6985" i="1"/>
  <c r="B6986" i="1"/>
  <c r="L6986" i="1"/>
  <c r="M6986" i="1"/>
  <c r="B6987" i="1"/>
  <c r="L6987" i="1"/>
  <c r="M6987" i="1"/>
  <c r="B6988" i="1"/>
  <c r="L6988" i="1"/>
  <c r="M6988" i="1"/>
  <c r="B6989" i="1"/>
  <c r="L6989" i="1"/>
  <c r="M6989" i="1"/>
  <c r="B6990" i="1"/>
  <c r="L6990" i="1"/>
  <c r="M6990" i="1"/>
  <c r="B6991" i="1"/>
  <c r="L6991" i="1"/>
  <c r="M6991" i="1"/>
  <c r="B6992" i="1"/>
  <c r="L6992" i="1"/>
  <c r="M6992" i="1"/>
  <c r="B6993" i="1"/>
  <c r="L6993" i="1"/>
  <c r="M6993" i="1"/>
  <c r="B6994" i="1"/>
  <c r="L6994" i="1"/>
  <c r="M6994" i="1"/>
  <c r="B6995" i="1"/>
  <c r="L6995" i="1"/>
  <c r="M6995" i="1"/>
  <c r="B6996" i="1"/>
  <c r="L6996" i="1"/>
  <c r="M6996" i="1"/>
  <c r="B6997" i="1"/>
  <c r="L6997" i="1"/>
  <c r="M6997" i="1"/>
  <c r="B6998" i="1"/>
  <c r="L6998" i="1"/>
  <c r="M6998" i="1"/>
  <c r="B6999" i="1"/>
  <c r="L6999" i="1"/>
  <c r="M6999" i="1"/>
  <c r="B7000" i="1"/>
  <c r="L7000" i="1"/>
  <c r="M7000" i="1"/>
  <c r="B7001" i="1"/>
  <c r="L7001" i="1"/>
  <c r="M7001" i="1"/>
  <c r="B7002" i="1"/>
  <c r="L7002" i="1"/>
  <c r="M7002" i="1"/>
  <c r="B7003" i="1"/>
  <c r="L7003" i="1"/>
  <c r="M7003" i="1"/>
  <c r="B7004" i="1"/>
  <c r="L7004" i="1"/>
  <c r="M7004" i="1"/>
  <c r="B7005" i="1"/>
  <c r="L7005" i="1"/>
  <c r="M7005" i="1"/>
  <c r="B7006" i="1"/>
  <c r="L7006" i="1"/>
  <c r="M7006" i="1"/>
  <c r="B7007" i="1"/>
  <c r="L7007" i="1"/>
  <c r="M7007" i="1"/>
  <c r="B7008" i="1"/>
  <c r="L7008" i="1"/>
  <c r="M7008" i="1"/>
  <c r="B7009" i="1"/>
  <c r="L7009" i="1"/>
  <c r="M7009" i="1"/>
  <c r="B7010" i="1"/>
  <c r="L7010" i="1"/>
  <c r="M7010" i="1"/>
  <c r="B7011" i="1"/>
  <c r="L7011" i="1"/>
  <c r="M7011" i="1"/>
  <c r="B7012" i="1"/>
  <c r="L7012" i="1"/>
  <c r="M7012" i="1"/>
  <c r="B7013" i="1"/>
  <c r="L7013" i="1"/>
  <c r="M7013" i="1"/>
  <c r="B7014" i="1"/>
  <c r="L7014" i="1"/>
  <c r="M7014" i="1"/>
  <c r="B7015" i="1"/>
  <c r="L7015" i="1"/>
  <c r="M7015" i="1"/>
  <c r="B7016" i="1"/>
  <c r="L7016" i="1"/>
  <c r="M7016" i="1"/>
  <c r="B7017" i="1"/>
  <c r="L7017" i="1"/>
  <c r="M7017" i="1"/>
  <c r="B7018" i="1"/>
  <c r="L7018" i="1"/>
  <c r="M7018" i="1"/>
  <c r="B7019" i="1"/>
  <c r="L7019" i="1"/>
  <c r="M7019" i="1"/>
  <c r="B7020" i="1"/>
  <c r="L7020" i="1"/>
  <c r="M7020" i="1"/>
  <c r="B7021" i="1"/>
  <c r="L7021" i="1"/>
  <c r="M7021" i="1"/>
  <c r="B7022" i="1"/>
  <c r="L7022" i="1"/>
  <c r="M7022" i="1"/>
  <c r="B7023" i="1"/>
  <c r="L7023" i="1"/>
  <c r="M7023" i="1"/>
  <c r="B7024" i="1"/>
  <c r="L7024" i="1"/>
  <c r="M7024" i="1"/>
  <c r="B7025" i="1"/>
  <c r="L7025" i="1"/>
  <c r="M7025" i="1"/>
  <c r="B7026" i="1"/>
  <c r="L7026" i="1"/>
  <c r="M7026" i="1"/>
  <c r="B7027" i="1"/>
  <c r="L7027" i="1"/>
  <c r="M7027" i="1"/>
  <c r="B7028" i="1"/>
  <c r="L7028" i="1"/>
  <c r="M7028" i="1"/>
  <c r="B7029" i="1"/>
  <c r="L7029" i="1"/>
  <c r="M7029" i="1"/>
  <c r="B7030" i="1"/>
  <c r="L7030" i="1"/>
  <c r="M7030" i="1"/>
  <c r="B7031" i="1"/>
  <c r="L7031" i="1"/>
  <c r="M7031" i="1"/>
  <c r="B7032" i="1"/>
  <c r="L7032" i="1"/>
  <c r="M7032" i="1"/>
  <c r="B7033" i="1"/>
  <c r="L7033" i="1"/>
  <c r="M7033" i="1"/>
  <c r="B7034" i="1"/>
  <c r="L7034" i="1"/>
  <c r="M7034" i="1"/>
  <c r="B7035" i="1"/>
  <c r="L7035" i="1"/>
  <c r="M7035" i="1"/>
  <c r="B7036" i="1"/>
  <c r="L7036" i="1"/>
  <c r="M7036" i="1"/>
  <c r="B7037" i="1"/>
  <c r="L7037" i="1"/>
  <c r="M7037" i="1"/>
  <c r="B7038" i="1"/>
  <c r="L7038" i="1"/>
  <c r="M7038" i="1"/>
  <c r="B7039" i="1"/>
  <c r="L7039" i="1"/>
  <c r="M7039" i="1"/>
  <c r="B7040" i="1"/>
  <c r="L7040" i="1"/>
  <c r="M7040" i="1"/>
  <c r="B7041" i="1"/>
  <c r="L7041" i="1"/>
  <c r="M7041" i="1"/>
  <c r="B7042" i="1"/>
  <c r="L7042" i="1"/>
  <c r="M7042" i="1"/>
  <c r="B7043" i="1"/>
  <c r="L7043" i="1"/>
  <c r="M7043" i="1"/>
  <c r="B7044" i="1"/>
  <c r="L7044" i="1"/>
  <c r="M7044" i="1"/>
  <c r="B7045" i="1"/>
  <c r="L7045" i="1"/>
  <c r="M7045" i="1"/>
  <c r="B7046" i="1"/>
  <c r="L7046" i="1"/>
  <c r="M7046" i="1"/>
  <c r="B7047" i="1"/>
  <c r="L7047" i="1"/>
  <c r="M7047" i="1"/>
  <c r="B7048" i="1"/>
  <c r="L7048" i="1"/>
  <c r="M7048" i="1"/>
  <c r="B7049" i="1"/>
  <c r="L7049" i="1"/>
  <c r="M7049" i="1"/>
  <c r="B7050" i="1"/>
  <c r="L7050" i="1"/>
  <c r="M7050" i="1"/>
  <c r="B7051" i="1"/>
  <c r="L7051" i="1"/>
  <c r="M7051" i="1"/>
  <c r="B7052" i="1"/>
  <c r="L7052" i="1"/>
  <c r="M7052" i="1"/>
  <c r="B7053" i="1"/>
  <c r="L7053" i="1"/>
  <c r="M7053" i="1"/>
  <c r="B7054" i="1"/>
  <c r="L7054" i="1"/>
  <c r="M7054" i="1"/>
  <c r="B7055" i="1"/>
  <c r="L7055" i="1"/>
  <c r="M7055" i="1"/>
  <c r="B7056" i="1"/>
  <c r="L7056" i="1"/>
  <c r="M7056" i="1"/>
  <c r="B7057" i="1"/>
  <c r="L7057" i="1"/>
  <c r="M7057" i="1"/>
  <c r="B7058" i="1"/>
  <c r="L7058" i="1"/>
  <c r="M7058" i="1"/>
  <c r="B7059" i="1"/>
  <c r="L7059" i="1"/>
  <c r="M7059" i="1"/>
  <c r="B7060" i="1"/>
  <c r="L7060" i="1"/>
  <c r="M7060" i="1"/>
  <c r="B7061" i="1"/>
  <c r="L7061" i="1"/>
  <c r="M7061" i="1"/>
  <c r="B7062" i="1"/>
  <c r="L7062" i="1"/>
  <c r="M7062" i="1"/>
  <c r="B7063" i="1"/>
  <c r="L7063" i="1"/>
  <c r="M7063" i="1"/>
  <c r="B7064" i="1"/>
  <c r="L7064" i="1"/>
  <c r="M7064" i="1"/>
  <c r="B7065" i="1"/>
  <c r="L7065" i="1"/>
  <c r="M7065" i="1"/>
  <c r="B7066" i="1"/>
  <c r="L7066" i="1"/>
  <c r="M7066" i="1"/>
  <c r="B7067" i="1"/>
  <c r="L7067" i="1"/>
  <c r="M7067" i="1"/>
  <c r="B7068" i="1"/>
  <c r="L7068" i="1"/>
  <c r="M7068" i="1"/>
  <c r="B7069" i="1"/>
  <c r="L7069" i="1"/>
  <c r="M7069" i="1"/>
  <c r="B7070" i="1"/>
  <c r="L7070" i="1"/>
  <c r="M7070" i="1"/>
  <c r="B7071" i="1"/>
  <c r="L7071" i="1"/>
  <c r="M7071" i="1"/>
  <c r="B7072" i="1"/>
  <c r="L7072" i="1"/>
  <c r="M7072" i="1"/>
  <c r="B7073" i="1"/>
  <c r="L7073" i="1"/>
  <c r="M7073" i="1"/>
  <c r="B7074" i="1"/>
  <c r="L7074" i="1"/>
  <c r="M7074" i="1"/>
  <c r="B7075" i="1"/>
  <c r="L7075" i="1"/>
  <c r="M7075" i="1"/>
  <c r="B7076" i="1"/>
  <c r="L7076" i="1"/>
  <c r="M7076" i="1"/>
  <c r="B7077" i="1"/>
  <c r="L7077" i="1"/>
  <c r="M7077" i="1"/>
  <c r="B7078" i="1"/>
  <c r="L7078" i="1"/>
  <c r="M7078" i="1"/>
  <c r="B7079" i="1"/>
  <c r="L7079" i="1"/>
  <c r="M7079" i="1"/>
  <c r="B7080" i="1"/>
  <c r="L7080" i="1"/>
  <c r="M7080" i="1"/>
  <c r="B7081" i="1"/>
  <c r="L7081" i="1"/>
  <c r="M7081" i="1"/>
  <c r="B7082" i="1"/>
  <c r="L7082" i="1"/>
  <c r="M7082" i="1"/>
  <c r="B7083" i="1"/>
  <c r="L7083" i="1"/>
  <c r="M7083" i="1"/>
  <c r="B7084" i="1"/>
  <c r="L7084" i="1"/>
  <c r="M7084" i="1"/>
  <c r="B7085" i="1"/>
  <c r="L7085" i="1"/>
  <c r="M7085" i="1"/>
  <c r="B7086" i="1"/>
  <c r="L7086" i="1"/>
  <c r="M7086" i="1"/>
  <c r="B7087" i="1"/>
  <c r="L7087" i="1"/>
  <c r="M7087" i="1"/>
  <c r="B7088" i="1"/>
  <c r="L7088" i="1"/>
  <c r="M7088" i="1"/>
  <c r="B7089" i="1"/>
  <c r="L7089" i="1"/>
  <c r="M7089" i="1"/>
  <c r="B7090" i="1"/>
  <c r="L7090" i="1"/>
  <c r="M7090" i="1"/>
  <c r="B7091" i="1"/>
  <c r="L7091" i="1"/>
  <c r="M7091" i="1"/>
  <c r="B7092" i="1"/>
  <c r="L7092" i="1"/>
  <c r="M7092" i="1"/>
  <c r="B7093" i="1"/>
  <c r="L7093" i="1"/>
  <c r="M7093" i="1"/>
  <c r="B7094" i="1"/>
  <c r="L7094" i="1"/>
  <c r="M7094" i="1"/>
  <c r="B7095" i="1"/>
  <c r="L7095" i="1"/>
  <c r="M7095" i="1"/>
  <c r="B7096" i="1"/>
  <c r="L7096" i="1"/>
  <c r="M7096" i="1"/>
  <c r="B7097" i="1"/>
  <c r="L7097" i="1"/>
  <c r="M7097" i="1"/>
  <c r="B7098" i="1"/>
  <c r="L7098" i="1"/>
  <c r="M7098" i="1"/>
  <c r="B7099" i="1"/>
  <c r="L7099" i="1"/>
  <c r="M7099" i="1"/>
  <c r="B7100" i="1"/>
  <c r="L7100" i="1"/>
  <c r="M7100" i="1"/>
  <c r="B7101" i="1"/>
  <c r="L7101" i="1"/>
  <c r="M7101" i="1"/>
  <c r="B7102" i="1"/>
  <c r="L7102" i="1"/>
  <c r="M7102" i="1"/>
  <c r="B7103" i="1"/>
  <c r="L7103" i="1"/>
  <c r="M7103" i="1"/>
  <c r="B7104" i="1"/>
  <c r="L7104" i="1"/>
  <c r="M7104" i="1"/>
  <c r="B7105" i="1"/>
  <c r="L7105" i="1"/>
  <c r="M7105" i="1"/>
  <c r="B7106" i="1"/>
  <c r="L7106" i="1"/>
  <c r="M7106" i="1"/>
  <c r="B7107" i="1"/>
  <c r="L7107" i="1"/>
  <c r="M7107" i="1"/>
  <c r="B7108" i="1"/>
  <c r="L7108" i="1"/>
  <c r="M7108" i="1"/>
  <c r="B7109" i="1"/>
  <c r="L7109" i="1"/>
  <c r="M7109" i="1"/>
  <c r="B7110" i="1"/>
  <c r="L7110" i="1"/>
  <c r="M7110" i="1"/>
  <c r="B7111" i="1"/>
  <c r="L7111" i="1"/>
  <c r="M7111" i="1"/>
  <c r="B7112" i="1"/>
  <c r="L7112" i="1"/>
  <c r="M7112" i="1"/>
  <c r="B7113" i="1"/>
  <c r="L7113" i="1"/>
  <c r="M7113" i="1"/>
  <c r="B7114" i="1"/>
  <c r="L7114" i="1"/>
  <c r="M7114" i="1"/>
  <c r="B7115" i="1"/>
  <c r="L7115" i="1"/>
  <c r="M7115" i="1"/>
  <c r="B7116" i="1"/>
  <c r="L7116" i="1"/>
  <c r="M7116" i="1"/>
  <c r="B7117" i="1"/>
  <c r="L7117" i="1"/>
  <c r="M7117" i="1"/>
  <c r="B7118" i="1"/>
  <c r="L7118" i="1"/>
  <c r="M7118" i="1"/>
  <c r="B7119" i="1"/>
  <c r="L7119" i="1"/>
  <c r="M7119" i="1"/>
  <c r="B7120" i="1"/>
  <c r="L7120" i="1"/>
  <c r="M7120" i="1"/>
  <c r="B7121" i="1"/>
  <c r="L7121" i="1"/>
  <c r="M7121" i="1"/>
  <c r="B7122" i="1"/>
  <c r="L7122" i="1"/>
  <c r="M7122" i="1"/>
  <c r="B7123" i="1"/>
  <c r="L7123" i="1"/>
  <c r="M7123" i="1"/>
  <c r="B7124" i="1"/>
  <c r="L7124" i="1"/>
  <c r="M7124" i="1"/>
  <c r="B7125" i="1"/>
  <c r="L7125" i="1"/>
  <c r="M7125" i="1"/>
  <c r="B7126" i="1"/>
  <c r="L7126" i="1"/>
  <c r="M7126" i="1"/>
  <c r="B7127" i="1"/>
  <c r="L7127" i="1"/>
  <c r="M7127" i="1"/>
  <c r="B7128" i="1"/>
  <c r="L7128" i="1"/>
  <c r="M7128" i="1"/>
  <c r="B7129" i="1"/>
  <c r="L7129" i="1"/>
  <c r="M7129" i="1"/>
  <c r="B7130" i="1"/>
  <c r="L7130" i="1"/>
  <c r="M7130" i="1"/>
  <c r="B7131" i="1"/>
  <c r="L7131" i="1"/>
  <c r="M7131" i="1"/>
  <c r="B7132" i="1"/>
  <c r="L7132" i="1"/>
  <c r="M7132" i="1"/>
  <c r="B7133" i="1"/>
  <c r="L7133" i="1"/>
  <c r="M7133" i="1"/>
  <c r="B7134" i="1"/>
  <c r="L7134" i="1"/>
  <c r="M7134" i="1"/>
  <c r="B7135" i="1"/>
  <c r="L7135" i="1"/>
  <c r="M7135" i="1"/>
  <c r="B7136" i="1"/>
  <c r="L7136" i="1"/>
  <c r="M7136" i="1"/>
  <c r="B7137" i="1"/>
  <c r="L7137" i="1"/>
  <c r="M7137" i="1"/>
  <c r="B7138" i="1"/>
  <c r="L7138" i="1"/>
  <c r="M7138" i="1"/>
  <c r="B7139" i="1"/>
  <c r="L7139" i="1"/>
  <c r="M7139" i="1"/>
  <c r="B7140" i="1"/>
  <c r="L7140" i="1"/>
  <c r="M7140" i="1"/>
  <c r="B7141" i="1"/>
  <c r="L7141" i="1"/>
  <c r="M7141" i="1"/>
  <c r="B7142" i="1"/>
  <c r="L7142" i="1"/>
  <c r="M7142" i="1"/>
  <c r="B7143" i="1"/>
  <c r="L7143" i="1"/>
  <c r="M7143" i="1"/>
  <c r="B7144" i="1"/>
  <c r="L7144" i="1"/>
  <c r="M7144" i="1"/>
  <c r="B7145" i="1"/>
  <c r="L7145" i="1"/>
  <c r="M7145" i="1"/>
  <c r="B7146" i="1"/>
  <c r="L7146" i="1"/>
  <c r="M7146" i="1"/>
  <c r="B7147" i="1"/>
  <c r="L7147" i="1"/>
  <c r="M7147" i="1"/>
  <c r="B7148" i="1"/>
  <c r="L7148" i="1"/>
  <c r="M7148" i="1"/>
  <c r="B7149" i="1"/>
  <c r="L7149" i="1"/>
  <c r="M7149" i="1"/>
  <c r="B7150" i="1"/>
  <c r="L7150" i="1"/>
  <c r="M7150" i="1"/>
  <c r="B7151" i="1"/>
  <c r="L7151" i="1"/>
  <c r="M7151" i="1"/>
  <c r="B7152" i="1"/>
  <c r="L7152" i="1"/>
  <c r="M7152" i="1"/>
  <c r="B7153" i="1"/>
  <c r="L7153" i="1"/>
  <c r="M7153" i="1"/>
  <c r="B7154" i="1"/>
  <c r="L7154" i="1"/>
  <c r="M7154" i="1"/>
  <c r="B7155" i="1"/>
  <c r="L7155" i="1"/>
  <c r="M7155" i="1"/>
  <c r="B7156" i="1"/>
  <c r="L7156" i="1"/>
  <c r="M7156" i="1"/>
  <c r="B7157" i="1"/>
  <c r="L7157" i="1"/>
  <c r="M7157" i="1"/>
  <c r="B7158" i="1"/>
  <c r="L7158" i="1"/>
  <c r="M7158" i="1"/>
  <c r="B7159" i="1"/>
  <c r="L7159" i="1"/>
  <c r="M7159" i="1"/>
  <c r="B7160" i="1"/>
  <c r="L7160" i="1"/>
  <c r="M7160" i="1"/>
  <c r="B7161" i="1"/>
  <c r="L7161" i="1"/>
  <c r="M7161" i="1"/>
  <c r="B7162" i="1"/>
  <c r="L7162" i="1"/>
  <c r="M7162" i="1"/>
  <c r="B7163" i="1"/>
  <c r="L7163" i="1"/>
  <c r="M7163" i="1"/>
  <c r="B7164" i="1"/>
  <c r="L7164" i="1"/>
  <c r="M7164" i="1"/>
  <c r="B7165" i="1"/>
  <c r="L7165" i="1"/>
  <c r="M7165" i="1"/>
  <c r="B7166" i="1"/>
  <c r="L7166" i="1"/>
  <c r="M7166" i="1"/>
  <c r="B7167" i="1"/>
  <c r="L7167" i="1"/>
  <c r="M7167" i="1"/>
  <c r="B7168" i="1"/>
  <c r="L7168" i="1"/>
  <c r="M7168" i="1"/>
  <c r="B7169" i="1"/>
  <c r="L7169" i="1"/>
  <c r="M7169" i="1"/>
  <c r="B7170" i="1"/>
  <c r="L7170" i="1"/>
  <c r="M7170" i="1"/>
  <c r="B7171" i="1"/>
  <c r="L7171" i="1"/>
  <c r="M7171" i="1"/>
  <c r="B7172" i="1"/>
  <c r="L7172" i="1"/>
  <c r="M7172" i="1"/>
  <c r="B7173" i="1"/>
  <c r="L7173" i="1"/>
  <c r="M7173" i="1"/>
  <c r="B7174" i="1"/>
  <c r="L7174" i="1"/>
  <c r="M7174" i="1"/>
  <c r="B7175" i="1"/>
  <c r="L7175" i="1"/>
  <c r="M7175" i="1"/>
  <c r="B7176" i="1"/>
  <c r="L7176" i="1"/>
  <c r="M7176" i="1"/>
  <c r="B7177" i="1"/>
  <c r="L7177" i="1"/>
  <c r="M7177" i="1"/>
  <c r="B7178" i="1"/>
  <c r="L7178" i="1"/>
  <c r="M7178" i="1"/>
  <c r="B7179" i="1"/>
  <c r="L7179" i="1"/>
  <c r="M7179" i="1"/>
  <c r="B7180" i="1"/>
  <c r="L7180" i="1"/>
  <c r="M7180" i="1"/>
  <c r="B7181" i="1"/>
  <c r="L7181" i="1"/>
  <c r="M7181" i="1"/>
  <c r="B7182" i="1"/>
  <c r="L7182" i="1"/>
  <c r="M7182" i="1"/>
  <c r="B7183" i="1"/>
  <c r="L7183" i="1"/>
  <c r="M7183" i="1"/>
  <c r="B7184" i="1"/>
  <c r="L7184" i="1"/>
  <c r="M7184" i="1"/>
  <c r="B7185" i="1"/>
  <c r="L7185" i="1"/>
  <c r="M7185" i="1"/>
  <c r="B7186" i="1"/>
  <c r="L7186" i="1"/>
  <c r="M7186" i="1"/>
  <c r="B7187" i="1"/>
  <c r="L7187" i="1"/>
  <c r="M7187" i="1"/>
  <c r="B7188" i="1"/>
  <c r="L7188" i="1"/>
  <c r="M7188" i="1"/>
  <c r="B7189" i="1"/>
  <c r="L7189" i="1"/>
  <c r="M7189" i="1"/>
  <c r="B7190" i="1"/>
  <c r="L7190" i="1"/>
  <c r="M7190" i="1"/>
  <c r="B7191" i="1"/>
  <c r="L7191" i="1"/>
  <c r="M7191" i="1"/>
  <c r="B7192" i="1"/>
  <c r="L7192" i="1"/>
  <c r="M7192" i="1"/>
  <c r="B7193" i="1"/>
  <c r="L7193" i="1"/>
  <c r="M7193" i="1"/>
  <c r="B7194" i="1"/>
  <c r="L7194" i="1"/>
  <c r="M7194" i="1"/>
  <c r="B7195" i="1"/>
  <c r="L7195" i="1"/>
  <c r="M7195" i="1"/>
  <c r="B7196" i="1"/>
  <c r="L7196" i="1"/>
  <c r="M7196" i="1"/>
  <c r="B7197" i="1"/>
  <c r="L7197" i="1"/>
  <c r="M7197" i="1"/>
  <c r="B7198" i="1"/>
  <c r="L7198" i="1"/>
  <c r="M7198" i="1"/>
  <c r="B7199" i="1"/>
  <c r="L7199" i="1"/>
  <c r="M7199" i="1"/>
  <c r="B7200" i="1"/>
  <c r="L7200" i="1"/>
  <c r="M7200" i="1"/>
  <c r="B7201" i="1"/>
  <c r="L7201" i="1"/>
  <c r="M7201" i="1"/>
  <c r="B7202" i="1"/>
  <c r="L7202" i="1"/>
  <c r="M7202" i="1"/>
  <c r="B7203" i="1"/>
  <c r="L7203" i="1"/>
  <c r="M7203" i="1"/>
  <c r="B7204" i="1"/>
  <c r="L7204" i="1"/>
  <c r="M7204" i="1"/>
  <c r="B7205" i="1"/>
  <c r="L7205" i="1"/>
  <c r="M7205" i="1"/>
  <c r="B7206" i="1"/>
  <c r="L7206" i="1"/>
  <c r="M7206" i="1"/>
  <c r="B7207" i="1"/>
  <c r="L7207" i="1"/>
  <c r="M7207" i="1"/>
  <c r="B7208" i="1"/>
  <c r="L7208" i="1"/>
  <c r="M7208" i="1"/>
  <c r="B7209" i="1"/>
  <c r="L7209" i="1"/>
  <c r="M7209" i="1"/>
  <c r="B7210" i="1"/>
  <c r="L7210" i="1"/>
  <c r="M7210" i="1"/>
  <c r="B7211" i="1"/>
  <c r="L7211" i="1"/>
  <c r="M7211" i="1"/>
  <c r="B7212" i="1"/>
  <c r="L7212" i="1"/>
  <c r="M7212" i="1"/>
  <c r="B7213" i="1"/>
  <c r="L7213" i="1"/>
  <c r="M7213" i="1"/>
  <c r="B7214" i="1"/>
  <c r="L7214" i="1"/>
  <c r="M7214" i="1"/>
  <c r="B7215" i="1"/>
  <c r="L7215" i="1"/>
  <c r="M7215" i="1"/>
  <c r="B7216" i="1"/>
  <c r="L7216" i="1"/>
  <c r="M7216" i="1"/>
  <c r="B7217" i="1"/>
  <c r="L7217" i="1"/>
  <c r="M7217" i="1"/>
  <c r="B7218" i="1"/>
  <c r="L7218" i="1"/>
  <c r="M7218" i="1"/>
  <c r="B7219" i="1"/>
  <c r="L7219" i="1"/>
  <c r="M7219" i="1"/>
  <c r="B7220" i="1"/>
  <c r="L7220" i="1"/>
  <c r="M7220" i="1"/>
  <c r="B7221" i="1"/>
  <c r="L7221" i="1"/>
  <c r="M7221" i="1"/>
  <c r="B7222" i="1"/>
  <c r="L7222" i="1"/>
  <c r="M7222" i="1"/>
  <c r="B7223" i="1"/>
  <c r="L7223" i="1"/>
  <c r="M7223" i="1"/>
  <c r="B7224" i="1"/>
  <c r="L7224" i="1"/>
  <c r="M7224" i="1"/>
  <c r="B7225" i="1"/>
  <c r="L7225" i="1"/>
  <c r="M7225" i="1"/>
  <c r="B7226" i="1"/>
  <c r="L7226" i="1"/>
  <c r="M7226" i="1"/>
  <c r="B7227" i="1"/>
  <c r="L7227" i="1"/>
  <c r="M7227" i="1"/>
  <c r="B7228" i="1"/>
  <c r="L7228" i="1"/>
  <c r="M7228" i="1"/>
  <c r="B7229" i="1"/>
  <c r="L7229" i="1"/>
  <c r="M7229" i="1"/>
  <c r="B7230" i="1"/>
  <c r="L7230" i="1"/>
  <c r="M7230" i="1"/>
  <c r="B7231" i="1"/>
  <c r="L7231" i="1"/>
  <c r="M7231" i="1"/>
  <c r="B7232" i="1"/>
  <c r="L7232" i="1"/>
  <c r="M7232" i="1"/>
  <c r="B7233" i="1"/>
  <c r="L7233" i="1"/>
  <c r="M7233" i="1"/>
  <c r="B7234" i="1"/>
  <c r="L7234" i="1"/>
  <c r="M7234" i="1"/>
  <c r="B7235" i="1"/>
  <c r="L7235" i="1"/>
  <c r="M7235" i="1"/>
  <c r="B7236" i="1"/>
  <c r="L7236" i="1"/>
  <c r="M7236" i="1"/>
  <c r="B7237" i="1"/>
  <c r="L7237" i="1"/>
  <c r="M7237" i="1"/>
  <c r="B7238" i="1"/>
  <c r="L7238" i="1"/>
  <c r="M7238" i="1"/>
  <c r="B7239" i="1"/>
  <c r="L7239" i="1"/>
  <c r="M7239" i="1"/>
  <c r="B7240" i="1"/>
  <c r="L7240" i="1"/>
  <c r="M7240" i="1"/>
  <c r="B7241" i="1"/>
  <c r="L7241" i="1"/>
  <c r="M7241" i="1"/>
  <c r="B7242" i="1"/>
  <c r="L7242" i="1"/>
  <c r="M7242" i="1"/>
  <c r="B7243" i="1"/>
  <c r="L7243" i="1"/>
  <c r="M7243" i="1"/>
  <c r="B7244" i="1"/>
  <c r="L7244" i="1"/>
  <c r="M7244" i="1"/>
  <c r="B7245" i="1"/>
  <c r="L7245" i="1"/>
  <c r="M7245" i="1"/>
  <c r="B7246" i="1"/>
  <c r="L7246" i="1"/>
  <c r="M7246" i="1"/>
  <c r="B7247" i="1"/>
  <c r="L7247" i="1"/>
  <c r="M7247" i="1"/>
  <c r="B7248" i="1"/>
  <c r="L7248" i="1"/>
  <c r="M7248" i="1"/>
  <c r="B7249" i="1"/>
  <c r="L7249" i="1"/>
  <c r="M7249" i="1"/>
  <c r="B7250" i="1"/>
  <c r="L7250" i="1"/>
  <c r="M7250" i="1"/>
  <c r="B7251" i="1"/>
  <c r="L7251" i="1"/>
  <c r="M7251" i="1"/>
  <c r="B7252" i="1"/>
  <c r="L7252" i="1"/>
  <c r="M7252" i="1"/>
  <c r="B7253" i="1"/>
  <c r="L7253" i="1"/>
  <c r="M7253" i="1"/>
  <c r="B7254" i="1"/>
  <c r="L7254" i="1"/>
  <c r="M7254" i="1"/>
  <c r="B7255" i="1"/>
  <c r="L7255" i="1"/>
  <c r="M7255" i="1"/>
  <c r="B7256" i="1"/>
  <c r="L7256" i="1"/>
  <c r="M7256" i="1"/>
  <c r="B7257" i="1"/>
  <c r="L7257" i="1"/>
  <c r="M7257" i="1"/>
  <c r="B7258" i="1"/>
  <c r="L7258" i="1"/>
  <c r="M7258" i="1"/>
  <c r="B7259" i="1"/>
  <c r="L7259" i="1"/>
  <c r="M7259" i="1"/>
  <c r="B7260" i="1"/>
  <c r="L7260" i="1"/>
  <c r="M7260" i="1"/>
  <c r="B7261" i="1"/>
  <c r="L7261" i="1"/>
  <c r="M7261" i="1"/>
  <c r="B7262" i="1"/>
  <c r="L7262" i="1"/>
  <c r="M7262" i="1"/>
  <c r="B7263" i="1"/>
  <c r="L7263" i="1"/>
  <c r="M7263" i="1"/>
  <c r="B7264" i="1"/>
  <c r="L7264" i="1"/>
  <c r="M7264" i="1"/>
  <c r="B7265" i="1"/>
  <c r="L7265" i="1"/>
  <c r="M7265" i="1"/>
  <c r="B7266" i="1"/>
  <c r="L7266" i="1"/>
  <c r="M7266" i="1"/>
  <c r="B7267" i="1"/>
  <c r="L7267" i="1"/>
  <c r="M7267" i="1"/>
  <c r="B7268" i="1"/>
  <c r="L7268" i="1"/>
  <c r="M7268" i="1"/>
  <c r="B7269" i="1"/>
  <c r="L7269" i="1"/>
  <c r="M7269" i="1"/>
  <c r="B7270" i="1"/>
  <c r="L7270" i="1"/>
  <c r="M7270" i="1"/>
  <c r="B7271" i="1"/>
  <c r="L7271" i="1"/>
  <c r="M7271" i="1"/>
  <c r="B7272" i="1"/>
  <c r="L7272" i="1"/>
  <c r="M7272" i="1"/>
  <c r="B7273" i="1"/>
  <c r="L7273" i="1"/>
  <c r="M7273" i="1"/>
  <c r="B7274" i="1"/>
  <c r="L7274" i="1"/>
  <c r="M7274" i="1"/>
  <c r="B7275" i="1"/>
  <c r="L7275" i="1"/>
  <c r="M7275" i="1"/>
  <c r="B7276" i="1"/>
  <c r="L7276" i="1"/>
  <c r="M7276" i="1"/>
  <c r="B7277" i="1"/>
  <c r="L7277" i="1"/>
  <c r="M7277" i="1"/>
  <c r="B7278" i="1"/>
  <c r="L7278" i="1"/>
  <c r="M7278" i="1"/>
  <c r="B7279" i="1"/>
  <c r="L7279" i="1"/>
  <c r="M7279" i="1"/>
  <c r="B7280" i="1"/>
  <c r="L7280" i="1"/>
  <c r="M7280" i="1"/>
  <c r="B7281" i="1"/>
  <c r="L7281" i="1"/>
  <c r="M7281" i="1"/>
  <c r="B7282" i="1"/>
  <c r="L7282" i="1"/>
  <c r="M7282" i="1"/>
  <c r="B7283" i="1"/>
  <c r="L7283" i="1"/>
  <c r="M7283" i="1"/>
  <c r="B7284" i="1"/>
  <c r="L7284" i="1"/>
  <c r="M7284" i="1"/>
  <c r="B7285" i="1"/>
  <c r="L7285" i="1"/>
  <c r="M7285" i="1"/>
  <c r="B7286" i="1"/>
  <c r="L7286" i="1"/>
  <c r="M7286" i="1"/>
  <c r="B7287" i="1"/>
  <c r="L7287" i="1"/>
  <c r="M7287" i="1"/>
  <c r="B7288" i="1"/>
  <c r="L7288" i="1"/>
  <c r="M7288" i="1"/>
  <c r="B7289" i="1"/>
  <c r="L7289" i="1"/>
  <c r="M7289" i="1"/>
  <c r="B7290" i="1"/>
  <c r="L7290" i="1"/>
  <c r="M7290" i="1"/>
  <c r="B7291" i="1"/>
  <c r="L7291" i="1"/>
  <c r="M7291" i="1"/>
  <c r="B7292" i="1"/>
  <c r="L7292" i="1"/>
  <c r="M7292" i="1"/>
  <c r="B7293" i="1"/>
  <c r="L7293" i="1"/>
  <c r="M7293" i="1"/>
  <c r="B7294" i="1"/>
  <c r="L7294" i="1"/>
  <c r="M7294" i="1"/>
  <c r="B7295" i="1"/>
  <c r="L7295" i="1"/>
  <c r="M7295" i="1"/>
  <c r="B7296" i="1"/>
  <c r="L7296" i="1"/>
  <c r="M7296" i="1"/>
  <c r="B7297" i="1"/>
  <c r="L7297" i="1"/>
  <c r="M7297" i="1"/>
  <c r="B7298" i="1"/>
  <c r="L7298" i="1"/>
  <c r="M7298" i="1"/>
  <c r="B7299" i="1"/>
  <c r="L7299" i="1"/>
  <c r="M7299" i="1"/>
  <c r="B7300" i="1"/>
  <c r="L7300" i="1"/>
  <c r="M7300" i="1"/>
  <c r="B7301" i="1"/>
  <c r="L7301" i="1"/>
  <c r="M7301" i="1"/>
  <c r="B7302" i="1"/>
  <c r="L7302" i="1"/>
  <c r="M7302" i="1"/>
  <c r="B7303" i="1"/>
  <c r="L7303" i="1"/>
  <c r="M7303" i="1"/>
  <c r="B7304" i="1"/>
  <c r="L7304" i="1"/>
  <c r="M7304" i="1"/>
  <c r="B7305" i="1"/>
  <c r="L7305" i="1"/>
  <c r="M7305" i="1"/>
  <c r="B7306" i="1"/>
  <c r="L7306" i="1"/>
  <c r="M7306" i="1"/>
  <c r="B7307" i="1"/>
  <c r="L7307" i="1"/>
  <c r="M7307" i="1"/>
  <c r="B7308" i="1"/>
  <c r="L7308" i="1"/>
  <c r="M7308" i="1"/>
  <c r="B7309" i="1"/>
  <c r="L7309" i="1"/>
  <c r="M7309" i="1"/>
  <c r="B7310" i="1"/>
  <c r="L7310" i="1"/>
  <c r="M7310" i="1"/>
  <c r="B7311" i="1"/>
  <c r="L7311" i="1"/>
  <c r="M7311" i="1"/>
  <c r="B7312" i="1"/>
  <c r="L7312" i="1"/>
  <c r="M7312" i="1"/>
  <c r="B7313" i="1"/>
  <c r="L7313" i="1"/>
  <c r="M7313" i="1"/>
  <c r="B7314" i="1"/>
  <c r="L7314" i="1"/>
  <c r="M7314" i="1"/>
  <c r="B7315" i="1"/>
  <c r="L7315" i="1"/>
  <c r="M7315" i="1"/>
  <c r="B7316" i="1"/>
  <c r="L7316" i="1"/>
  <c r="M7316" i="1"/>
  <c r="B7317" i="1"/>
  <c r="L7317" i="1"/>
  <c r="M7317" i="1"/>
  <c r="B7318" i="1"/>
  <c r="L7318" i="1"/>
  <c r="M7318" i="1"/>
  <c r="B7319" i="1"/>
  <c r="L7319" i="1"/>
  <c r="M7319" i="1"/>
  <c r="B7320" i="1"/>
  <c r="L7320" i="1"/>
  <c r="M7320" i="1"/>
  <c r="B7321" i="1"/>
  <c r="L7321" i="1"/>
  <c r="M7321" i="1"/>
  <c r="B7322" i="1"/>
  <c r="L7322" i="1"/>
  <c r="M7322" i="1"/>
  <c r="B7323" i="1"/>
  <c r="L7323" i="1"/>
  <c r="M7323" i="1"/>
  <c r="B7324" i="1"/>
  <c r="L7324" i="1"/>
  <c r="M7324" i="1"/>
  <c r="B7325" i="1"/>
  <c r="L7325" i="1"/>
  <c r="M7325" i="1"/>
  <c r="B7326" i="1"/>
  <c r="L7326" i="1"/>
  <c r="M7326" i="1"/>
  <c r="B7327" i="1"/>
  <c r="L7327" i="1"/>
  <c r="M7327" i="1"/>
  <c r="B7328" i="1"/>
  <c r="L7328" i="1"/>
  <c r="M7328" i="1"/>
  <c r="B7329" i="1"/>
  <c r="L7329" i="1"/>
  <c r="M7329" i="1"/>
  <c r="B7330" i="1"/>
  <c r="L7330" i="1"/>
  <c r="M7330" i="1"/>
  <c r="B7331" i="1"/>
  <c r="L7331" i="1"/>
  <c r="M7331" i="1"/>
  <c r="B7332" i="1"/>
  <c r="L7332" i="1"/>
  <c r="M7332" i="1"/>
  <c r="B7333" i="1"/>
  <c r="L7333" i="1"/>
  <c r="M7333" i="1"/>
  <c r="B7334" i="1"/>
  <c r="L7334" i="1"/>
  <c r="M7334" i="1"/>
  <c r="B7335" i="1"/>
  <c r="L7335" i="1"/>
  <c r="M7335" i="1"/>
  <c r="B7336" i="1"/>
  <c r="L7336" i="1"/>
  <c r="M7336" i="1"/>
  <c r="B7337" i="1"/>
  <c r="L7337" i="1"/>
  <c r="M7337" i="1"/>
  <c r="B7338" i="1"/>
  <c r="L7338" i="1"/>
  <c r="M7338" i="1"/>
  <c r="B7339" i="1"/>
  <c r="L7339" i="1"/>
  <c r="M7339" i="1"/>
  <c r="B7340" i="1"/>
  <c r="L7340" i="1"/>
  <c r="M7340" i="1"/>
  <c r="B7341" i="1"/>
  <c r="L7341" i="1"/>
  <c r="M7341" i="1"/>
  <c r="B7342" i="1"/>
  <c r="L7342" i="1"/>
  <c r="M7342" i="1"/>
  <c r="B7343" i="1"/>
  <c r="L7343" i="1"/>
  <c r="M7343" i="1"/>
  <c r="B7344" i="1"/>
  <c r="L7344" i="1"/>
  <c r="M7344" i="1"/>
  <c r="B7345" i="1"/>
  <c r="L7345" i="1"/>
  <c r="M7345" i="1"/>
  <c r="B7346" i="1"/>
  <c r="L7346" i="1"/>
  <c r="M7346" i="1"/>
  <c r="B7347" i="1"/>
  <c r="L7347" i="1"/>
  <c r="M7347" i="1"/>
  <c r="B7348" i="1"/>
  <c r="L7348" i="1"/>
  <c r="M7348" i="1"/>
  <c r="B7349" i="1"/>
  <c r="L7349" i="1"/>
  <c r="M7349" i="1"/>
  <c r="B7350" i="1"/>
  <c r="L7350" i="1"/>
  <c r="M7350" i="1"/>
  <c r="B7351" i="1"/>
  <c r="L7351" i="1"/>
  <c r="M7351" i="1"/>
  <c r="B7352" i="1"/>
  <c r="L7352" i="1"/>
  <c r="M7352" i="1"/>
  <c r="B7353" i="1"/>
  <c r="L7353" i="1"/>
  <c r="M7353" i="1"/>
  <c r="B7354" i="1"/>
  <c r="L7354" i="1"/>
  <c r="M7354" i="1"/>
  <c r="B7355" i="1"/>
  <c r="L7355" i="1"/>
  <c r="M7355" i="1"/>
  <c r="B7356" i="1"/>
  <c r="L7356" i="1"/>
  <c r="M7356" i="1"/>
  <c r="B7357" i="1"/>
  <c r="L7357" i="1"/>
  <c r="M7357" i="1"/>
  <c r="B7358" i="1"/>
  <c r="L7358" i="1"/>
  <c r="M7358" i="1"/>
  <c r="B7359" i="1"/>
  <c r="L7359" i="1"/>
  <c r="M7359" i="1"/>
  <c r="B7360" i="1"/>
  <c r="L7360" i="1"/>
  <c r="M7360" i="1"/>
  <c r="B7361" i="1"/>
  <c r="L7361" i="1"/>
  <c r="M7361" i="1"/>
  <c r="B7362" i="1"/>
  <c r="L7362" i="1"/>
  <c r="M7362" i="1"/>
  <c r="B7363" i="1"/>
  <c r="L7363" i="1"/>
  <c r="M7363" i="1"/>
  <c r="B7364" i="1"/>
  <c r="L7364" i="1"/>
  <c r="M7364" i="1"/>
  <c r="B7365" i="1"/>
  <c r="L7365" i="1"/>
  <c r="M7365" i="1"/>
  <c r="B7366" i="1"/>
  <c r="L7366" i="1"/>
  <c r="M7366" i="1"/>
  <c r="B7367" i="1"/>
  <c r="L7367" i="1"/>
  <c r="M7367" i="1"/>
  <c r="B7368" i="1"/>
  <c r="L7368" i="1"/>
  <c r="M7368" i="1"/>
  <c r="B7369" i="1"/>
  <c r="L7369" i="1"/>
  <c r="M7369" i="1"/>
  <c r="B7370" i="1"/>
  <c r="L7370" i="1"/>
  <c r="M7370" i="1"/>
  <c r="B7371" i="1"/>
  <c r="L7371" i="1"/>
  <c r="M7371" i="1"/>
  <c r="B7372" i="1"/>
  <c r="L7372" i="1"/>
  <c r="M7372" i="1"/>
  <c r="B7373" i="1"/>
  <c r="L7373" i="1"/>
  <c r="M7373" i="1"/>
  <c r="B7374" i="1"/>
  <c r="L7374" i="1"/>
  <c r="M7374" i="1"/>
  <c r="B7375" i="1"/>
  <c r="L7375" i="1"/>
  <c r="M7375" i="1"/>
  <c r="B7376" i="1"/>
  <c r="L7376" i="1"/>
  <c r="M7376" i="1"/>
  <c r="B7377" i="1"/>
  <c r="L7377" i="1"/>
  <c r="M7377" i="1"/>
  <c r="B7378" i="1"/>
  <c r="L7378" i="1"/>
  <c r="M7378" i="1"/>
  <c r="B7379" i="1"/>
  <c r="L7379" i="1"/>
  <c r="M7379" i="1"/>
  <c r="B7380" i="1"/>
  <c r="L7380" i="1"/>
  <c r="M7380" i="1"/>
  <c r="B7381" i="1"/>
  <c r="L7381" i="1"/>
  <c r="M7381" i="1"/>
  <c r="B7382" i="1"/>
  <c r="L7382" i="1"/>
  <c r="M7382" i="1"/>
  <c r="B7383" i="1"/>
  <c r="L7383" i="1"/>
  <c r="M7383" i="1"/>
  <c r="B7384" i="1"/>
  <c r="L7384" i="1"/>
  <c r="M7384" i="1"/>
  <c r="B7385" i="1"/>
  <c r="L7385" i="1"/>
  <c r="M7385" i="1"/>
  <c r="B7386" i="1"/>
  <c r="L7386" i="1"/>
  <c r="M7386" i="1"/>
  <c r="B7387" i="1"/>
  <c r="L7387" i="1"/>
  <c r="M7387" i="1"/>
  <c r="B7388" i="1"/>
  <c r="L7388" i="1"/>
  <c r="M7388" i="1"/>
  <c r="B7389" i="1"/>
  <c r="L7389" i="1"/>
  <c r="M7389" i="1"/>
  <c r="B7390" i="1"/>
  <c r="L7390" i="1"/>
  <c r="M7390" i="1"/>
  <c r="B7391" i="1"/>
  <c r="L7391" i="1"/>
  <c r="M7391" i="1"/>
  <c r="B7392" i="1"/>
  <c r="L7392" i="1"/>
  <c r="M7392" i="1"/>
  <c r="B7393" i="1"/>
  <c r="L7393" i="1"/>
  <c r="M7393" i="1"/>
  <c r="B7394" i="1"/>
  <c r="L7394" i="1"/>
  <c r="M7394" i="1"/>
  <c r="B7395" i="1"/>
  <c r="L7395" i="1"/>
  <c r="M7395" i="1"/>
  <c r="B7396" i="1"/>
  <c r="L7396" i="1"/>
  <c r="M7396" i="1"/>
  <c r="B7397" i="1"/>
  <c r="L7397" i="1"/>
  <c r="M7397" i="1"/>
  <c r="B7398" i="1"/>
  <c r="L7398" i="1"/>
  <c r="M7398" i="1"/>
  <c r="B7399" i="1"/>
  <c r="L7399" i="1"/>
  <c r="M7399" i="1"/>
  <c r="B7400" i="1"/>
  <c r="L7400" i="1"/>
  <c r="M7400" i="1"/>
  <c r="B7401" i="1"/>
  <c r="L7401" i="1"/>
  <c r="M7401" i="1"/>
  <c r="B7402" i="1"/>
  <c r="L7402" i="1"/>
  <c r="M7402" i="1"/>
  <c r="B7403" i="1"/>
  <c r="L7403" i="1"/>
  <c r="M7403" i="1"/>
  <c r="B7404" i="1"/>
  <c r="L7404" i="1"/>
  <c r="M7404" i="1"/>
  <c r="B7405" i="1"/>
  <c r="L7405" i="1"/>
  <c r="M7405" i="1"/>
  <c r="B7406" i="1"/>
  <c r="L7406" i="1"/>
  <c r="M7406" i="1"/>
  <c r="B7407" i="1"/>
  <c r="L7407" i="1"/>
  <c r="M7407" i="1"/>
  <c r="B7408" i="1"/>
  <c r="L7408" i="1"/>
  <c r="M7408" i="1"/>
  <c r="B7409" i="1"/>
  <c r="L7409" i="1"/>
  <c r="M7409" i="1"/>
  <c r="B7410" i="1"/>
  <c r="L7410" i="1"/>
  <c r="M7410" i="1"/>
  <c r="B7411" i="1"/>
  <c r="L7411" i="1"/>
  <c r="M7411" i="1"/>
  <c r="B7412" i="1"/>
  <c r="L7412" i="1"/>
  <c r="M7412" i="1"/>
  <c r="B7413" i="1"/>
  <c r="L7413" i="1"/>
  <c r="M7413" i="1"/>
  <c r="B7414" i="1"/>
  <c r="L7414" i="1"/>
  <c r="M7414" i="1"/>
  <c r="B7415" i="1"/>
  <c r="L7415" i="1"/>
  <c r="M7415" i="1"/>
  <c r="B7416" i="1"/>
  <c r="L7416" i="1"/>
  <c r="M7416" i="1"/>
  <c r="B7417" i="1"/>
  <c r="L7417" i="1"/>
  <c r="M7417" i="1"/>
  <c r="B7418" i="1"/>
  <c r="L7418" i="1"/>
  <c r="M7418" i="1"/>
  <c r="B7419" i="1"/>
  <c r="L7419" i="1"/>
  <c r="M7419" i="1"/>
  <c r="B7420" i="1"/>
  <c r="L7420" i="1"/>
  <c r="M7420" i="1"/>
  <c r="B7421" i="1"/>
  <c r="L7421" i="1"/>
  <c r="M7421" i="1"/>
  <c r="B7422" i="1"/>
  <c r="L7422" i="1"/>
  <c r="M7422" i="1"/>
  <c r="B7423" i="1"/>
  <c r="L7423" i="1"/>
  <c r="M7423" i="1"/>
  <c r="B7424" i="1"/>
  <c r="L7424" i="1"/>
  <c r="M7424" i="1"/>
  <c r="B7425" i="1"/>
  <c r="L7425" i="1"/>
  <c r="M7425" i="1"/>
  <c r="B7426" i="1"/>
  <c r="L7426" i="1"/>
  <c r="M7426" i="1"/>
  <c r="B7427" i="1"/>
  <c r="L7427" i="1"/>
  <c r="M7427" i="1"/>
  <c r="B7428" i="1"/>
  <c r="L7428" i="1"/>
  <c r="M7428" i="1"/>
  <c r="B7429" i="1"/>
  <c r="L7429" i="1"/>
  <c r="M7429" i="1"/>
  <c r="B7430" i="1"/>
  <c r="L7430" i="1"/>
  <c r="M7430" i="1"/>
  <c r="B7431" i="1"/>
  <c r="L7431" i="1"/>
  <c r="M7431" i="1"/>
  <c r="B7432" i="1"/>
  <c r="L7432" i="1"/>
  <c r="M7432" i="1"/>
  <c r="B7433" i="1"/>
  <c r="L7433" i="1"/>
  <c r="M7433" i="1"/>
  <c r="B7434" i="1"/>
  <c r="L7434" i="1"/>
  <c r="M7434" i="1"/>
  <c r="B7435" i="1"/>
  <c r="L7435" i="1"/>
  <c r="M7435" i="1"/>
  <c r="B7436" i="1"/>
  <c r="L7436" i="1"/>
  <c r="M7436" i="1"/>
  <c r="B7437" i="1"/>
  <c r="L7437" i="1"/>
  <c r="M7437" i="1"/>
  <c r="B7438" i="1"/>
  <c r="L7438" i="1"/>
  <c r="M7438" i="1"/>
  <c r="B7439" i="1"/>
  <c r="L7439" i="1"/>
  <c r="M7439" i="1"/>
  <c r="B7440" i="1"/>
  <c r="L7440" i="1"/>
  <c r="M7440" i="1"/>
  <c r="B7441" i="1"/>
  <c r="L7441" i="1"/>
  <c r="M7441" i="1"/>
  <c r="B7442" i="1"/>
  <c r="L7442" i="1"/>
  <c r="M7442" i="1"/>
  <c r="B7443" i="1"/>
  <c r="L7443" i="1"/>
  <c r="M7443" i="1"/>
  <c r="B7444" i="1"/>
  <c r="L7444" i="1"/>
  <c r="M7444" i="1"/>
  <c r="B7445" i="1"/>
  <c r="L7445" i="1"/>
  <c r="M7445" i="1"/>
  <c r="B7446" i="1"/>
  <c r="L7446" i="1"/>
  <c r="M7446" i="1"/>
  <c r="B7447" i="1"/>
  <c r="L7447" i="1"/>
  <c r="M7447" i="1"/>
  <c r="B7448" i="1"/>
  <c r="L7448" i="1"/>
  <c r="M7448" i="1"/>
  <c r="B7449" i="1"/>
  <c r="L7449" i="1"/>
  <c r="M7449" i="1"/>
  <c r="B7450" i="1"/>
  <c r="L7450" i="1"/>
  <c r="M7450" i="1"/>
  <c r="B7451" i="1"/>
  <c r="L7451" i="1"/>
  <c r="M7451" i="1"/>
  <c r="B7452" i="1"/>
  <c r="L7452" i="1"/>
  <c r="M7452" i="1"/>
  <c r="B7453" i="1"/>
  <c r="L7453" i="1"/>
  <c r="M7453" i="1"/>
  <c r="B7454" i="1"/>
  <c r="L7454" i="1"/>
  <c r="M7454" i="1"/>
  <c r="B7455" i="1"/>
  <c r="L7455" i="1"/>
  <c r="M7455" i="1"/>
  <c r="B7456" i="1"/>
  <c r="L7456" i="1"/>
  <c r="M7456" i="1"/>
  <c r="B7457" i="1"/>
  <c r="L7457" i="1"/>
  <c r="M7457" i="1"/>
  <c r="B7458" i="1"/>
  <c r="L7458" i="1"/>
  <c r="M7458" i="1"/>
  <c r="B7459" i="1"/>
  <c r="L7459" i="1"/>
  <c r="M7459" i="1"/>
  <c r="B7460" i="1"/>
  <c r="L7460" i="1"/>
  <c r="M7460" i="1"/>
  <c r="B7461" i="1"/>
  <c r="L7461" i="1"/>
  <c r="M7461" i="1"/>
  <c r="B7462" i="1"/>
  <c r="L7462" i="1"/>
  <c r="M7462" i="1"/>
  <c r="B7463" i="1"/>
  <c r="L7463" i="1"/>
  <c r="M7463" i="1"/>
  <c r="B7464" i="1"/>
  <c r="L7464" i="1"/>
  <c r="M7464" i="1"/>
  <c r="B7465" i="1"/>
  <c r="L7465" i="1"/>
  <c r="M7465" i="1"/>
  <c r="B7466" i="1"/>
  <c r="L7466" i="1"/>
  <c r="M7466" i="1"/>
  <c r="B7467" i="1"/>
  <c r="L7467" i="1"/>
  <c r="M7467" i="1"/>
  <c r="B7468" i="1"/>
  <c r="L7468" i="1"/>
  <c r="M7468" i="1"/>
  <c r="B7469" i="1"/>
  <c r="L7469" i="1"/>
  <c r="M7469" i="1"/>
  <c r="B7470" i="1"/>
  <c r="L7470" i="1"/>
  <c r="M7470" i="1"/>
  <c r="B7471" i="1"/>
  <c r="L7471" i="1"/>
  <c r="M7471" i="1"/>
  <c r="B7472" i="1"/>
  <c r="L7472" i="1"/>
  <c r="M7472" i="1"/>
  <c r="B7473" i="1"/>
  <c r="L7473" i="1"/>
  <c r="M7473" i="1"/>
  <c r="B7474" i="1"/>
  <c r="L7474" i="1"/>
  <c r="M7474" i="1"/>
  <c r="B7475" i="1"/>
  <c r="L7475" i="1"/>
  <c r="M7475" i="1"/>
  <c r="B7476" i="1"/>
  <c r="L7476" i="1"/>
  <c r="M7476" i="1"/>
  <c r="B7477" i="1"/>
  <c r="L7477" i="1"/>
  <c r="M7477" i="1"/>
  <c r="B7478" i="1"/>
  <c r="L7478" i="1"/>
  <c r="M7478" i="1"/>
  <c r="B7479" i="1"/>
  <c r="L7479" i="1"/>
  <c r="M7479" i="1"/>
  <c r="B7480" i="1"/>
  <c r="L7480" i="1"/>
  <c r="M7480" i="1"/>
  <c r="B7481" i="1"/>
  <c r="L7481" i="1"/>
  <c r="M7481" i="1"/>
  <c r="B7482" i="1"/>
  <c r="L7482" i="1"/>
  <c r="M7482" i="1"/>
  <c r="B7483" i="1"/>
  <c r="L7483" i="1"/>
  <c r="M7483" i="1"/>
  <c r="B7484" i="1"/>
  <c r="L7484" i="1"/>
  <c r="M7484" i="1"/>
  <c r="B7485" i="1"/>
  <c r="L7485" i="1"/>
  <c r="M7485" i="1"/>
  <c r="B7486" i="1"/>
  <c r="L7486" i="1"/>
  <c r="M7486" i="1"/>
  <c r="B7487" i="1"/>
  <c r="L7487" i="1"/>
  <c r="M7487" i="1"/>
  <c r="B7488" i="1"/>
  <c r="L7488" i="1"/>
  <c r="M7488" i="1"/>
  <c r="B7489" i="1"/>
  <c r="L7489" i="1"/>
  <c r="M7489" i="1"/>
  <c r="B7490" i="1"/>
  <c r="L7490" i="1"/>
  <c r="M7490" i="1"/>
  <c r="B7491" i="1"/>
  <c r="L7491" i="1"/>
  <c r="M7491" i="1"/>
  <c r="B7492" i="1"/>
  <c r="L7492" i="1"/>
  <c r="M7492" i="1"/>
  <c r="B7493" i="1"/>
  <c r="L7493" i="1"/>
  <c r="M7493" i="1"/>
  <c r="B7494" i="1"/>
  <c r="L7494" i="1"/>
  <c r="M7494" i="1"/>
  <c r="B7495" i="1"/>
  <c r="L7495" i="1"/>
  <c r="M7495" i="1"/>
  <c r="B7496" i="1"/>
  <c r="L7496" i="1"/>
  <c r="M7496" i="1"/>
  <c r="B7497" i="1"/>
  <c r="L7497" i="1"/>
  <c r="M7497" i="1"/>
  <c r="B7498" i="1"/>
  <c r="L7498" i="1"/>
  <c r="M7498" i="1"/>
  <c r="B7499" i="1"/>
  <c r="L7499" i="1"/>
  <c r="M7499" i="1"/>
  <c r="B7500" i="1"/>
  <c r="L7500" i="1"/>
  <c r="M7500" i="1"/>
  <c r="B7501" i="1"/>
  <c r="L7501" i="1"/>
  <c r="M7501" i="1"/>
  <c r="B7502" i="1"/>
  <c r="L7502" i="1"/>
  <c r="M7502" i="1"/>
  <c r="B7503" i="1"/>
  <c r="L7503" i="1"/>
  <c r="M7503" i="1"/>
  <c r="B7504" i="1"/>
  <c r="L7504" i="1"/>
  <c r="M7504" i="1"/>
  <c r="B7505" i="1"/>
  <c r="L7505" i="1"/>
  <c r="M7505" i="1"/>
  <c r="B7506" i="1"/>
  <c r="L7506" i="1"/>
  <c r="M7506" i="1"/>
  <c r="B7507" i="1"/>
  <c r="L7507" i="1"/>
  <c r="M7507" i="1"/>
  <c r="B7508" i="1"/>
  <c r="L7508" i="1"/>
  <c r="M7508" i="1"/>
  <c r="B7509" i="1"/>
  <c r="L7509" i="1"/>
  <c r="M7509" i="1"/>
  <c r="B7510" i="1"/>
  <c r="L7510" i="1"/>
  <c r="M7510" i="1"/>
  <c r="B7511" i="1"/>
  <c r="L7511" i="1"/>
  <c r="M7511" i="1"/>
  <c r="B7512" i="1"/>
  <c r="L7512" i="1"/>
  <c r="M7512" i="1"/>
  <c r="B7513" i="1"/>
  <c r="L7513" i="1"/>
  <c r="M7513" i="1"/>
  <c r="B7514" i="1"/>
  <c r="L7514" i="1"/>
  <c r="M7514" i="1"/>
  <c r="B7515" i="1"/>
  <c r="L7515" i="1"/>
  <c r="M7515" i="1"/>
  <c r="B7516" i="1"/>
  <c r="L7516" i="1"/>
  <c r="M7516" i="1"/>
  <c r="B7517" i="1"/>
  <c r="L7517" i="1"/>
  <c r="M7517" i="1"/>
  <c r="B7518" i="1"/>
  <c r="L7518" i="1"/>
  <c r="M7518" i="1"/>
  <c r="B7519" i="1"/>
  <c r="L7519" i="1"/>
  <c r="M7519" i="1"/>
  <c r="B7520" i="1"/>
  <c r="L7520" i="1"/>
  <c r="M7520" i="1"/>
  <c r="B7521" i="1"/>
  <c r="L7521" i="1"/>
  <c r="M7521" i="1"/>
  <c r="B7522" i="1"/>
  <c r="L7522" i="1"/>
  <c r="M7522" i="1"/>
  <c r="B7523" i="1"/>
  <c r="L7523" i="1"/>
  <c r="M7523" i="1"/>
  <c r="B7524" i="1"/>
  <c r="L7524" i="1"/>
  <c r="M7524" i="1"/>
  <c r="B7525" i="1"/>
  <c r="L7525" i="1"/>
  <c r="M7525" i="1"/>
  <c r="B7526" i="1"/>
  <c r="L7526" i="1"/>
  <c r="M7526" i="1"/>
  <c r="B7527" i="1"/>
  <c r="L7527" i="1"/>
  <c r="M7527" i="1"/>
  <c r="B7528" i="1"/>
  <c r="L7528" i="1"/>
  <c r="M7528" i="1"/>
  <c r="B7529" i="1"/>
  <c r="L7529" i="1"/>
  <c r="M7529" i="1"/>
  <c r="B7530" i="1"/>
  <c r="L7530" i="1"/>
  <c r="M7530" i="1"/>
  <c r="B7531" i="1"/>
  <c r="L7531" i="1"/>
  <c r="M7531" i="1"/>
  <c r="B7532" i="1"/>
  <c r="L7532" i="1"/>
  <c r="M7532" i="1"/>
  <c r="B7533" i="1"/>
  <c r="L7533" i="1"/>
  <c r="M7533" i="1"/>
  <c r="B7534" i="1"/>
  <c r="L7534" i="1"/>
  <c r="M7534" i="1"/>
  <c r="B7535" i="1"/>
  <c r="L7535" i="1"/>
  <c r="M7535" i="1"/>
  <c r="B7536" i="1"/>
  <c r="L7536" i="1"/>
  <c r="M7536" i="1"/>
  <c r="B7537" i="1"/>
  <c r="L7537" i="1"/>
  <c r="M7537" i="1"/>
  <c r="B7538" i="1"/>
  <c r="L7538" i="1"/>
  <c r="M7538" i="1"/>
  <c r="B7539" i="1"/>
  <c r="L7539" i="1"/>
  <c r="M7539" i="1"/>
  <c r="B7540" i="1"/>
  <c r="L7540" i="1"/>
  <c r="M7540" i="1"/>
  <c r="B7541" i="1"/>
  <c r="L7541" i="1"/>
  <c r="M7541" i="1"/>
  <c r="B7542" i="1"/>
  <c r="L7542" i="1"/>
  <c r="M7542" i="1"/>
  <c r="B7543" i="1"/>
  <c r="L7543" i="1"/>
  <c r="M7543" i="1"/>
  <c r="B7544" i="1"/>
  <c r="L7544" i="1"/>
  <c r="M7544" i="1"/>
  <c r="B7545" i="1"/>
  <c r="L7545" i="1"/>
  <c r="M7545" i="1"/>
  <c r="B7546" i="1"/>
  <c r="L7546" i="1"/>
  <c r="M7546" i="1"/>
  <c r="B7547" i="1"/>
  <c r="L7547" i="1"/>
  <c r="M7547" i="1"/>
  <c r="B7548" i="1"/>
  <c r="L7548" i="1"/>
  <c r="M7548" i="1"/>
  <c r="B7549" i="1"/>
  <c r="L7549" i="1"/>
  <c r="M7549" i="1"/>
  <c r="B7550" i="1"/>
  <c r="L7550" i="1"/>
  <c r="M7550" i="1"/>
  <c r="B7551" i="1"/>
  <c r="L7551" i="1"/>
  <c r="M7551" i="1"/>
  <c r="B7552" i="1"/>
  <c r="L7552" i="1"/>
  <c r="M7552" i="1"/>
  <c r="B7553" i="1"/>
  <c r="L7553" i="1"/>
  <c r="M7553" i="1"/>
  <c r="B7554" i="1"/>
  <c r="L7554" i="1"/>
  <c r="M7554" i="1"/>
  <c r="B7555" i="1"/>
  <c r="L7555" i="1"/>
  <c r="M7555" i="1"/>
  <c r="B7556" i="1"/>
  <c r="L7556" i="1"/>
  <c r="M7556" i="1"/>
  <c r="B7557" i="1"/>
  <c r="L7557" i="1"/>
  <c r="M7557" i="1"/>
  <c r="B7558" i="1"/>
  <c r="L7558" i="1"/>
  <c r="M7558" i="1"/>
  <c r="B7559" i="1"/>
  <c r="L7559" i="1"/>
  <c r="M7559" i="1"/>
  <c r="B7560" i="1"/>
  <c r="L7560" i="1"/>
  <c r="M7560" i="1"/>
  <c r="B7561" i="1"/>
  <c r="L7561" i="1"/>
  <c r="M7561" i="1"/>
  <c r="B7562" i="1"/>
  <c r="L7562" i="1"/>
  <c r="M7562" i="1"/>
  <c r="B7563" i="1"/>
  <c r="L7563" i="1"/>
  <c r="M7563" i="1"/>
  <c r="B7564" i="1"/>
  <c r="L7564" i="1"/>
  <c r="M7564" i="1"/>
  <c r="B7565" i="1"/>
  <c r="L7565" i="1"/>
  <c r="M7565" i="1"/>
  <c r="B7566" i="1"/>
  <c r="L7566" i="1"/>
  <c r="M7566" i="1"/>
  <c r="B7567" i="1"/>
  <c r="L7567" i="1"/>
  <c r="M7567" i="1"/>
  <c r="B7568" i="1"/>
  <c r="L7568" i="1"/>
  <c r="M7568" i="1"/>
  <c r="B7569" i="1"/>
  <c r="L7569" i="1"/>
  <c r="M7569" i="1"/>
  <c r="B7570" i="1"/>
  <c r="L7570" i="1"/>
  <c r="M7570" i="1"/>
  <c r="B7571" i="1"/>
  <c r="L7571" i="1"/>
  <c r="M7571" i="1"/>
  <c r="B7572" i="1"/>
  <c r="L7572" i="1"/>
  <c r="M7572" i="1"/>
  <c r="B7573" i="1"/>
  <c r="L7573" i="1"/>
  <c r="M7573" i="1"/>
  <c r="B7574" i="1"/>
  <c r="L7574" i="1"/>
  <c r="M7574" i="1"/>
  <c r="B7575" i="1"/>
  <c r="L7575" i="1"/>
  <c r="M7575" i="1"/>
  <c r="B7576" i="1"/>
  <c r="L7576" i="1"/>
  <c r="M7576" i="1"/>
  <c r="B7577" i="1"/>
  <c r="L7577" i="1"/>
  <c r="M7577" i="1"/>
  <c r="B7578" i="1"/>
  <c r="L7578" i="1"/>
  <c r="M7578" i="1"/>
  <c r="B7579" i="1"/>
  <c r="L7579" i="1"/>
  <c r="M7579" i="1"/>
  <c r="B7580" i="1"/>
  <c r="L7580" i="1"/>
  <c r="M7580" i="1"/>
  <c r="B7581" i="1"/>
  <c r="L7581" i="1"/>
  <c r="M7581" i="1"/>
  <c r="B7582" i="1"/>
  <c r="L7582" i="1"/>
  <c r="M7582" i="1"/>
  <c r="B7583" i="1"/>
  <c r="L7583" i="1"/>
  <c r="M7583" i="1"/>
  <c r="B7584" i="1"/>
  <c r="L7584" i="1"/>
  <c r="M7584" i="1"/>
  <c r="B7585" i="1"/>
  <c r="L7585" i="1"/>
  <c r="M7585" i="1"/>
  <c r="B7586" i="1"/>
  <c r="L7586" i="1"/>
  <c r="M7586" i="1"/>
  <c r="B7587" i="1"/>
  <c r="L7587" i="1"/>
  <c r="M7587" i="1"/>
  <c r="B7588" i="1"/>
  <c r="L7588" i="1"/>
  <c r="M7588" i="1"/>
  <c r="B7589" i="1"/>
  <c r="L7589" i="1"/>
  <c r="M7589" i="1"/>
  <c r="B7590" i="1"/>
  <c r="L7590" i="1"/>
  <c r="M7590" i="1"/>
  <c r="B7591" i="1"/>
  <c r="L7591" i="1"/>
  <c r="M7591" i="1"/>
  <c r="B7592" i="1"/>
  <c r="L7592" i="1"/>
  <c r="M7592" i="1"/>
  <c r="B7593" i="1"/>
  <c r="L7593" i="1"/>
  <c r="M7593" i="1"/>
  <c r="B7594" i="1"/>
  <c r="L7594" i="1"/>
  <c r="M7594" i="1"/>
  <c r="B7595" i="1"/>
  <c r="L7595" i="1"/>
  <c r="M7595" i="1"/>
  <c r="B7596" i="1"/>
  <c r="L7596" i="1"/>
  <c r="M7596" i="1"/>
  <c r="B7597" i="1"/>
  <c r="L7597" i="1"/>
  <c r="M7597" i="1"/>
  <c r="B7598" i="1"/>
  <c r="L7598" i="1"/>
  <c r="M7598" i="1"/>
  <c r="B7599" i="1"/>
  <c r="L7599" i="1"/>
  <c r="M7599" i="1"/>
  <c r="B7600" i="1"/>
  <c r="L7600" i="1"/>
  <c r="M7600" i="1"/>
  <c r="B7601" i="1"/>
  <c r="L7601" i="1"/>
  <c r="M7601" i="1"/>
  <c r="B7602" i="1"/>
  <c r="L7602" i="1"/>
  <c r="M7602" i="1"/>
  <c r="B7603" i="1"/>
  <c r="L7603" i="1"/>
  <c r="M7603" i="1"/>
  <c r="B7604" i="1"/>
  <c r="L7604" i="1"/>
  <c r="M7604" i="1"/>
  <c r="B7605" i="1"/>
  <c r="L7605" i="1"/>
  <c r="M7605" i="1"/>
  <c r="B7606" i="1"/>
  <c r="L7606" i="1"/>
  <c r="M7606" i="1"/>
  <c r="B7607" i="1"/>
  <c r="L7607" i="1"/>
  <c r="M7607" i="1"/>
  <c r="B7608" i="1"/>
  <c r="L7608" i="1"/>
  <c r="M7608" i="1"/>
  <c r="B7609" i="1"/>
  <c r="L7609" i="1"/>
  <c r="M7609" i="1"/>
  <c r="B7610" i="1"/>
  <c r="L7610" i="1"/>
  <c r="M7610" i="1"/>
  <c r="B7611" i="1"/>
  <c r="L7611" i="1"/>
  <c r="M7611" i="1"/>
  <c r="B7612" i="1"/>
  <c r="L7612" i="1"/>
  <c r="M7612" i="1"/>
  <c r="B7613" i="1"/>
  <c r="L7613" i="1"/>
  <c r="M7613" i="1"/>
  <c r="B7614" i="1"/>
  <c r="L7614" i="1"/>
  <c r="M7614" i="1"/>
  <c r="B7615" i="1"/>
  <c r="L7615" i="1"/>
  <c r="M7615" i="1"/>
  <c r="B7616" i="1"/>
  <c r="L7616" i="1"/>
  <c r="M7616" i="1"/>
  <c r="B7617" i="1"/>
  <c r="L7617" i="1"/>
  <c r="M7617" i="1"/>
  <c r="B7618" i="1"/>
  <c r="L7618" i="1"/>
  <c r="M7618" i="1"/>
  <c r="B7619" i="1"/>
  <c r="L7619" i="1"/>
  <c r="M7619" i="1"/>
  <c r="B7620" i="1"/>
  <c r="L7620" i="1"/>
  <c r="M7620" i="1"/>
  <c r="B7621" i="1"/>
  <c r="L7621" i="1"/>
  <c r="M7621" i="1"/>
  <c r="B7622" i="1"/>
  <c r="L7622" i="1"/>
  <c r="M7622" i="1"/>
  <c r="B7623" i="1"/>
  <c r="L7623" i="1"/>
  <c r="M7623" i="1"/>
  <c r="B7624" i="1"/>
  <c r="L7624" i="1"/>
  <c r="M7624" i="1"/>
  <c r="B7625" i="1"/>
  <c r="L7625" i="1"/>
  <c r="M7625" i="1"/>
  <c r="B7626" i="1"/>
  <c r="L7626" i="1"/>
  <c r="M7626" i="1"/>
  <c r="B7627" i="1"/>
  <c r="L7627" i="1"/>
  <c r="M7627" i="1"/>
  <c r="B7628" i="1"/>
  <c r="L7628" i="1"/>
  <c r="M7628" i="1"/>
  <c r="B7629" i="1"/>
  <c r="L7629" i="1"/>
  <c r="M7629" i="1"/>
  <c r="B7630" i="1"/>
  <c r="L7630" i="1"/>
  <c r="M7630" i="1"/>
  <c r="B7631" i="1"/>
  <c r="L7631" i="1"/>
  <c r="M7631" i="1"/>
  <c r="B7632" i="1"/>
  <c r="L7632" i="1"/>
  <c r="M7632" i="1"/>
  <c r="B7633" i="1"/>
  <c r="L7633" i="1"/>
  <c r="M7633" i="1"/>
  <c r="B7634" i="1"/>
  <c r="L7634" i="1"/>
  <c r="M7634" i="1"/>
  <c r="B7635" i="1"/>
  <c r="L7635" i="1"/>
  <c r="M7635" i="1"/>
  <c r="B7636" i="1"/>
  <c r="L7636" i="1"/>
  <c r="M7636" i="1"/>
  <c r="B7637" i="1"/>
  <c r="L7637" i="1"/>
  <c r="M7637" i="1"/>
  <c r="B7638" i="1"/>
  <c r="L7638" i="1"/>
  <c r="M7638" i="1"/>
  <c r="B7639" i="1"/>
  <c r="L7639" i="1"/>
  <c r="M7639" i="1"/>
  <c r="B7640" i="1"/>
  <c r="L7640" i="1"/>
  <c r="M7640" i="1"/>
  <c r="B7641" i="1"/>
  <c r="L7641" i="1"/>
  <c r="M7641" i="1"/>
  <c r="B7642" i="1"/>
  <c r="L7642" i="1"/>
  <c r="M7642" i="1"/>
  <c r="B7643" i="1"/>
  <c r="L7643" i="1"/>
  <c r="M7643" i="1"/>
  <c r="B7644" i="1"/>
  <c r="L7644" i="1"/>
  <c r="M7644" i="1"/>
  <c r="B7645" i="1"/>
  <c r="L7645" i="1"/>
  <c r="M7645" i="1"/>
  <c r="B7646" i="1"/>
  <c r="L7646" i="1"/>
  <c r="M7646" i="1"/>
  <c r="B7647" i="1"/>
  <c r="L7647" i="1"/>
  <c r="M7647" i="1"/>
  <c r="B7648" i="1"/>
  <c r="L7648" i="1"/>
  <c r="M7648" i="1"/>
  <c r="B7649" i="1"/>
  <c r="L7649" i="1"/>
  <c r="M7649" i="1"/>
  <c r="B7650" i="1"/>
  <c r="L7650" i="1"/>
  <c r="M7650" i="1"/>
  <c r="B7651" i="1"/>
  <c r="L7651" i="1"/>
  <c r="M7651" i="1"/>
  <c r="B7652" i="1"/>
  <c r="L7652" i="1"/>
  <c r="M7652" i="1"/>
  <c r="B7653" i="1"/>
  <c r="L7653" i="1"/>
  <c r="M7653" i="1"/>
  <c r="B7654" i="1"/>
  <c r="L7654" i="1"/>
  <c r="M7654" i="1"/>
  <c r="B7655" i="1"/>
  <c r="L7655" i="1"/>
  <c r="M7655" i="1"/>
  <c r="B7656" i="1"/>
  <c r="L7656" i="1"/>
  <c r="M7656" i="1"/>
  <c r="B7657" i="1"/>
  <c r="L7657" i="1"/>
  <c r="M7657" i="1"/>
  <c r="B7658" i="1"/>
  <c r="L7658" i="1"/>
  <c r="M7658" i="1"/>
  <c r="B7659" i="1"/>
  <c r="L7659" i="1"/>
  <c r="M7659" i="1"/>
  <c r="B7660" i="1"/>
  <c r="L7660" i="1"/>
  <c r="M7660" i="1"/>
  <c r="B7661" i="1"/>
  <c r="L7661" i="1"/>
  <c r="M7661" i="1"/>
  <c r="B7662" i="1"/>
  <c r="L7662" i="1"/>
  <c r="M7662" i="1"/>
  <c r="B7663" i="1"/>
  <c r="L7663" i="1"/>
  <c r="M7663" i="1"/>
  <c r="B7664" i="1"/>
  <c r="L7664" i="1"/>
  <c r="M7664" i="1"/>
  <c r="B7665" i="1"/>
  <c r="L7665" i="1"/>
  <c r="M7665" i="1"/>
  <c r="B7666" i="1"/>
  <c r="L7666" i="1"/>
  <c r="M7666" i="1"/>
  <c r="B7667" i="1"/>
  <c r="L7667" i="1"/>
  <c r="M7667" i="1"/>
  <c r="B7668" i="1"/>
  <c r="L7668" i="1"/>
  <c r="M7668" i="1"/>
  <c r="B7669" i="1"/>
  <c r="L7669" i="1"/>
  <c r="M7669" i="1"/>
  <c r="B7670" i="1"/>
  <c r="L7670" i="1"/>
  <c r="M7670" i="1"/>
  <c r="B7671" i="1"/>
  <c r="L7671" i="1"/>
  <c r="M7671" i="1"/>
  <c r="B7672" i="1"/>
  <c r="L7672" i="1"/>
  <c r="M7672" i="1"/>
  <c r="B7673" i="1"/>
  <c r="L7673" i="1"/>
  <c r="M7673" i="1"/>
  <c r="B7674" i="1"/>
  <c r="L7674" i="1"/>
  <c r="M7674" i="1"/>
  <c r="B7675" i="1"/>
  <c r="L7675" i="1"/>
  <c r="M7675" i="1"/>
  <c r="B7676" i="1"/>
  <c r="L7676" i="1"/>
  <c r="M7676" i="1"/>
  <c r="B7677" i="1"/>
  <c r="L7677" i="1"/>
  <c r="M7677" i="1"/>
  <c r="B7678" i="1"/>
  <c r="L7678" i="1"/>
  <c r="M7678" i="1"/>
  <c r="B7679" i="1"/>
  <c r="L7679" i="1"/>
  <c r="M7679" i="1"/>
  <c r="B7680" i="1"/>
  <c r="L7680" i="1"/>
  <c r="M7680" i="1"/>
  <c r="B7681" i="1"/>
  <c r="L7681" i="1"/>
  <c r="M7681" i="1"/>
  <c r="B7682" i="1"/>
  <c r="L7682" i="1"/>
  <c r="M7682" i="1"/>
  <c r="B7683" i="1"/>
  <c r="L7683" i="1"/>
  <c r="M7683" i="1"/>
  <c r="B7684" i="1"/>
  <c r="L7684" i="1"/>
  <c r="M7684" i="1"/>
  <c r="B7685" i="1"/>
  <c r="L7685" i="1"/>
  <c r="M7685" i="1"/>
  <c r="B7686" i="1"/>
  <c r="L7686" i="1"/>
  <c r="M7686" i="1"/>
  <c r="B7687" i="1"/>
  <c r="L7687" i="1"/>
  <c r="M7687" i="1"/>
  <c r="B7688" i="1"/>
  <c r="L7688" i="1"/>
  <c r="M7688" i="1"/>
  <c r="B7689" i="1"/>
  <c r="L7689" i="1"/>
  <c r="M7689" i="1"/>
  <c r="B7690" i="1"/>
  <c r="L7690" i="1"/>
  <c r="M7690" i="1"/>
  <c r="B7691" i="1"/>
  <c r="L7691" i="1"/>
  <c r="M7691" i="1"/>
  <c r="B7692" i="1"/>
  <c r="L7692" i="1"/>
  <c r="M7692" i="1"/>
  <c r="B7693" i="1"/>
  <c r="L7693" i="1"/>
  <c r="M7693" i="1"/>
  <c r="B7694" i="1"/>
  <c r="L7694" i="1"/>
  <c r="M7694" i="1"/>
  <c r="B7695" i="1"/>
  <c r="L7695" i="1"/>
  <c r="M7695" i="1"/>
  <c r="B7696" i="1"/>
  <c r="L7696" i="1"/>
  <c r="M7696" i="1"/>
  <c r="B7697" i="1"/>
  <c r="L7697" i="1"/>
  <c r="M7697" i="1"/>
  <c r="B7698" i="1"/>
  <c r="L7698" i="1"/>
  <c r="M7698" i="1"/>
  <c r="B7699" i="1"/>
  <c r="L7699" i="1"/>
  <c r="M7699" i="1"/>
  <c r="B7700" i="1"/>
  <c r="L7700" i="1"/>
  <c r="M7700" i="1"/>
  <c r="B7701" i="1"/>
  <c r="L7701" i="1"/>
  <c r="M7701" i="1"/>
  <c r="B7702" i="1"/>
  <c r="L7702" i="1"/>
  <c r="M7702" i="1"/>
  <c r="B7703" i="1"/>
  <c r="L7703" i="1"/>
  <c r="M7703" i="1"/>
  <c r="B7704" i="1"/>
  <c r="L7704" i="1"/>
  <c r="M7704" i="1"/>
  <c r="B7705" i="1"/>
  <c r="L7705" i="1"/>
  <c r="M7705" i="1"/>
  <c r="B7706" i="1"/>
  <c r="L7706" i="1"/>
  <c r="M7706" i="1"/>
  <c r="B7707" i="1"/>
  <c r="L7707" i="1"/>
  <c r="M7707" i="1"/>
  <c r="B7708" i="1"/>
  <c r="L7708" i="1"/>
  <c r="M7708" i="1"/>
  <c r="B7709" i="1"/>
  <c r="L7709" i="1"/>
  <c r="M7709" i="1"/>
  <c r="B7710" i="1"/>
  <c r="L7710" i="1"/>
  <c r="M7710" i="1"/>
  <c r="B7711" i="1"/>
  <c r="L7711" i="1"/>
  <c r="M7711" i="1"/>
  <c r="B7712" i="1"/>
  <c r="L7712" i="1"/>
  <c r="M7712" i="1"/>
  <c r="B7713" i="1"/>
  <c r="L7713" i="1"/>
  <c r="M7713" i="1"/>
  <c r="B7714" i="1"/>
  <c r="L7714" i="1"/>
  <c r="M7714" i="1"/>
  <c r="B7715" i="1"/>
  <c r="L7715" i="1"/>
  <c r="M7715" i="1"/>
  <c r="B7716" i="1"/>
  <c r="L7716" i="1"/>
  <c r="M7716" i="1"/>
  <c r="B7717" i="1"/>
  <c r="L7717" i="1"/>
  <c r="M7717" i="1"/>
  <c r="B7718" i="1"/>
  <c r="L7718" i="1"/>
  <c r="M7718" i="1"/>
  <c r="B7719" i="1"/>
  <c r="L7719" i="1"/>
  <c r="M7719" i="1"/>
  <c r="B7720" i="1"/>
  <c r="L7720" i="1"/>
  <c r="M7720" i="1"/>
  <c r="B7721" i="1"/>
  <c r="L7721" i="1"/>
  <c r="M7721" i="1"/>
  <c r="B7722" i="1"/>
  <c r="L7722" i="1"/>
  <c r="M7722" i="1"/>
  <c r="B7723" i="1"/>
  <c r="L7723" i="1"/>
  <c r="M7723" i="1"/>
  <c r="B7724" i="1"/>
  <c r="L7724" i="1"/>
  <c r="M7724" i="1"/>
  <c r="B7725" i="1"/>
  <c r="L7725" i="1"/>
  <c r="M7725" i="1"/>
  <c r="B7726" i="1"/>
  <c r="L7726" i="1"/>
  <c r="M7726" i="1"/>
  <c r="B7727" i="1"/>
  <c r="L7727" i="1"/>
  <c r="M7727" i="1"/>
  <c r="B7728" i="1"/>
  <c r="L7728" i="1"/>
  <c r="M7728" i="1"/>
  <c r="B7729" i="1"/>
  <c r="L7729" i="1"/>
  <c r="M7729" i="1"/>
  <c r="B7730" i="1"/>
  <c r="L7730" i="1"/>
  <c r="M7730" i="1"/>
  <c r="B7731" i="1"/>
  <c r="L7731" i="1"/>
  <c r="M7731" i="1"/>
  <c r="B7732" i="1"/>
  <c r="L7732" i="1"/>
  <c r="M7732" i="1"/>
  <c r="B7733" i="1"/>
  <c r="L7733" i="1"/>
  <c r="M7733" i="1"/>
  <c r="B7734" i="1"/>
  <c r="L7734" i="1"/>
  <c r="M7734" i="1"/>
  <c r="B7735" i="1"/>
  <c r="L7735" i="1"/>
  <c r="M7735" i="1"/>
  <c r="B7736" i="1"/>
  <c r="L7736" i="1"/>
  <c r="M7736" i="1"/>
  <c r="B7737" i="1"/>
  <c r="L7737" i="1"/>
  <c r="M7737" i="1"/>
  <c r="B7738" i="1"/>
  <c r="L7738" i="1"/>
  <c r="M7738" i="1"/>
  <c r="B7739" i="1"/>
  <c r="L7739" i="1"/>
  <c r="M7739" i="1"/>
  <c r="B7740" i="1"/>
  <c r="L7740" i="1"/>
  <c r="M7740" i="1"/>
  <c r="B7741" i="1"/>
  <c r="L7741" i="1"/>
  <c r="M7741" i="1"/>
  <c r="B7742" i="1"/>
  <c r="L7742" i="1"/>
  <c r="M7742" i="1"/>
  <c r="B7743" i="1"/>
  <c r="L7743" i="1"/>
  <c r="M7743" i="1"/>
  <c r="B7744" i="1"/>
  <c r="L7744" i="1"/>
  <c r="M7744" i="1"/>
  <c r="B7745" i="1"/>
  <c r="L7745" i="1"/>
  <c r="M7745" i="1"/>
  <c r="B7746" i="1"/>
  <c r="L7746" i="1"/>
  <c r="M7746" i="1"/>
  <c r="B7747" i="1"/>
  <c r="L7747" i="1"/>
  <c r="M7747" i="1"/>
  <c r="B7748" i="1"/>
  <c r="L7748" i="1"/>
  <c r="M7748" i="1"/>
  <c r="B7749" i="1"/>
  <c r="L7749" i="1"/>
  <c r="M7749" i="1"/>
  <c r="B7750" i="1"/>
  <c r="L7750" i="1"/>
  <c r="M7750" i="1"/>
  <c r="B7751" i="1"/>
  <c r="L7751" i="1"/>
  <c r="M7751" i="1"/>
  <c r="B7752" i="1"/>
  <c r="L7752" i="1"/>
  <c r="M7752" i="1"/>
  <c r="B7753" i="1"/>
  <c r="L7753" i="1"/>
  <c r="M7753" i="1"/>
  <c r="B7754" i="1"/>
  <c r="L7754" i="1"/>
  <c r="M7754" i="1"/>
  <c r="B7755" i="1"/>
  <c r="L7755" i="1"/>
  <c r="M7755" i="1"/>
  <c r="B7756" i="1"/>
  <c r="L7756" i="1"/>
  <c r="M7756" i="1"/>
  <c r="B7757" i="1"/>
  <c r="L7757" i="1"/>
  <c r="M7757" i="1"/>
  <c r="B7758" i="1"/>
  <c r="L7758" i="1"/>
  <c r="M7758" i="1"/>
  <c r="B7759" i="1"/>
  <c r="L7759" i="1"/>
  <c r="M7759" i="1"/>
  <c r="B7760" i="1"/>
  <c r="L7760" i="1"/>
  <c r="M7760" i="1"/>
  <c r="B7761" i="1"/>
  <c r="L7761" i="1"/>
  <c r="M7761" i="1"/>
  <c r="B7762" i="1"/>
  <c r="L7762" i="1"/>
  <c r="M7762" i="1"/>
  <c r="B7763" i="1"/>
  <c r="L7763" i="1"/>
  <c r="M7763" i="1"/>
  <c r="B7764" i="1"/>
  <c r="L7764" i="1"/>
  <c r="M7764" i="1"/>
  <c r="B7765" i="1"/>
  <c r="L7765" i="1"/>
  <c r="M7765" i="1"/>
  <c r="B7766" i="1"/>
  <c r="L7766" i="1"/>
  <c r="M7766" i="1"/>
  <c r="B7767" i="1"/>
  <c r="L7767" i="1"/>
  <c r="M7767" i="1"/>
  <c r="B7768" i="1"/>
  <c r="L7768" i="1"/>
  <c r="M7768" i="1"/>
  <c r="B7769" i="1"/>
  <c r="L7769" i="1"/>
  <c r="M7769" i="1"/>
  <c r="B7770" i="1"/>
  <c r="L7770" i="1"/>
  <c r="M7770" i="1"/>
  <c r="B7771" i="1"/>
  <c r="L7771" i="1"/>
  <c r="M7771" i="1"/>
  <c r="B7772" i="1"/>
  <c r="L7772" i="1"/>
  <c r="M7772" i="1"/>
  <c r="B7773" i="1"/>
  <c r="L7773" i="1"/>
  <c r="M7773" i="1"/>
  <c r="B7774" i="1"/>
  <c r="L7774" i="1"/>
  <c r="M7774" i="1"/>
  <c r="B7775" i="1"/>
  <c r="L7775" i="1"/>
  <c r="M7775" i="1"/>
  <c r="B7776" i="1"/>
  <c r="L7776" i="1"/>
  <c r="M7776" i="1"/>
  <c r="B7777" i="1"/>
  <c r="L7777" i="1"/>
  <c r="M7777" i="1"/>
  <c r="B7778" i="1"/>
  <c r="L7778" i="1"/>
  <c r="M7778" i="1"/>
  <c r="B7779" i="1"/>
  <c r="L7779" i="1"/>
  <c r="M7779" i="1"/>
  <c r="B7780" i="1"/>
  <c r="L7780" i="1"/>
  <c r="M7780" i="1"/>
  <c r="B7781" i="1"/>
  <c r="L7781" i="1"/>
  <c r="M7781" i="1"/>
  <c r="B7782" i="1"/>
  <c r="L7782" i="1"/>
  <c r="M7782" i="1"/>
  <c r="B7783" i="1"/>
  <c r="L7783" i="1"/>
  <c r="M7783" i="1"/>
  <c r="B7784" i="1"/>
  <c r="L7784" i="1"/>
  <c r="M7784" i="1"/>
  <c r="B7785" i="1"/>
  <c r="L7785" i="1"/>
  <c r="M7785" i="1"/>
  <c r="B7786" i="1"/>
  <c r="L7786" i="1"/>
  <c r="M7786" i="1"/>
  <c r="B7787" i="1"/>
  <c r="L7787" i="1"/>
  <c r="M7787" i="1"/>
  <c r="B7788" i="1"/>
  <c r="L7788" i="1"/>
  <c r="M7788" i="1"/>
  <c r="B7789" i="1"/>
  <c r="L7789" i="1"/>
  <c r="M7789" i="1"/>
  <c r="B7790" i="1"/>
  <c r="L7790" i="1"/>
  <c r="M7790" i="1"/>
  <c r="B7791" i="1"/>
  <c r="L7791" i="1"/>
  <c r="M7791" i="1"/>
  <c r="B7792" i="1"/>
  <c r="L7792" i="1"/>
  <c r="M7792" i="1"/>
  <c r="B7793" i="1"/>
  <c r="L7793" i="1"/>
  <c r="M7793" i="1"/>
  <c r="B7794" i="1"/>
  <c r="L7794" i="1"/>
  <c r="M7794" i="1"/>
  <c r="B7795" i="1"/>
  <c r="L7795" i="1"/>
  <c r="M7795" i="1"/>
  <c r="B7796" i="1"/>
  <c r="L7796" i="1"/>
  <c r="M7796" i="1"/>
  <c r="B7797" i="1"/>
  <c r="L7797" i="1"/>
  <c r="M7797" i="1"/>
  <c r="B7798" i="1"/>
  <c r="L7798" i="1"/>
  <c r="M7798" i="1"/>
  <c r="B7799" i="1"/>
  <c r="L7799" i="1"/>
  <c r="M7799" i="1"/>
  <c r="B7800" i="1"/>
  <c r="L7800" i="1"/>
  <c r="M7800" i="1"/>
  <c r="B7801" i="1"/>
  <c r="L7801" i="1"/>
  <c r="M7801" i="1"/>
  <c r="B7802" i="1"/>
  <c r="L7802" i="1"/>
  <c r="M7802" i="1"/>
  <c r="B7803" i="1"/>
  <c r="L7803" i="1"/>
  <c r="M7803" i="1"/>
  <c r="B7804" i="1"/>
  <c r="L7804" i="1"/>
  <c r="M7804" i="1"/>
  <c r="B7805" i="1"/>
  <c r="L7805" i="1"/>
  <c r="M7805" i="1"/>
  <c r="B7806" i="1"/>
  <c r="L7806" i="1"/>
  <c r="M7806" i="1"/>
  <c r="B7807" i="1"/>
  <c r="L7807" i="1"/>
  <c r="M7807" i="1"/>
  <c r="B7808" i="1"/>
  <c r="L7808" i="1"/>
  <c r="M7808" i="1"/>
  <c r="B7809" i="1"/>
  <c r="L7809" i="1"/>
  <c r="M7809" i="1"/>
  <c r="B7810" i="1"/>
  <c r="L7810" i="1"/>
  <c r="M7810" i="1"/>
  <c r="B7811" i="1"/>
  <c r="L7811" i="1"/>
  <c r="M7811" i="1"/>
  <c r="B7812" i="1"/>
  <c r="L7812" i="1"/>
  <c r="M7812" i="1"/>
  <c r="B7813" i="1"/>
  <c r="L7813" i="1"/>
  <c r="M7813" i="1"/>
  <c r="B7814" i="1"/>
  <c r="L7814" i="1"/>
  <c r="M7814" i="1"/>
  <c r="B7815" i="1"/>
  <c r="L7815" i="1"/>
  <c r="M7815" i="1"/>
  <c r="B7816" i="1"/>
  <c r="L7816" i="1"/>
  <c r="M7816" i="1"/>
  <c r="B7817" i="1"/>
  <c r="L7817" i="1"/>
  <c r="M7817" i="1"/>
  <c r="B7818" i="1"/>
  <c r="L7818" i="1"/>
  <c r="M7818" i="1"/>
  <c r="B7819" i="1"/>
  <c r="L7819" i="1"/>
  <c r="M7819" i="1"/>
  <c r="B7820" i="1"/>
  <c r="L7820" i="1"/>
  <c r="M7820" i="1"/>
  <c r="B7821" i="1"/>
  <c r="L7821" i="1"/>
  <c r="M7821" i="1"/>
  <c r="B7822" i="1"/>
  <c r="L7822" i="1"/>
  <c r="M7822" i="1"/>
  <c r="B7823" i="1"/>
  <c r="L7823" i="1"/>
  <c r="M7823" i="1"/>
  <c r="B7824" i="1"/>
  <c r="L7824" i="1"/>
  <c r="M7824" i="1"/>
  <c r="B7825" i="1"/>
  <c r="L7825" i="1"/>
  <c r="M7825" i="1"/>
  <c r="B7826" i="1"/>
  <c r="L7826" i="1"/>
  <c r="M7826" i="1"/>
  <c r="B7827" i="1"/>
  <c r="L7827" i="1"/>
  <c r="M7827" i="1"/>
  <c r="B7828" i="1"/>
  <c r="L7828" i="1"/>
  <c r="M7828" i="1"/>
  <c r="B7829" i="1"/>
  <c r="L7829" i="1"/>
  <c r="M7829" i="1"/>
  <c r="B7830" i="1"/>
  <c r="L7830" i="1"/>
  <c r="M7830" i="1"/>
  <c r="B7831" i="1"/>
  <c r="L7831" i="1"/>
  <c r="M7831" i="1"/>
  <c r="B7832" i="1"/>
  <c r="L7832" i="1"/>
  <c r="M7832" i="1"/>
  <c r="B7833" i="1"/>
  <c r="L7833" i="1"/>
  <c r="M7833" i="1"/>
  <c r="B7834" i="1"/>
  <c r="L7834" i="1"/>
  <c r="M7834" i="1"/>
  <c r="B7835" i="1"/>
  <c r="L7835" i="1"/>
  <c r="M7835" i="1"/>
  <c r="B7836" i="1"/>
  <c r="L7836" i="1"/>
  <c r="M7836" i="1"/>
  <c r="B7837" i="1"/>
  <c r="L7837" i="1"/>
  <c r="M7837" i="1"/>
  <c r="B7838" i="1"/>
  <c r="L7838" i="1"/>
  <c r="M7838" i="1"/>
  <c r="B7839" i="1"/>
  <c r="L7839" i="1"/>
  <c r="M7839" i="1"/>
  <c r="B7840" i="1"/>
  <c r="L7840" i="1"/>
  <c r="M7840" i="1"/>
  <c r="B7841" i="1"/>
  <c r="L7841" i="1"/>
  <c r="M7841" i="1"/>
  <c r="B7842" i="1"/>
  <c r="L7842" i="1"/>
  <c r="M7842" i="1"/>
  <c r="B7843" i="1"/>
  <c r="L7843" i="1"/>
  <c r="M7843" i="1"/>
  <c r="B7844" i="1"/>
  <c r="L7844" i="1"/>
  <c r="M7844" i="1"/>
  <c r="B7845" i="1"/>
  <c r="L7845" i="1"/>
  <c r="M7845" i="1"/>
  <c r="B7846" i="1"/>
  <c r="L7846" i="1"/>
  <c r="M7846" i="1"/>
  <c r="B7847" i="1"/>
  <c r="L7847" i="1"/>
  <c r="M7847" i="1"/>
  <c r="B7848" i="1"/>
  <c r="L7848" i="1"/>
  <c r="M7848" i="1"/>
  <c r="B7849" i="1"/>
  <c r="L7849" i="1"/>
  <c r="M7849" i="1"/>
  <c r="B7850" i="1"/>
  <c r="L7850" i="1"/>
  <c r="M7850" i="1"/>
  <c r="B7851" i="1"/>
  <c r="L7851" i="1"/>
  <c r="M7851" i="1"/>
  <c r="B7852" i="1"/>
  <c r="L7852" i="1"/>
  <c r="M7852" i="1"/>
  <c r="B7853" i="1"/>
  <c r="L7853" i="1"/>
  <c r="M7853" i="1"/>
  <c r="B7854" i="1"/>
  <c r="L7854" i="1"/>
  <c r="M7854" i="1"/>
  <c r="B7855" i="1"/>
  <c r="L7855" i="1"/>
  <c r="M7855" i="1"/>
  <c r="B7856" i="1"/>
  <c r="L7856" i="1"/>
  <c r="M7856" i="1"/>
  <c r="B7857" i="1"/>
  <c r="L7857" i="1"/>
  <c r="M7857" i="1"/>
  <c r="B7858" i="1"/>
  <c r="L7858" i="1"/>
  <c r="M7858" i="1"/>
  <c r="B7859" i="1"/>
  <c r="L7859" i="1"/>
  <c r="M7859" i="1"/>
  <c r="B7860" i="1"/>
  <c r="L7860" i="1"/>
  <c r="M7860" i="1"/>
  <c r="B7861" i="1"/>
  <c r="L7861" i="1"/>
  <c r="M7861" i="1"/>
  <c r="B7862" i="1"/>
  <c r="L7862" i="1"/>
  <c r="M7862" i="1"/>
  <c r="B7863" i="1"/>
  <c r="L7863" i="1"/>
  <c r="M7863" i="1"/>
  <c r="B7864" i="1"/>
  <c r="L7864" i="1"/>
  <c r="M7864" i="1"/>
  <c r="B7865" i="1"/>
  <c r="L7865" i="1"/>
  <c r="M7865" i="1"/>
  <c r="B7866" i="1"/>
  <c r="L7866" i="1"/>
  <c r="M7866" i="1"/>
  <c r="B7867" i="1"/>
  <c r="L7867" i="1"/>
  <c r="M7867" i="1"/>
  <c r="B7868" i="1"/>
  <c r="L7868" i="1"/>
  <c r="M7868" i="1"/>
  <c r="B7869" i="1"/>
  <c r="L7869" i="1"/>
  <c r="M7869" i="1"/>
  <c r="B7870" i="1"/>
  <c r="L7870" i="1"/>
  <c r="M7870" i="1"/>
  <c r="B7871" i="1"/>
  <c r="L7871" i="1"/>
  <c r="M7871" i="1"/>
  <c r="B7872" i="1"/>
  <c r="L7872" i="1"/>
  <c r="M7872" i="1"/>
  <c r="B7873" i="1"/>
  <c r="L7873" i="1"/>
  <c r="M7873" i="1"/>
  <c r="B7874" i="1"/>
  <c r="L7874" i="1"/>
  <c r="M7874" i="1"/>
  <c r="B7875" i="1"/>
  <c r="L7875" i="1"/>
  <c r="M7875" i="1"/>
  <c r="B7876" i="1"/>
  <c r="L7876" i="1"/>
  <c r="M7876" i="1"/>
  <c r="B7877" i="1"/>
  <c r="L7877" i="1"/>
  <c r="M7877" i="1"/>
  <c r="B7878" i="1"/>
  <c r="L7878" i="1"/>
  <c r="M7878" i="1"/>
  <c r="B7879" i="1"/>
  <c r="L7879" i="1"/>
  <c r="M7879" i="1"/>
  <c r="B7880" i="1"/>
  <c r="L7880" i="1"/>
  <c r="M7880" i="1"/>
  <c r="B7881" i="1"/>
  <c r="L7881" i="1"/>
  <c r="M7881" i="1"/>
  <c r="B7882" i="1"/>
  <c r="L7882" i="1"/>
  <c r="M7882" i="1"/>
  <c r="B7883" i="1"/>
  <c r="L7883" i="1"/>
  <c r="M7883" i="1"/>
  <c r="B7884" i="1"/>
  <c r="L7884" i="1"/>
  <c r="M7884" i="1"/>
  <c r="B7885" i="1"/>
  <c r="L7885" i="1"/>
  <c r="M7885" i="1"/>
  <c r="B7886" i="1"/>
  <c r="L7886" i="1"/>
  <c r="M7886" i="1"/>
  <c r="B7887" i="1"/>
  <c r="L7887" i="1"/>
  <c r="M7887" i="1"/>
  <c r="B7888" i="1"/>
  <c r="L7888" i="1"/>
  <c r="M7888" i="1"/>
  <c r="B7889" i="1"/>
  <c r="L7889" i="1"/>
  <c r="M7889" i="1"/>
  <c r="B7890" i="1"/>
  <c r="L7890" i="1"/>
  <c r="M7890" i="1"/>
  <c r="B7891" i="1"/>
  <c r="L7891" i="1"/>
  <c r="M7891" i="1"/>
  <c r="B7892" i="1"/>
  <c r="L7892" i="1"/>
  <c r="M7892" i="1"/>
  <c r="B7893" i="1"/>
  <c r="L7893" i="1"/>
  <c r="M7893" i="1"/>
  <c r="B7894" i="1"/>
  <c r="L7894" i="1"/>
  <c r="M7894" i="1"/>
  <c r="B7895" i="1"/>
  <c r="L7895" i="1"/>
  <c r="M7895" i="1"/>
  <c r="B7896" i="1"/>
  <c r="L7896" i="1"/>
  <c r="M7896" i="1"/>
  <c r="B7897" i="1"/>
  <c r="L7897" i="1"/>
  <c r="M7897" i="1"/>
  <c r="B7898" i="1"/>
  <c r="L7898" i="1"/>
  <c r="M7898" i="1"/>
  <c r="B7899" i="1"/>
  <c r="L7899" i="1"/>
  <c r="M7899" i="1"/>
  <c r="B7900" i="1"/>
  <c r="L7900" i="1"/>
  <c r="M7900" i="1"/>
  <c r="B7901" i="1"/>
  <c r="L7901" i="1"/>
  <c r="M7901" i="1"/>
  <c r="B7902" i="1"/>
  <c r="L7902" i="1"/>
  <c r="M7902" i="1"/>
  <c r="B7903" i="1"/>
  <c r="L7903" i="1"/>
  <c r="M7903" i="1"/>
  <c r="B7904" i="1"/>
  <c r="L7904" i="1"/>
  <c r="M7904" i="1"/>
  <c r="B7905" i="1"/>
  <c r="L7905" i="1"/>
  <c r="M7905" i="1"/>
  <c r="B7906" i="1"/>
  <c r="L7906" i="1"/>
  <c r="M7906" i="1"/>
  <c r="B7907" i="1"/>
  <c r="L7907" i="1"/>
  <c r="M7907" i="1"/>
  <c r="B7908" i="1"/>
  <c r="L7908" i="1"/>
  <c r="M7908" i="1"/>
  <c r="B7909" i="1"/>
  <c r="L7909" i="1"/>
  <c r="M7909" i="1"/>
  <c r="B7910" i="1"/>
  <c r="L7910" i="1"/>
  <c r="M7910" i="1"/>
  <c r="B7911" i="1"/>
  <c r="L7911" i="1"/>
  <c r="M7911" i="1"/>
  <c r="B7912" i="1"/>
  <c r="L7912" i="1"/>
  <c r="M7912" i="1"/>
  <c r="B7913" i="1"/>
  <c r="L7913" i="1"/>
  <c r="M7913" i="1"/>
  <c r="B7914" i="1"/>
  <c r="L7914" i="1"/>
  <c r="M7914" i="1"/>
  <c r="B7915" i="1"/>
  <c r="L7915" i="1"/>
  <c r="M7915" i="1"/>
  <c r="B7916" i="1"/>
  <c r="L7916" i="1"/>
  <c r="M7916" i="1"/>
  <c r="B7917" i="1"/>
  <c r="L7917" i="1"/>
  <c r="M7917" i="1"/>
  <c r="B7918" i="1"/>
  <c r="L7918" i="1"/>
  <c r="M7918" i="1"/>
  <c r="B7919" i="1"/>
  <c r="L7919" i="1"/>
  <c r="M7919" i="1"/>
  <c r="B7920" i="1"/>
  <c r="L7920" i="1"/>
  <c r="M7920" i="1"/>
  <c r="B7921" i="1"/>
  <c r="L7921" i="1"/>
  <c r="M7921" i="1"/>
  <c r="B7922" i="1"/>
  <c r="L7922" i="1"/>
  <c r="M7922" i="1"/>
  <c r="B7923" i="1"/>
  <c r="L7923" i="1"/>
  <c r="M7923" i="1"/>
  <c r="B7924" i="1"/>
  <c r="L7924" i="1"/>
  <c r="M7924" i="1"/>
  <c r="B7925" i="1"/>
  <c r="L7925" i="1"/>
  <c r="M7925" i="1"/>
  <c r="B7926" i="1"/>
  <c r="L7926" i="1"/>
  <c r="M7926" i="1"/>
  <c r="B7927" i="1"/>
  <c r="L7927" i="1"/>
  <c r="M7927" i="1"/>
  <c r="B7928" i="1"/>
  <c r="L7928" i="1"/>
  <c r="M7928" i="1"/>
  <c r="B7929" i="1"/>
  <c r="L7929" i="1"/>
  <c r="M7929" i="1"/>
  <c r="B7930" i="1"/>
  <c r="L7930" i="1"/>
  <c r="M7930" i="1"/>
  <c r="B7931" i="1"/>
  <c r="L7931" i="1"/>
  <c r="M7931" i="1"/>
  <c r="B7932" i="1"/>
  <c r="L7932" i="1"/>
  <c r="M7932" i="1"/>
  <c r="B7933" i="1"/>
  <c r="L7933" i="1"/>
  <c r="M7933" i="1"/>
  <c r="B7934" i="1"/>
  <c r="L7934" i="1"/>
  <c r="M7934" i="1"/>
  <c r="B7935" i="1"/>
  <c r="L7935" i="1"/>
  <c r="M7935" i="1"/>
  <c r="B7936" i="1"/>
  <c r="L7936" i="1"/>
  <c r="M7936" i="1"/>
  <c r="B7937" i="1"/>
  <c r="L7937" i="1"/>
  <c r="M7937" i="1"/>
  <c r="B7938" i="1"/>
  <c r="L7938" i="1"/>
  <c r="M7938" i="1"/>
  <c r="B7939" i="1"/>
  <c r="L7939" i="1"/>
  <c r="M7939" i="1"/>
  <c r="B7940" i="1"/>
  <c r="L7940" i="1"/>
  <c r="M7940" i="1"/>
  <c r="B7941" i="1"/>
  <c r="L7941" i="1"/>
  <c r="M7941" i="1"/>
  <c r="B7942" i="1"/>
  <c r="L7942" i="1"/>
  <c r="M7942" i="1"/>
  <c r="B7943" i="1"/>
  <c r="L7943" i="1"/>
  <c r="M7943" i="1"/>
  <c r="B7944" i="1"/>
  <c r="L7944" i="1"/>
  <c r="M7944" i="1"/>
  <c r="B7945" i="1"/>
  <c r="L7945" i="1"/>
  <c r="M7945" i="1"/>
  <c r="B7946" i="1"/>
  <c r="L7946" i="1"/>
  <c r="M7946" i="1"/>
  <c r="B7947" i="1"/>
  <c r="L7947" i="1"/>
  <c r="M7947" i="1"/>
  <c r="B7948" i="1"/>
  <c r="L7948" i="1"/>
  <c r="M7948" i="1"/>
  <c r="B7949" i="1"/>
  <c r="L7949" i="1"/>
  <c r="M7949" i="1"/>
  <c r="B7950" i="1"/>
  <c r="L7950" i="1"/>
  <c r="M7950" i="1"/>
  <c r="B7951" i="1"/>
  <c r="L7951" i="1"/>
  <c r="M7951" i="1"/>
  <c r="B7952" i="1"/>
  <c r="L7952" i="1"/>
  <c r="M7952" i="1"/>
  <c r="B7953" i="1"/>
  <c r="L7953" i="1"/>
  <c r="M7953" i="1"/>
  <c r="B7954" i="1"/>
  <c r="L7954" i="1"/>
  <c r="M7954" i="1"/>
  <c r="B7955" i="1"/>
  <c r="L7955" i="1"/>
  <c r="M7955" i="1"/>
  <c r="B7956" i="1"/>
  <c r="L7956" i="1"/>
  <c r="M7956" i="1"/>
  <c r="B7957" i="1"/>
  <c r="L7957" i="1"/>
  <c r="M7957" i="1"/>
  <c r="B7958" i="1"/>
  <c r="L7958" i="1"/>
  <c r="M7958" i="1"/>
  <c r="B7959" i="1"/>
  <c r="L7959" i="1"/>
  <c r="M7959" i="1"/>
  <c r="B7960" i="1"/>
  <c r="L7960" i="1"/>
  <c r="M7960" i="1"/>
  <c r="B7961" i="1"/>
  <c r="L7961" i="1"/>
  <c r="M7961" i="1"/>
  <c r="B7962" i="1"/>
  <c r="L7962" i="1"/>
  <c r="M7962" i="1"/>
  <c r="B7963" i="1"/>
  <c r="L7963" i="1"/>
  <c r="M7963" i="1"/>
  <c r="B7964" i="1"/>
  <c r="L7964" i="1"/>
  <c r="M7964" i="1"/>
  <c r="B7965" i="1"/>
  <c r="L7965" i="1"/>
  <c r="M7965" i="1"/>
  <c r="B7966" i="1"/>
  <c r="L7966" i="1"/>
  <c r="M7966" i="1"/>
  <c r="B7967" i="1"/>
  <c r="L7967" i="1"/>
  <c r="M7967" i="1"/>
  <c r="B7968" i="1"/>
  <c r="L7968" i="1"/>
  <c r="M7968" i="1"/>
  <c r="B7969" i="1"/>
  <c r="L7969" i="1"/>
  <c r="M7969" i="1"/>
  <c r="B7970" i="1"/>
  <c r="L7970" i="1"/>
  <c r="M7970" i="1"/>
  <c r="B7971" i="1"/>
  <c r="L7971" i="1"/>
  <c r="M7971" i="1"/>
  <c r="B7972" i="1"/>
  <c r="L7972" i="1"/>
  <c r="M7972" i="1"/>
  <c r="B7973" i="1"/>
  <c r="L7973" i="1"/>
  <c r="M7973" i="1"/>
  <c r="B7974" i="1"/>
  <c r="L7974" i="1"/>
  <c r="M7974" i="1"/>
  <c r="B7975" i="1"/>
  <c r="L7975" i="1"/>
  <c r="M7975" i="1"/>
  <c r="B7976" i="1"/>
  <c r="L7976" i="1"/>
  <c r="M7976" i="1"/>
  <c r="B7977" i="1"/>
  <c r="L7977" i="1"/>
  <c r="M7977" i="1"/>
  <c r="B7978" i="1"/>
  <c r="L7978" i="1"/>
  <c r="M7978" i="1"/>
  <c r="B7979" i="1"/>
  <c r="L7979" i="1"/>
  <c r="M7979" i="1"/>
  <c r="B7980" i="1"/>
  <c r="L7980" i="1"/>
  <c r="M7980" i="1"/>
  <c r="B7981" i="1"/>
  <c r="L7981" i="1"/>
  <c r="M7981" i="1"/>
  <c r="B7982" i="1"/>
  <c r="L7982" i="1"/>
  <c r="M7982" i="1"/>
  <c r="B7983" i="1"/>
  <c r="L7983" i="1"/>
  <c r="M7983" i="1"/>
  <c r="B7984" i="1"/>
  <c r="L7984" i="1"/>
  <c r="M7984" i="1"/>
  <c r="B7985" i="1"/>
  <c r="L7985" i="1"/>
  <c r="M7985" i="1"/>
  <c r="B7986" i="1"/>
  <c r="L7986" i="1"/>
  <c r="M7986" i="1"/>
  <c r="B7987" i="1"/>
  <c r="L7987" i="1"/>
  <c r="M7987" i="1"/>
  <c r="B7988" i="1"/>
  <c r="L7988" i="1"/>
  <c r="M7988" i="1"/>
  <c r="B7989" i="1"/>
  <c r="L7989" i="1"/>
  <c r="M7989" i="1"/>
  <c r="B7990" i="1"/>
  <c r="L7990" i="1"/>
  <c r="M7990" i="1"/>
  <c r="B7991" i="1"/>
  <c r="L7991" i="1"/>
  <c r="M7991" i="1"/>
  <c r="B7992" i="1"/>
  <c r="L7992" i="1"/>
  <c r="M7992" i="1"/>
  <c r="B7993" i="1"/>
  <c r="L7993" i="1"/>
  <c r="M7993" i="1"/>
  <c r="B7994" i="1"/>
  <c r="L7994" i="1"/>
  <c r="M7994" i="1"/>
  <c r="B7995" i="1"/>
  <c r="L7995" i="1"/>
  <c r="M7995" i="1"/>
  <c r="B7996" i="1"/>
  <c r="L7996" i="1"/>
  <c r="M7996" i="1"/>
  <c r="B7997" i="1"/>
  <c r="L7997" i="1"/>
  <c r="M7997" i="1"/>
  <c r="B7998" i="1"/>
  <c r="L7998" i="1"/>
  <c r="M7998" i="1"/>
  <c r="B7999" i="1"/>
  <c r="L7999" i="1"/>
  <c r="M7999" i="1"/>
  <c r="B8000" i="1"/>
  <c r="L8000" i="1"/>
  <c r="M8000" i="1"/>
  <c r="B8001" i="1"/>
  <c r="L8001" i="1"/>
  <c r="M8001" i="1"/>
  <c r="B8002" i="1"/>
  <c r="L8002" i="1"/>
  <c r="M8002" i="1"/>
  <c r="B8003" i="1"/>
  <c r="L8003" i="1"/>
  <c r="M8003" i="1"/>
  <c r="B8004" i="1"/>
  <c r="L8004" i="1"/>
  <c r="M8004" i="1"/>
  <c r="B8005" i="1"/>
  <c r="L8005" i="1"/>
  <c r="M8005" i="1"/>
  <c r="B8006" i="1"/>
  <c r="L8006" i="1"/>
  <c r="M8006" i="1"/>
  <c r="B8007" i="1"/>
  <c r="L8007" i="1"/>
  <c r="M8007" i="1"/>
  <c r="B8008" i="1"/>
  <c r="L8008" i="1"/>
  <c r="M8008" i="1"/>
  <c r="B8009" i="1"/>
  <c r="L8009" i="1"/>
  <c r="M8009" i="1"/>
  <c r="B8010" i="1"/>
  <c r="L8010" i="1"/>
  <c r="M8010" i="1"/>
  <c r="B8011" i="1"/>
  <c r="L8011" i="1"/>
  <c r="M8011" i="1"/>
  <c r="B8012" i="1"/>
  <c r="L8012" i="1"/>
  <c r="M8012" i="1"/>
  <c r="B8013" i="1"/>
  <c r="L8013" i="1"/>
  <c r="M8013" i="1"/>
  <c r="B8014" i="1"/>
  <c r="L8014" i="1"/>
  <c r="M8014" i="1"/>
  <c r="B8015" i="1"/>
  <c r="L8015" i="1"/>
  <c r="M8015" i="1"/>
  <c r="B8016" i="1"/>
  <c r="L8016" i="1"/>
  <c r="M8016" i="1"/>
  <c r="B8017" i="1"/>
  <c r="L8017" i="1"/>
  <c r="M8017" i="1"/>
  <c r="B8018" i="1"/>
  <c r="L8018" i="1"/>
  <c r="M8018" i="1"/>
  <c r="B8019" i="1"/>
  <c r="L8019" i="1"/>
  <c r="M8019" i="1"/>
  <c r="B8020" i="1"/>
  <c r="L8020" i="1"/>
  <c r="M8020" i="1"/>
  <c r="B8021" i="1"/>
  <c r="L8021" i="1"/>
  <c r="M8021" i="1"/>
  <c r="B8022" i="1"/>
  <c r="L8022" i="1"/>
  <c r="M8022" i="1"/>
  <c r="B8023" i="1"/>
  <c r="L8023" i="1"/>
  <c r="M8023" i="1"/>
  <c r="B8024" i="1"/>
  <c r="L8024" i="1"/>
  <c r="M8024" i="1"/>
  <c r="B8025" i="1"/>
  <c r="L8025" i="1"/>
  <c r="M8025" i="1"/>
  <c r="B8026" i="1"/>
  <c r="L8026" i="1"/>
  <c r="M8026" i="1"/>
  <c r="B8027" i="1"/>
  <c r="L8027" i="1"/>
  <c r="M8027" i="1"/>
  <c r="B8028" i="1"/>
  <c r="L8028" i="1"/>
  <c r="M8028" i="1"/>
  <c r="B8029" i="1"/>
  <c r="L8029" i="1"/>
  <c r="M8029" i="1"/>
  <c r="B8030" i="1"/>
  <c r="L8030" i="1"/>
  <c r="M8030" i="1"/>
  <c r="B8031" i="1"/>
  <c r="L8031" i="1"/>
  <c r="M8031" i="1"/>
  <c r="B8032" i="1"/>
  <c r="L8032" i="1"/>
  <c r="M8032" i="1"/>
  <c r="B8033" i="1"/>
  <c r="L8033" i="1"/>
  <c r="M8033" i="1"/>
  <c r="B8034" i="1"/>
  <c r="L8034" i="1"/>
  <c r="M8034" i="1"/>
  <c r="B8035" i="1"/>
  <c r="L8035" i="1"/>
  <c r="M8035" i="1"/>
  <c r="B8036" i="1"/>
  <c r="L8036" i="1"/>
  <c r="M8036" i="1"/>
  <c r="B8037" i="1"/>
  <c r="L8037" i="1"/>
  <c r="M8037" i="1"/>
  <c r="B8038" i="1"/>
  <c r="L8038" i="1"/>
  <c r="M8038" i="1"/>
  <c r="B8039" i="1"/>
  <c r="L8039" i="1"/>
  <c r="M8039" i="1"/>
  <c r="B8040" i="1"/>
  <c r="L8040" i="1"/>
  <c r="M8040" i="1"/>
  <c r="B8041" i="1"/>
  <c r="L8041" i="1"/>
  <c r="M8041" i="1"/>
  <c r="B8042" i="1"/>
  <c r="L8042" i="1"/>
  <c r="M8042" i="1"/>
  <c r="B8043" i="1"/>
  <c r="L8043" i="1"/>
  <c r="M8043" i="1"/>
  <c r="B8044" i="1"/>
  <c r="L8044" i="1"/>
  <c r="M8044" i="1"/>
  <c r="B8045" i="1"/>
  <c r="L8045" i="1"/>
  <c r="M8045" i="1"/>
  <c r="B8046" i="1"/>
  <c r="L8046" i="1"/>
  <c r="M8046" i="1"/>
  <c r="B8047" i="1"/>
  <c r="L8047" i="1"/>
  <c r="M8047" i="1"/>
  <c r="B8048" i="1"/>
  <c r="L8048" i="1"/>
  <c r="M8048" i="1"/>
  <c r="B8049" i="1"/>
  <c r="L8049" i="1"/>
  <c r="M8049" i="1"/>
  <c r="B8050" i="1"/>
  <c r="L8050" i="1"/>
  <c r="M8050" i="1"/>
  <c r="B8051" i="1"/>
  <c r="L8051" i="1"/>
  <c r="M8051" i="1"/>
  <c r="B8052" i="1"/>
  <c r="L8052" i="1"/>
  <c r="M8052" i="1"/>
  <c r="B8053" i="1"/>
  <c r="L8053" i="1"/>
  <c r="M8053" i="1"/>
  <c r="B8054" i="1"/>
  <c r="L8054" i="1"/>
  <c r="M8054" i="1"/>
  <c r="B8055" i="1"/>
  <c r="L8055" i="1"/>
  <c r="M8055" i="1"/>
  <c r="B8056" i="1"/>
  <c r="L8056" i="1"/>
  <c r="M8056" i="1"/>
  <c r="B8057" i="1"/>
  <c r="L8057" i="1"/>
  <c r="M8057" i="1"/>
  <c r="B8058" i="1"/>
  <c r="L8058" i="1"/>
  <c r="M8058" i="1"/>
  <c r="B8059" i="1"/>
  <c r="L8059" i="1"/>
  <c r="M8059" i="1"/>
  <c r="B8060" i="1"/>
  <c r="L8060" i="1"/>
  <c r="M8060" i="1"/>
  <c r="B8061" i="1"/>
  <c r="L8061" i="1"/>
  <c r="M8061" i="1"/>
  <c r="B8062" i="1"/>
  <c r="L8062" i="1"/>
  <c r="M8062" i="1"/>
  <c r="B8063" i="1"/>
  <c r="L8063" i="1"/>
  <c r="M8063" i="1"/>
  <c r="B8064" i="1"/>
  <c r="L8064" i="1"/>
  <c r="M8064" i="1"/>
  <c r="B8065" i="1"/>
  <c r="L8065" i="1"/>
  <c r="M8065" i="1"/>
  <c r="B8066" i="1"/>
  <c r="L8066" i="1"/>
  <c r="M8066" i="1"/>
  <c r="B8067" i="1"/>
  <c r="L8067" i="1"/>
  <c r="M8067" i="1"/>
  <c r="B8068" i="1"/>
  <c r="L8068" i="1"/>
  <c r="M8068" i="1"/>
  <c r="B8069" i="1"/>
  <c r="L8069" i="1"/>
  <c r="M8069" i="1"/>
  <c r="B8070" i="1"/>
  <c r="L8070" i="1"/>
  <c r="M8070" i="1"/>
  <c r="B8071" i="1"/>
  <c r="L8071" i="1"/>
  <c r="M8071" i="1"/>
  <c r="B8072" i="1"/>
  <c r="L8072" i="1"/>
  <c r="M8072" i="1"/>
  <c r="B8073" i="1"/>
  <c r="L8073" i="1"/>
  <c r="M8073" i="1"/>
  <c r="B8074" i="1"/>
  <c r="L8074" i="1"/>
  <c r="M8074" i="1"/>
  <c r="B8075" i="1"/>
  <c r="L8075" i="1"/>
  <c r="M8075" i="1"/>
  <c r="B8076" i="1"/>
  <c r="L8076" i="1"/>
  <c r="M8076" i="1"/>
  <c r="B8077" i="1"/>
  <c r="L8077" i="1"/>
  <c r="M8077" i="1"/>
  <c r="B8078" i="1"/>
  <c r="L8078" i="1"/>
  <c r="M8078" i="1"/>
  <c r="B8079" i="1"/>
  <c r="L8079" i="1"/>
  <c r="M8079" i="1"/>
  <c r="B8080" i="1"/>
  <c r="L8080" i="1"/>
  <c r="M8080" i="1"/>
  <c r="B8081" i="1"/>
  <c r="L8081" i="1"/>
  <c r="M8081" i="1"/>
  <c r="B8082" i="1"/>
  <c r="L8082" i="1"/>
  <c r="M8082" i="1"/>
  <c r="B8083" i="1"/>
  <c r="L8083" i="1"/>
  <c r="M8083" i="1"/>
  <c r="B8084" i="1"/>
  <c r="L8084" i="1"/>
  <c r="M8084" i="1"/>
  <c r="B8085" i="1"/>
  <c r="L8085" i="1"/>
  <c r="M8085" i="1"/>
  <c r="B8086" i="1"/>
  <c r="L8086" i="1"/>
  <c r="M8086" i="1"/>
  <c r="B8087" i="1"/>
  <c r="L8087" i="1"/>
  <c r="M8087" i="1"/>
  <c r="B8088" i="1"/>
  <c r="L8088" i="1"/>
  <c r="M8088" i="1"/>
  <c r="B8089" i="1"/>
  <c r="L8089" i="1"/>
  <c r="M8089" i="1"/>
  <c r="B8090" i="1"/>
  <c r="L8090" i="1"/>
  <c r="M8090" i="1"/>
  <c r="B8091" i="1"/>
  <c r="L8091" i="1"/>
  <c r="M8091" i="1"/>
  <c r="B8092" i="1"/>
  <c r="L8092" i="1"/>
  <c r="M8092" i="1"/>
  <c r="B8093" i="1"/>
  <c r="L8093" i="1"/>
  <c r="M8093" i="1"/>
  <c r="B8094" i="1"/>
  <c r="L8094" i="1"/>
  <c r="M8094" i="1"/>
  <c r="B8095" i="1"/>
  <c r="L8095" i="1"/>
  <c r="M8095" i="1"/>
  <c r="B8096" i="1"/>
  <c r="L8096" i="1"/>
  <c r="M8096" i="1"/>
  <c r="B8097" i="1"/>
  <c r="L8097" i="1"/>
  <c r="M8097" i="1"/>
  <c r="B8098" i="1"/>
  <c r="L8098" i="1"/>
  <c r="M8098" i="1"/>
  <c r="B8099" i="1"/>
  <c r="L8099" i="1"/>
  <c r="M8099" i="1"/>
  <c r="B8100" i="1"/>
  <c r="L8100" i="1"/>
  <c r="M8100" i="1"/>
  <c r="B8101" i="1"/>
  <c r="L8101" i="1"/>
  <c r="M8101" i="1"/>
  <c r="B8102" i="1"/>
  <c r="L8102" i="1"/>
  <c r="M8102" i="1"/>
  <c r="B8103" i="1"/>
  <c r="L8103" i="1"/>
  <c r="M8103" i="1"/>
  <c r="B8104" i="1"/>
  <c r="L8104" i="1"/>
  <c r="M8104" i="1"/>
  <c r="B8105" i="1"/>
  <c r="L8105" i="1"/>
  <c r="M8105" i="1"/>
  <c r="B8106" i="1"/>
  <c r="L8106" i="1"/>
  <c r="M8106" i="1"/>
  <c r="B8107" i="1"/>
  <c r="L8107" i="1"/>
  <c r="M8107" i="1"/>
  <c r="B8108" i="1"/>
  <c r="L8108" i="1"/>
  <c r="M8108" i="1"/>
  <c r="B8109" i="1"/>
  <c r="L8109" i="1"/>
  <c r="M8109" i="1"/>
  <c r="B8110" i="1"/>
  <c r="L8110" i="1"/>
  <c r="M8110" i="1"/>
  <c r="B8111" i="1"/>
  <c r="L8111" i="1"/>
  <c r="M8111" i="1"/>
  <c r="B8112" i="1"/>
  <c r="L8112" i="1"/>
  <c r="M8112" i="1"/>
  <c r="B8113" i="1"/>
  <c r="L8113" i="1"/>
  <c r="M8113" i="1"/>
  <c r="B8114" i="1"/>
  <c r="L8114" i="1"/>
  <c r="M8114" i="1"/>
  <c r="B8115" i="1"/>
  <c r="L8115" i="1"/>
  <c r="M8115" i="1"/>
  <c r="B8116" i="1"/>
  <c r="L8116" i="1"/>
  <c r="M8116" i="1"/>
  <c r="B8117" i="1"/>
  <c r="L8117" i="1"/>
  <c r="M8117" i="1"/>
  <c r="B8118" i="1"/>
  <c r="L8118" i="1"/>
  <c r="M8118" i="1"/>
  <c r="B8119" i="1"/>
  <c r="L8119" i="1"/>
  <c r="M8119" i="1"/>
  <c r="B8120" i="1"/>
  <c r="L8120" i="1"/>
  <c r="M8120" i="1"/>
  <c r="B8121" i="1"/>
  <c r="L8121" i="1"/>
  <c r="M8121" i="1"/>
  <c r="B8122" i="1"/>
  <c r="L8122" i="1"/>
  <c r="M8122" i="1"/>
  <c r="B8123" i="1"/>
  <c r="L8123" i="1"/>
  <c r="M8123" i="1"/>
  <c r="B8124" i="1"/>
  <c r="L8124" i="1"/>
  <c r="M8124" i="1"/>
  <c r="B8125" i="1"/>
  <c r="L8125" i="1"/>
  <c r="M8125" i="1"/>
  <c r="B8126" i="1"/>
  <c r="L8126" i="1"/>
  <c r="M8126" i="1"/>
  <c r="B8127" i="1"/>
  <c r="L8127" i="1"/>
  <c r="M8127" i="1"/>
  <c r="B8128" i="1"/>
  <c r="L8128" i="1"/>
  <c r="M8128" i="1"/>
  <c r="B8129" i="1"/>
  <c r="L8129" i="1"/>
  <c r="M8129" i="1"/>
  <c r="B8130" i="1"/>
  <c r="L8130" i="1"/>
  <c r="M8130" i="1"/>
  <c r="B8131" i="1"/>
  <c r="L8131" i="1"/>
  <c r="M8131" i="1"/>
  <c r="B8132" i="1"/>
  <c r="L8132" i="1"/>
  <c r="M8132" i="1"/>
  <c r="B8133" i="1"/>
  <c r="L8133" i="1"/>
  <c r="M8133" i="1"/>
  <c r="B8134" i="1"/>
  <c r="L8134" i="1"/>
  <c r="M8134" i="1"/>
  <c r="B8135" i="1"/>
  <c r="L8135" i="1"/>
  <c r="M8135" i="1"/>
  <c r="B8136" i="1"/>
  <c r="L8136" i="1"/>
  <c r="M8136" i="1"/>
  <c r="B8137" i="1"/>
  <c r="L8137" i="1"/>
  <c r="M8137" i="1"/>
  <c r="B8138" i="1"/>
  <c r="L8138" i="1"/>
  <c r="M8138" i="1"/>
  <c r="B8139" i="1"/>
  <c r="L8139" i="1"/>
  <c r="M8139" i="1"/>
  <c r="B8140" i="1"/>
  <c r="L8140" i="1"/>
  <c r="M8140" i="1"/>
  <c r="B8141" i="1"/>
  <c r="L8141" i="1"/>
  <c r="M8141" i="1"/>
  <c r="B8142" i="1"/>
  <c r="L8142" i="1"/>
  <c r="M8142" i="1"/>
  <c r="B8143" i="1"/>
  <c r="L8143" i="1"/>
  <c r="M8143" i="1"/>
  <c r="B8144" i="1"/>
  <c r="L8144" i="1"/>
  <c r="M8144" i="1"/>
  <c r="B8145" i="1"/>
  <c r="L8145" i="1"/>
  <c r="M8145" i="1"/>
  <c r="B8146" i="1"/>
  <c r="L8146" i="1"/>
  <c r="M8146" i="1"/>
  <c r="B8147" i="1"/>
  <c r="L8147" i="1"/>
  <c r="M8147" i="1"/>
  <c r="B8148" i="1"/>
  <c r="L8148" i="1"/>
  <c r="M8148" i="1"/>
  <c r="B8149" i="1"/>
  <c r="L8149" i="1"/>
  <c r="M8149" i="1"/>
  <c r="B8150" i="1"/>
  <c r="L8150" i="1"/>
  <c r="M8150" i="1"/>
  <c r="B8151" i="1"/>
  <c r="L8151" i="1"/>
  <c r="M8151" i="1"/>
  <c r="B8152" i="1"/>
  <c r="L8152" i="1"/>
  <c r="M8152" i="1"/>
  <c r="B8153" i="1"/>
  <c r="L8153" i="1"/>
  <c r="M8153" i="1"/>
  <c r="B8154" i="1"/>
  <c r="L8154" i="1"/>
  <c r="M8154" i="1"/>
  <c r="B8155" i="1"/>
  <c r="L8155" i="1"/>
  <c r="M8155" i="1"/>
  <c r="B8156" i="1"/>
  <c r="L8156" i="1"/>
  <c r="M8156" i="1"/>
  <c r="B8157" i="1"/>
  <c r="L8157" i="1"/>
  <c r="M8157" i="1"/>
  <c r="B8158" i="1"/>
  <c r="L8158" i="1"/>
  <c r="M8158" i="1"/>
  <c r="B8159" i="1"/>
  <c r="L8159" i="1"/>
  <c r="M8159" i="1"/>
  <c r="B8160" i="1"/>
  <c r="L8160" i="1"/>
  <c r="M8160" i="1"/>
  <c r="B8161" i="1"/>
  <c r="L8161" i="1"/>
  <c r="M8161" i="1"/>
  <c r="B8162" i="1"/>
  <c r="L8162" i="1"/>
  <c r="M8162" i="1"/>
  <c r="B8163" i="1"/>
  <c r="L8163" i="1"/>
  <c r="M8163" i="1"/>
  <c r="B8164" i="1"/>
  <c r="L8164" i="1"/>
  <c r="M8164" i="1"/>
  <c r="B8165" i="1"/>
  <c r="L8165" i="1"/>
  <c r="M8165" i="1"/>
  <c r="B8166" i="1"/>
  <c r="L8166" i="1"/>
  <c r="M8166" i="1"/>
  <c r="B8167" i="1"/>
  <c r="L8167" i="1"/>
  <c r="M8167" i="1"/>
  <c r="B8168" i="1"/>
  <c r="L8168" i="1"/>
  <c r="M8168" i="1"/>
  <c r="B8169" i="1"/>
  <c r="L8169" i="1"/>
  <c r="M8169" i="1"/>
  <c r="B8170" i="1"/>
  <c r="L8170" i="1"/>
  <c r="M8170" i="1"/>
  <c r="B8171" i="1"/>
  <c r="L8171" i="1"/>
  <c r="M8171" i="1"/>
  <c r="B8172" i="1"/>
  <c r="L8172" i="1"/>
  <c r="M8172" i="1"/>
  <c r="B8173" i="1"/>
  <c r="L8173" i="1"/>
  <c r="M8173" i="1"/>
  <c r="B8174" i="1"/>
  <c r="L8174" i="1"/>
  <c r="M8174" i="1"/>
  <c r="B8175" i="1"/>
  <c r="L8175" i="1"/>
  <c r="M8175" i="1"/>
  <c r="B8176" i="1"/>
  <c r="L8176" i="1"/>
  <c r="M8176" i="1"/>
  <c r="B8177" i="1"/>
  <c r="L8177" i="1"/>
  <c r="M8177" i="1"/>
  <c r="B8178" i="1"/>
  <c r="L8178" i="1"/>
  <c r="M8178" i="1"/>
  <c r="B8179" i="1"/>
  <c r="L8179" i="1"/>
  <c r="M8179" i="1"/>
  <c r="B8180" i="1"/>
  <c r="L8180" i="1"/>
  <c r="M8180" i="1"/>
  <c r="B8181" i="1"/>
  <c r="L8181" i="1"/>
  <c r="M8181" i="1"/>
  <c r="B8182" i="1"/>
  <c r="L8182" i="1"/>
  <c r="M8182" i="1"/>
  <c r="B8183" i="1"/>
  <c r="L8183" i="1"/>
  <c r="M8183" i="1"/>
  <c r="B8184" i="1"/>
  <c r="L8184" i="1"/>
  <c r="M8184" i="1"/>
  <c r="B8185" i="1"/>
  <c r="L8185" i="1"/>
  <c r="M8185" i="1"/>
  <c r="B8186" i="1"/>
  <c r="L8186" i="1"/>
  <c r="M8186" i="1"/>
  <c r="B8187" i="1"/>
  <c r="L8187" i="1"/>
  <c r="M8187" i="1"/>
  <c r="B8188" i="1"/>
  <c r="L8188" i="1"/>
  <c r="M8188" i="1"/>
  <c r="B8189" i="1"/>
  <c r="L8189" i="1"/>
  <c r="M8189" i="1"/>
  <c r="B8190" i="1"/>
  <c r="L8190" i="1"/>
  <c r="M8190" i="1"/>
  <c r="B8191" i="1"/>
  <c r="L8191" i="1"/>
  <c r="M8191" i="1"/>
  <c r="B8192" i="1"/>
  <c r="L8192" i="1"/>
  <c r="M8192" i="1"/>
  <c r="B8193" i="1"/>
  <c r="L8193" i="1"/>
  <c r="M8193" i="1"/>
  <c r="B8194" i="1"/>
  <c r="L8194" i="1"/>
  <c r="M8194" i="1"/>
  <c r="B8195" i="1"/>
  <c r="L8195" i="1"/>
  <c r="M8195" i="1"/>
  <c r="B8196" i="1"/>
  <c r="L8196" i="1"/>
  <c r="M8196" i="1"/>
  <c r="B8197" i="1"/>
  <c r="L8197" i="1"/>
  <c r="M8197" i="1"/>
  <c r="B8198" i="1"/>
  <c r="L8198" i="1"/>
  <c r="M8198" i="1"/>
  <c r="B8199" i="1"/>
  <c r="L8199" i="1"/>
  <c r="M8199" i="1"/>
  <c r="B8200" i="1"/>
  <c r="L8200" i="1"/>
  <c r="M8200" i="1"/>
  <c r="B8201" i="1"/>
  <c r="L8201" i="1"/>
  <c r="M8201" i="1"/>
  <c r="B8202" i="1"/>
  <c r="L8202" i="1"/>
  <c r="M8202" i="1"/>
  <c r="B8203" i="1"/>
  <c r="L8203" i="1"/>
  <c r="M8203" i="1"/>
  <c r="B8204" i="1"/>
  <c r="L8204" i="1"/>
  <c r="M8204" i="1"/>
  <c r="B8205" i="1"/>
  <c r="L8205" i="1"/>
  <c r="M8205" i="1"/>
  <c r="B8206" i="1"/>
  <c r="L8206" i="1"/>
  <c r="M8206" i="1"/>
  <c r="B8207" i="1"/>
  <c r="L8207" i="1"/>
  <c r="M8207" i="1"/>
  <c r="B8208" i="1"/>
  <c r="L8208" i="1"/>
  <c r="M8208" i="1"/>
  <c r="B8209" i="1"/>
  <c r="L8209" i="1"/>
  <c r="M8209" i="1"/>
  <c r="B8210" i="1"/>
  <c r="L8210" i="1"/>
  <c r="M8210" i="1"/>
  <c r="B8211" i="1"/>
  <c r="L8211" i="1"/>
  <c r="M8211" i="1"/>
  <c r="B8212" i="1"/>
  <c r="L8212" i="1"/>
  <c r="M8212" i="1"/>
  <c r="B8213" i="1"/>
  <c r="L8213" i="1"/>
  <c r="M8213" i="1"/>
  <c r="B8214" i="1"/>
  <c r="L8214" i="1"/>
  <c r="M8214" i="1"/>
  <c r="B8215" i="1"/>
  <c r="L8215" i="1"/>
  <c r="M8215" i="1"/>
  <c r="B8216" i="1"/>
  <c r="L8216" i="1"/>
  <c r="M8216" i="1"/>
  <c r="B8217" i="1"/>
  <c r="L8217" i="1"/>
  <c r="M8217" i="1"/>
  <c r="B8218" i="1"/>
  <c r="L8218" i="1"/>
  <c r="M8218" i="1"/>
  <c r="B8219" i="1"/>
  <c r="L8219" i="1"/>
  <c r="M8219" i="1"/>
  <c r="B8220" i="1"/>
  <c r="L8220" i="1"/>
  <c r="M8220" i="1"/>
  <c r="B8221" i="1"/>
  <c r="L8221" i="1"/>
  <c r="M8221" i="1"/>
  <c r="B8222" i="1"/>
  <c r="L8222" i="1"/>
  <c r="M8222" i="1"/>
  <c r="B8223" i="1"/>
  <c r="L8223" i="1"/>
  <c r="M8223" i="1"/>
  <c r="B8224" i="1"/>
  <c r="L8224" i="1"/>
  <c r="M8224" i="1"/>
  <c r="B8225" i="1"/>
  <c r="L8225" i="1"/>
  <c r="M8225" i="1"/>
  <c r="B8226" i="1"/>
  <c r="L8226" i="1"/>
  <c r="M8226" i="1"/>
  <c r="B8227" i="1"/>
  <c r="L8227" i="1"/>
  <c r="M8227" i="1"/>
  <c r="B8228" i="1"/>
  <c r="L8228" i="1"/>
  <c r="M8228" i="1"/>
  <c r="B8229" i="1"/>
  <c r="L8229" i="1"/>
  <c r="M8229" i="1"/>
  <c r="B8230" i="1"/>
  <c r="L8230" i="1"/>
  <c r="M8230" i="1"/>
  <c r="B8231" i="1"/>
  <c r="L8231" i="1"/>
  <c r="M8231" i="1"/>
  <c r="B8232" i="1"/>
  <c r="L8232" i="1"/>
  <c r="M8232" i="1"/>
  <c r="B8233" i="1"/>
  <c r="L8233" i="1"/>
  <c r="M8233" i="1"/>
  <c r="B8234" i="1"/>
  <c r="L8234" i="1"/>
  <c r="M8234" i="1"/>
  <c r="B8235" i="1"/>
  <c r="L8235" i="1"/>
  <c r="M8235" i="1"/>
  <c r="B8236" i="1"/>
  <c r="L8236" i="1"/>
  <c r="M8236" i="1"/>
  <c r="B8237" i="1"/>
  <c r="L8237" i="1"/>
  <c r="M8237" i="1"/>
  <c r="B8238" i="1"/>
  <c r="L8238" i="1"/>
  <c r="M8238" i="1"/>
  <c r="B8239" i="1"/>
  <c r="L8239" i="1"/>
  <c r="M8239" i="1"/>
  <c r="B8240" i="1"/>
  <c r="L8240" i="1"/>
  <c r="M8240" i="1"/>
  <c r="B8241" i="1"/>
  <c r="L8241" i="1"/>
  <c r="M8241" i="1"/>
  <c r="B8242" i="1"/>
  <c r="L8242" i="1"/>
  <c r="M8242" i="1"/>
  <c r="B8243" i="1"/>
  <c r="L8243" i="1"/>
  <c r="M8243" i="1"/>
  <c r="B8244" i="1"/>
  <c r="L8244" i="1"/>
  <c r="M8244" i="1"/>
  <c r="B8245" i="1"/>
  <c r="L8245" i="1"/>
  <c r="M8245" i="1"/>
  <c r="B8246" i="1"/>
  <c r="L8246" i="1"/>
  <c r="M8246" i="1"/>
  <c r="B8247" i="1"/>
  <c r="L8247" i="1"/>
  <c r="M8247" i="1"/>
  <c r="B8248" i="1"/>
  <c r="L8248" i="1"/>
  <c r="M8248" i="1"/>
  <c r="B8249" i="1"/>
  <c r="L8249" i="1"/>
  <c r="M8249" i="1"/>
  <c r="B8250" i="1"/>
  <c r="L8250" i="1"/>
  <c r="M8250" i="1"/>
  <c r="B8251" i="1"/>
  <c r="L8251" i="1"/>
  <c r="M8251" i="1"/>
  <c r="B8252" i="1"/>
  <c r="L8252" i="1"/>
  <c r="M8252" i="1"/>
  <c r="B8253" i="1"/>
  <c r="L8253" i="1"/>
  <c r="M8253" i="1"/>
  <c r="B8254" i="1"/>
  <c r="L8254" i="1"/>
  <c r="M8254" i="1"/>
  <c r="B8255" i="1"/>
  <c r="L8255" i="1"/>
  <c r="M8255" i="1"/>
  <c r="B8256" i="1"/>
  <c r="L8256" i="1"/>
  <c r="M8256" i="1"/>
  <c r="B8257" i="1"/>
  <c r="L8257" i="1"/>
  <c r="M8257" i="1"/>
  <c r="B8258" i="1"/>
  <c r="L8258" i="1"/>
  <c r="M8258" i="1"/>
  <c r="B8259" i="1"/>
  <c r="L8259" i="1"/>
  <c r="M8259" i="1"/>
  <c r="B8260" i="1"/>
  <c r="L8260" i="1"/>
  <c r="M8260" i="1"/>
  <c r="B8261" i="1"/>
  <c r="L8261" i="1"/>
  <c r="M8261" i="1"/>
  <c r="B8262" i="1"/>
  <c r="L8262" i="1"/>
  <c r="M8262" i="1"/>
  <c r="B8263" i="1"/>
  <c r="L8263" i="1"/>
  <c r="M8263" i="1"/>
  <c r="B8264" i="1"/>
  <c r="L8264" i="1"/>
  <c r="M8264" i="1"/>
  <c r="B8265" i="1"/>
  <c r="L8265" i="1"/>
  <c r="M8265" i="1"/>
  <c r="B8266" i="1"/>
  <c r="L8266" i="1"/>
  <c r="M8266" i="1"/>
  <c r="B8267" i="1"/>
  <c r="L8267" i="1"/>
  <c r="M8267" i="1"/>
  <c r="B8268" i="1"/>
  <c r="L8268" i="1"/>
  <c r="M8268" i="1"/>
  <c r="B8269" i="1"/>
  <c r="L8269" i="1"/>
  <c r="M8269" i="1"/>
  <c r="B8270" i="1"/>
  <c r="L8270" i="1"/>
  <c r="M8270" i="1"/>
  <c r="B8271" i="1"/>
  <c r="L8271" i="1"/>
  <c r="M8271" i="1"/>
  <c r="B8272" i="1"/>
  <c r="L8272" i="1"/>
  <c r="M8272" i="1"/>
  <c r="B8273" i="1"/>
  <c r="L8273" i="1"/>
  <c r="M8273" i="1"/>
  <c r="B8274" i="1"/>
  <c r="L8274" i="1"/>
  <c r="M8274" i="1"/>
  <c r="B8275" i="1"/>
  <c r="L8275" i="1"/>
  <c r="M8275" i="1"/>
  <c r="B8276" i="1"/>
  <c r="L8276" i="1"/>
  <c r="M8276" i="1"/>
  <c r="B8277" i="1"/>
  <c r="L8277" i="1"/>
  <c r="M8277" i="1"/>
  <c r="B8278" i="1"/>
  <c r="L8278" i="1"/>
  <c r="M8278" i="1"/>
  <c r="B8279" i="1"/>
  <c r="L8279" i="1"/>
  <c r="M8279" i="1"/>
  <c r="B8280" i="1"/>
  <c r="L8280" i="1"/>
  <c r="M8280" i="1"/>
  <c r="B8281" i="1"/>
  <c r="L8281" i="1"/>
  <c r="M8281" i="1"/>
  <c r="B8282" i="1"/>
  <c r="L8282" i="1"/>
  <c r="M8282" i="1"/>
  <c r="B8283" i="1"/>
  <c r="L8283" i="1"/>
  <c r="M8283" i="1"/>
  <c r="B8284" i="1"/>
  <c r="L8284" i="1"/>
  <c r="M8284" i="1"/>
  <c r="B8285" i="1"/>
  <c r="L8285" i="1"/>
  <c r="M8285" i="1"/>
  <c r="B8286" i="1"/>
  <c r="L8286" i="1"/>
  <c r="M8286" i="1"/>
  <c r="B8287" i="1"/>
  <c r="L8287" i="1"/>
  <c r="M8287" i="1"/>
  <c r="B8288" i="1"/>
  <c r="L8288" i="1"/>
  <c r="M8288" i="1"/>
  <c r="B8289" i="1"/>
  <c r="L8289" i="1"/>
  <c r="M8289" i="1"/>
  <c r="B8290" i="1"/>
  <c r="L8290" i="1"/>
  <c r="M8290" i="1"/>
  <c r="B8291" i="1"/>
  <c r="L8291" i="1"/>
  <c r="M8291" i="1"/>
  <c r="B8292" i="1"/>
  <c r="L8292" i="1"/>
  <c r="M8292" i="1"/>
  <c r="B8293" i="1"/>
  <c r="L8293" i="1"/>
  <c r="M8293" i="1"/>
  <c r="B8294" i="1"/>
  <c r="L8294" i="1"/>
  <c r="M8294" i="1"/>
  <c r="B8295" i="1"/>
  <c r="L8295" i="1"/>
  <c r="M8295" i="1"/>
  <c r="B8296" i="1"/>
  <c r="L8296" i="1"/>
  <c r="M8296" i="1"/>
  <c r="B8297" i="1"/>
  <c r="L8297" i="1"/>
  <c r="M8297" i="1"/>
  <c r="B8298" i="1"/>
  <c r="L8298" i="1"/>
  <c r="M8298" i="1"/>
  <c r="B8299" i="1"/>
  <c r="L8299" i="1"/>
  <c r="M8299" i="1"/>
  <c r="B8300" i="1"/>
  <c r="L8300" i="1"/>
  <c r="M8300" i="1"/>
  <c r="B8301" i="1"/>
  <c r="L8301" i="1"/>
  <c r="M8301" i="1"/>
  <c r="B8302" i="1"/>
  <c r="L8302" i="1"/>
  <c r="M8302" i="1"/>
  <c r="B8303" i="1"/>
  <c r="L8303" i="1"/>
  <c r="M8303" i="1"/>
  <c r="B8304" i="1"/>
  <c r="L8304" i="1"/>
  <c r="M8304" i="1"/>
  <c r="B8305" i="1"/>
  <c r="L8305" i="1"/>
  <c r="M8305" i="1"/>
  <c r="B8306" i="1"/>
  <c r="L8306" i="1"/>
  <c r="M8306" i="1"/>
  <c r="B8307" i="1"/>
  <c r="L8307" i="1"/>
  <c r="M8307" i="1"/>
  <c r="B8308" i="1"/>
  <c r="L8308" i="1"/>
  <c r="M8308" i="1"/>
  <c r="B8309" i="1"/>
  <c r="L8309" i="1"/>
  <c r="M8309" i="1"/>
  <c r="B8310" i="1"/>
  <c r="L8310" i="1"/>
  <c r="M8310" i="1"/>
  <c r="B8311" i="1"/>
  <c r="L8311" i="1"/>
  <c r="M8311" i="1"/>
  <c r="B8312" i="1"/>
  <c r="L8312" i="1"/>
  <c r="M8312" i="1"/>
  <c r="B8313" i="1"/>
  <c r="L8313" i="1"/>
  <c r="M8313" i="1"/>
  <c r="B8314" i="1"/>
  <c r="L8314" i="1"/>
  <c r="M8314" i="1"/>
  <c r="B8315" i="1"/>
  <c r="L8315" i="1"/>
  <c r="M8315" i="1"/>
  <c r="B8316" i="1"/>
  <c r="L8316" i="1"/>
  <c r="M8316" i="1"/>
  <c r="B8317" i="1"/>
  <c r="L8317" i="1"/>
  <c r="M8317" i="1"/>
  <c r="B8318" i="1"/>
  <c r="L8318" i="1"/>
  <c r="M8318" i="1"/>
  <c r="B8319" i="1"/>
  <c r="L8319" i="1"/>
  <c r="M8319" i="1"/>
  <c r="B8320" i="1"/>
  <c r="L8320" i="1"/>
  <c r="M8320" i="1"/>
  <c r="B8321" i="1"/>
  <c r="L8321" i="1"/>
  <c r="M8321" i="1"/>
  <c r="B8322" i="1"/>
  <c r="L8322" i="1"/>
  <c r="M8322" i="1"/>
  <c r="B8323" i="1"/>
  <c r="L8323" i="1"/>
  <c r="M8323" i="1"/>
  <c r="B8324" i="1"/>
  <c r="L8324" i="1"/>
  <c r="M8324" i="1"/>
  <c r="B8325" i="1"/>
  <c r="L8325" i="1"/>
  <c r="M8325" i="1"/>
  <c r="B8326" i="1"/>
  <c r="L8326" i="1"/>
  <c r="M8326" i="1"/>
  <c r="B8327" i="1"/>
  <c r="L8327" i="1"/>
  <c r="M8327" i="1"/>
  <c r="B8328" i="1"/>
  <c r="L8328" i="1"/>
  <c r="M8328" i="1"/>
  <c r="B8329" i="1"/>
  <c r="L8329" i="1"/>
  <c r="M8329" i="1"/>
  <c r="B8330" i="1"/>
  <c r="L8330" i="1"/>
  <c r="M8330" i="1"/>
  <c r="B8331" i="1"/>
  <c r="L8331" i="1"/>
  <c r="M8331" i="1"/>
  <c r="B8332" i="1"/>
  <c r="L8332" i="1"/>
  <c r="M8332" i="1"/>
  <c r="B8333" i="1"/>
  <c r="L8333" i="1"/>
  <c r="M8333" i="1"/>
  <c r="B8334" i="1"/>
  <c r="L8334" i="1"/>
  <c r="M8334" i="1"/>
  <c r="B8335" i="1"/>
  <c r="L8335" i="1"/>
  <c r="M8335" i="1"/>
  <c r="B8336" i="1"/>
  <c r="L8336" i="1"/>
  <c r="M8336" i="1"/>
  <c r="B8337" i="1"/>
  <c r="L8337" i="1"/>
  <c r="M8337" i="1"/>
  <c r="B8338" i="1"/>
  <c r="L8338" i="1"/>
  <c r="M8338" i="1"/>
  <c r="B8339" i="1"/>
  <c r="L8339" i="1"/>
  <c r="M8339" i="1"/>
  <c r="B8340" i="1"/>
  <c r="L8340" i="1"/>
  <c r="M8340" i="1"/>
  <c r="B8341" i="1"/>
  <c r="L8341" i="1"/>
  <c r="M8341" i="1"/>
  <c r="B8342" i="1"/>
  <c r="L8342" i="1"/>
  <c r="M8342" i="1"/>
  <c r="B8343" i="1"/>
  <c r="L8343" i="1"/>
  <c r="M8343" i="1"/>
  <c r="B8344" i="1"/>
  <c r="L8344" i="1"/>
  <c r="M8344" i="1"/>
  <c r="B8345" i="1"/>
  <c r="L8345" i="1"/>
  <c r="M8345" i="1"/>
  <c r="B8346" i="1"/>
  <c r="L8346" i="1"/>
  <c r="M8346" i="1"/>
  <c r="B8347" i="1"/>
  <c r="L8347" i="1"/>
  <c r="M8347" i="1"/>
  <c r="B8348" i="1"/>
  <c r="L8348" i="1"/>
  <c r="M8348" i="1"/>
  <c r="B8349" i="1"/>
  <c r="L8349" i="1"/>
  <c r="M8349" i="1"/>
  <c r="B8350" i="1"/>
  <c r="L8350" i="1"/>
  <c r="M8350" i="1"/>
  <c r="B8351" i="1"/>
  <c r="L8351" i="1"/>
  <c r="M8351" i="1"/>
  <c r="B8352" i="1"/>
  <c r="L8352" i="1"/>
  <c r="M8352" i="1"/>
  <c r="B8353" i="1"/>
  <c r="L8353" i="1"/>
  <c r="M8353" i="1"/>
  <c r="B8354" i="1"/>
  <c r="L8354" i="1"/>
  <c r="M8354" i="1"/>
  <c r="B8355" i="1"/>
  <c r="L8355" i="1"/>
  <c r="M8355" i="1"/>
  <c r="B8356" i="1"/>
  <c r="L8356" i="1"/>
  <c r="M8356" i="1"/>
  <c r="B8357" i="1"/>
  <c r="L8357" i="1"/>
  <c r="M8357" i="1"/>
  <c r="B8358" i="1"/>
  <c r="L8358" i="1"/>
  <c r="M8358" i="1"/>
  <c r="B8359" i="1"/>
  <c r="L8359" i="1"/>
  <c r="M8359" i="1"/>
  <c r="B8360" i="1"/>
  <c r="L8360" i="1"/>
  <c r="M8360" i="1"/>
  <c r="B8361" i="1"/>
  <c r="L8361" i="1"/>
  <c r="M8361" i="1"/>
  <c r="B8362" i="1"/>
  <c r="L8362" i="1"/>
  <c r="M8362" i="1"/>
  <c r="B8363" i="1"/>
  <c r="L8363" i="1"/>
  <c r="M8363" i="1"/>
  <c r="B8364" i="1"/>
  <c r="L8364" i="1"/>
  <c r="M8364" i="1"/>
  <c r="B8365" i="1"/>
  <c r="L8365" i="1"/>
  <c r="M8365" i="1"/>
  <c r="B8366" i="1"/>
  <c r="L8366" i="1"/>
  <c r="M8366" i="1"/>
  <c r="B8367" i="1"/>
  <c r="L8367" i="1"/>
  <c r="M8367" i="1"/>
  <c r="B8368" i="1"/>
  <c r="L8368" i="1"/>
  <c r="M8368" i="1"/>
  <c r="B8369" i="1"/>
  <c r="L8369" i="1"/>
  <c r="M8369" i="1"/>
  <c r="B8370" i="1"/>
  <c r="L8370" i="1"/>
  <c r="M8370" i="1"/>
  <c r="B8371" i="1"/>
  <c r="L8371" i="1"/>
  <c r="M8371" i="1"/>
  <c r="B8372" i="1"/>
  <c r="L8372" i="1"/>
  <c r="M8372" i="1"/>
  <c r="B8373" i="1"/>
  <c r="L8373" i="1"/>
  <c r="M8373" i="1"/>
  <c r="B8374" i="1"/>
  <c r="L8374" i="1"/>
  <c r="M8374" i="1"/>
  <c r="B8375" i="1"/>
  <c r="L8375" i="1"/>
  <c r="M8375" i="1"/>
  <c r="B8376" i="1"/>
  <c r="L8376" i="1"/>
  <c r="M8376" i="1"/>
  <c r="B8377" i="1"/>
  <c r="L8377" i="1"/>
  <c r="M8377" i="1"/>
  <c r="B8378" i="1"/>
  <c r="L8378" i="1"/>
  <c r="M8378" i="1"/>
  <c r="B8379" i="1"/>
  <c r="L8379" i="1"/>
  <c r="M8379" i="1"/>
  <c r="B8380" i="1"/>
  <c r="L8380" i="1"/>
  <c r="M8380" i="1"/>
  <c r="B8381" i="1"/>
  <c r="L8381" i="1"/>
  <c r="M8381" i="1"/>
  <c r="B8382" i="1"/>
  <c r="L8382" i="1"/>
  <c r="M8382" i="1"/>
  <c r="B8383" i="1"/>
  <c r="L8383" i="1"/>
  <c r="M8383" i="1"/>
  <c r="B8384" i="1"/>
  <c r="L8384" i="1"/>
  <c r="M8384" i="1"/>
  <c r="B8385" i="1"/>
  <c r="L8385" i="1"/>
  <c r="M8385" i="1"/>
  <c r="B8386" i="1"/>
  <c r="L8386" i="1"/>
  <c r="M8386" i="1"/>
  <c r="B8387" i="1"/>
  <c r="L8387" i="1"/>
  <c r="M8387" i="1"/>
  <c r="B8388" i="1"/>
  <c r="L8388" i="1"/>
  <c r="M8388" i="1"/>
  <c r="B8389" i="1"/>
  <c r="L8389" i="1"/>
  <c r="M8389" i="1"/>
  <c r="B8390" i="1"/>
  <c r="L8390" i="1"/>
  <c r="M8390" i="1"/>
  <c r="B8391" i="1"/>
  <c r="L8391" i="1"/>
  <c r="M8391" i="1"/>
  <c r="B8392" i="1"/>
  <c r="L8392" i="1"/>
  <c r="M8392" i="1"/>
  <c r="B8393" i="1"/>
  <c r="L8393" i="1"/>
  <c r="M8393" i="1"/>
  <c r="B8394" i="1"/>
  <c r="L8394" i="1"/>
  <c r="M8394" i="1"/>
  <c r="B8395" i="1"/>
  <c r="L8395" i="1"/>
  <c r="M8395" i="1"/>
  <c r="B8396" i="1"/>
  <c r="L8396" i="1"/>
  <c r="M8396" i="1"/>
  <c r="B8397" i="1"/>
  <c r="L8397" i="1"/>
  <c r="M8397" i="1"/>
  <c r="B8398" i="1"/>
  <c r="L8398" i="1"/>
  <c r="M8398" i="1"/>
  <c r="B8399" i="1"/>
  <c r="L8399" i="1"/>
  <c r="M8399" i="1"/>
  <c r="B8400" i="1"/>
  <c r="L8400" i="1"/>
  <c r="M8400" i="1"/>
  <c r="B8401" i="1"/>
  <c r="L8401" i="1"/>
  <c r="M8401" i="1"/>
  <c r="B8402" i="1"/>
  <c r="L8402" i="1"/>
  <c r="M8402" i="1"/>
  <c r="B8403" i="1"/>
  <c r="L8403" i="1"/>
  <c r="M8403" i="1"/>
  <c r="B8404" i="1"/>
  <c r="L8404" i="1"/>
  <c r="M8404" i="1"/>
  <c r="B8405" i="1"/>
  <c r="L8405" i="1"/>
  <c r="M8405" i="1"/>
  <c r="B8406" i="1"/>
  <c r="L8406" i="1"/>
  <c r="M8406" i="1"/>
  <c r="B8407" i="1"/>
  <c r="L8407" i="1"/>
  <c r="M8407" i="1"/>
  <c r="B8408" i="1"/>
  <c r="L8408" i="1"/>
  <c r="M8408" i="1"/>
  <c r="B8409" i="1"/>
  <c r="L8409" i="1"/>
  <c r="M8409" i="1"/>
  <c r="B8410" i="1"/>
  <c r="L8410" i="1"/>
  <c r="M8410" i="1"/>
  <c r="B8411" i="1"/>
  <c r="L8411" i="1"/>
  <c r="M8411" i="1"/>
  <c r="B8412" i="1"/>
  <c r="L8412" i="1"/>
  <c r="M8412" i="1"/>
  <c r="B8413" i="1"/>
  <c r="L8413" i="1"/>
  <c r="M8413" i="1"/>
  <c r="B8414" i="1"/>
  <c r="L8414" i="1"/>
  <c r="M8414" i="1"/>
  <c r="B8415" i="1"/>
  <c r="L8415" i="1"/>
  <c r="M8415" i="1"/>
  <c r="B8416" i="1"/>
  <c r="L8416" i="1"/>
  <c r="M8416" i="1"/>
  <c r="B8417" i="1"/>
  <c r="L8417" i="1"/>
  <c r="M8417" i="1"/>
  <c r="B8418" i="1"/>
  <c r="L8418" i="1"/>
  <c r="M8418" i="1"/>
  <c r="B8419" i="1"/>
  <c r="L8419" i="1"/>
  <c r="M8419" i="1"/>
  <c r="B8420" i="1"/>
  <c r="L8420" i="1"/>
  <c r="M8420" i="1"/>
  <c r="B8421" i="1"/>
  <c r="L8421" i="1"/>
  <c r="M8421" i="1"/>
  <c r="B8422" i="1"/>
  <c r="L8422" i="1"/>
  <c r="M8422" i="1"/>
  <c r="B8423" i="1"/>
  <c r="L8423" i="1"/>
  <c r="M8423" i="1"/>
  <c r="B8424" i="1"/>
  <c r="L8424" i="1"/>
  <c r="M8424" i="1"/>
  <c r="B8425" i="1"/>
  <c r="L8425" i="1"/>
  <c r="M8425" i="1"/>
  <c r="B8426" i="1"/>
  <c r="L8426" i="1"/>
  <c r="M8426" i="1"/>
  <c r="B8427" i="1"/>
  <c r="L8427" i="1"/>
  <c r="M8427" i="1"/>
  <c r="B8428" i="1"/>
  <c r="L8428" i="1"/>
  <c r="M8428" i="1"/>
  <c r="B8429" i="1"/>
  <c r="L8429" i="1"/>
  <c r="M8429" i="1"/>
  <c r="B8430" i="1"/>
  <c r="L8430" i="1"/>
  <c r="M8430" i="1"/>
  <c r="B8431" i="1"/>
  <c r="L8431" i="1"/>
  <c r="M8431" i="1"/>
  <c r="B8432" i="1"/>
  <c r="L8432" i="1"/>
  <c r="M8432" i="1"/>
  <c r="B8433" i="1"/>
  <c r="L8433" i="1"/>
  <c r="M8433" i="1"/>
  <c r="B8434" i="1"/>
  <c r="L8434" i="1"/>
  <c r="M8434" i="1"/>
  <c r="B8435" i="1"/>
  <c r="L8435" i="1"/>
  <c r="M8435" i="1"/>
  <c r="B8436" i="1"/>
  <c r="L8436" i="1"/>
  <c r="M8436" i="1"/>
  <c r="B8437" i="1"/>
  <c r="L8437" i="1"/>
  <c r="M8437" i="1"/>
  <c r="B8438" i="1"/>
  <c r="L8438" i="1"/>
  <c r="M8438" i="1"/>
  <c r="B8439" i="1"/>
  <c r="L8439" i="1"/>
  <c r="M8439" i="1"/>
  <c r="B8440" i="1"/>
  <c r="L8440" i="1"/>
  <c r="M8440" i="1"/>
  <c r="B8441" i="1"/>
  <c r="L8441" i="1"/>
  <c r="M8441" i="1"/>
  <c r="B8442" i="1"/>
  <c r="L8442" i="1"/>
  <c r="M8442" i="1"/>
  <c r="B8443" i="1"/>
  <c r="L8443" i="1"/>
  <c r="M8443" i="1"/>
  <c r="B8444" i="1"/>
  <c r="L8444" i="1"/>
  <c r="M8444" i="1"/>
  <c r="B8445" i="1"/>
  <c r="L8445" i="1"/>
  <c r="M8445" i="1"/>
  <c r="B8446" i="1"/>
  <c r="L8446" i="1"/>
  <c r="M8446" i="1"/>
  <c r="B8447" i="1"/>
  <c r="L8447" i="1"/>
  <c r="M8447" i="1"/>
  <c r="B8448" i="1"/>
  <c r="L8448" i="1"/>
  <c r="M8448" i="1"/>
  <c r="B8449" i="1"/>
  <c r="L8449" i="1"/>
  <c r="M8449" i="1"/>
  <c r="B8450" i="1"/>
  <c r="L8450" i="1"/>
  <c r="M8450" i="1"/>
  <c r="B8451" i="1"/>
  <c r="L8451" i="1"/>
  <c r="M8451" i="1"/>
  <c r="B8452" i="1"/>
  <c r="L8452" i="1"/>
  <c r="M8452" i="1"/>
  <c r="B8453" i="1"/>
  <c r="L8453" i="1"/>
  <c r="M8453" i="1"/>
  <c r="B8454" i="1"/>
  <c r="L8454" i="1"/>
  <c r="M8454" i="1"/>
  <c r="B8455" i="1"/>
  <c r="L8455" i="1"/>
  <c r="M8455" i="1"/>
  <c r="B8456" i="1"/>
  <c r="L8456" i="1"/>
  <c r="M8456" i="1"/>
  <c r="B8457" i="1"/>
  <c r="L8457" i="1"/>
  <c r="M8457" i="1"/>
  <c r="B8458" i="1"/>
  <c r="L8458" i="1"/>
  <c r="M8458" i="1"/>
  <c r="B8459" i="1"/>
  <c r="L8459" i="1"/>
  <c r="M8459" i="1"/>
  <c r="B8460" i="1"/>
  <c r="L8460" i="1"/>
  <c r="M8460" i="1"/>
  <c r="B8461" i="1"/>
  <c r="L8461" i="1"/>
  <c r="M8461" i="1"/>
  <c r="B8462" i="1"/>
  <c r="L8462" i="1"/>
  <c r="M8462" i="1"/>
  <c r="B8463" i="1"/>
  <c r="L8463" i="1"/>
  <c r="M8463" i="1"/>
  <c r="B8464" i="1"/>
  <c r="L8464" i="1"/>
  <c r="M8464" i="1"/>
  <c r="B8465" i="1"/>
  <c r="L8465" i="1"/>
  <c r="M8465" i="1"/>
  <c r="B8466" i="1"/>
  <c r="L8466" i="1"/>
  <c r="M8466" i="1"/>
  <c r="B8467" i="1"/>
  <c r="L8467" i="1"/>
  <c r="M8467" i="1"/>
  <c r="B8468" i="1"/>
  <c r="L8468" i="1"/>
  <c r="M8468" i="1"/>
  <c r="B8469" i="1"/>
  <c r="L8469" i="1"/>
  <c r="M8469" i="1"/>
  <c r="B8470" i="1"/>
  <c r="L8470" i="1"/>
  <c r="M8470" i="1"/>
  <c r="B8471" i="1"/>
  <c r="L8471" i="1"/>
  <c r="M8471" i="1"/>
  <c r="B8472" i="1"/>
  <c r="L8472" i="1"/>
  <c r="M8472" i="1"/>
  <c r="B8473" i="1"/>
  <c r="L8473" i="1"/>
  <c r="M8473" i="1"/>
  <c r="B8474" i="1"/>
  <c r="L8474" i="1"/>
  <c r="M8474" i="1"/>
  <c r="B8475" i="1"/>
  <c r="L8475" i="1"/>
  <c r="M8475" i="1"/>
  <c r="B8476" i="1"/>
  <c r="L8476" i="1"/>
  <c r="M8476" i="1"/>
  <c r="B8477" i="1"/>
  <c r="L8477" i="1"/>
  <c r="M8477" i="1"/>
  <c r="B8478" i="1"/>
  <c r="L8478" i="1"/>
  <c r="M8478" i="1"/>
  <c r="B8479" i="1"/>
  <c r="L8479" i="1"/>
  <c r="M8479" i="1"/>
  <c r="B8480" i="1"/>
  <c r="L8480" i="1"/>
  <c r="M8480" i="1"/>
  <c r="B8481" i="1"/>
  <c r="L8481" i="1"/>
  <c r="M8481" i="1"/>
  <c r="B8482" i="1"/>
  <c r="L8482" i="1"/>
  <c r="M8482" i="1"/>
  <c r="B8483" i="1"/>
  <c r="L8483" i="1"/>
  <c r="M8483" i="1"/>
  <c r="B8484" i="1"/>
  <c r="L8484" i="1"/>
  <c r="M8484" i="1"/>
  <c r="B8485" i="1"/>
  <c r="L8485" i="1"/>
  <c r="M8485" i="1"/>
  <c r="B8486" i="1"/>
  <c r="L8486" i="1"/>
  <c r="M8486" i="1"/>
  <c r="B8487" i="1"/>
  <c r="L8487" i="1"/>
  <c r="M8487" i="1"/>
  <c r="B8488" i="1"/>
  <c r="L8488" i="1"/>
  <c r="M8488" i="1"/>
  <c r="B8489" i="1"/>
  <c r="L8489" i="1"/>
  <c r="M8489" i="1"/>
  <c r="B8490" i="1"/>
  <c r="L8490" i="1"/>
  <c r="M8490" i="1"/>
  <c r="B8491" i="1"/>
  <c r="L8491" i="1"/>
  <c r="M8491" i="1"/>
  <c r="B8492" i="1"/>
  <c r="L8492" i="1"/>
  <c r="M8492" i="1"/>
  <c r="B8493" i="1"/>
  <c r="L8493" i="1"/>
  <c r="M8493" i="1"/>
  <c r="B8494" i="1"/>
  <c r="L8494" i="1"/>
  <c r="M8494" i="1"/>
  <c r="B8495" i="1"/>
  <c r="L8495" i="1"/>
  <c r="M8495" i="1"/>
  <c r="B8496" i="1"/>
  <c r="L8496" i="1"/>
  <c r="M8496" i="1"/>
  <c r="B8497" i="1"/>
  <c r="L8497" i="1"/>
  <c r="M8497" i="1"/>
  <c r="B8498" i="1"/>
  <c r="L8498" i="1"/>
  <c r="M8498" i="1"/>
  <c r="B8499" i="1"/>
  <c r="L8499" i="1"/>
  <c r="M8499" i="1"/>
  <c r="B8500" i="1"/>
  <c r="L8500" i="1"/>
  <c r="M8500" i="1"/>
  <c r="B8501" i="1"/>
  <c r="L8501" i="1"/>
  <c r="M8501" i="1"/>
  <c r="B8502" i="1"/>
  <c r="L8502" i="1"/>
  <c r="M8502" i="1"/>
  <c r="B8503" i="1"/>
  <c r="L8503" i="1"/>
  <c r="M8503" i="1"/>
  <c r="B8504" i="1"/>
  <c r="L8504" i="1"/>
  <c r="M8504" i="1"/>
  <c r="B8505" i="1"/>
  <c r="L8505" i="1"/>
  <c r="M8505" i="1"/>
  <c r="B8506" i="1"/>
  <c r="L8506" i="1"/>
  <c r="M8506" i="1"/>
  <c r="B8507" i="1"/>
  <c r="L8507" i="1"/>
  <c r="M8507" i="1"/>
  <c r="B8508" i="1"/>
  <c r="L8508" i="1"/>
  <c r="M8508" i="1"/>
  <c r="B8509" i="1"/>
  <c r="L8509" i="1"/>
  <c r="M8509" i="1"/>
  <c r="B8510" i="1"/>
  <c r="L8510" i="1"/>
  <c r="M8510" i="1"/>
  <c r="B8511" i="1"/>
  <c r="L8511" i="1"/>
  <c r="M8511" i="1"/>
  <c r="B8512" i="1"/>
  <c r="L8512" i="1"/>
  <c r="M8512" i="1"/>
  <c r="B8513" i="1"/>
  <c r="L8513" i="1"/>
  <c r="M8513" i="1"/>
  <c r="B8514" i="1"/>
  <c r="L8514" i="1"/>
  <c r="M8514" i="1"/>
  <c r="B8515" i="1"/>
  <c r="L8515" i="1"/>
  <c r="M8515" i="1"/>
  <c r="B8516" i="1"/>
  <c r="L8516" i="1"/>
  <c r="M8516" i="1"/>
  <c r="B8517" i="1"/>
  <c r="L8517" i="1"/>
  <c r="M8517" i="1"/>
  <c r="B8518" i="1"/>
  <c r="L8518" i="1"/>
  <c r="M8518" i="1"/>
  <c r="B8519" i="1"/>
  <c r="L8519" i="1"/>
  <c r="M8519" i="1"/>
  <c r="B8520" i="1"/>
  <c r="L8520" i="1"/>
  <c r="M8520" i="1"/>
  <c r="B8521" i="1"/>
  <c r="L8521" i="1"/>
  <c r="M8521" i="1"/>
  <c r="B8522" i="1"/>
  <c r="L8522" i="1"/>
  <c r="M8522" i="1"/>
  <c r="B8523" i="1"/>
  <c r="L8523" i="1"/>
  <c r="M8523" i="1"/>
  <c r="B8524" i="1"/>
  <c r="L8524" i="1"/>
  <c r="M8524" i="1"/>
  <c r="B8525" i="1"/>
  <c r="L8525" i="1"/>
  <c r="M8525" i="1"/>
  <c r="B8526" i="1"/>
  <c r="L8526" i="1"/>
  <c r="M8526" i="1"/>
  <c r="B8527" i="1"/>
  <c r="L8527" i="1"/>
  <c r="M8527" i="1"/>
  <c r="B8528" i="1"/>
  <c r="L8528" i="1"/>
  <c r="M8528" i="1"/>
  <c r="B8529" i="1"/>
  <c r="L8529" i="1"/>
  <c r="M8529" i="1"/>
  <c r="B8530" i="1"/>
  <c r="L8530" i="1"/>
  <c r="M8530" i="1"/>
  <c r="B8531" i="1"/>
  <c r="L8531" i="1"/>
  <c r="M8531" i="1"/>
  <c r="B8532" i="1"/>
  <c r="L8532" i="1"/>
  <c r="M8532" i="1"/>
  <c r="B8533" i="1"/>
  <c r="L8533" i="1"/>
  <c r="M8533" i="1"/>
  <c r="B8534" i="1"/>
  <c r="L8534" i="1"/>
  <c r="M8534" i="1"/>
  <c r="B8535" i="1"/>
  <c r="L8535" i="1"/>
  <c r="M8535" i="1"/>
  <c r="B8536" i="1"/>
  <c r="L8536" i="1"/>
  <c r="M8536" i="1"/>
  <c r="B8537" i="1"/>
  <c r="L8537" i="1"/>
  <c r="M8537" i="1"/>
  <c r="B8538" i="1"/>
  <c r="L8538" i="1"/>
  <c r="M8538" i="1"/>
  <c r="B8539" i="1"/>
  <c r="L8539" i="1"/>
  <c r="M8539" i="1"/>
  <c r="B8540" i="1"/>
  <c r="L8540" i="1"/>
  <c r="M8540" i="1"/>
  <c r="B8541" i="1"/>
  <c r="L8541" i="1"/>
  <c r="M8541" i="1"/>
  <c r="B8542" i="1"/>
  <c r="L8542" i="1"/>
  <c r="M8542" i="1"/>
  <c r="B8543" i="1"/>
  <c r="L8543" i="1"/>
  <c r="M8543" i="1"/>
  <c r="B8544" i="1"/>
  <c r="L8544" i="1"/>
  <c r="M8544" i="1"/>
  <c r="B8545" i="1"/>
  <c r="L8545" i="1"/>
  <c r="M8545" i="1"/>
  <c r="B8546" i="1"/>
  <c r="L8546" i="1"/>
  <c r="M8546" i="1"/>
  <c r="B8547" i="1"/>
  <c r="L8547" i="1"/>
  <c r="M8547" i="1"/>
  <c r="B8548" i="1"/>
  <c r="L8548" i="1"/>
  <c r="M8548" i="1"/>
  <c r="B8549" i="1"/>
  <c r="L8549" i="1"/>
  <c r="M8549" i="1"/>
  <c r="B8550" i="1"/>
  <c r="L8550" i="1"/>
  <c r="M8550" i="1"/>
  <c r="B8551" i="1"/>
  <c r="L8551" i="1"/>
  <c r="M8551" i="1"/>
  <c r="B8552" i="1"/>
  <c r="L8552" i="1"/>
  <c r="M8552" i="1"/>
  <c r="B8553" i="1"/>
  <c r="L8553" i="1"/>
  <c r="M8553" i="1"/>
  <c r="B8554" i="1"/>
  <c r="L8554" i="1"/>
  <c r="M8554" i="1"/>
  <c r="B8555" i="1"/>
  <c r="L8555" i="1"/>
  <c r="M8555" i="1"/>
  <c r="B8556" i="1"/>
  <c r="L8556" i="1"/>
  <c r="M8556" i="1"/>
  <c r="B8557" i="1"/>
  <c r="L8557" i="1"/>
  <c r="M8557" i="1"/>
  <c r="B8558" i="1"/>
  <c r="L8558" i="1"/>
  <c r="M8558" i="1"/>
  <c r="B8559" i="1"/>
  <c r="L8559" i="1"/>
  <c r="M8559" i="1"/>
  <c r="B8560" i="1"/>
  <c r="L8560" i="1"/>
  <c r="M8560" i="1"/>
  <c r="B8561" i="1"/>
  <c r="L8561" i="1"/>
  <c r="M8561" i="1"/>
  <c r="B8562" i="1"/>
  <c r="L8562" i="1"/>
  <c r="M8562" i="1"/>
  <c r="B8563" i="1"/>
  <c r="L8563" i="1"/>
  <c r="M8563" i="1"/>
  <c r="B8564" i="1"/>
  <c r="L8564" i="1"/>
  <c r="M8564" i="1"/>
  <c r="B8565" i="1"/>
  <c r="L8565" i="1"/>
  <c r="M8565" i="1"/>
  <c r="B8566" i="1"/>
  <c r="L8566" i="1"/>
  <c r="M8566" i="1"/>
  <c r="B8567" i="1"/>
  <c r="L8567" i="1"/>
  <c r="M8567" i="1"/>
  <c r="B8568" i="1"/>
  <c r="L8568" i="1"/>
  <c r="M8568" i="1"/>
  <c r="B8569" i="1"/>
  <c r="L8569" i="1"/>
  <c r="M8569" i="1"/>
  <c r="B8570" i="1"/>
  <c r="L8570" i="1"/>
  <c r="M8570" i="1"/>
  <c r="B8571" i="1"/>
  <c r="L8571" i="1"/>
  <c r="M8571" i="1"/>
  <c r="B8572" i="1"/>
  <c r="L8572" i="1"/>
  <c r="M8572" i="1"/>
  <c r="B8573" i="1"/>
  <c r="L8573" i="1"/>
  <c r="M8573" i="1"/>
  <c r="B8574" i="1"/>
  <c r="L8574" i="1"/>
  <c r="M8574" i="1"/>
  <c r="B8575" i="1"/>
  <c r="L8575" i="1"/>
  <c r="M8575" i="1"/>
  <c r="B8576" i="1"/>
  <c r="L8576" i="1"/>
  <c r="M8576" i="1"/>
  <c r="B8577" i="1"/>
  <c r="L8577" i="1"/>
  <c r="M8577" i="1"/>
  <c r="B8578" i="1"/>
  <c r="L8578" i="1"/>
  <c r="M8578" i="1"/>
  <c r="B8579" i="1"/>
  <c r="L8579" i="1"/>
  <c r="M8579" i="1"/>
  <c r="B8580" i="1"/>
  <c r="L8580" i="1"/>
  <c r="M8580" i="1"/>
  <c r="B8581" i="1"/>
  <c r="L8581" i="1"/>
  <c r="M8581" i="1"/>
  <c r="B8582" i="1"/>
  <c r="L8582" i="1"/>
  <c r="M8582" i="1"/>
  <c r="B8583" i="1"/>
  <c r="L8583" i="1"/>
  <c r="M8583" i="1"/>
  <c r="B8584" i="1"/>
  <c r="L8584" i="1"/>
  <c r="M8584" i="1"/>
  <c r="B8585" i="1"/>
  <c r="L8585" i="1"/>
  <c r="M8585" i="1"/>
  <c r="B8586" i="1"/>
  <c r="L8586" i="1"/>
  <c r="M8586" i="1"/>
  <c r="B8587" i="1"/>
  <c r="L8587" i="1"/>
  <c r="M8587" i="1"/>
  <c r="B8588" i="1"/>
  <c r="L8588" i="1"/>
  <c r="M8588" i="1"/>
  <c r="B8589" i="1"/>
  <c r="L8589" i="1"/>
  <c r="M8589" i="1"/>
  <c r="B8590" i="1"/>
  <c r="L8590" i="1"/>
  <c r="M8590" i="1"/>
  <c r="B8591" i="1"/>
  <c r="L8591" i="1"/>
  <c r="M8591" i="1"/>
  <c r="B8592" i="1"/>
  <c r="L8592" i="1"/>
  <c r="M8592" i="1"/>
  <c r="B8593" i="1"/>
  <c r="L8593" i="1"/>
  <c r="M8593" i="1"/>
  <c r="B8594" i="1"/>
  <c r="L8594" i="1"/>
  <c r="M8594" i="1"/>
  <c r="B8595" i="1"/>
  <c r="L8595" i="1"/>
  <c r="M8595" i="1"/>
  <c r="B8596" i="1"/>
  <c r="L8596" i="1"/>
  <c r="M8596" i="1"/>
  <c r="B8597" i="1"/>
  <c r="L8597" i="1"/>
  <c r="M8597" i="1"/>
  <c r="B8598" i="1"/>
  <c r="L8598" i="1"/>
  <c r="M8598" i="1"/>
  <c r="B8599" i="1"/>
  <c r="L8599" i="1"/>
  <c r="M8599" i="1"/>
  <c r="B8600" i="1"/>
  <c r="L8600" i="1"/>
  <c r="M8600" i="1"/>
  <c r="B8601" i="1"/>
  <c r="L8601" i="1"/>
  <c r="M8601" i="1"/>
  <c r="B8602" i="1"/>
  <c r="L8602" i="1"/>
  <c r="M8602" i="1"/>
  <c r="B8603" i="1"/>
  <c r="L8603" i="1"/>
  <c r="M8603" i="1"/>
  <c r="B8604" i="1"/>
  <c r="L8604" i="1"/>
  <c r="M8604" i="1"/>
  <c r="B8605" i="1"/>
  <c r="L8605" i="1"/>
  <c r="M8605" i="1"/>
  <c r="B8606" i="1"/>
  <c r="L8606" i="1"/>
  <c r="M8606" i="1"/>
  <c r="B8607" i="1"/>
  <c r="L8607" i="1"/>
  <c r="M8607" i="1"/>
  <c r="B8608" i="1"/>
  <c r="L8608" i="1"/>
  <c r="M8608" i="1"/>
  <c r="B8609" i="1"/>
  <c r="L8609" i="1"/>
  <c r="M8609" i="1"/>
  <c r="B8610" i="1"/>
  <c r="L8610" i="1"/>
  <c r="M8610" i="1"/>
  <c r="B8611" i="1"/>
  <c r="L8611" i="1"/>
  <c r="M8611" i="1"/>
  <c r="B8612" i="1"/>
  <c r="L8612" i="1"/>
  <c r="M8612" i="1"/>
  <c r="B8613" i="1"/>
  <c r="L8613" i="1"/>
  <c r="M8613" i="1"/>
  <c r="B8614" i="1"/>
  <c r="L8614" i="1"/>
  <c r="M8614" i="1"/>
  <c r="B8615" i="1"/>
  <c r="L8615" i="1"/>
  <c r="M8615" i="1"/>
  <c r="B8616" i="1"/>
  <c r="L8616" i="1"/>
  <c r="M8616" i="1"/>
  <c r="B8617" i="1"/>
  <c r="L8617" i="1"/>
  <c r="M8617" i="1"/>
  <c r="B8618" i="1"/>
  <c r="L8618" i="1"/>
  <c r="M8618" i="1"/>
  <c r="B8619" i="1"/>
  <c r="L8619" i="1"/>
  <c r="M8619" i="1"/>
  <c r="B8620" i="1"/>
  <c r="L8620" i="1"/>
  <c r="M8620" i="1"/>
  <c r="B8621" i="1"/>
  <c r="L8621" i="1"/>
  <c r="M8621" i="1"/>
  <c r="B8622" i="1"/>
  <c r="L8622" i="1"/>
  <c r="M8622" i="1"/>
  <c r="B8623" i="1"/>
  <c r="L8623" i="1"/>
  <c r="M8623" i="1"/>
  <c r="B8624" i="1"/>
  <c r="L8624" i="1"/>
  <c r="M8624" i="1"/>
  <c r="B8625" i="1"/>
  <c r="L8625" i="1"/>
  <c r="M8625" i="1"/>
  <c r="B8626" i="1"/>
  <c r="L8626" i="1"/>
  <c r="M8626" i="1"/>
  <c r="B8627" i="1"/>
  <c r="L8627" i="1"/>
  <c r="M8627" i="1"/>
  <c r="B8628" i="1"/>
  <c r="L8628" i="1"/>
  <c r="M8628" i="1"/>
  <c r="B8629" i="1"/>
  <c r="L8629" i="1"/>
  <c r="M8629" i="1"/>
  <c r="B8630" i="1"/>
  <c r="L8630" i="1"/>
  <c r="M8630" i="1"/>
  <c r="B8631" i="1"/>
  <c r="L8631" i="1"/>
  <c r="M8631" i="1"/>
  <c r="B8632" i="1"/>
  <c r="L8632" i="1"/>
  <c r="M8632" i="1"/>
  <c r="B8633" i="1"/>
  <c r="L8633" i="1"/>
  <c r="M8633" i="1"/>
  <c r="B8634" i="1"/>
  <c r="L8634" i="1"/>
  <c r="M8634" i="1"/>
  <c r="B8635" i="1"/>
  <c r="L8635" i="1"/>
  <c r="M8635" i="1"/>
  <c r="B8636" i="1"/>
  <c r="L8636" i="1"/>
  <c r="M8636" i="1"/>
  <c r="B8637" i="1"/>
  <c r="L8637" i="1"/>
  <c r="M8637" i="1"/>
  <c r="B8638" i="1"/>
  <c r="L8638" i="1"/>
  <c r="M8638" i="1"/>
  <c r="B8639" i="1"/>
  <c r="L8639" i="1"/>
  <c r="M8639" i="1"/>
  <c r="B8640" i="1"/>
  <c r="L8640" i="1"/>
  <c r="M8640" i="1"/>
  <c r="B8641" i="1"/>
  <c r="L8641" i="1"/>
  <c r="M8641" i="1"/>
  <c r="B8642" i="1"/>
  <c r="L8642" i="1"/>
  <c r="M8642" i="1"/>
  <c r="B8643" i="1"/>
  <c r="L8643" i="1"/>
  <c r="M8643" i="1"/>
  <c r="B8644" i="1"/>
  <c r="L8644" i="1"/>
  <c r="M8644" i="1"/>
  <c r="B8645" i="1"/>
  <c r="L8645" i="1"/>
  <c r="M8645" i="1"/>
  <c r="B8646" i="1"/>
  <c r="L8646" i="1"/>
  <c r="M8646" i="1"/>
  <c r="B8647" i="1"/>
  <c r="L8647" i="1"/>
  <c r="M8647" i="1"/>
  <c r="B8648" i="1"/>
  <c r="L8648" i="1"/>
  <c r="M8648" i="1"/>
  <c r="B8649" i="1"/>
  <c r="L8649" i="1"/>
  <c r="M8649" i="1"/>
  <c r="B8650" i="1"/>
  <c r="L8650" i="1"/>
  <c r="M8650" i="1"/>
  <c r="B8651" i="1"/>
  <c r="L8651" i="1"/>
  <c r="M8651" i="1"/>
  <c r="B8652" i="1"/>
  <c r="L8652" i="1"/>
  <c r="M8652" i="1"/>
  <c r="B8653" i="1"/>
  <c r="L8653" i="1"/>
  <c r="M8653" i="1"/>
  <c r="B8654" i="1"/>
  <c r="L8654" i="1"/>
  <c r="M8654" i="1"/>
  <c r="B8655" i="1"/>
  <c r="L8655" i="1"/>
  <c r="M8655" i="1"/>
  <c r="B8656" i="1"/>
  <c r="L8656" i="1"/>
  <c r="M8656" i="1"/>
  <c r="B8657" i="1"/>
  <c r="L8657" i="1"/>
  <c r="M8657" i="1"/>
  <c r="B8658" i="1"/>
  <c r="L8658" i="1"/>
  <c r="M8658" i="1"/>
  <c r="B8659" i="1"/>
  <c r="L8659" i="1"/>
  <c r="M8659" i="1"/>
  <c r="B8660" i="1"/>
  <c r="L8660" i="1"/>
  <c r="M8660" i="1"/>
  <c r="B8661" i="1"/>
  <c r="L8661" i="1"/>
  <c r="M8661" i="1"/>
  <c r="B8662" i="1"/>
  <c r="L8662" i="1"/>
  <c r="M8662" i="1"/>
  <c r="B8663" i="1"/>
  <c r="L8663" i="1"/>
  <c r="M8663" i="1"/>
  <c r="B8664" i="1"/>
  <c r="L8664" i="1"/>
  <c r="M8664" i="1"/>
  <c r="B8665" i="1"/>
  <c r="L8665" i="1"/>
  <c r="M8665" i="1"/>
  <c r="B8666" i="1"/>
  <c r="L8666" i="1"/>
  <c r="M8666" i="1"/>
  <c r="B8667" i="1"/>
  <c r="L8667" i="1"/>
  <c r="M8667" i="1"/>
  <c r="B8668" i="1"/>
  <c r="L8668" i="1"/>
  <c r="M8668" i="1"/>
  <c r="B8669" i="1"/>
  <c r="L8669" i="1"/>
  <c r="M8669" i="1"/>
  <c r="B8670" i="1"/>
  <c r="L8670" i="1"/>
  <c r="M8670" i="1"/>
  <c r="B8671" i="1"/>
  <c r="L8671" i="1"/>
  <c r="M8671" i="1"/>
  <c r="B8672" i="1"/>
  <c r="L8672" i="1"/>
  <c r="M8672" i="1"/>
  <c r="B8673" i="1"/>
  <c r="L8673" i="1"/>
  <c r="M8673" i="1"/>
  <c r="B8674" i="1"/>
  <c r="L8674" i="1"/>
  <c r="M8674" i="1"/>
  <c r="B8675" i="1"/>
  <c r="L8675" i="1"/>
  <c r="M8675" i="1"/>
  <c r="B8676" i="1"/>
  <c r="L8676" i="1"/>
  <c r="M8676" i="1"/>
  <c r="B8677" i="1"/>
  <c r="L8677" i="1"/>
  <c r="M8677" i="1"/>
  <c r="B8678" i="1"/>
  <c r="L8678" i="1"/>
  <c r="M8678" i="1"/>
  <c r="B8679" i="1"/>
  <c r="L8679" i="1"/>
  <c r="M8679" i="1"/>
  <c r="B8680" i="1"/>
  <c r="L8680" i="1"/>
  <c r="M8680" i="1"/>
  <c r="B8681" i="1"/>
  <c r="L8681" i="1"/>
  <c r="M8681" i="1"/>
  <c r="B8682" i="1"/>
  <c r="L8682" i="1"/>
  <c r="M8682" i="1"/>
  <c r="B8683" i="1"/>
  <c r="L8683" i="1"/>
  <c r="M8683" i="1"/>
  <c r="B8684" i="1"/>
  <c r="L8684" i="1"/>
  <c r="M8684" i="1"/>
  <c r="B8685" i="1"/>
  <c r="L8685" i="1"/>
  <c r="M8685" i="1"/>
  <c r="B8686" i="1"/>
  <c r="L8686" i="1"/>
  <c r="M8686" i="1"/>
  <c r="B8687" i="1"/>
  <c r="L8687" i="1"/>
  <c r="M8687" i="1"/>
  <c r="B8688" i="1"/>
  <c r="L8688" i="1"/>
  <c r="M8688" i="1"/>
  <c r="B8689" i="1"/>
  <c r="L8689" i="1"/>
  <c r="M8689" i="1"/>
  <c r="B8690" i="1"/>
  <c r="L8690" i="1"/>
  <c r="M8690" i="1"/>
  <c r="B8691" i="1"/>
  <c r="L8691" i="1"/>
  <c r="M8691" i="1"/>
  <c r="B8692" i="1"/>
  <c r="L8692" i="1"/>
  <c r="M8692" i="1"/>
  <c r="B8693" i="1"/>
  <c r="L8693" i="1"/>
  <c r="M8693" i="1"/>
  <c r="B8694" i="1"/>
  <c r="L8694" i="1"/>
  <c r="M8694" i="1"/>
  <c r="B8695" i="1"/>
  <c r="L8695" i="1"/>
  <c r="M8695" i="1"/>
  <c r="B8696" i="1"/>
  <c r="L8696" i="1"/>
  <c r="M8696" i="1"/>
  <c r="B8697" i="1"/>
  <c r="L8697" i="1"/>
  <c r="M8697" i="1"/>
  <c r="B8698" i="1"/>
  <c r="L8698" i="1"/>
  <c r="M8698" i="1"/>
  <c r="B8699" i="1"/>
  <c r="L8699" i="1"/>
  <c r="M8699" i="1"/>
  <c r="B8700" i="1"/>
  <c r="L8700" i="1"/>
  <c r="M8700" i="1"/>
  <c r="B8701" i="1"/>
  <c r="L8701" i="1"/>
  <c r="M8701" i="1"/>
  <c r="B8702" i="1"/>
  <c r="L8702" i="1"/>
  <c r="M8702" i="1"/>
  <c r="B8703" i="1"/>
  <c r="L8703" i="1"/>
  <c r="M8703" i="1"/>
  <c r="B8704" i="1"/>
  <c r="L8704" i="1"/>
  <c r="M8704" i="1"/>
  <c r="B8705" i="1"/>
  <c r="L8705" i="1"/>
  <c r="M8705" i="1"/>
  <c r="B8706" i="1"/>
  <c r="L8706" i="1"/>
  <c r="M8706" i="1"/>
  <c r="B8707" i="1"/>
  <c r="L8707" i="1"/>
  <c r="M8707" i="1"/>
  <c r="B8708" i="1"/>
  <c r="L8708" i="1"/>
  <c r="M8708" i="1"/>
  <c r="B8709" i="1"/>
  <c r="L8709" i="1"/>
  <c r="M8709" i="1"/>
  <c r="B8710" i="1"/>
  <c r="L8710" i="1"/>
  <c r="M8710" i="1"/>
  <c r="B8711" i="1"/>
  <c r="L8711" i="1"/>
  <c r="M8711" i="1"/>
  <c r="B8712" i="1"/>
  <c r="L8712" i="1"/>
  <c r="M8712" i="1"/>
  <c r="B8713" i="1"/>
  <c r="L8713" i="1"/>
  <c r="M8713" i="1"/>
  <c r="B8714" i="1"/>
  <c r="L8714" i="1"/>
  <c r="M8714" i="1"/>
  <c r="B8715" i="1"/>
  <c r="L8715" i="1"/>
  <c r="M8715" i="1"/>
  <c r="B8716" i="1"/>
  <c r="L8716" i="1"/>
  <c r="M8716" i="1"/>
  <c r="B8717" i="1"/>
  <c r="L8717" i="1"/>
  <c r="M8717" i="1"/>
  <c r="B8718" i="1"/>
  <c r="L8718" i="1"/>
  <c r="M8718" i="1"/>
  <c r="B8719" i="1"/>
  <c r="L8719" i="1"/>
  <c r="M8719" i="1"/>
  <c r="B8720" i="1"/>
  <c r="L8720" i="1"/>
  <c r="M8720" i="1"/>
  <c r="B8721" i="1"/>
  <c r="L8721" i="1"/>
  <c r="M8721" i="1"/>
  <c r="B8722" i="1"/>
  <c r="L8722" i="1"/>
  <c r="M8722" i="1"/>
  <c r="B8723" i="1"/>
  <c r="L8723" i="1"/>
  <c r="M8723" i="1"/>
  <c r="B8724" i="1"/>
  <c r="L8724" i="1"/>
  <c r="M8724" i="1"/>
  <c r="B8725" i="1"/>
  <c r="L8725" i="1"/>
  <c r="M8725" i="1"/>
  <c r="B8726" i="1"/>
  <c r="L8726" i="1"/>
  <c r="M8726" i="1"/>
  <c r="B8727" i="1"/>
  <c r="L8727" i="1"/>
  <c r="M8727" i="1"/>
  <c r="B8728" i="1"/>
  <c r="L8728" i="1"/>
  <c r="M8728" i="1"/>
  <c r="B8729" i="1"/>
  <c r="L8729" i="1"/>
  <c r="M8729" i="1"/>
  <c r="B8730" i="1"/>
  <c r="L8730" i="1"/>
  <c r="M8730" i="1"/>
  <c r="B8731" i="1"/>
  <c r="L8731" i="1"/>
  <c r="M8731" i="1"/>
  <c r="B8732" i="1"/>
  <c r="L8732" i="1"/>
  <c r="M8732" i="1"/>
  <c r="B8733" i="1"/>
  <c r="L8733" i="1"/>
  <c r="M8733" i="1"/>
  <c r="B8734" i="1"/>
  <c r="L8734" i="1"/>
  <c r="M8734" i="1"/>
  <c r="B8735" i="1"/>
  <c r="L8735" i="1"/>
  <c r="M8735" i="1"/>
  <c r="B8736" i="1"/>
  <c r="L8736" i="1"/>
  <c r="M8736" i="1"/>
  <c r="B8737" i="1"/>
  <c r="L8737" i="1"/>
  <c r="M8737" i="1"/>
  <c r="B8738" i="1"/>
  <c r="L8738" i="1"/>
  <c r="M8738" i="1"/>
  <c r="B8739" i="1"/>
  <c r="L8739" i="1"/>
  <c r="M8739" i="1"/>
  <c r="B8740" i="1"/>
  <c r="L8740" i="1"/>
  <c r="M8740" i="1"/>
  <c r="B8741" i="1"/>
  <c r="L8741" i="1"/>
  <c r="M8741" i="1"/>
  <c r="B8742" i="1"/>
  <c r="L8742" i="1"/>
  <c r="M8742" i="1"/>
  <c r="B8743" i="1"/>
  <c r="L8743" i="1"/>
  <c r="M8743" i="1"/>
  <c r="B8744" i="1"/>
  <c r="L8744" i="1"/>
  <c r="M8744" i="1"/>
  <c r="B8745" i="1"/>
  <c r="L8745" i="1"/>
  <c r="M8745" i="1"/>
  <c r="B8746" i="1"/>
  <c r="L8746" i="1"/>
  <c r="M8746" i="1"/>
  <c r="B8747" i="1"/>
  <c r="L8747" i="1"/>
  <c r="M8747" i="1"/>
  <c r="B8748" i="1"/>
  <c r="L8748" i="1"/>
  <c r="M8748" i="1"/>
  <c r="B8749" i="1"/>
  <c r="L8749" i="1"/>
  <c r="M8749" i="1"/>
  <c r="B8750" i="1"/>
  <c r="L8750" i="1"/>
  <c r="M8750" i="1"/>
  <c r="B8751" i="1"/>
  <c r="L8751" i="1"/>
  <c r="M8751" i="1"/>
  <c r="B8752" i="1"/>
  <c r="L8752" i="1"/>
  <c r="M8752" i="1"/>
  <c r="B8753" i="1"/>
  <c r="L8753" i="1"/>
  <c r="M8753" i="1"/>
  <c r="B8754" i="1"/>
  <c r="L8754" i="1"/>
  <c r="M8754" i="1"/>
  <c r="B8755" i="1"/>
  <c r="L8755" i="1"/>
  <c r="M8755" i="1"/>
  <c r="B8756" i="1"/>
  <c r="L8756" i="1"/>
  <c r="M8756" i="1"/>
  <c r="B8757" i="1"/>
  <c r="L8757" i="1"/>
  <c r="M8757" i="1"/>
  <c r="B8758" i="1"/>
  <c r="L8758" i="1"/>
  <c r="M8758" i="1"/>
  <c r="B8759" i="1"/>
  <c r="L8759" i="1"/>
  <c r="M8759" i="1"/>
  <c r="B8760" i="1"/>
  <c r="L8760" i="1"/>
  <c r="M8760" i="1"/>
  <c r="B8761" i="1"/>
  <c r="L8761" i="1"/>
  <c r="M8761" i="1"/>
  <c r="B8762" i="1"/>
  <c r="L8762" i="1"/>
  <c r="M8762" i="1"/>
  <c r="B8763" i="1"/>
  <c r="L8763" i="1"/>
  <c r="M8763" i="1"/>
  <c r="B8764" i="1"/>
  <c r="L8764" i="1"/>
  <c r="M8764" i="1"/>
  <c r="B8765" i="1"/>
  <c r="L8765" i="1"/>
  <c r="M8765" i="1"/>
  <c r="B8766" i="1"/>
  <c r="L8766" i="1"/>
  <c r="M8766" i="1"/>
  <c r="B8767" i="1"/>
  <c r="L8767" i="1"/>
  <c r="M8767" i="1"/>
  <c r="B8768" i="1"/>
  <c r="L8768" i="1"/>
  <c r="M8768" i="1"/>
  <c r="B8769" i="1"/>
  <c r="L8769" i="1"/>
  <c r="M8769" i="1"/>
  <c r="B8770" i="1"/>
  <c r="L8770" i="1"/>
  <c r="M8770" i="1"/>
  <c r="B8771" i="1"/>
  <c r="L8771" i="1"/>
  <c r="M8771" i="1"/>
  <c r="B8772" i="1"/>
  <c r="L8772" i="1"/>
  <c r="M8772" i="1"/>
  <c r="B8773" i="1"/>
  <c r="L8773" i="1"/>
  <c r="M8773" i="1"/>
  <c r="B8774" i="1"/>
  <c r="L8774" i="1"/>
  <c r="M8774" i="1"/>
  <c r="B8775" i="1"/>
  <c r="L8775" i="1"/>
  <c r="M8775" i="1"/>
  <c r="B8776" i="1"/>
  <c r="L8776" i="1"/>
  <c r="M8776" i="1"/>
  <c r="B8777" i="1"/>
  <c r="L8777" i="1"/>
  <c r="M8777" i="1"/>
  <c r="B8778" i="1"/>
  <c r="L8778" i="1"/>
  <c r="M8778" i="1"/>
  <c r="B8779" i="1"/>
  <c r="L8779" i="1"/>
  <c r="M8779" i="1"/>
  <c r="B8780" i="1"/>
  <c r="L8780" i="1"/>
  <c r="M8780" i="1"/>
  <c r="B8781" i="1"/>
  <c r="L8781" i="1"/>
  <c r="M8781" i="1"/>
  <c r="B8782" i="1"/>
  <c r="L8782" i="1"/>
  <c r="M8782" i="1"/>
  <c r="B8783" i="1"/>
  <c r="L8783" i="1"/>
  <c r="M8783" i="1"/>
  <c r="B8784" i="1"/>
  <c r="L8784" i="1"/>
  <c r="M8784" i="1"/>
  <c r="B8785" i="1"/>
  <c r="L8785" i="1"/>
  <c r="M8785" i="1"/>
  <c r="B8786" i="1"/>
  <c r="L8786" i="1"/>
  <c r="M8786" i="1"/>
  <c r="B8787" i="1"/>
  <c r="L8787" i="1"/>
  <c r="M8787" i="1"/>
  <c r="B8788" i="1"/>
  <c r="L8788" i="1"/>
  <c r="M8788" i="1"/>
  <c r="B8789" i="1"/>
  <c r="L8789" i="1"/>
  <c r="M8789" i="1"/>
  <c r="B8790" i="1"/>
  <c r="L8790" i="1"/>
  <c r="M8790" i="1"/>
  <c r="B8791" i="1"/>
  <c r="L8791" i="1"/>
  <c r="M8791" i="1"/>
  <c r="B8792" i="1"/>
  <c r="L8792" i="1"/>
  <c r="M8792" i="1"/>
  <c r="B8793" i="1"/>
  <c r="L8793" i="1"/>
  <c r="M8793" i="1"/>
  <c r="B8794" i="1"/>
  <c r="L8794" i="1"/>
  <c r="M8794" i="1"/>
  <c r="B8795" i="1"/>
  <c r="L8795" i="1"/>
  <c r="M8795" i="1"/>
  <c r="B8796" i="1"/>
  <c r="L8796" i="1"/>
  <c r="M8796" i="1"/>
  <c r="B8797" i="1"/>
  <c r="L8797" i="1"/>
  <c r="M8797" i="1"/>
  <c r="B8798" i="1"/>
  <c r="L8798" i="1"/>
  <c r="M8798" i="1"/>
  <c r="B8799" i="1"/>
  <c r="L8799" i="1"/>
  <c r="M8799" i="1"/>
  <c r="B8800" i="1"/>
  <c r="L8800" i="1"/>
  <c r="M8800" i="1"/>
  <c r="B8801" i="1"/>
  <c r="L8801" i="1"/>
  <c r="M8801" i="1"/>
  <c r="B8802" i="1"/>
  <c r="L8802" i="1"/>
  <c r="M8802" i="1"/>
  <c r="B8803" i="1"/>
  <c r="L8803" i="1"/>
  <c r="M8803" i="1"/>
  <c r="B8804" i="1"/>
  <c r="L8804" i="1"/>
  <c r="M8804" i="1"/>
  <c r="B8805" i="1"/>
  <c r="L8805" i="1"/>
  <c r="M8805" i="1"/>
  <c r="B8806" i="1"/>
  <c r="L8806" i="1"/>
  <c r="M8806" i="1"/>
  <c r="B8807" i="1"/>
  <c r="L8807" i="1"/>
  <c r="M8807" i="1"/>
  <c r="B8808" i="1"/>
  <c r="L8808" i="1"/>
  <c r="M8808" i="1"/>
  <c r="B8809" i="1"/>
  <c r="L8809" i="1"/>
  <c r="M8809" i="1"/>
  <c r="B8810" i="1"/>
  <c r="L8810" i="1"/>
  <c r="M8810" i="1"/>
  <c r="B8811" i="1"/>
  <c r="L8811" i="1"/>
  <c r="M8811" i="1"/>
  <c r="B8812" i="1"/>
  <c r="L8812" i="1"/>
  <c r="M8812" i="1"/>
  <c r="B8813" i="1"/>
  <c r="L8813" i="1"/>
  <c r="M8813" i="1"/>
  <c r="B8814" i="1"/>
  <c r="L8814" i="1"/>
  <c r="M8814" i="1"/>
  <c r="B8815" i="1"/>
  <c r="L8815" i="1"/>
  <c r="M8815" i="1"/>
  <c r="B8816" i="1"/>
  <c r="L8816" i="1"/>
  <c r="M8816" i="1"/>
  <c r="B8817" i="1"/>
  <c r="L8817" i="1"/>
  <c r="M8817" i="1"/>
  <c r="B8818" i="1"/>
  <c r="L8818" i="1"/>
  <c r="M8818" i="1"/>
  <c r="B8819" i="1"/>
  <c r="L8819" i="1"/>
  <c r="M8819" i="1"/>
  <c r="B8820" i="1"/>
  <c r="L8820" i="1"/>
  <c r="M8820" i="1"/>
  <c r="B8821" i="1"/>
  <c r="L8821" i="1"/>
  <c r="M8821" i="1"/>
  <c r="B8822" i="1"/>
  <c r="L8822" i="1"/>
  <c r="M8822" i="1"/>
  <c r="B8823" i="1"/>
  <c r="L8823" i="1"/>
  <c r="M8823" i="1"/>
  <c r="B8824" i="1"/>
  <c r="L8824" i="1"/>
  <c r="M8824" i="1"/>
  <c r="B8825" i="1"/>
  <c r="L8825" i="1"/>
  <c r="M8825" i="1"/>
  <c r="B8826" i="1"/>
  <c r="L8826" i="1"/>
  <c r="M8826" i="1"/>
  <c r="B8827" i="1"/>
  <c r="L8827" i="1"/>
  <c r="M8827" i="1"/>
  <c r="B8828" i="1"/>
  <c r="L8828" i="1"/>
  <c r="M8828" i="1"/>
  <c r="B8829" i="1"/>
  <c r="L8829" i="1"/>
  <c r="M8829" i="1"/>
  <c r="B8830" i="1"/>
  <c r="L8830" i="1"/>
  <c r="M8830" i="1"/>
  <c r="B8831" i="1"/>
  <c r="L8831" i="1"/>
  <c r="M8831" i="1"/>
  <c r="B8832" i="1"/>
  <c r="L8832" i="1"/>
  <c r="M8832" i="1"/>
  <c r="B8833" i="1"/>
  <c r="L8833" i="1"/>
  <c r="M8833" i="1"/>
  <c r="B8834" i="1"/>
  <c r="L8834" i="1"/>
  <c r="M8834" i="1"/>
  <c r="B8835" i="1"/>
  <c r="L8835" i="1"/>
  <c r="M8835" i="1"/>
  <c r="B8836" i="1"/>
  <c r="L8836" i="1"/>
  <c r="M8836" i="1"/>
  <c r="B8837" i="1"/>
  <c r="L8837" i="1"/>
  <c r="M8837" i="1"/>
  <c r="B8838" i="1"/>
  <c r="L8838" i="1"/>
  <c r="M8838" i="1"/>
  <c r="B8839" i="1"/>
  <c r="L8839" i="1"/>
  <c r="M8839" i="1"/>
  <c r="B8840" i="1"/>
  <c r="L8840" i="1"/>
  <c r="M8840" i="1"/>
  <c r="B8841" i="1"/>
  <c r="L8841" i="1"/>
  <c r="M8841" i="1"/>
  <c r="B8842" i="1"/>
  <c r="L8842" i="1"/>
  <c r="M8842" i="1"/>
  <c r="B8843" i="1"/>
  <c r="L8843" i="1"/>
  <c r="M8843" i="1"/>
  <c r="B8844" i="1"/>
  <c r="L8844" i="1"/>
  <c r="M8844" i="1"/>
  <c r="B8845" i="1"/>
  <c r="L8845" i="1"/>
  <c r="M8845" i="1"/>
  <c r="B8846" i="1"/>
  <c r="L8846" i="1"/>
  <c r="M8846" i="1"/>
  <c r="B8847" i="1"/>
  <c r="L8847" i="1"/>
  <c r="M8847" i="1"/>
  <c r="B8848" i="1"/>
  <c r="L8848" i="1"/>
  <c r="M8848" i="1"/>
  <c r="B8849" i="1"/>
  <c r="L8849" i="1"/>
  <c r="M8849" i="1"/>
  <c r="B8850" i="1"/>
  <c r="L8850" i="1"/>
  <c r="M8850" i="1"/>
  <c r="B8851" i="1"/>
  <c r="L8851" i="1"/>
  <c r="M8851" i="1"/>
  <c r="B8852" i="1"/>
  <c r="L8852" i="1"/>
  <c r="M8852" i="1"/>
  <c r="B8853" i="1"/>
  <c r="L8853" i="1"/>
  <c r="M8853" i="1"/>
  <c r="B8854" i="1"/>
  <c r="L8854" i="1"/>
  <c r="M8854" i="1"/>
  <c r="B8855" i="1"/>
  <c r="L8855" i="1"/>
  <c r="M8855" i="1"/>
  <c r="B8856" i="1"/>
  <c r="L8856" i="1"/>
  <c r="M8856" i="1"/>
  <c r="B8857" i="1"/>
  <c r="L8857" i="1"/>
  <c r="M8857" i="1"/>
  <c r="B8858" i="1"/>
  <c r="L8858" i="1"/>
  <c r="M8858" i="1"/>
  <c r="B8859" i="1"/>
  <c r="L8859" i="1"/>
  <c r="M8859" i="1"/>
  <c r="B8860" i="1"/>
  <c r="L8860" i="1"/>
  <c r="M8860" i="1"/>
  <c r="B8861" i="1"/>
  <c r="L8861" i="1"/>
  <c r="M8861" i="1"/>
  <c r="B8862" i="1"/>
  <c r="L8862" i="1"/>
  <c r="M8862" i="1"/>
  <c r="B8863" i="1"/>
  <c r="L8863" i="1"/>
  <c r="M8863" i="1"/>
  <c r="B8864" i="1"/>
  <c r="L8864" i="1"/>
  <c r="M8864" i="1"/>
  <c r="B8865" i="1"/>
  <c r="L8865" i="1"/>
  <c r="M8865" i="1"/>
  <c r="B8866" i="1"/>
  <c r="L8866" i="1"/>
  <c r="M8866" i="1"/>
  <c r="B8867" i="1"/>
  <c r="L8867" i="1"/>
  <c r="M8867" i="1"/>
  <c r="B8868" i="1"/>
  <c r="L8868" i="1"/>
  <c r="M8868" i="1"/>
  <c r="B8869" i="1"/>
  <c r="L8869" i="1"/>
  <c r="M8869" i="1"/>
  <c r="B8870" i="1"/>
  <c r="L8870" i="1"/>
  <c r="M8870" i="1"/>
  <c r="B8871" i="1"/>
  <c r="L8871" i="1"/>
  <c r="M8871" i="1"/>
  <c r="B8872" i="1"/>
  <c r="L8872" i="1"/>
  <c r="M8872" i="1"/>
  <c r="B8873" i="1"/>
  <c r="L8873" i="1"/>
  <c r="M8873" i="1"/>
  <c r="B8874" i="1"/>
  <c r="L8874" i="1"/>
  <c r="M8874" i="1"/>
  <c r="B8875" i="1"/>
  <c r="L8875" i="1"/>
  <c r="M8875" i="1"/>
  <c r="B8876" i="1"/>
  <c r="L8876" i="1"/>
  <c r="M8876" i="1"/>
  <c r="B8877" i="1"/>
  <c r="L8877" i="1"/>
  <c r="M8877" i="1"/>
  <c r="B8878" i="1"/>
  <c r="L8878" i="1"/>
  <c r="M8878" i="1"/>
  <c r="B8879" i="1"/>
  <c r="L8879" i="1"/>
  <c r="M8879" i="1"/>
  <c r="B8880" i="1"/>
  <c r="L8880" i="1"/>
  <c r="M8880" i="1"/>
  <c r="B8881" i="1"/>
  <c r="L8881" i="1"/>
  <c r="M8881" i="1"/>
  <c r="B8882" i="1"/>
  <c r="L8882" i="1"/>
  <c r="M8882" i="1"/>
  <c r="B8883" i="1"/>
  <c r="L8883" i="1"/>
  <c r="M8883" i="1"/>
  <c r="B8884" i="1"/>
  <c r="L8884" i="1"/>
  <c r="M8884" i="1"/>
  <c r="B8885" i="1"/>
  <c r="L8885" i="1"/>
  <c r="M8885" i="1"/>
  <c r="B8886" i="1"/>
  <c r="L8886" i="1"/>
  <c r="M8886" i="1"/>
  <c r="B8887" i="1"/>
  <c r="L8887" i="1"/>
  <c r="M8887" i="1"/>
  <c r="B8888" i="1"/>
  <c r="L8888" i="1"/>
  <c r="M8888" i="1"/>
  <c r="B8889" i="1"/>
  <c r="L8889" i="1"/>
  <c r="M8889" i="1"/>
  <c r="B8890" i="1"/>
  <c r="L8890" i="1"/>
  <c r="M8890" i="1"/>
  <c r="B8891" i="1"/>
  <c r="L8891" i="1"/>
  <c r="M8891" i="1"/>
  <c r="B8892" i="1"/>
  <c r="L8892" i="1"/>
  <c r="M8892" i="1"/>
  <c r="B8893" i="1"/>
  <c r="L8893" i="1"/>
  <c r="M8893" i="1"/>
  <c r="B8894" i="1"/>
  <c r="L8894" i="1"/>
  <c r="M8894" i="1"/>
  <c r="B8895" i="1"/>
  <c r="L8895" i="1"/>
  <c r="M8895" i="1"/>
  <c r="B8896" i="1"/>
  <c r="L8896" i="1"/>
  <c r="M8896" i="1"/>
  <c r="B8897" i="1"/>
  <c r="L8897" i="1"/>
  <c r="M8897" i="1"/>
  <c r="B8898" i="1"/>
  <c r="L8898" i="1"/>
  <c r="M8898" i="1"/>
  <c r="B8899" i="1"/>
  <c r="L8899" i="1"/>
  <c r="M8899" i="1"/>
  <c r="B8900" i="1"/>
  <c r="L8900" i="1"/>
  <c r="M8900" i="1"/>
  <c r="B8901" i="1"/>
  <c r="L8901" i="1"/>
  <c r="M8901" i="1"/>
  <c r="B8902" i="1"/>
  <c r="L8902" i="1"/>
  <c r="M8902" i="1"/>
  <c r="B8903" i="1"/>
  <c r="L8903" i="1"/>
  <c r="M8903" i="1"/>
  <c r="B8904" i="1"/>
  <c r="L8904" i="1"/>
  <c r="M8904" i="1"/>
  <c r="B8905" i="1"/>
  <c r="L8905" i="1"/>
  <c r="M8905" i="1"/>
  <c r="B8906" i="1"/>
  <c r="L8906" i="1"/>
  <c r="M8906" i="1"/>
  <c r="B8907" i="1"/>
  <c r="L8907" i="1"/>
  <c r="M8907" i="1"/>
  <c r="B8908" i="1"/>
  <c r="L8908" i="1"/>
  <c r="M8908" i="1"/>
  <c r="B8909" i="1"/>
  <c r="L8909" i="1"/>
  <c r="M8909" i="1"/>
  <c r="B8910" i="1"/>
  <c r="L8910" i="1"/>
  <c r="M8910" i="1"/>
  <c r="B8911" i="1"/>
  <c r="L8911" i="1"/>
  <c r="M8911" i="1"/>
  <c r="B8912" i="1"/>
  <c r="L8912" i="1"/>
  <c r="M8912" i="1"/>
  <c r="B8913" i="1"/>
  <c r="L8913" i="1"/>
  <c r="M8913" i="1"/>
  <c r="B8914" i="1"/>
  <c r="L8914" i="1"/>
  <c r="M8914" i="1"/>
  <c r="B8915" i="1"/>
  <c r="L8915" i="1"/>
  <c r="M8915" i="1"/>
  <c r="B8916" i="1"/>
  <c r="L8916" i="1"/>
  <c r="M8916" i="1"/>
  <c r="B8917" i="1"/>
  <c r="L8917" i="1"/>
  <c r="M8917" i="1"/>
  <c r="B8918" i="1"/>
  <c r="L8918" i="1"/>
  <c r="M8918" i="1"/>
  <c r="B8919" i="1"/>
  <c r="L8919" i="1"/>
  <c r="M8919" i="1"/>
  <c r="B8920" i="1"/>
  <c r="L8920" i="1"/>
  <c r="M8920" i="1"/>
  <c r="B8921" i="1"/>
  <c r="L8921" i="1"/>
  <c r="M8921" i="1"/>
  <c r="B8922" i="1"/>
  <c r="L8922" i="1"/>
  <c r="M8922" i="1"/>
  <c r="B8923" i="1"/>
  <c r="L8923" i="1"/>
  <c r="M8923" i="1"/>
  <c r="B8924" i="1"/>
  <c r="L8924" i="1"/>
  <c r="M8924" i="1"/>
  <c r="B8925" i="1"/>
  <c r="L8925" i="1"/>
  <c r="M8925" i="1"/>
  <c r="B8926" i="1"/>
  <c r="L8926" i="1"/>
  <c r="M8926" i="1"/>
  <c r="B8927" i="1"/>
  <c r="L8927" i="1"/>
  <c r="M8927" i="1"/>
  <c r="B8928" i="1"/>
  <c r="L8928" i="1"/>
  <c r="M8928" i="1"/>
  <c r="B8929" i="1"/>
  <c r="L8929" i="1"/>
  <c r="M8929" i="1"/>
  <c r="B8930" i="1"/>
  <c r="L8930" i="1"/>
  <c r="M8930" i="1"/>
  <c r="B8931" i="1"/>
  <c r="L8931" i="1"/>
  <c r="M8931" i="1"/>
  <c r="B8932" i="1"/>
  <c r="L8932" i="1"/>
  <c r="M8932" i="1"/>
  <c r="B8933" i="1"/>
  <c r="L8933" i="1"/>
  <c r="M8933" i="1"/>
  <c r="B8934" i="1"/>
  <c r="L8934" i="1"/>
  <c r="M8934" i="1"/>
  <c r="B8935" i="1"/>
  <c r="L8935" i="1"/>
  <c r="M8935" i="1"/>
  <c r="B8936" i="1"/>
  <c r="L8936" i="1"/>
  <c r="M8936" i="1"/>
  <c r="B8937" i="1"/>
  <c r="L8937" i="1"/>
  <c r="M8937" i="1"/>
  <c r="B8938" i="1"/>
  <c r="L8938" i="1"/>
  <c r="M8938" i="1"/>
  <c r="B8939" i="1"/>
  <c r="L8939" i="1"/>
  <c r="M8939" i="1"/>
  <c r="B8940" i="1"/>
  <c r="L8940" i="1"/>
  <c r="M8940" i="1"/>
  <c r="B8941" i="1"/>
  <c r="L8941" i="1"/>
  <c r="M8941" i="1"/>
  <c r="B8942" i="1"/>
  <c r="L8942" i="1"/>
  <c r="M8942" i="1"/>
  <c r="B8943" i="1"/>
  <c r="L8943" i="1"/>
  <c r="M8943" i="1"/>
  <c r="B8944" i="1"/>
  <c r="L8944" i="1"/>
  <c r="M8944" i="1"/>
  <c r="B8945" i="1"/>
  <c r="L8945" i="1"/>
  <c r="M8945" i="1"/>
  <c r="B8946" i="1"/>
  <c r="L8946" i="1"/>
  <c r="M8946" i="1"/>
  <c r="B8947" i="1"/>
  <c r="L8947" i="1"/>
  <c r="M8947" i="1"/>
  <c r="B8948" i="1"/>
  <c r="L8948" i="1"/>
  <c r="M8948" i="1"/>
  <c r="B8949" i="1"/>
  <c r="L8949" i="1"/>
  <c r="M8949" i="1"/>
  <c r="B8950" i="1"/>
  <c r="L8950" i="1"/>
  <c r="M8950" i="1"/>
  <c r="B8951" i="1"/>
  <c r="L8951" i="1"/>
  <c r="M8951" i="1"/>
  <c r="B8952" i="1"/>
  <c r="L8952" i="1"/>
  <c r="M8952" i="1"/>
  <c r="B8953" i="1"/>
  <c r="L8953" i="1"/>
  <c r="M8953" i="1"/>
  <c r="B8954" i="1"/>
  <c r="L8954" i="1"/>
  <c r="M8954" i="1"/>
  <c r="B8955" i="1"/>
  <c r="L8955" i="1"/>
  <c r="M8955" i="1"/>
  <c r="B8956" i="1"/>
  <c r="L8956" i="1"/>
  <c r="M8956" i="1"/>
  <c r="B8957" i="1"/>
  <c r="L8957" i="1"/>
  <c r="M8957" i="1"/>
  <c r="B8958" i="1"/>
  <c r="L8958" i="1"/>
  <c r="M8958" i="1"/>
  <c r="B8959" i="1"/>
  <c r="L8959" i="1"/>
  <c r="M8959" i="1"/>
  <c r="B8960" i="1"/>
  <c r="L8960" i="1"/>
  <c r="M8960" i="1"/>
  <c r="B8961" i="1"/>
  <c r="L8961" i="1"/>
  <c r="M8961" i="1"/>
  <c r="B8962" i="1"/>
  <c r="L8962" i="1"/>
  <c r="M8962" i="1"/>
  <c r="B8963" i="1"/>
  <c r="L8963" i="1"/>
  <c r="M8963" i="1"/>
  <c r="B8964" i="1"/>
  <c r="L8964" i="1"/>
  <c r="M8964" i="1"/>
  <c r="B8965" i="1"/>
  <c r="L8965" i="1"/>
  <c r="M8965" i="1"/>
  <c r="B8966" i="1"/>
  <c r="L8966" i="1"/>
  <c r="M8966" i="1"/>
  <c r="B8967" i="1"/>
  <c r="L8967" i="1"/>
  <c r="M8967" i="1"/>
  <c r="B8968" i="1"/>
  <c r="L8968" i="1"/>
  <c r="M8968" i="1"/>
  <c r="B8969" i="1"/>
  <c r="L8969" i="1"/>
  <c r="M8969" i="1"/>
  <c r="B8970" i="1"/>
  <c r="L8970" i="1"/>
  <c r="M8970" i="1"/>
  <c r="B8971" i="1"/>
  <c r="L8971" i="1"/>
  <c r="M8971" i="1"/>
  <c r="B8972" i="1"/>
  <c r="L8972" i="1"/>
  <c r="M8972" i="1"/>
  <c r="B8973" i="1"/>
  <c r="L8973" i="1"/>
  <c r="M8973" i="1"/>
  <c r="B8974" i="1"/>
  <c r="L8974" i="1"/>
  <c r="M8974" i="1"/>
  <c r="B8975" i="1"/>
  <c r="L8975" i="1"/>
  <c r="M8975" i="1"/>
  <c r="B8976" i="1"/>
  <c r="L8976" i="1"/>
  <c r="M8976" i="1"/>
  <c r="B8977" i="1"/>
  <c r="L8977" i="1"/>
  <c r="M8977" i="1"/>
  <c r="B8978" i="1"/>
  <c r="L8978" i="1"/>
  <c r="M8978" i="1"/>
  <c r="B8979" i="1"/>
  <c r="L8979" i="1"/>
  <c r="M8979" i="1"/>
  <c r="B8980" i="1"/>
  <c r="L8980" i="1"/>
  <c r="M8980" i="1"/>
  <c r="B8981" i="1"/>
  <c r="L8981" i="1"/>
  <c r="M8981" i="1"/>
  <c r="B8982" i="1"/>
  <c r="L8982" i="1"/>
  <c r="M8982" i="1"/>
  <c r="B8983" i="1"/>
  <c r="L8983" i="1"/>
  <c r="M8983" i="1"/>
  <c r="B8984" i="1"/>
  <c r="L8984" i="1"/>
  <c r="M8984" i="1"/>
  <c r="B8985" i="1"/>
  <c r="L8985" i="1"/>
  <c r="M8985" i="1"/>
  <c r="B8986" i="1"/>
  <c r="L8986" i="1"/>
  <c r="M8986" i="1"/>
  <c r="B8987" i="1"/>
  <c r="L8987" i="1"/>
  <c r="M8987" i="1"/>
  <c r="B8988" i="1"/>
  <c r="L8988" i="1"/>
  <c r="M8988" i="1"/>
  <c r="B8989" i="1"/>
  <c r="L8989" i="1"/>
  <c r="M8989" i="1"/>
  <c r="B8990" i="1"/>
  <c r="L8990" i="1"/>
  <c r="M8990" i="1"/>
  <c r="B8991" i="1"/>
  <c r="L8991" i="1"/>
  <c r="M8991" i="1"/>
  <c r="B8992" i="1"/>
  <c r="L8992" i="1"/>
  <c r="M8992" i="1"/>
  <c r="B8993" i="1"/>
  <c r="L8993" i="1"/>
  <c r="M8993" i="1"/>
  <c r="B8994" i="1"/>
  <c r="L8994" i="1"/>
  <c r="M8994" i="1"/>
  <c r="B8995" i="1"/>
  <c r="L8995" i="1"/>
  <c r="M8995" i="1"/>
  <c r="B8996" i="1"/>
  <c r="L8996" i="1"/>
  <c r="M8996" i="1"/>
  <c r="B8997" i="1"/>
  <c r="L8997" i="1"/>
  <c r="M8997" i="1"/>
  <c r="B8998" i="1"/>
  <c r="L8998" i="1"/>
  <c r="M8998" i="1"/>
  <c r="B8999" i="1"/>
  <c r="L8999" i="1"/>
  <c r="M8999" i="1"/>
  <c r="B9000" i="1"/>
  <c r="L9000" i="1"/>
  <c r="M9000" i="1"/>
  <c r="B9001" i="1"/>
  <c r="L9001" i="1"/>
  <c r="M9001" i="1"/>
  <c r="B9002" i="1"/>
  <c r="L9002" i="1"/>
  <c r="M9002" i="1"/>
  <c r="B9003" i="1"/>
  <c r="L9003" i="1"/>
  <c r="M9003" i="1"/>
  <c r="B9004" i="1"/>
  <c r="L9004" i="1"/>
  <c r="M9004" i="1"/>
  <c r="B9005" i="1"/>
  <c r="L9005" i="1"/>
  <c r="M9005" i="1"/>
  <c r="B9006" i="1"/>
  <c r="L9006" i="1"/>
  <c r="M9006" i="1"/>
  <c r="B9007" i="1"/>
  <c r="L9007" i="1"/>
  <c r="M9007" i="1"/>
  <c r="B9008" i="1"/>
  <c r="L9008" i="1"/>
  <c r="M9008" i="1"/>
  <c r="B9009" i="1"/>
  <c r="L9009" i="1"/>
  <c r="M9009" i="1"/>
  <c r="B9010" i="1"/>
  <c r="L9010" i="1"/>
  <c r="M9010" i="1"/>
  <c r="B9011" i="1"/>
  <c r="L9011" i="1"/>
  <c r="M9011" i="1"/>
  <c r="B9012" i="1"/>
  <c r="L9012" i="1"/>
  <c r="M9012" i="1"/>
  <c r="B9013" i="1"/>
  <c r="L9013" i="1"/>
  <c r="M9013" i="1"/>
  <c r="B9014" i="1"/>
  <c r="L9014" i="1"/>
  <c r="M9014" i="1"/>
  <c r="B9015" i="1"/>
  <c r="L9015" i="1"/>
  <c r="M9015" i="1"/>
  <c r="B9016" i="1"/>
  <c r="L9016" i="1"/>
  <c r="M9016" i="1"/>
  <c r="B9017" i="1"/>
  <c r="L9017" i="1"/>
  <c r="M9017" i="1"/>
  <c r="B9018" i="1"/>
  <c r="L9018" i="1"/>
  <c r="M9018" i="1"/>
  <c r="B9019" i="1"/>
  <c r="L9019" i="1"/>
  <c r="M9019" i="1"/>
  <c r="B9020" i="1"/>
  <c r="L9020" i="1"/>
  <c r="M9020" i="1"/>
  <c r="B9021" i="1"/>
  <c r="L9021" i="1"/>
  <c r="M9021" i="1"/>
  <c r="B9022" i="1"/>
  <c r="L9022" i="1"/>
  <c r="M9022" i="1"/>
  <c r="B9023" i="1"/>
  <c r="L9023" i="1"/>
  <c r="M9023" i="1"/>
  <c r="B9024" i="1"/>
  <c r="L9024" i="1"/>
  <c r="M9024" i="1"/>
  <c r="B9025" i="1"/>
  <c r="L9025" i="1"/>
  <c r="M9025" i="1"/>
  <c r="B9026" i="1"/>
  <c r="L9026" i="1"/>
  <c r="M9026" i="1"/>
  <c r="B9027" i="1"/>
  <c r="L9027" i="1"/>
  <c r="M9027" i="1"/>
  <c r="B9028" i="1"/>
  <c r="L9028" i="1"/>
  <c r="M9028" i="1"/>
  <c r="B9029" i="1"/>
  <c r="L9029" i="1"/>
  <c r="M9029" i="1"/>
  <c r="B9030" i="1"/>
  <c r="L9030" i="1"/>
  <c r="M9030" i="1"/>
  <c r="B9031" i="1"/>
  <c r="L9031" i="1"/>
  <c r="M9031" i="1"/>
  <c r="B9032" i="1"/>
  <c r="L9032" i="1"/>
  <c r="M9032" i="1"/>
  <c r="B9033" i="1"/>
  <c r="L9033" i="1"/>
  <c r="M9033" i="1"/>
  <c r="B9034" i="1"/>
  <c r="L9034" i="1"/>
  <c r="M9034" i="1"/>
  <c r="B9035" i="1"/>
  <c r="L9035" i="1"/>
  <c r="M9035" i="1"/>
  <c r="B9036" i="1"/>
  <c r="L9036" i="1"/>
  <c r="M9036" i="1"/>
  <c r="B9037" i="1"/>
  <c r="L9037" i="1"/>
  <c r="M9037" i="1"/>
  <c r="B9038" i="1"/>
  <c r="L9038" i="1"/>
  <c r="M9038" i="1"/>
  <c r="B9039" i="1"/>
  <c r="L9039" i="1"/>
  <c r="M9039" i="1"/>
  <c r="B9040" i="1"/>
  <c r="L9040" i="1"/>
  <c r="M9040" i="1"/>
  <c r="B9041" i="1"/>
  <c r="L9041" i="1"/>
  <c r="M9041" i="1"/>
  <c r="B9042" i="1"/>
  <c r="L9042" i="1"/>
  <c r="M9042" i="1"/>
  <c r="B9043" i="1"/>
  <c r="L9043" i="1"/>
  <c r="M9043" i="1"/>
  <c r="B9044" i="1"/>
  <c r="L9044" i="1"/>
  <c r="M9044" i="1"/>
  <c r="B9045" i="1"/>
  <c r="L9045" i="1"/>
  <c r="M9045" i="1"/>
  <c r="B9046" i="1"/>
  <c r="L9046" i="1"/>
  <c r="M9046" i="1"/>
  <c r="B9047" i="1"/>
  <c r="L9047" i="1"/>
  <c r="M9047" i="1"/>
  <c r="B9048" i="1"/>
  <c r="L9048" i="1"/>
  <c r="M9048" i="1"/>
  <c r="B9049" i="1"/>
  <c r="L9049" i="1"/>
  <c r="M9049" i="1"/>
  <c r="B9050" i="1"/>
  <c r="L9050" i="1"/>
  <c r="M9050" i="1"/>
  <c r="B9051" i="1"/>
  <c r="L9051" i="1"/>
  <c r="M9051" i="1"/>
  <c r="B9052" i="1"/>
  <c r="L9052" i="1"/>
  <c r="M9052" i="1"/>
  <c r="B9053" i="1"/>
  <c r="L9053" i="1"/>
  <c r="M9053" i="1"/>
  <c r="B9054" i="1"/>
  <c r="L9054" i="1"/>
  <c r="M9054" i="1"/>
  <c r="B9055" i="1"/>
  <c r="L9055" i="1"/>
  <c r="M9055" i="1"/>
  <c r="B9056" i="1"/>
  <c r="L9056" i="1"/>
  <c r="M9056" i="1"/>
  <c r="B9057" i="1"/>
  <c r="L9057" i="1"/>
  <c r="M9057" i="1"/>
  <c r="B9058" i="1"/>
  <c r="L9058" i="1"/>
  <c r="M9058" i="1"/>
  <c r="B9059" i="1"/>
  <c r="L9059" i="1"/>
  <c r="M9059" i="1"/>
  <c r="B9060" i="1"/>
  <c r="L9060" i="1"/>
  <c r="M9060" i="1"/>
  <c r="B9061" i="1"/>
  <c r="L9061" i="1"/>
  <c r="M9061" i="1"/>
  <c r="B9062" i="1"/>
  <c r="L9062" i="1"/>
  <c r="M9062" i="1"/>
  <c r="B9063" i="1"/>
  <c r="L9063" i="1"/>
  <c r="M9063" i="1"/>
  <c r="B9064" i="1"/>
  <c r="L9064" i="1"/>
  <c r="M9064" i="1"/>
  <c r="B9065" i="1"/>
  <c r="L9065" i="1"/>
  <c r="M9065" i="1"/>
  <c r="B9066" i="1"/>
  <c r="L9066" i="1"/>
  <c r="M9066" i="1"/>
  <c r="B9067" i="1"/>
  <c r="L9067" i="1"/>
  <c r="M9067" i="1"/>
  <c r="B9068" i="1"/>
  <c r="L9068" i="1"/>
  <c r="M9068" i="1"/>
  <c r="B9069" i="1"/>
  <c r="L9069" i="1"/>
  <c r="M9069" i="1"/>
  <c r="B9070" i="1"/>
  <c r="L9070" i="1"/>
  <c r="M9070" i="1"/>
  <c r="B9071" i="1"/>
  <c r="L9071" i="1"/>
  <c r="M9071" i="1"/>
  <c r="B9072" i="1"/>
  <c r="L9072" i="1"/>
  <c r="M9072" i="1"/>
  <c r="B9073" i="1"/>
  <c r="L9073" i="1"/>
  <c r="M9073" i="1"/>
  <c r="B9074" i="1"/>
  <c r="L9074" i="1"/>
  <c r="M9074" i="1"/>
  <c r="B9075" i="1"/>
  <c r="L9075" i="1"/>
  <c r="M9075" i="1"/>
  <c r="B9076" i="1"/>
  <c r="L9076" i="1"/>
  <c r="M9076" i="1"/>
  <c r="B9077" i="1"/>
  <c r="L9077" i="1"/>
  <c r="M9077" i="1"/>
  <c r="B9078" i="1"/>
  <c r="L9078" i="1"/>
  <c r="M9078" i="1"/>
  <c r="B9079" i="1"/>
  <c r="L9079" i="1"/>
  <c r="M9079" i="1"/>
  <c r="B9080" i="1"/>
  <c r="L9080" i="1"/>
  <c r="M9080" i="1"/>
  <c r="B9081" i="1"/>
  <c r="L9081" i="1"/>
  <c r="M9081" i="1"/>
  <c r="B9082" i="1"/>
  <c r="L9082" i="1"/>
  <c r="M9082" i="1"/>
  <c r="B9083" i="1"/>
  <c r="L9083" i="1"/>
  <c r="M9083" i="1"/>
  <c r="B9084" i="1"/>
  <c r="L9084" i="1"/>
  <c r="M9084" i="1"/>
  <c r="B9085" i="1"/>
  <c r="L9085" i="1"/>
  <c r="M9085" i="1"/>
  <c r="B9086" i="1"/>
  <c r="L9086" i="1"/>
  <c r="M9086" i="1"/>
  <c r="B9087" i="1"/>
  <c r="L9087" i="1"/>
  <c r="M9087" i="1"/>
  <c r="B9088" i="1"/>
  <c r="L9088" i="1"/>
  <c r="M9088" i="1"/>
  <c r="B9089" i="1"/>
  <c r="L9089" i="1"/>
  <c r="M9089" i="1"/>
  <c r="B9090" i="1"/>
  <c r="L9090" i="1"/>
  <c r="M9090" i="1"/>
  <c r="B9091" i="1"/>
  <c r="L9091" i="1"/>
  <c r="M9091" i="1"/>
  <c r="B9092" i="1"/>
  <c r="L9092" i="1"/>
  <c r="M9092" i="1"/>
  <c r="B9093" i="1"/>
  <c r="L9093" i="1"/>
  <c r="M9093" i="1"/>
  <c r="B9094" i="1"/>
  <c r="L9094" i="1"/>
  <c r="M9094" i="1"/>
  <c r="B9095" i="1"/>
  <c r="L9095" i="1"/>
  <c r="M9095" i="1"/>
  <c r="B9096" i="1"/>
  <c r="L9096" i="1"/>
  <c r="M9096" i="1"/>
  <c r="B9097" i="1"/>
  <c r="L9097" i="1"/>
  <c r="M9097" i="1"/>
  <c r="B9098" i="1"/>
  <c r="L9098" i="1"/>
  <c r="M9098" i="1"/>
  <c r="B9099" i="1"/>
  <c r="L9099" i="1"/>
  <c r="M9099" i="1"/>
  <c r="B9100" i="1"/>
  <c r="L9100" i="1"/>
  <c r="M9100" i="1"/>
  <c r="B9101" i="1"/>
  <c r="L9101" i="1"/>
  <c r="M9101" i="1"/>
  <c r="B9102" i="1"/>
  <c r="L9102" i="1"/>
  <c r="M9102" i="1"/>
  <c r="B9103" i="1"/>
  <c r="L9103" i="1"/>
  <c r="M9103" i="1"/>
  <c r="B9104" i="1"/>
  <c r="L9104" i="1"/>
  <c r="M9104" i="1"/>
  <c r="B9105" i="1"/>
  <c r="L9105" i="1"/>
  <c r="M9105" i="1"/>
  <c r="B9106" i="1"/>
  <c r="L9106" i="1"/>
  <c r="M9106" i="1"/>
  <c r="B9107" i="1"/>
  <c r="L9107" i="1"/>
  <c r="M9107" i="1"/>
  <c r="B9108" i="1"/>
  <c r="L9108" i="1"/>
  <c r="M9108" i="1"/>
  <c r="B9109" i="1"/>
  <c r="L9109" i="1"/>
  <c r="M9109" i="1"/>
  <c r="B9110" i="1"/>
  <c r="L9110" i="1"/>
  <c r="M9110" i="1"/>
  <c r="B9111" i="1"/>
  <c r="L9111" i="1"/>
  <c r="M9111" i="1"/>
  <c r="B9112" i="1"/>
  <c r="L9112" i="1"/>
  <c r="M9112" i="1"/>
  <c r="B9113" i="1"/>
  <c r="L9113" i="1"/>
  <c r="M9113" i="1"/>
  <c r="B9114" i="1"/>
  <c r="L9114" i="1"/>
  <c r="M9114" i="1"/>
  <c r="B9115" i="1"/>
  <c r="L9115" i="1"/>
  <c r="M9115" i="1"/>
  <c r="B9116" i="1"/>
  <c r="L9116" i="1"/>
  <c r="M9116" i="1"/>
  <c r="B9117" i="1"/>
  <c r="L9117" i="1"/>
  <c r="M9117" i="1"/>
  <c r="B9118" i="1"/>
  <c r="L9118" i="1"/>
  <c r="M9118" i="1"/>
  <c r="B9119" i="1"/>
  <c r="L9119" i="1"/>
  <c r="M9119" i="1"/>
  <c r="B9120" i="1"/>
  <c r="L9120" i="1"/>
  <c r="M9120" i="1"/>
  <c r="B9121" i="1"/>
  <c r="L9121" i="1"/>
  <c r="M9121" i="1"/>
  <c r="B9122" i="1"/>
  <c r="L9122" i="1"/>
  <c r="M9122" i="1"/>
  <c r="B9123" i="1"/>
  <c r="L9123" i="1"/>
  <c r="M9123" i="1"/>
  <c r="B9124" i="1"/>
  <c r="L9124" i="1"/>
  <c r="M9124" i="1"/>
  <c r="B9125" i="1"/>
  <c r="L9125" i="1"/>
  <c r="M9125" i="1"/>
  <c r="B9126" i="1"/>
  <c r="L9126" i="1"/>
  <c r="M9126" i="1"/>
  <c r="B9127" i="1"/>
  <c r="L9127" i="1"/>
  <c r="M9127" i="1"/>
  <c r="B9128" i="1"/>
  <c r="L9128" i="1"/>
  <c r="M9128" i="1"/>
  <c r="B9129" i="1"/>
  <c r="L9129" i="1"/>
  <c r="M9129" i="1"/>
  <c r="B9130" i="1"/>
  <c r="L9130" i="1"/>
  <c r="M9130" i="1"/>
  <c r="B9131" i="1"/>
  <c r="L9131" i="1"/>
  <c r="M9131" i="1"/>
  <c r="B9132" i="1"/>
  <c r="L9132" i="1"/>
  <c r="M9132" i="1"/>
  <c r="B9133" i="1"/>
  <c r="L9133" i="1"/>
  <c r="M9133" i="1"/>
  <c r="B9134" i="1"/>
  <c r="L9134" i="1"/>
  <c r="M9134" i="1"/>
  <c r="B9135" i="1"/>
  <c r="L9135" i="1"/>
  <c r="M9135" i="1"/>
  <c r="B9136" i="1"/>
  <c r="L9136" i="1"/>
  <c r="M9136" i="1"/>
  <c r="B9137" i="1"/>
  <c r="L9137" i="1"/>
  <c r="M9137" i="1"/>
  <c r="B9138" i="1"/>
  <c r="L9138" i="1"/>
  <c r="M9138" i="1"/>
  <c r="B9139" i="1"/>
  <c r="L9139" i="1"/>
  <c r="M9139" i="1"/>
  <c r="B9140" i="1"/>
  <c r="L9140" i="1"/>
  <c r="M9140" i="1"/>
  <c r="B9141" i="1"/>
  <c r="L9141" i="1"/>
  <c r="M9141" i="1"/>
  <c r="B9142" i="1"/>
  <c r="L9142" i="1"/>
  <c r="M9142" i="1"/>
  <c r="B9143" i="1"/>
  <c r="L9143" i="1"/>
  <c r="M9143" i="1"/>
  <c r="B9144" i="1"/>
  <c r="L9144" i="1"/>
  <c r="M9144" i="1"/>
  <c r="B9145" i="1"/>
  <c r="L9145" i="1"/>
  <c r="M9145" i="1"/>
  <c r="B9146" i="1"/>
  <c r="L9146" i="1"/>
  <c r="M9146" i="1"/>
  <c r="B9147" i="1"/>
  <c r="L9147" i="1"/>
  <c r="M9147" i="1"/>
  <c r="B9148" i="1"/>
  <c r="L9148" i="1"/>
  <c r="M9148" i="1"/>
  <c r="B9149" i="1"/>
  <c r="L9149" i="1"/>
  <c r="M9149" i="1"/>
  <c r="B9150" i="1"/>
  <c r="L9150" i="1"/>
  <c r="M9150" i="1"/>
  <c r="B9151" i="1"/>
  <c r="L9151" i="1"/>
  <c r="M9151" i="1"/>
  <c r="B9152" i="1"/>
  <c r="L9152" i="1"/>
  <c r="M9152" i="1"/>
  <c r="B9153" i="1"/>
  <c r="L9153" i="1"/>
  <c r="M9153" i="1"/>
  <c r="B9154" i="1"/>
  <c r="L9154" i="1"/>
  <c r="M9154" i="1"/>
  <c r="B9155" i="1"/>
  <c r="L9155" i="1"/>
  <c r="M9155" i="1"/>
  <c r="B9156" i="1"/>
  <c r="L9156" i="1"/>
  <c r="M9156" i="1"/>
  <c r="B9157" i="1"/>
  <c r="L9157" i="1"/>
  <c r="M9157" i="1"/>
  <c r="B9158" i="1"/>
  <c r="L9158" i="1"/>
  <c r="M9158" i="1"/>
  <c r="B9159" i="1"/>
  <c r="L9159" i="1"/>
  <c r="M9159" i="1"/>
  <c r="B9160" i="1"/>
  <c r="L9160" i="1"/>
  <c r="M9160" i="1"/>
  <c r="B9161" i="1"/>
  <c r="L9161" i="1"/>
  <c r="M9161" i="1"/>
  <c r="B9162" i="1"/>
  <c r="L9162" i="1"/>
  <c r="M9162" i="1"/>
  <c r="B9163" i="1"/>
  <c r="L9163" i="1"/>
  <c r="M9163" i="1"/>
  <c r="B9164" i="1"/>
  <c r="L9164" i="1"/>
  <c r="M9164" i="1"/>
  <c r="B9165" i="1"/>
  <c r="L9165" i="1"/>
  <c r="M9165" i="1"/>
  <c r="B9166" i="1"/>
  <c r="L9166" i="1"/>
  <c r="M9166" i="1"/>
  <c r="B9167" i="1"/>
  <c r="L9167" i="1"/>
  <c r="M9167" i="1"/>
  <c r="B9168" i="1"/>
  <c r="L9168" i="1"/>
  <c r="M9168" i="1"/>
  <c r="B9169" i="1"/>
  <c r="L9169" i="1"/>
  <c r="M9169" i="1"/>
  <c r="B9170" i="1"/>
  <c r="L9170" i="1"/>
  <c r="M9170" i="1"/>
  <c r="B9171" i="1"/>
  <c r="L9171" i="1"/>
  <c r="M9171" i="1"/>
  <c r="B9172" i="1"/>
  <c r="L9172" i="1"/>
  <c r="M9172" i="1"/>
  <c r="B9173" i="1"/>
  <c r="L9173" i="1"/>
  <c r="M9173" i="1"/>
  <c r="B9174" i="1"/>
  <c r="L9174" i="1"/>
  <c r="M9174" i="1"/>
  <c r="B9175" i="1"/>
  <c r="L9175" i="1"/>
  <c r="M9175" i="1"/>
  <c r="B9176" i="1"/>
  <c r="L9176" i="1"/>
  <c r="M9176" i="1"/>
  <c r="B9177" i="1"/>
  <c r="L9177" i="1"/>
  <c r="M9177" i="1"/>
  <c r="B9178" i="1"/>
  <c r="L9178" i="1"/>
  <c r="M9178" i="1"/>
  <c r="B9179" i="1"/>
  <c r="L9179" i="1"/>
  <c r="M9179" i="1"/>
  <c r="B9180" i="1"/>
  <c r="L9180" i="1"/>
  <c r="M9180" i="1"/>
  <c r="B9181" i="1"/>
  <c r="L9181" i="1"/>
  <c r="M9181" i="1"/>
  <c r="B9182" i="1"/>
  <c r="L9182" i="1"/>
  <c r="M9182" i="1"/>
  <c r="B9183" i="1"/>
  <c r="L9183" i="1"/>
  <c r="M9183" i="1"/>
  <c r="B9184" i="1"/>
  <c r="L9184" i="1"/>
  <c r="M9184" i="1"/>
  <c r="B9185" i="1"/>
  <c r="L9185" i="1"/>
  <c r="M9185" i="1"/>
  <c r="B9186" i="1"/>
  <c r="L9186" i="1"/>
  <c r="M9186" i="1"/>
  <c r="B9187" i="1"/>
  <c r="L9187" i="1"/>
  <c r="M9187" i="1"/>
  <c r="B9188" i="1"/>
  <c r="L9188" i="1"/>
  <c r="M9188" i="1"/>
  <c r="B9189" i="1"/>
  <c r="L9189" i="1"/>
  <c r="M9189" i="1"/>
  <c r="B9190" i="1"/>
  <c r="L9190" i="1"/>
  <c r="M9190" i="1"/>
  <c r="B9191" i="1"/>
  <c r="L9191" i="1"/>
  <c r="M9191" i="1"/>
  <c r="B9192" i="1"/>
  <c r="L9192" i="1"/>
  <c r="M9192" i="1"/>
  <c r="B9193" i="1"/>
  <c r="L9193" i="1"/>
  <c r="M9193" i="1"/>
  <c r="B9194" i="1"/>
  <c r="L9194" i="1"/>
  <c r="M9194" i="1"/>
  <c r="B9195" i="1"/>
  <c r="L9195" i="1"/>
  <c r="M9195" i="1"/>
  <c r="B9196" i="1"/>
  <c r="L9196" i="1"/>
  <c r="M9196" i="1"/>
  <c r="B9197" i="1"/>
  <c r="L9197" i="1"/>
  <c r="M9197" i="1"/>
  <c r="B9198" i="1"/>
  <c r="L9198" i="1"/>
  <c r="M9198" i="1"/>
  <c r="B9199" i="1"/>
  <c r="L9199" i="1"/>
  <c r="M9199" i="1"/>
  <c r="B9200" i="1"/>
  <c r="L9200" i="1"/>
  <c r="M9200" i="1"/>
  <c r="B9201" i="1"/>
  <c r="L9201" i="1"/>
  <c r="M9201" i="1"/>
  <c r="B9202" i="1"/>
  <c r="L9202" i="1"/>
  <c r="M9202" i="1"/>
  <c r="B9203" i="1"/>
  <c r="L9203" i="1"/>
  <c r="M9203" i="1"/>
  <c r="B9204" i="1"/>
  <c r="L9204" i="1"/>
  <c r="M9204" i="1"/>
  <c r="B9205" i="1"/>
  <c r="L9205" i="1"/>
  <c r="M9205" i="1"/>
  <c r="B9206" i="1"/>
  <c r="L9206" i="1"/>
  <c r="M9206" i="1"/>
  <c r="B9207" i="1"/>
  <c r="L9207" i="1"/>
  <c r="M9207" i="1"/>
  <c r="B9208" i="1"/>
  <c r="L9208" i="1"/>
  <c r="M9208" i="1"/>
  <c r="B9209" i="1"/>
  <c r="L9209" i="1"/>
  <c r="M9209" i="1"/>
  <c r="B9210" i="1"/>
  <c r="L9210" i="1"/>
  <c r="M9210" i="1"/>
  <c r="B9211" i="1"/>
  <c r="L9211" i="1"/>
  <c r="M9211" i="1"/>
  <c r="B9212" i="1"/>
  <c r="L9212" i="1"/>
  <c r="M9212" i="1"/>
  <c r="B9213" i="1"/>
  <c r="L9213" i="1"/>
  <c r="M9213" i="1"/>
  <c r="B9214" i="1"/>
  <c r="L9214" i="1"/>
  <c r="M9214" i="1"/>
  <c r="B9215" i="1"/>
  <c r="L9215" i="1"/>
  <c r="M9215" i="1"/>
  <c r="B9216" i="1"/>
  <c r="L9216" i="1"/>
  <c r="M9216" i="1"/>
  <c r="B9217" i="1"/>
  <c r="L9217" i="1"/>
  <c r="M9217" i="1"/>
  <c r="B9218" i="1"/>
  <c r="L9218" i="1"/>
  <c r="M9218" i="1"/>
  <c r="B9219" i="1"/>
  <c r="L9219" i="1"/>
  <c r="M9219" i="1"/>
  <c r="B9220" i="1"/>
  <c r="L9220" i="1"/>
  <c r="M9220" i="1"/>
  <c r="B9221" i="1"/>
  <c r="L9221" i="1"/>
  <c r="M9221" i="1"/>
  <c r="B9222" i="1"/>
  <c r="L9222" i="1"/>
  <c r="M9222" i="1"/>
  <c r="B9223" i="1"/>
  <c r="L9223" i="1"/>
  <c r="M9223" i="1"/>
  <c r="B9224" i="1"/>
  <c r="L9224" i="1"/>
  <c r="M9224" i="1"/>
  <c r="B9225" i="1"/>
  <c r="L9225" i="1"/>
  <c r="M9225" i="1"/>
  <c r="B9226" i="1"/>
  <c r="L9226" i="1"/>
  <c r="M9226" i="1"/>
  <c r="B9227" i="1"/>
  <c r="L9227" i="1"/>
  <c r="M9227" i="1"/>
  <c r="B9228" i="1"/>
  <c r="L9228" i="1"/>
  <c r="M9228" i="1"/>
  <c r="B9229" i="1"/>
  <c r="L9229" i="1"/>
  <c r="M9229" i="1"/>
  <c r="B9230" i="1"/>
  <c r="L9230" i="1"/>
  <c r="M9230" i="1"/>
  <c r="B9231" i="1"/>
  <c r="L9231" i="1"/>
  <c r="M9231" i="1"/>
  <c r="B9232" i="1"/>
  <c r="L9232" i="1"/>
  <c r="M9232" i="1"/>
  <c r="B9233" i="1"/>
  <c r="L9233" i="1"/>
  <c r="M9233" i="1"/>
  <c r="B9234" i="1"/>
  <c r="L9234" i="1"/>
  <c r="M9234" i="1"/>
  <c r="B9235" i="1"/>
  <c r="L9235" i="1"/>
  <c r="M9235" i="1"/>
  <c r="B9236" i="1"/>
  <c r="L9236" i="1"/>
  <c r="M9236" i="1"/>
  <c r="B9237" i="1"/>
  <c r="L9237" i="1"/>
  <c r="M9237" i="1"/>
  <c r="B9238" i="1"/>
  <c r="L9238" i="1"/>
  <c r="M9238" i="1"/>
  <c r="B9239" i="1"/>
  <c r="L9239" i="1"/>
  <c r="M9239" i="1"/>
  <c r="B9240" i="1"/>
  <c r="L9240" i="1"/>
  <c r="M9240" i="1"/>
  <c r="B9241" i="1"/>
  <c r="L9241" i="1"/>
  <c r="M9241" i="1"/>
  <c r="B9242" i="1"/>
  <c r="L9242" i="1"/>
  <c r="M9242" i="1"/>
  <c r="B9243" i="1"/>
  <c r="L9243" i="1"/>
  <c r="M9243" i="1"/>
  <c r="B9244" i="1"/>
  <c r="L9244" i="1"/>
  <c r="M9244" i="1"/>
  <c r="B9245" i="1"/>
  <c r="L9245" i="1"/>
  <c r="M9245" i="1"/>
  <c r="B9246" i="1"/>
  <c r="L9246" i="1"/>
  <c r="M9246" i="1"/>
  <c r="B9247" i="1"/>
  <c r="L9247" i="1"/>
  <c r="M9247" i="1"/>
  <c r="B9248" i="1"/>
  <c r="L9248" i="1"/>
  <c r="M9248" i="1"/>
  <c r="B9249" i="1"/>
  <c r="L9249" i="1"/>
  <c r="M9249" i="1"/>
  <c r="B9250" i="1"/>
  <c r="L9250" i="1"/>
  <c r="M9250" i="1"/>
  <c r="B9251" i="1"/>
  <c r="L9251" i="1"/>
  <c r="M9251" i="1"/>
  <c r="B9252" i="1"/>
  <c r="L9252" i="1"/>
  <c r="M9252" i="1"/>
  <c r="B9253" i="1"/>
  <c r="L9253" i="1"/>
  <c r="M9253" i="1"/>
  <c r="B9254" i="1"/>
  <c r="L9254" i="1"/>
  <c r="M9254" i="1"/>
  <c r="B9255" i="1"/>
  <c r="L9255" i="1"/>
  <c r="M9255" i="1"/>
  <c r="B9256" i="1"/>
  <c r="L9256" i="1"/>
  <c r="M9256" i="1"/>
  <c r="B9257" i="1"/>
  <c r="L9257" i="1"/>
  <c r="M9257" i="1"/>
  <c r="B9258" i="1"/>
  <c r="L9258" i="1"/>
  <c r="M9258" i="1"/>
  <c r="B9259" i="1"/>
  <c r="L9259" i="1"/>
  <c r="M9259" i="1"/>
  <c r="B9260" i="1"/>
  <c r="L9260" i="1"/>
  <c r="M9260" i="1"/>
  <c r="B9261" i="1"/>
  <c r="L9261" i="1"/>
  <c r="M9261" i="1"/>
  <c r="B9262" i="1"/>
  <c r="L9262" i="1"/>
  <c r="M9262" i="1"/>
  <c r="B9263" i="1"/>
  <c r="L9263" i="1"/>
  <c r="M9263" i="1"/>
  <c r="B9264" i="1"/>
  <c r="L9264" i="1"/>
  <c r="M9264" i="1"/>
  <c r="B9265" i="1"/>
  <c r="L9265" i="1"/>
  <c r="M9265" i="1"/>
  <c r="B9266" i="1"/>
  <c r="L9266" i="1"/>
  <c r="M9266" i="1"/>
  <c r="B9267" i="1"/>
  <c r="L9267" i="1"/>
  <c r="M9267" i="1"/>
  <c r="B9268" i="1"/>
  <c r="L9268" i="1"/>
  <c r="M9268" i="1"/>
  <c r="B9269" i="1"/>
  <c r="L9269" i="1"/>
  <c r="M9269" i="1"/>
  <c r="B9270" i="1"/>
  <c r="L9270" i="1"/>
  <c r="M9270" i="1"/>
  <c r="B9271" i="1"/>
  <c r="L9271" i="1"/>
  <c r="M9271" i="1"/>
  <c r="B9272" i="1"/>
  <c r="L9272" i="1"/>
  <c r="M9272" i="1"/>
  <c r="B9273" i="1"/>
  <c r="L9273" i="1"/>
  <c r="M9273" i="1"/>
  <c r="B9274" i="1"/>
  <c r="L9274" i="1"/>
  <c r="M9274" i="1"/>
  <c r="B9275" i="1"/>
  <c r="L9275" i="1"/>
  <c r="M9275" i="1"/>
  <c r="B9276" i="1"/>
  <c r="L9276" i="1"/>
  <c r="M9276" i="1"/>
  <c r="B9277" i="1"/>
  <c r="L9277" i="1"/>
  <c r="M9277" i="1"/>
  <c r="B9278" i="1"/>
  <c r="L9278" i="1"/>
  <c r="M9278" i="1"/>
  <c r="B9279" i="1"/>
  <c r="L9279" i="1"/>
  <c r="M9279" i="1"/>
  <c r="B9280" i="1"/>
  <c r="L9280" i="1"/>
  <c r="M9280" i="1"/>
  <c r="B9281" i="1"/>
  <c r="L9281" i="1"/>
  <c r="M9281" i="1"/>
  <c r="B9282" i="1"/>
  <c r="L9282" i="1"/>
  <c r="M9282" i="1"/>
  <c r="B9283" i="1"/>
  <c r="L9283" i="1"/>
  <c r="M9283" i="1"/>
  <c r="B9284" i="1"/>
  <c r="L9284" i="1"/>
  <c r="M9284" i="1"/>
  <c r="B9285" i="1"/>
  <c r="L9285" i="1"/>
  <c r="M9285" i="1"/>
  <c r="B9286" i="1"/>
  <c r="L9286" i="1"/>
  <c r="M9286" i="1"/>
  <c r="B9287" i="1"/>
  <c r="L9287" i="1"/>
  <c r="M9287" i="1"/>
  <c r="B9288" i="1"/>
  <c r="L9288" i="1"/>
  <c r="M9288" i="1"/>
  <c r="B9289" i="1"/>
  <c r="L9289" i="1"/>
  <c r="M9289" i="1"/>
  <c r="B9290" i="1"/>
  <c r="L9290" i="1"/>
  <c r="M9290" i="1"/>
  <c r="B9291" i="1"/>
  <c r="L9291" i="1"/>
  <c r="M9291" i="1"/>
  <c r="B9292" i="1"/>
  <c r="L9292" i="1"/>
  <c r="M9292" i="1"/>
  <c r="B9293" i="1"/>
  <c r="L9293" i="1"/>
  <c r="M9293" i="1"/>
  <c r="B9294" i="1"/>
  <c r="L9294" i="1"/>
  <c r="M9294" i="1"/>
  <c r="B9295" i="1"/>
  <c r="L9295" i="1"/>
  <c r="M9295" i="1"/>
  <c r="B9296" i="1"/>
  <c r="L9296" i="1"/>
  <c r="M9296" i="1"/>
  <c r="B9297" i="1"/>
  <c r="L9297" i="1"/>
  <c r="M9297" i="1"/>
  <c r="B9298" i="1"/>
  <c r="L9298" i="1"/>
  <c r="M9298" i="1"/>
  <c r="B9299" i="1"/>
  <c r="L9299" i="1"/>
  <c r="M9299" i="1"/>
  <c r="B9300" i="1"/>
  <c r="L9300" i="1"/>
  <c r="M9300" i="1"/>
  <c r="B9301" i="1"/>
  <c r="L9301" i="1"/>
  <c r="M9301" i="1"/>
  <c r="B9302" i="1"/>
  <c r="L9302" i="1"/>
  <c r="M9302" i="1"/>
  <c r="B9303" i="1"/>
  <c r="L9303" i="1"/>
  <c r="M9303" i="1"/>
  <c r="B9304" i="1"/>
  <c r="L9304" i="1"/>
  <c r="M9304" i="1"/>
  <c r="B9305" i="1"/>
  <c r="L9305" i="1"/>
  <c r="M9305" i="1"/>
  <c r="B9306" i="1"/>
  <c r="L9306" i="1"/>
  <c r="M9306" i="1"/>
  <c r="B9307" i="1"/>
  <c r="L9307" i="1"/>
  <c r="M9307" i="1"/>
  <c r="B9308" i="1"/>
  <c r="L9308" i="1"/>
  <c r="M9308" i="1"/>
  <c r="B9309" i="1"/>
  <c r="L9309" i="1"/>
  <c r="M9309" i="1"/>
  <c r="B9310" i="1"/>
  <c r="L9310" i="1"/>
  <c r="M9310" i="1"/>
  <c r="B9311" i="1"/>
  <c r="L9311" i="1"/>
  <c r="M9311" i="1"/>
  <c r="B9312" i="1"/>
  <c r="L9312" i="1"/>
  <c r="M9312" i="1"/>
  <c r="B9313" i="1"/>
  <c r="L9313" i="1"/>
  <c r="M9313" i="1"/>
  <c r="B9314" i="1"/>
  <c r="L9314" i="1"/>
  <c r="M9314" i="1"/>
  <c r="B9315" i="1"/>
  <c r="L9315" i="1"/>
  <c r="M9315" i="1"/>
  <c r="B9316" i="1"/>
  <c r="L9316" i="1"/>
  <c r="M9316" i="1"/>
  <c r="B9317" i="1"/>
  <c r="L9317" i="1"/>
  <c r="M9317" i="1"/>
  <c r="B9318" i="1"/>
  <c r="L9318" i="1"/>
  <c r="M9318" i="1"/>
  <c r="B9319" i="1"/>
  <c r="L9319" i="1"/>
  <c r="M9319" i="1"/>
  <c r="B9320" i="1"/>
  <c r="L9320" i="1"/>
  <c r="M9320" i="1"/>
  <c r="B9321" i="1"/>
  <c r="L9321" i="1"/>
  <c r="M9321" i="1"/>
  <c r="B9322" i="1"/>
  <c r="L9322" i="1"/>
  <c r="M9322" i="1"/>
  <c r="B9323" i="1"/>
  <c r="L9323" i="1"/>
  <c r="M9323" i="1"/>
  <c r="B9324" i="1"/>
  <c r="L9324" i="1"/>
  <c r="M9324" i="1"/>
  <c r="B9325" i="1"/>
  <c r="L9325" i="1"/>
  <c r="M9325" i="1"/>
  <c r="B9326" i="1"/>
  <c r="L9326" i="1"/>
  <c r="M9326" i="1"/>
  <c r="B9327" i="1"/>
  <c r="L9327" i="1"/>
  <c r="M9327" i="1"/>
  <c r="B9328" i="1"/>
  <c r="L9328" i="1"/>
  <c r="M9328" i="1"/>
  <c r="B9329" i="1"/>
  <c r="L9329" i="1"/>
  <c r="M9329" i="1"/>
  <c r="B9330" i="1"/>
  <c r="L9330" i="1"/>
  <c r="M9330" i="1"/>
  <c r="B9331" i="1"/>
  <c r="L9331" i="1"/>
  <c r="M9331" i="1"/>
  <c r="B9332" i="1"/>
  <c r="L9332" i="1"/>
  <c r="M9332" i="1"/>
  <c r="B9333" i="1"/>
  <c r="L9333" i="1"/>
  <c r="M9333" i="1"/>
  <c r="B9334" i="1"/>
  <c r="L9334" i="1"/>
  <c r="M9334" i="1"/>
  <c r="B9335" i="1"/>
  <c r="L9335" i="1"/>
  <c r="M9335" i="1"/>
  <c r="B9336" i="1"/>
  <c r="L9336" i="1"/>
  <c r="M9336" i="1"/>
  <c r="B9337" i="1"/>
  <c r="L9337" i="1"/>
  <c r="M9337" i="1"/>
  <c r="B9338" i="1"/>
  <c r="L9338" i="1"/>
  <c r="M9338" i="1"/>
  <c r="B9339" i="1"/>
  <c r="L9339" i="1"/>
  <c r="M9339" i="1"/>
  <c r="B9340" i="1"/>
  <c r="L9340" i="1"/>
  <c r="M9340" i="1"/>
  <c r="B9341" i="1"/>
  <c r="L9341" i="1"/>
  <c r="M9341" i="1"/>
  <c r="B9342" i="1"/>
  <c r="L9342" i="1"/>
  <c r="M9342" i="1"/>
  <c r="B9343" i="1"/>
  <c r="L9343" i="1"/>
  <c r="M9343" i="1"/>
  <c r="B9344" i="1"/>
  <c r="L9344" i="1"/>
  <c r="M9344" i="1"/>
  <c r="B9345" i="1"/>
  <c r="L9345" i="1"/>
  <c r="M9345" i="1"/>
  <c r="B9346" i="1"/>
  <c r="L9346" i="1"/>
  <c r="M9346" i="1"/>
  <c r="B9347" i="1"/>
  <c r="L9347" i="1"/>
  <c r="M9347" i="1"/>
  <c r="B9348" i="1"/>
  <c r="L9348" i="1"/>
  <c r="M9348" i="1"/>
  <c r="B9349" i="1"/>
  <c r="L9349" i="1"/>
  <c r="M9349" i="1"/>
  <c r="B9350" i="1"/>
  <c r="L9350" i="1"/>
  <c r="M9350" i="1"/>
  <c r="B9351" i="1"/>
  <c r="L9351" i="1"/>
  <c r="M9351" i="1"/>
  <c r="B9352" i="1"/>
  <c r="L9352" i="1"/>
  <c r="M9352" i="1"/>
  <c r="B9353" i="1"/>
  <c r="L9353" i="1"/>
  <c r="M9353" i="1"/>
  <c r="B9354" i="1"/>
  <c r="L9354" i="1"/>
  <c r="M9354" i="1"/>
  <c r="B9355" i="1"/>
  <c r="L9355" i="1"/>
  <c r="M9355" i="1"/>
  <c r="B9356" i="1"/>
  <c r="L9356" i="1"/>
  <c r="M9356" i="1"/>
  <c r="B9357" i="1"/>
  <c r="L9357" i="1"/>
  <c r="M9357" i="1"/>
  <c r="B9358" i="1"/>
  <c r="L9358" i="1"/>
  <c r="M9358" i="1"/>
  <c r="B9359" i="1"/>
  <c r="L9359" i="1"/>
  <c r="M9359" i="1"/>
  <c r="B9360" i="1"/>
  <c r="L9360" i="1"/>
  <c r="M9360" i="1"/>
  <c r="B9361" i="1"/>
  <c r="L9361" i="1"/>
  <c r="M9361" i="1"/>
  <c r="B9362" i="1"/>
  <c r="L9362" i="1"/>
  <c r="M9362" i="1"/>
  <c r="B9363" i="1"/>
  <c r="L9363" i="1"/>
  <c r="M9363" i="1"/>
  <c r="B9364" i="1"/>
  <c r="L9364" i="1"/>
  <c r="M9364" i="1"/>
  <c r="B9365" i="1"/>
  <c r="L9365" i="1"/>
  <c r="M9365" i="1"/>
  <c r="B9366" i="1"/>
  <c r="L9366" i="1"/>
  <c r="M9366" i="1"/>
  <c r="B9367" i="1"/>
  <c r="L9367" i="1"/>
  <c r="M9367" i="1"/>
  <c r="B9368" i="1"/>
  <c r="L9368" i="1"/>
  <c r="M9368" i="1"/>
  <c r="B9369" i="1"/>
  <c r="L9369" i="1"/>
  <c r="M9369" i="1"/>
  <c r="B9370" i="1"/>
  <c r="L9370" i="1"/>
  <c r="M9370" i="1"/>
  <c r="B9371" i="1"/>
  <c r="L9371" i="1"/>
  <c r="M9371" i="1"/>
  <c r="B9372" i="1"/>
  <c r="L9372" i="1"/>
  <c r="M9372" i="1"/>
  <c r="B9373" i="1"/>
  <c r="L9373" i="1"/>
  <c r="M9373" i="1"/>
  <c r="B9374" i="1"/>
  <c r="L9374" i="1"/>
  <c r="M9374" i="1"/>
  <c r="B9375" i="1"/>
  <c r="L9375" i="1"/>
  <c r="M9375" i="1"/>
  <c r="B9376" i="1"/>
  <c r="L9376" i="1"/>
  <c r="M9376" i="1"/>
  <c r="B9377" i="1"/>
  <c r="L9377" i="1"/>
  <c r="M9377" i="1"/>
  <c r="B9378" i="1"/>
  <c r="L9378" i="1"/>
  <c r="M9378" i="1"/>
  <c r="B9379" i="1"/>
  <c r="L9379" i="1"/>
  <c r="M9379" i="1"/>
  <c r="B9380" i="1"/>
  <c r="L9380" i="1"/>
  <c r="M9380" i="1"/>
  <c r="B9381" i="1"/>
  <c r="L9381" i="1"/>
  <c r="M9381" i="1"/>
  <c r="B9382" i="1"/>
  <c r="L9382" i="1"/>
  <c r="M9382" i="1"/>
  <c r="B9383" i="1"/>
  <c r="L9383" i="1"/>
  <c r="M9383" i="1"/>
  <c r="B9384" i="1"/>
  <c r="L9384" i="1"/>
  <c r="M9384" i="1"/>
  <c r="B9385" i="1"/>
  <c r="L9385" i="1"/>
  <c r="M9385" i="1"/>
  <c r="B9386" i="1"/>
  <c r="L9386" i="1"/>
  <c r="M9386" i="1"/>
  <c r="B9387" i="1"/>
  <c r="L9387" i="1"/>
  <c r="M9387" i="1"/>
  <c r="B9388" i="1"/>
  <c r="L9388" i="1"/>
  <c r="M9388" i="1"/>
  <c r="B9389" i="1"/>
  <c r="L9389" i="1"/>
  <c r="M9389" i="1"/>
  <c r="B9390" i="1"/>
  <c r="L9390" i="1"/>
  <c r="M9390" i="1"/>
  <c r="B9391" i="1"/>
  <c r="L9391" i="1"/>
  <c r="M9391" i="1"/>
  <c r="B9392" i="1"/>
  <c r="L9392" i="1"/>
  <c r="M9392" i="1"/>
  <c r="B9393" i="1"/>
  <c r="L9393" i="1"/>
  <c r="M9393" i="1"/>
  <c r="B9394" i="1"/>
  <c r="L9394" i="1"/>
  <c r="M9394" i="1"/>
  <c r="B9395" i="1"/>
  <c r="L9395" i="1"/>
  <c r="M9395" i="1"/>
  <c r="B9396" i="1"/>
  <c r="L9396" i="1"/>
  <c r="M9396" i="1"/>
  <c r="B9397" i="1"/>
  <c r="L9397" i="1"/>
  <c r="M9397" i="1"/>
  <c r="B9398" i="1"/>
  <c r="L9398" i="1"/>
  <c r="M9398" i="1"/>
  <c r="B9399" i="1"/>
  <c r="L9399" i="1"/>
  <c r="M9399" i="1"/>
  <c r="B9400" i="1"/>
  <c r="L9400" i="1"/>
  <c r="M9400" i="1"/>
  <c r="B9401" i="1"/>
  <c r="L9401" i="1"/>
  <c r="M9401" i="1"/>
  <c r="B9402" i="1"/>
  <c r="L9402" i="1"/>
  <c r="M9402" i="1"/>
  <c r="B9403" i="1"/>
  <c r="L9403" i="1"/>
  <c r="M9403" i="1"/>
  <c r="B9404" i="1"/>
  <c r="L9404" i="1"/>
  <c r="M9404" i="1"/>
  <c r="B9405" i="1"/>
  <c r="L9405" i="1"/>
  <c r="M9405" i="1"/>
  <c r="B9406" i="1"/>
  <c r="L9406" i="1"/>
  <c r="M9406" i="1"/>
  <c r="B9407" i="1"/>
  <c r="L9407" i="1"/>
  <c r="M9407" i="1"/>
  <c r="B9408" i="1"/>
  <c r="L9408" i="1"/>
  <c r="M9408" i="1"/>
  <c r="B9409" i="1"/>
  <c r="L9409" i="1"/>
  <c r="M9409" i="1"/>
  <c r="B9410" i="1"/>
  <c r="L9410" i="1"/>
  <c r="M9410" i="1"/>
  <c r="B9411" i="1"/>
  <c r="L9411" i="1"/>
  <c r="M9411" i="1"/>
  <c r="B9412" i="1"/>
  <c r="L9412" i="1"/>
  <c r="M9412" i="1"/>
  <c r="B9413" i="1"/>
  <c r="L9413" i="1"/>
  <c r="M9413" i="1"/>
  <c r="B9414" i="1"/>
  <c r="L9414" i="1"/>
  <c r="M9414" i="1"/>
  <c r="B9415" i="1"/>
  <c r="L9415" i="1"/>
  <c r="M9415" i="1"/>
  <c r="B9416" i="1"/>
  <c r="L9416" i="1"/>
  <c r="M9416" i="1"/>
  <c r="B9417" i="1"/>
  <c r="L9417" i="1"/>
  <c r="M9417" i="1"/>
  <c r="B9418" i="1"/>
  <c r="L9418" i="1"/>
  <c r="M9418" i="1"/>
  <c r="B9419" i="1"/>
  <c r="L9419" i="1"/>
  <c r="M9419" i="1"/>
  <c r="B9420" i="1"/>
  <c r="L9420" i="1"/>
  <c r="M9420" i="1"/>
  <c r="B9421" i="1"/>
  <c r="L9421" i="1"/>
  <c r="M9421" i="1"/>
  <c r="B9422" i="1"/>
  <c r="L9422" i="1"/>
  <c r="M9422" i="1"/>
  <c r="B9423" i="1"/>
  <c r="L9423" i="1"/>
  <c r="M9423" i="1"/>
  <c r="B9424" i="1"/>
  <c r="L9424" i="1"/>
  <c r="M9424" i="1"/>
  <c r="B9425" i="1"/>
  <c r="L9425" i="1"/>
  <c r="M9425" i="1"/>
  <c r="B9426" i="1"/>
  <c r="L9426" i="1"/>
  <c r="M9426" i="1"/>
  <c r="B9427" i="1"/>
  <c r="L9427" i="1"/>
  <c r="M9427" i="1"/>
  <c r="B9428" i="1"/>
  <c r="L9428" i="1"/>
  <c r="M9428" i="1"/>
  <c r="B9429" i="1"/>
  <c r="L9429" i="1"/>
  <c r="M9429" i="1"/>
  <c r="B9430" i="1"/>
  <c r="L9430" i="1"/>
  <c r="M9430" i="1"/>
  <c r="B9431" i="1"/>
  <c r="L9431" i="1"/>
  <c r="M9431" i="1"/>
  <c r="B9432" i="1"/>
  <c r="L9432" i="1"/>
  <c r="M9432" i="1"/>
  <c r="B9433" i="1"/>
  <c r="L9433" i="1"/>
  <c r="M9433" i="1"/>
  <c r="B9434" i="1"/>
  <c r="L9434" i="1"/>
  <c r="M9434" i="1"/>
  <c r="B9435" i="1"/>
  <c r="L9435" i="1"/>
  <c r="M9435" i="1"/>
  <c r="B9436" i="1"/>
  <c r="L9436" i="1"/>
  <c r="M9436" i="1"/>
  <c r="B9437" i="1"/>
  <c r="L9437" i="1"/>
  <c r="M9437" i="1"/>
  <c r="B9438" i="1"/>
  <c r="L9438" i="1"/>
  <c r="M9438" i="1"/>
  <c r="B9439" i="1"/>
  <c r="L9439" i="1"/>
  <c r="M9439" i="1"/>
  <c r="B9440" i="1"/>
  <c r="L9440" i="1"/>
  <c r="M9440" i="1"/>
  <c r="B9441" i="1"/>
  <c r="L9441" i="1"/>
  <c r="M9441" i="1"/>
  <c r="B9442" i="1"/>
  <c r="L9442" i="1"/>
  <c r="M9442" i="1"/>
  <c r="B9443" i="1"/>
  <c r="L9443" i="1"/>
  <c r="M9443" i="1"/>
  <c r="B9444" i="1"/>
  <c r="L9444" i="1"/>
  <c r="M9444" i="1"/>
  <c r="B9445" i="1"/>
  <c r="L9445" i="1"/>
  <c r="M9445" i="1"/>
  <c r="B9446" i="1"/>
  <c r="L9446" i="1"/>
  <c r="M9446" i="1"/>
  <c r="B9447" i="1"/>
  <c r="L9447" i="1"/>
  <c r="M9447" i="1"/>
  <c r="B9448" i="1"/>
  <c r="L9448" i="1"/>
  <c r="M9448" i="1"/>
  <c r="B9449" i="1"/>
  <c r="L9449" i="1"/>
  <c r="M9449" i="1"/>
  <c r="B9450" i="1"/>
  <c r="L9450" i="1"/>
  <c r="M9450" i="1"/>
  <c r="B9451" i="1"/>
  <c r="L9451" i="1"/>
  <c r="M9451" i="1"/>
  <c r="B9452" i="1"/>
  <c r="L9452" i="1"/>
  <c r="M9452" i="1"/>
  <c r="B9453" i="1"/>
  <c r="L9453" i="1"/>
  <c r="M9453" i="1"/>
  <c r="B9454" i="1"/>
  <c r="L9454" i="1"/>
  <c r="M9454" i="1"/>
  <c r="B9455" i="1"/>
  <c r="L9455" i="1"/>
  <c r="M9455" i="1"/>
  <c r="B9456" i="1"/>
  <c r="L9456" i="1"/>
  <c r="M9456" i="1"/>
  <c r="B9457" i="1"/>
  <c r="L9457" i="1"/>
  <c r="M9457" i="1"/>
  <c r="B9458" i="1"/>
  <c r="L9458" i="1"/>
  <c r="M9458" i="1"/>
  <c r="B9459" i="1"/>
  <c r="L9459" i="1"/>
  <c r="M9459" i="1"/>
  <c r="B9460" i="1"/>
  <c r="L9460" i="1"/>
  <c r="M9460" i="1"/>
  <c r="B9461" i="1"/>
  <c r="L9461" i="1"/>
  <c r="M9461" i="1"/>
  <c r="B9462" i="1"/>
  <c r="L9462" i="1"/>
  <c r="M9462" i="1"/>
  <c r="B9463" i="1"/>
  <c r="L9463" i="1"/>
  <c r="M9463" i="1"/>
  <c r="B9464" i="1"/>
  <c r="L9464" i="1"/>
  <c r="M9464" i="1"/>
  <c r="B9465" i="1"/>
  <c r="L9465" i="1"/>
  <c r="M9465" i="1"/>
  <c r="B9466" i="1"/>
  <c r="L9466" i="1"/>
  <c r="M9466" i="1"/>
  <c r="B9467" i="1"/>
  <c r="L9467" i="1"/>
  <c r="M9467" i="1"/>
  <c r="B9468" i="1"/>
  <c r="L9468" i="1"/>
  <c r="M9468" i="1"/>
  <c r="B9469" i="1"/>
  <c r="L9469" i="1"/>
  <c r="M9469" i="1"/>
  <c r="B9470" i="1"/>
  <c r="L9470" i="1"/>
  <c r="M9470" i="1"/>
  <c r="B9471" i="1"/>
  <c r="L9471" i="1"/>
  <c r="M9471" i="1"/>
  <c r="B9472" i="1"/>
  <c r="L9472" i="1"/>
  <c r="M9472" i="1"/>
  <c r="B9473" i="1"/>
  <c r="L9473" i="1"/>
  <c r="M9473" i="1"/>
  <c r="B9474" i="1"/>
  <c r="L9474" i="1"/>
  <c r="M9474" i="1"/>
  <c r="B9475" i="1"/>
  <c r="L9475" i="1"/>
  <c r="M9475" i="1"/>
  <c r="B9476" i="1"/>
  <c r="L9476" i="1"/>
  <c r="M9476" i="1"/>
  <c r="B9477" i="1"/>
  <c r="L9477" i="1"/>
  <c r="M9477" i="1"/>
  <c r="B9478" i="1"/>
  <c r="L9478" i="1"/>
  <c r="M9478" i="1"/>
  <c r="B9479" i="1"/>
  <c r="L9479" i="1"/>
  <c r="M9479" i="1"/>
  <c r="B9480" i="1"/>
  <c r="L9480" i="1"/>
  <c r="M9480" i="1"/>
  <c r="B9481" i="1"/>
  <c r="L9481" i="1"/>
  <c r="M9481" i="1"/>
  <c r="B9482" i="1"/>
  <c r="L9482" i="1"/>
  <c r="M9482" i="1"/>
  <c r="B9483" i="1"/>
  <c r="L9483" i="1"/>
  <c r="M9483" i="1"/>
  <c r="B9484" i="1"/>
  <c r="L9484" i="1"/>
  <c r="M9484" i="1"/>
  <c r="B9485" i="1"/>
  <c r="L9485" i="1"/>
  <c r="M9485" i="1"/>
  <c r="B9486" i="1"/>
  <c r="L9486" i="1"/>
  <c r="M9486" i="1"/>
  <c r="B9487" i="1"/>
  <c r="L9487" i="1"/>
  <c r="M9487" i="1"/>
  <c r="B9488" i="1"/>
  <c r="L9488" i="1"/>
  <c r="M9488" i="1"/>
  <c r="B9489" i="1"/>
  <c r="L9489" i="1"/>
  <c r="M9489" i="1"/>
  <c r="B9490" i="1"/>
  <c r="L9490" i="1"/>
  <c r="M9490" i="1"/>
  <c r="B9491" i="1"/>
  <c r="L9491" i="1"/>
  <c r="M9491" i="1"/>
  <c r="B9492" i="1"/>
  <c r="L9492" i="1"/>
  <c r="M9492" i="1"/>
  <c r="B9493" i="1"/>
  <c r="L9493" i="1"/>
  <c r="M9493" i="1"/>
  <c r="B9494" i="1"/>
  <c r="L9494" i="1"/>
  <c r="M9494" i="1"/>
  <c r="B9495" i="1"/>
  <c r="L9495" i="1"/>
  <c r="M9495" i="1"/>
  <c r="B9496" i="1"/>
  <c r="L9496" i="1"/>
  <c r="M9496" i="1"/>
  <c r="B9497" i="1"/>
  <c r="L9497" i="1"/>
  <c r="M9497" i="1"/>
  <c r="B9498" i="1"/>
  <c r="L9498" i="1"/>
  <c r="M9498" i="1"/>
  <c r="B9499" i="1"/>
  <c r="L9499" i="1"/>
  <c r="M9499" i="1"/>
  <c r="B9500" i="1"/>
  <c r="L9500" i="1"/>
  <c r="M9500" i="1"/>
  <c r="B9501" i="1"/>
  <c r="L9501" i="1"/>
  <c r="M9501" i="1"/>
  <c r="B9502" i="1"/>
  <c r="L9502" i="1"/>
  <c r="M9502" i="1"/>
  <c r="B9503" i="1"/>
  <c r="L9503" i="1"/>
  <c r="M9503" i="1"/>
  <c r="B9504" i="1"/>
  <c r="L9504" i="1"/>
  <c r="M9504" i="1"/>
  <c r="B9505" i="1"/>
  <c r="L9505" i="1"/>
  <c r="M9505" i="1"/>
  <c r="B9506" i="1"/>
  <c r="L9506" i="1"/>
  <c r="M9506" i="1"/>
  <c r="B9507" i="1"/>
  <c r="L9507" i="1"/>
  <c r="M9507" i="1"/>
  <c r="B9508" i="1"/>
  <c r="L9508" i="1"/>
  <c r="M9508" i="1"/>
  <c r="B9509" i="1"/>
  <c r="L9509" i="1"/>
  <c r="M9509" i="1"/>
  <c r="B9510" i="1"/>
  <c r="L9510" i="1"/>
  <c r="M9510" i="1"/>
  <c r="B9511" i="1"/>
  <c r="L9511" i="1"/>
  <c r="M9511" i="1"/>
  <c r="B9512" i="1"/>
  <c r="L9512" i="1"/>
  <c r="M9512" i="1"/>
  <c r="B9513" i="1"/>
  <c r="L9513" i="1"/>
  <c r="M9513" i="1"/>
  <c r="B9514" i="1"/>
  <c r="L9514" i="1"/>
  <c r="M9514" i="1"/>
  <c r="B9515" i="1"/>
  <c r="L9515" i="1"/>
  <c r="M9515" i="1"/>
  <c r="B9516" i="1"/>
  <c r="L9516" i="1"/>
  <c r="M9516" i="1"/>
  <c r="B9517" i="1"/>
  <c r="L9517" i="1"/>
  <c r="M9517" i="1"/>
  <c r="B9518" i="1"/>
  <c r="L9518" i="1"/>
  <c r="M9518" i="1"/>
  <c r="B9519" i="1"/>
  <c r="L9519" i="1"/>
  <c r="M9519" i="1"/>
  <c r="B9520" i="1"/>
  <c r="L9520" i="1"/>
  <c r="M9520" i="1"/>
  <c r="B9521" i="1"/>
  <c r="L9521" i="1"/>
  <c r="M9521" i="1"/>
  <c r="B9522" i="1"/>
  <c r="L9522" i="1"/>
  <c r="M9522" i="1"/>
  <c r="B9523" i="1"/>
  <c r="L9523" i="1"/>
  <c r="M9523" i="1"/>
  <c r="B9524" i="1"/>
  <c r="L9524" i="1"/>
  <c r="M9524" i="1"/>
  <c r="B9525" i="1"/>
  <c r="L9525" i="1"/>
  <c r="M9525" i="1"/>
  <c r="B9526" i="1"/>
  <c r="L9526" i="1"/>
  <c r="M9526" i="1"/>
  <c r="B9527" i="1"/>
  <c r="L9527" i="1"/>
  <c r="M9527" i="1"/>
  <c r="B9528" i="1"/>
  <c r="L9528" i="1"/>
  <c r="M9528" i="1"/>
  <c r="B9529" i="1"/>
  <c r="L9529" i="1"/>
  <c r="M9529" i="1"/>
  <c r="B9530" i="1"/>
  <c r="L9530" i="1"/>
  <c r="M9530" i="1"/>
  <c r="B9531" i="1"/>
  <c r="L9531" i="1"/>
  <c r="M9531" i="1"/>
  <c r="B9532" i="1"/>
  <c r="L9532" i="1"/>
  <c r="M9532" i="1"/>
  <c r="B9533" i="1"/>
  <c r="L9533" i="1"/>
  <c r="M9533" i="1"/>
  <c r="B9534" i="1"/>
  <c r="L9534" i="1"/>
  <c r="M9534" i="1"/>
  <c r="B9535" i="1"/>
  <c r="L9535" i="1"/>
  <c r="M9535" i="1"/>
  <c r="B9536" i="1"/>
  <c r="L9536" i="1"/>
  <c r="M9536" i="1"/>
  <c r="B9537" i="1"/>
  <c r="L9537" i="1"/>
  <c r="M9537" i="1"/>
  <c r="B9538" i="1"/>
  <c r="L9538" i="1"/>
  <c r="M9538" i="1"/>
  <c r="B9539" i="1"/>
  <c r="L9539" i="1"/>
  <c r="M9539" i="1"/>
  <c r="B9540" i="1"/>
  <c r="L9540" i="1"/>
  <c r="M9540" i="1"/>
  <c r="B9541" i="1"/>
  <c r="L9541" i="1"/>
  <c r="M9541" i="1"/>
  <c r="B9542" i="1"/>
  <c r="L9542" i="1"/>
  <c r="M9542" i="1"/>
  <c r="B9543" i="1"/>
  <c r="L9543" i="1"/>
  <c r="M9543" i="1"/>
  <c r="B9544" i="1"/>
  <c r="L9544" i="1"/>
  <c r="M9544" i="1"/>
  <c r="B9545" i="1"/>
  <c r="L9545" i="1"/>
  <c r="M9545" i="1"/>
  <c r="B9546" i="1"/>
  <c r="L9546" i="1"/>
  <c r="M9546" i="1"/>
  <c r="B9547" i="1"/>
  <c r="L9547" i="1"/>
  <c r="M9547" i="1"/>
  <c r="B9548" i="1"/>
  <c r="L9548" i="1"/>
  <c r="M9548" i="1"/>
  <c r="B9549" i="1"/>
  <c r="L9549" i="1"/>
  <c r="M9549" i="1"/>
  <c r="B9550" i="1"/>
  <c r="L9550" i="1"/>
  <c r="M9550" i="1"/>
  <c r="B9551" i="1"/>
  <c r="L9551" i="1"/>
  <c r="M9551" i="1"/>
  <c r="B9552" i="1"/>
  <c r="L9552" i="1"/>
  <c r="M9552" i="1"/>
  <c r="B9553" i="1"/>
  <c r="L9553" i="1"/>
  <c r="M9553" i="1"/>
  <c r="B9554" i="1"/>
  <c r="L9554" i="1"/>
  <c r="M9554" i="1"/>
  <c r="B9555" i="1"/>
  <c r="L9555" i="1"/>
  <c r="M9555" i="1"/>
  <c r="B9556" i="1"/>
  <c r="L9556" i="1"/>
  <c r="M9556" i="1"/>
  <c r="B9557" i="1"/>
  <c r="L9557" i="1"/>
  <c r="M9557" i="1"/>
  <c r="B9558" i="1"/>
  <c r="L9558" i="1"/>
  <c r="M9558" i="1"/>
  <c r="B9559" i="1"/>
  <c r="L9559" i="1"/>
  <c r="M9559" i="1"/>
  <c r="B9560" i="1"/>
  <c r="L9560" i="1"/>
  <c r="M9560" i="1"/>
  <c r="B9561" i="1"/>
  <c r="L9561" i="1"/>
  <c r="M9561" i="1"/>
  <c r="B9562" i="1"/>
  <c r="L9562" i="1"/>
  <c r="M9562" i="1"/>
  <c r="B9563" i="1"/>
  <c r="L9563" i="1"/>
  <c r="M9563" i="1"/>
  <c r="B9564" i="1"/>
  <c r="L9564" i="1"/>
  <c r="M9564" i="1"/>
  <c r="B9565" i="1"/>
  <c r="L9565" i="1"/>
  <c r="M9565" i="1"/>
  <c r="B9566" i="1"/>
  <c r="L9566" i="1"/>
  <c r="M9566" i="1"/>
  <c r="B9567" i="1"/>
  <c r="L9567" i="1"/>
  <c r="M9567" i="1"/>
  <c r="B9568" i="1"/>
  <c r="L9568" i="1"/>
  <c r="M9568" i="1"/>
  <c r="B9569" i="1"/>
  <c r="L9569" i="1"/>
  <c r="M9569" i="1"/>
  <c r="B9570" i="1"/>
  <c r="L9570" i="1"/>
  <c r="M9570" i="1"/>
  <c r="B9571" i="1"/>
  <c r="L9571" i="1"/>
  <c r="M9571" i="1"/>
  <c r="B9572" i="1"/>
  <c r="L9572" i="1"/>
  <c r="M9572" i="1"/>
  <c r="B9573" i="1"/>
  <c r="L9573" i="1"/>
  <c r="M9573" i="1"/>
  <c r="B9574" i="1"/>
  <c r="L9574" i="1"/>
  <c r="M9574" i="1"/>
  <c r="B9575" i="1"/>
  <c r="L9575" i="1"/>
  <c r="M9575" i="1"/>
  <c r="B9576" i="1"/>
  <c r="L9576" i="1"/>
  <c r="M9576" i="1"/>
  <c r="B9577" i="1"/>
  <c r="L9577" i="1"/>
  <c r="M9577" i="1"/>
  <c r="B9578" i="1"/>
  <c r="L9578" i="1"/>
  <c r="M9578" i="1"/>
  <c r="B9579" i="1"/>
  <c r="L9579" i="1"/>
  <c r="M9579" i="1"/>
  <c r="B9580" i="1"/>
  <c r="L9580" i="1"/>
  <c r="M9580" i="1"/>
  <c r="B9581" i="1"/>
  <c r="L9581" i="1"/>
  <c r="M9581" i="1"/>
  <c r="B9582" i="1"/>
  <c r="L9582" i="1"/>
  <c r="M9582" i="1"/>
  <c r="B9583" i="1"/>
  <c r="L9583" i="1"/>
  <c r="M9583" i="1"/>
  <c r="B9584" i="1"/>
  <c r="L9584" i="1"/>
  <c r="M9584" i="1"/>
  <c r="B9585" i="1"/>
  <c r="L9585" i="1"/>
  <c r="M9585" i="1"/>
  <c r="B9586" i="1"/>
  <c r="L9586" i="1"/>
  <c r="M9586" i="1"/>
  <c r="B9587" i="1"/>
  <c r="L9587" i="1"/>
  <c r="M9587" i="1"/>
  <c r="B9588" i="1"/>
  <c r="L9588" i="1"/>
  <c r="M9588" i="1"/>
  <c r="B9589" i="1"/>
  <c r="L9589" i="1"/>
  <c r="M9589" i="1"/>
  <c r="B9590" i="1"/>
  <c r="L9590" i="1"/>
  <c r="M9590" i="1"/>
  <c r="B9591" i="1"/>
  <c r="L9591" i="1"/>
  <c r="M9591" i="1"/>
  <c r="B9592" i="1"/>
  <c r="L9592" i="1"/>
  <c r="M9592" i="1"/>
  <c r="B9593" i="1"/>
  <c r="L9593" i="1"/>
  <c r="M9593" i="1"/>
  <c r="B9594" i="1"/>
  <c r="L9594" i="1"/>
  <c r="M9594" i="1"/>
  <c r="B9595" i="1"/>
  <c r="L9595" i="1"/>
  <c r="M9595" i="1"/>
  <c r="B9596" i="1"/>
  <c r="L9596" i="1"/>
  <c r="M9596" i="1"/>
  <c r="B9597" i="1"/>
  <c r="L9597" i="1"/>
  <c r="M9597" i="1"/>
  <c r="B9598" i="1"/>
  <c r="L9598" i="1"/>
  <c r="M9598" i="1"/>
  <c r="B9599" i="1"/>
  <c r="L9599" i="1"/>
  <c r="M9599" i="1"/>
  <c r="B9600" i="1"/>
  <c r="L9600" i="1"/>
  <c r="M9600" i="1"/>
  <c r="B9601" i="1"/>
  <c r="L9601" i="1"/>
  <c r="M9601" i="1"/>
  <c r="B9602" i="1"/>
  <c r="L9602" i="1"/>
  <c r="M9602" i="1"/>
  <c r="B9603" i="1"/>
  <c r="L9603" i="1"/>
  <c r="M9603" i="1"/>
  <c r="B9604" i="1"/>
  <c r="L9604" i="1"/>
  <c r="M9604" i="1"/>
  <c r="B9605" i="1"/>
  <c r="L9605" i="1"/>
  <c r="M9605" i="1"/>
  <c r="B9606" i="1"/>
  <c r="L9606" i="1"/>
  <c r="M9606" i="1"/>
  <c r="B9607" i="1"/>
  <c r="L9607" i="1"/>
  <c r="M9607" i="1"/>
  <c r="B9608" i="1"/>
  <c r="L9608" i="1"/>
  <c r="M9608" i="1"/>
  <c r="B9609" i="1"/>
  <c r="L9609" i="1"/>
  <c r="M9609" i="1"/>
  <c r="B9610" i="1"/>
  <c r="L9610" i="1"/>
  <c r="M9610" i="1"/>
  <c r="B9611" i="1"/>
  <c r="L9611" i="1"/>
  <c r="M9611" i="1"/>
  <c r="B9612" i="1"/>
  <c r="L9612" i="1"/>
  <c r="M9612" i="1"/>
  <c r="B9613" i="1"/>
  <c r="L9613" i="1"/>
  <c r="M9613" i="1"/>
  <c r="B9614" i="1"/>
  <c r="L9614" i="1"/>
  <c r="M9614" i="1"/>
  <c r="B9615" i="1"/>
  <c r="L9615" i="1"/>
  <c r="M9615" i="1"/>
  <c r="B9616" i="1"/>
  <c r="L9616" i="1"/>
  <c r="M9616" i="1"/>
  <c r="B9617" i="1"/>
  <c r="L9617" i="1"/>
  <c r="M9617" i="1"/>
  <c r="B9618" i="1"/>
  <c r="L9618" i="1"/>
  <c r="M9618" i="1"/>
  <c r="B9619" i="1"/>
  <c r="L9619" i="1"/>
  <c r="M9619" i="1"/>
  <c r="B9620" i="1"/>
  <c r="L9620" i="1"/>
  <c r="M9620" i="1"/>
  <c r="B9621" i="1"/>
  <c r="L9621" i="1"/>
  <c r="M9621" i="1"/>
  <c r="B9622" i="1"/>
  <c r="L9622" i="1"/>
  <c r="M9622" i="1"/>
  <c r="B9623" i="1"/>
  <c r="L9623" i="1"/>
  <c r="M9623" i="1"/>
  <c r="B9624" i="1"/>
  <c r="L9624" i="1"/>
  <c r="M9624" i="1"/>
  <c r="B9625" i="1"/>
  <c r="L9625" i="1"/>
  <c r="M9625" i="1"/>
  <c r="B9626" i="1"/>
  <c r="L9626" i="1"/>
  <c r="M9626" i="1"/>
  <c r="B9627" i="1"/>
  <c r="L9627" i="1"/>
  <c r="M9627" i="1"/>
  <c r="B9628" i="1"/>
  <c r="L9628" i="1"/>
  <c r="M9628" i="1"/>
  <c r="B9629" i="1"/>
  <c r="L9629" i="1"/>
  <c r="M9629" i="1"/>
  <c r="B9630" i="1"/>
  <c r="L9630" i="1"/>
  <c r="M9630" i="1"/>
  <c r="B9631" i="1"/>
  <c r="L9631" i="1"/>
  <c r="M9631" i="1"/>
  <c r="B9632" i="1"/>
  <c r="L9632" i="1"/>
  <c r="M9632" i="1"/>
  <c r="B9633" i="1"/>
  <c r="L9633" i="1"/>
  <c r="M9633" i="1"/>
  <c r="B9634" i="1"/>
  <c r="L9634" i="1"/>
  <c r="M9634" i="1"/>
  <c r="B9635" i="1"/>
  <c r="L9635" i="1"/>
  <c r="M9635" i="1"/>
  <c r="B9636" i="1"/>
  <c r="L9636" i="1"/>
  <c r="M9636" i="1"/>
  <c r="B9637" i="1"/>
  <c r="L9637" i="1"/>
  <c r="M9637" i="1"/>
  <c r="B9638" i="1"/>
  <c r="L9638" i="1"/>
  <c r="M9638" i="1"/>
  <c r="B9639" i="1"/>
  <c r="L9639" i="1"/>
  <c r="M9639" i="1"/>
  <c r="B9640" i="1"/>
  <c r="L9640" i="1"/>
  <c r="M9640" i="1"/>
  <c r="B9641" i="1"/>
  <c r="L9641" i="1"/>
  <c r="M9641" i="1"/>
  <c r="B9642" i="1"/>
  <c r="L9642" i="1"/>
  <c r="M9642" i="1"/>
  <c r="B9643" i="1"/>
  <c r="L9643" i="1"/>
  <c r="M9643" i="1"/>
  <c r="B9644" i="1"/>
  <c r="L9644" i="1"/>
  <c r="M9644" i="1"/>
  <c r="B9645" i="1"/>
  <c r="L9645" i="1"/>
  <c r="M9645" i="1"/>
  <c r="B9646" i="1"/>
  <c r="L9646" i="1"/>
  <c r="M9646" i="1"/>
  <c r="B9647" i="1"/>
  <c r="L9647" i="1"/>
  <c r="M9647" i="1"/>
  <c r="B9648" i="1"/>
  <c r="L9648" i="1"/>
  <c r="M9648" i="1"/>
  <c r="B9649" i="1"/>
  <c r="L9649" i="1"/>
  <c r="M9649" i="1"/>
  <c r="B9650" i="1"/>
  <c r="L9650" i="1"/>
  <c r="M9650" i="1"/>
  <c r="B9651" i="1"/>
  <c r="L9651" i="1"/>
  <c r="M9651" i="1"/>
  <c r="B9652" i="1"/>
  <c r="L9652" i="1"/>
  <c r="M9652" i="1"/>
  <c r="B9653" i="1"/>
  <c r="L9653" i="1"/>
  <c r="M9653" i="1"/>
  <c r="B9654" i="1"/>
  <c r="L9654" i="1"/>
  <c r="M9654" i="1"/>
  <c r="B9655" i="1"/>
  <c r="L9655" i="1"/>
  <c r="M9655" i="1"/>
  <c r="B9656" i="1"/>
  <c r="L9656" i="1"/>
  <c r="M9656" i="1"/>
  <c r="B9657" i="1"/>
  <c r="L9657" i="1"/>
  <c r="M9657" i="1"/>
  <c r="B9658" i="1"/>
  <c r="L9658" i="1"/>
  <c r="M9658" i="1"/>
  <c r="B9659" i="1"/>
  <c r="L9659" i="1"/>
  <c r="M9659" i="1"/>
  <c r="B9660" i="1"/>
  <c r="L9660" i="1"/>
  <c r="M9660" i="1"/>
  <c r="B9661" i="1"/>
  <c r="L9661" i="1"/>
  <c r="M9661" i="1"/>
  <c r="B9662" i="1"/>
  <c r="L9662" i="1"/>
  <c r="M9662" i="1"/>
  <c r="B9663" i="1"/>
  <c r="L9663" i="1"/>
  <c r="M9663" i="1"/>
  <c r="B9664" i="1"/>
  <c r="L9664" i="1"/>
  <c r="M9664" i="1"/>
  <c r="B9665" i="1"/>
  <c r="L9665" i="1"/>
  <c r="M9665" i="1"/>
  <c r="B9666" i="1"/>
  <c r="L9666" i="1"/>
  <c r="M9666" i="1"/>
  <c r="B9667" i="1"/>
  <c r="L9667" i="1"/>
  <c r="M9667" i="1"/>
  <c r="B9668" i="1"/>
  <c r="L9668" i="1"/>
  <c r="M9668" i="1"/>
  <c r="B9669" i="1"/>
  <c r="L9669" i="1"/>
  <c r="M9669" i="1"/>
  <c r="B9670" i="1"/>
  <c r="L9670" i="1"/>
  <c r="M9670" i="1"/>
  <c r="B9671" i="1"/>
  <c r="L9671" i="1"/>
  <c r="M9671" i="1"/>
  <c r="B9672" i="1"/>
  <c r="L9672" i="1"/>
  <c r="M9672" i="1"/>
  <c r="B9673" i="1"/>
  <c r="L9673" i="1"/>
  <c r="M9673" i="1"/>
  <c r="B9674" i="1"/>
  <c r="L9674" i="1"/>
  <c r="M9674" i="1"/>
  <c r="B9675" i="1"/>
  <c r="L9675" i="1"/>
  <c r="M9675" i="1"/>
  <c r="B9676" i="1"/>
  <c r="L9676" i="1"/>
  <c r="M9676" i="1"/>
  <c r="B9677" i="1"/>
  <c r="L9677" i="1"/>
  <c r="M9677" i="1"/>
  <c r="B9678" i="1"/>
  <c r="L9678" i="1"/>
  <c r="M9678" i="1"/>
  <c r="B9679" i="1"/>
  <c r="L9679" i="1"/>
  <c r="M9679" i="1"/>
  <c r="B9680" i="1"/>
  <c r="L9680" i="1"/>
  <c r="M9680" i="1"/>
  <c r="B9681" i="1"/>
  <c r="L9681" i="1"/>
  <c r="M9681" i="1"/>
  <c r="B9682" i="1"/>
  <c r="L9682" i="1"/>
  <c r="M9682" i="1"/>
  <c r="B9683" i="1"/>
  <c r="L9683" i="1"/>
  <c r="M9683" i="1"/>
  <c r="B9684" i="1"/>
  <c r="L9684" i="1"/>
  <c r="M9684" i="1"/>
  <c r="B9685" i="1"/>
  <c r="L9685" i="1"/>
  <c r="M9685" i="1"/>
  <c r="B9686" i="1"/>
  <c r="L9686" i="1"/>
  <c r="M9686" i="1"/>
  <c r="B9687" i="1"/>
  <c r="L9687" i="1"/>
  <c r="M9687" i="1"/>
  <c r="B9688" i="1"/>
  <c r="L9688" i="1"/>
  <c r="M9688" i="1"/>
  <c r="B9689" i="1"/>
  <c r="L9689" i="1"/>
  <c r="M9689" i="1"/>
  <c r="B9690" i="1"/>
  <c r="L9690" i="1"/>
  <c r="M9690" i="1"/>
  <c r="B9691" i="1"/>
  <c r="L9691" i="1"/>
  <c r="M9691" i="1"/>
  <c r="B9692" i="1"/>
  <c r="L9692" i="1"/>
  <c r="M9692" i="1"/>
  <c r="B9693" i="1"/>
  <c r="L9693" i="1"/>
  <c r="M9693" i="1"/>
  <c r="B9694" i="1"/>
  <c r="L9694" i="1"/>
  <c r="M9694" i="1"/>
  <c r="B9695" i="1"/>
  <c r="L9695" i="1"/>
  <c r="M9695" i="1"/>
  <c r="B9696" i="1"/>
  <c r="L9696" i="1"/>
  <c r="M9696" i="1"/>
  <c r="B9697" i="1"/>
  <c r="L9697" i="1"/>
  <c r="M9697" i="1"/>
  <c r="B9698" i="1"/>
  <c r="L9698" i="1"/>
  <c r="M9698" i="1"/>
  <c r="B9699" i="1"/>
  <c r="L9699" i="1"/>
  <c r="M9699" i="1"/>
  <c r="B9700" i="1"/>
  <c r="L9700" i="1"/>
  <c r="M9700" i="1"/>
  <c r="B9701" i="1"/>
  <c r="L9701" i="1"/>
  <c r="M9701" i="1"/>
  <c r="B9702" i="1"/>
  <c r="L9702" i="1"/>
  <c r="M9702" i="1"/>
  <c r="B9703" i="1"/>
  <c r="L9703" i="1"/>
  <c r="M9703" i="1"/>
  <c r="B9704" i="1"/>
  <c r="L9704" i="1"/>
  <c r="M9704" i="1"/>
  <c r="B9705" i="1"/>
  <c r="L9705" i="1"/>
  <c r="M9705" i="1"/>
  <c r="B9706" i="1"/>
  <c r="L9706" i="1"/>
  <c r="M9706" i="1"/>
  <c r="B9707" i="1"/>
  <c r="L9707" i="1"/>
  <c r="M9707" i="1"/>
  <c r="B9708" i="1"/>
  <c r="L9708" i="1"/>
  <c r="M9708" i="1"/>
  <c r="B9709" i="1"/>
  <c r="L9709" i="1"/>
  <c r="M9709" i="1"/>
  <c r="B9710" i="1"/>
  <c r="L9710" i="1"/>
  <c r="M9710" i="1"/>
  <c r="B9711" i="1"/>
  <c r="L9711" i="1"/>
  <c r="M9711" i="1"/>
  <c r="B9712" i="1"/>
  <c r="L9712" i="1"/>
  <c r="M9712" i="1"/>
  <c r="B9713" i="1"/>
  <c r="L9713" i="1"/>
  <c r="M9713" i="1"/>
  <c r="B9714" i="1"/>
  <c r="L9714" i="1"/>
  <c r="M9714" i="1"/>
  <c r="B9715" i="1"/>
  <c r="L9715" i="1"/>
  <c r="M9715" i="1"/>
  <c r="B9716" i="1"/>
  <c r="L9716" i="1"/>
  <c r="M9716" i="1"/>
  <c r="B9717" i="1"/>
  <c r="L9717" i="1"/>
  <c r="M9717" i="1"/>
  <c r="B9718" i="1"/>
  <c r="L9718" i="1"/>
  <c r="M9718" i="1"/>
  <c r="B9719" i="1"/>
  <c r="L9719" i="1"/>
  <c r="M9719" i="1"/>
  <c r="B9720" i="1"/>
  <c r="L9720" i="1"/>
  <c r="M9720" i="1"/>
  <c r="B9721" i="1"/>
  <c r="L9721" i="1"/>
  <c r="M9721" i="1"/>
  <c r="B9722" i="1"/>
  <c r="L9722" i="1"/>
  <c r="M9722" i="1"/>
  <c r="B9723" i="1"/>
  <c r="L9723" i="1"/>
  <c r="M9723" i="1"/>
  <c r="B9724" i="1"/>
  <c r="L9724" i="1"/>
  <c r="M9724" i="1"/>
  <c r="B9725" i="1"/>
  <c r="L9725" i="1"/>
  <c r="M9725" i="1"/>
  <c r="B9726" i="1"/>
  <c r="L9726" i="1"/>
  <c r="M9726" i="1"/>
  <c r="B9727" i="1"/>
  <c r="L9727" i="1"/>
  <c r="M9727" i="1"/>
  <c r="B9728" i="1"/>
  <c r="L9728" i="1"/>
  <c r="M9728" i="1"/>
  <c r="B9729" i="1"/>
  <c r="L9729" i="1"/>
  <c r="M9729" i="1"/>
  <c r="B9730" i="1"/>
  <c r="L9730" i="1"/>
  <c r="M9730" i="1"/>
  <c r="B9731" i="1"/>
  <c r="L9731" i="1"/>
  <c r="M9731" i="1"/>
  <c r="B9732" i="1"/>
  <c r="L9732" i="1"/>
  <c r="M9732" i="1"/>
  <c r="B9733" i="1"/>
  <c r="L9733" i="1"/>
  <c r="M9733" i="1"/>
  <c r="B9734" i="1"/>
  <c r="L9734" i="1"/>
  <c r="M9734" i="1"/>
  <c r="B9735" i="1"/>
  <c r="L9735" i="1"/>
  <c r="M9735" i="1"/>
  <c r="B9736" i="1"/>
  <c r="L9736" i="1"/>
  <c r="M9736" i="1"/>
  <c r="B9737" i="1"/>
  <c r="L9737" i="1"/>
  <c r="M9737" i="1"/>
  <c r="B9738" i="1"/>
  <c r="L9738" i="1"/>
  <c r="M9738" i="1"/>
  <c r="B9739" i="1"/>
  <c r="L9739" i="1"/>
  <c r="M9739" i="1"/>
  <c r="B9740" i="1"/>
  <c r="L9740" i="1"/>
  <c r="M9740" i="1"/>
  <c r="B9741" i="1"/>
  <c r="L9741" i="1"/>
  <c r="M9741" i="1"/>
  <c r="B9742" i="1"/>
  <c r="L9742" i="1"/>
  <c r="M9742" i="1"/>
  <c r="B9743" i="1"/>
  <c r="L9743" i="1"/>
  <c r="M9743" i="1"/>
  <c r="B9744" i="1"/>
  <c r="L9744" i="1"/>
  <c r="M9744" i="1"/>
  <c r="B9745" i="1"/>
  <c r="L9745" i="1"/>
  <c r="M9745" i="1"/>
  <c r="B9746" i="1"/>
  <c r="L9746" i="1"/>
  <c r="M9746" i="1"/>
  <c r="B9747" i="1"/>
  <c r="L9747" i="1"/>
  <c r="M9747" i="1"/>
  <c r="B9748" i="1"/>
  <c r="L9748" i="1"/>
  <c r="M9748" i="1"/>
  <c r="B9749" i="1"/>
  <c r="L9749" i="1"/>
  <c r="M9749" i="1"/>
  <c r="B9750" i="1"/>
  <c r="L9750" i="1"/>
  <c r="M9750" i="1"/>
  <c r="B9751" i="1"/>
  <c r="L9751" i="1"/>
  <c r="M9751" i="1"/>
  <c r="B9752" i="1"/>
  <c r="L9752" i="1"/>
  <c r="M9752" i="1"/>
  <c r="B9753" i="1"/>
  <c r="L9753" i="1"/>
  <c r="M9753" i="1"/>
  <c r="B9754" i="1"/>
  <c r="L9754" i="1"/>
  <c r="M9754" i="1"/>
  <c r="B9755" i="1"/>
  <c r="L9755" i="1"/>
  <c r="M9755" i="1"/>
  <c r="B9756" i="1"/>
  <c r="L9756" i="1"/>
  <c r="M9756" i="1"/>
  <c r="B9757" i="1"/>
  <c r="L9757" i="1"/>
  <c r="M9757" i="1"/>
  <c r="B9758" i="1"/>
  <c r="L9758" i="1"/>
  <c r="M9758" i="1"/>
  <c r="B9759" i="1"/>
  <c r="L9759" i="1"/>
  <c r="M9759" i="1"/>
  <c r="B9760" i="1"/>
  <c r="L9760" i="1"/>
  <c r="M9760" i="1"/>
  <c r="B9761" i="1"/>
  <c r="L9761" i="1"/>
  <c r="M9761" i="1"/>
  <c r="B9762" i="1"/>
  <c r="L9762" i="1"/>
  <c r="M9762" i="1"/>
  <c r="B9763" i="1"/>
  <c r="L9763" i="1"/>
  <c r="M9763" i="1"/>
  <c r="B9764" i="1"/>
  <c r="L9764" i="1"/>
  <c r="M9764" i="1"/>
  <c r="B9765" i="1"/>
  <c r="L9765" i="1"/>
  <c r="M9765" i="1"/>
  <c r="B9766" i="1"/>
  <c r="L9766" i="1"/>
  <c r="M9766" i="1"/>
  <c r="B9767" i="1"/>
  <c r="L9767" i="1"/>
  <c r="M9767" i="1"/>
  <c r="B9768" i="1"/>
  <c r="L9768" i="1"/>
  <c r="M9768" i="1"/>
  <c r="B9769" i="1"/>
  <c r="L9769" i="1"/>
  <c r="M9769" i="1"/>
  <c r="B9770" i="1"/>
  <c r="L9770" i="1"/>
  <c r="M9770" i="1"/>
  <c r="B9771" i="1"/>
  <c r="L9771" i="1"/>
  <c r="M9771" i="1"/>
  <c r="B9772" i="1"/>
  <c r="L9772" i="1"/>
  <c r="M9772" i="1"/>
  <c r="B9773" i="1"/>
  <c r="L9773" i="1"/>
  <c r="M9773" i="1"/>
  <c r="B9774" i="1"/>
  <c r="L9774" i="1"/>
  <c r="M9774" i="1"/>
  <c r="B9775" i="1"/>
  <c r="L9775" i="1"/>
  <c r="M9775" i="1"/>
  <c r="B9776" i="1"/>
  <c r="L9776" i="1"/>
  <c r="M9776" i="1"/>
  <c r="B9777" i="1"/>
  <c r="L9777" i="1"/>
  <c r="M9777" i="1"/>
  <c r="B9778" i="1"/>
  <c r="L9778" i="1"/>
  <c r="M9778" i="1"/>
  <c r="B9779" i="1"/>
  <c r="L9779" i="1"/>
  <c r="M9779" i="1"/>
  <c r="B9780" i="1"/>
  <c r="L9780" i="1"/>
  <c r="M9780" i="1"/>
  <c r="B9781" i="1"/>
  <c r="L9781" i="1"/>
  <c r="M9781" i="1"/>
  <c r="B9782" i="1"/>
  <c r="L9782" i="1"/>
  <c r="M9782" i="1"/>
  <c r="B9783" i="1"/>
  <c r="L9783" i="1"/>
  <c r="M9783" i="1"/>
  <c r="B9784" i="1"/>
  <c r="L9784" i="1"/>
  <c r="M9784" i="1"/>
  <c r="B9785" i="1"/>
  <c r="L9785" i="1"/>
  <c r="M9785" i="1"/>
  <c r="B9786" i="1"/>
  <c r="L9786" i="1"/>
  <c r="M9786" i="1"/>
  <c r="B9787" i="1"/>
  <c r="L9787" i="1"/>
  <c r="M9787" i="1"/>
  <c r="B9788" i="1"/>
  <c r="L9788" i="1"/>
  <c r="M9788" i="1"/>
  <c r="B9789" i="1"/>
  <c r="L9789" i="1"/>
  <c r="M9789" i="1"/>
  <c r="B9790" i="1"/>
  <c r="L9790" i="1"/>
  <c r="M9790" i="1"/>
  <c r="B9791" i="1"/>
  <c r="L9791" i="1"/>
  <c r="M9791" i="1"/>
  <c r="B9792" i="1"/>
  <c r="L9792" i="1"/>
  <c r="M9792" i="1"/>
  <c r="B9793" i="1"/>
  <c r="L9793" i="1"/>
  <c r="M9793" i="1"/>
  <c r="B9794" i="1"/>
  <c r="L9794" i="1"/>
  <c r="M9794" i="1"/>
  <c r="B9795" i="1"/>
  <c r="L9795" i="1"/>
  <c r="M9795" i="1"/>
  <c r="B9796" i="1"/>
  <c r="L9796" i="1"/>
  <c r="M9796" i="1"/>
  <c r="B9797" i="1"/>
  <c r="L9797" i="1"/>
  <c r="M9797" i="1"/>
  <c r="B9798" i="1"/>
  <c r="L9798" i="1"/>
  <c r="M9798" i="1"/>
  <c r="B9799" i="1"/>
  <c r="L9799" i="1"/>
  <c r="M9799" i="1"/>
  <c r="B9800" i="1"/>
  <c r="L9800" i="1"/>
  <c r="M9800" i="1"/>
  <c r="B9801" i="1"/>
  <c r="L9801" i="1"/>
  <c r="M9801" i="1"/>
  <c r="B9802" i="1"/>
  <c r="L9802" i="1"/>
  <c r="M9802" i="1"/>
  <c r="B9803" i="1"/>
  <c r="L9803" i="1"/>
  <c r="M9803" i="1"/>
  <c r="B9804" i="1"/>
  <c r="L9804" i="1"/>
  <c r="M9804" i="1"/>
  <c r="B9805" i="1"/>
  <c r="L9805" i="1"/>
  <c r="M9805" i="1"/>
  <c r="B9806" i="1"/>
  <c r="L9806" i="1"/>
  <c r="M9806" i="1"/>
  <c r="B9807" i="1"/>
  <c r="L9807" i="1"/>
  <c r="M9807" i="1"/>
  <c r="B9808" i="1"/>
  <c r="L9808" i="1"/>
  <c r="M9808" i="1"/>
  <c r="B9809" i="1"/>
  <c r="L9809" i="1"/>
  <c r="M9809" i="1"/>
  <c r="B9810" i="1"/>
  <c r="L9810" i="1"/>
  <c r="M9810" i="1"/>
  <c r="B9811" i="1"/>
  <c r="L9811" i="1"/>
  <c r="M9811" i="1"/>
  <c r="B9812" i="1"/>
  <c r="L9812" i="1"/>
  <c r="M9812" i="1"/>
  <c r="B9813" i="1"/>
  <c r="L9813" i="1"/>
  <c r="M9813" i="1"/>
  <c r="B9814" i="1"/>
  <c r="L9814" i="1"/>
  <c r="M9814" i="1"/>
  <c r="B9815" i="1"/>
  <c r="L9815" i="1"/>
  <c r="M9815" i="1"/>
  <c r="B9816" i="1"/>
  <c r="L9816" i="1"/>
  <c r="M9816" i="1"/>
  <c r="B9817" i="1"/>
  <c r="L9817" i="1"/>
  <c r="M9817" i="1"/>
  <c r="B9818" i="1"/>
  <c r="L9818" i="1"/>
  <c r="M9818" i="1"/>
  <c r="B9819" i="1"/>
  <c r="L9819" i="1"/>
  <c r="M9819" i="1"/>
  <c r="B9820" i="1"/>
  <c r="L9820" i="1"/>
  <c r="M9820" i="1"/>
  <c r="B9821" i="1"/>
  <c r="L9821" i="1"/>
  <c r="M9821" i="1"/>
  <c r="B9822" i="1"/>
  <c r="L9822" i="1"/>
  <c r="M9822" i="1"/>
  <c r="B9823" i="1"/>
  <c r="L9823" i="1"/>
  <c r="M9823" i="1"/>
  <c r="B9824" i="1"/>
  <c r="L9824" i="1"/>
  <c r="M9824" i="1"/>
  <c r="B9825" i="1"/>
  <c r="L9825" i="1"/>
  <c r="M9825" i="1"/>
  <c r="B9826" i="1"/>
  <c r="L9826" i="1"/>
  <c r="M9826" i="1"/>
  <c r="B9827" i="1"/>
  <c r="L9827" i="1"/>
  <c r="M9827" i="1"/>
  <c r="B9828" i="1"/>
  <c r="L9828" i="1"/>
  <c r="M9828" i="1"/>
  <c r="B9829" i="1"/>
  <c r="L9829" i="1"/>
  <c r="M9829" i="1"/>
  <c r="B9830" i="1"/>
  <c r="L9830" i="1"/>
  <c r="M9830" i="1"/>
  <c r="B9831" i="1"/>
  <c r="L9831" i="1"/>
  <c r="M9831" i="1"/>
  <c r="B9832" i="1"/>
  <c r="L9832" i="1"/>
  <c r="M9832" i="1"/>
  <c r="B9833" i="1"/>
  <c r="L9833" i="1"/>
  <c r="M9833" i="1"/>
  <c r="B9834" i="1"/>
  <c r="L9834" i="1"/>
  <c r="M9834" i="1"/>
  <c r="B9835" i="1"/>
  <c r="L9835" i="1"/>
  <c r="M9835" i="1"/>
  <c r="B9836" i="1"/>
  <c r="L9836" i="1"/>
  <c r="M9836" i="1"/>
  <c r="B9837" i="1"/>
  <c r="L9837" i="1"/>
  <c r="M9837" i="1"/>
  <c r="B9838" i="1"/>
  <c r="L9838" i="1"/>
  <c r="M9838" i="1"/>
  <c r="B9839" i="1"/>
  <c r="L9839" i="1"/>
  <c r="M9839" i="1"/>
  <c r="B9840" i="1"/>
  <c r="L9840" i="1"/>
  <c r="M9840" i="1"/>
  <c r="B9841" i="1"/>
  <c r="L9841" i="1"/>
  <c r="M9841" i="1"/>
  <c r="B9842" i="1"/>
  <c r="L9842" i="1"/>
  <c r="M9842" i="1"/>
  <c r="B9843" i="1"/>
  <c r="L9843" i="1"/>
  <c r="M9843" i="1"/>
  <c r="B9844" i="1"/>
  <c r="L9844" i="1"/>
  <c r="M9844" i="1"/>
  <c r="B9845" i="1"/>
  <c r="L9845" i="1"/>
  <c r="M9845" i="1"/>
  <c r="B9846" i="1"/>
  <c r="L9846" i="1"/>
  <c r="M9846" i="1"/>
  <c r="B9847" i="1"/>
  <c r="L9847" i="1"/>
  <c r="M9847" i="1"/>
  <c r="B9848" i="1"/>
  <c r="L9848" i="1"/>
  <c r="M9848" i="1"/>
  <c r="B9849" i="1"/>
  <c r="L9849" i="1"/>
  <c r="M9849" i="1"/>
  <c r="B9850" i="1"/>
  <c r="L9850" i="1"/>
  <c r="M9850" i="1"/>
  <c r="B9851" i="1"/>
  <c r="L9851" i="1"/>
  <c r="M9851" i="1"/>
  <c r="B9852" i="1"/>
  <c r="L9852" i="1"/>
  <c r="M9852" i="1"/>
  <c r="B9853" i="1"/>
  <c r="L9853" i="1"/>
  <c r="M9853" i="1"/>
  <c r="B9854" i="1"/>
  <c r="L9854" i="1"/>
  <c r="M9854" i="1"/>
  <c r="B9855" i="1"/>
  <c r="L9855" i="1"/>
  <c r="M9855" i="1"/>
  <c r="B9856" i="1"/>
  <c r="L9856" i="1"/>
  <c r="M9856" i="1"/>
  <c r="B9857" i="1"/>
  <c r="L9857" i="1"/>
  <c r="M9857" i="1"/>
  <c r="B9858" i="1"/>
  <c r="L9858" i="1"/>
  <c r="M9858" i="1"/>
  <c r="B9859" i="1"/>
  <c r="L9859" i="1"/>
  <c r="M9859" i="1"/>
  <c r="B9860" i="1"/>
  <c r="L9860" i="1"/>
  <c r="M9860" i="1"/>
  <c r="B9861" i="1"/>
  <c r="L9861" i="1"/>
  <c r="M9861" i="1"/>
  <c r="B9862" i="1"/>
  <c r="L9862" i="1"/>
  <c r="M9862" i="1"/>
  <c r="B9863" i="1"/>
  <c r="L9863" i="1"/>
  <c r="M9863" i="1"/>
  <c r="B9864" i="1"/>
  <c r="L9864" i="1"/>
  <c r="M9864" i="1"/>
  <c r="B9865" i="1"/>
  <c r="L9865" i="1"/>
  <c r="M9865" i="1"/>
  <c r="B9866" i="1"/>
  <c r="L9866" i="1"/>
  <c r="M9866" i="1"/>
  <c r="B9867" i="1"/>
  <c r="L9867" i="1"/>
  <c r="M9867" i="1"/>
  <c r="B9868" i="1"/>
  <c r="L9868" i="1"/>
  <c r="M9868" i="1"/>
  <c r="B9869" i="1"/>
  <c r="L9869" i="1"/>
  <c r="M9869" i="1"/>
  <c r="B9870" i="1"/>
  <c r="L9870" i="1"/>
  <c r="M9870" i="1"/>
  <c r="B9871" i="1"/>
  <c r="L9871" i="1"/>
  <c r="M9871" i="1"/>
  <c r="B9872" i="1"/>
  <c r="L9872" i="1"/>
  <c r="M9872" i="1"/>
  <c r="B9873" i="1"/>
  <c r="L9873" i="1"/>
  <c r="M9873" i="1"/>
  <c r="B9874" i="1"/>
  <c r="L9874" i="1"/>
  <c r="M9874" i="1"/>
  <c r="B9875" i="1"/>
  <c r="L9875" i="1"/>
  <c r="M9875" i="1"/>
  <c r="B9876" i="1"/>
  <c r="L9876" i="1"/>
  <c r="M9876" i="1"/>
  <c r="B9877" i="1"/>
  <c r="L9877" i="1"/>
  <c r="M9877" i="1"/>
  <c r="B9878" i="1"/>
  <c r="L9878" i="1"/>
  <c r="M9878" i="1"/>
  <c r="B9879" i="1"/>
  <c r="L9879" i="1"/>
  <c r="M9879" i="1"/>
  <c r="B9880" i="1"/>
  <c r="L9880" i="1"/>
  <c r="M9880" i="1"/>
  <c r="B9881" i="1"/>
  <c r="L9881" i="1"/>
  <c r="M9881" i="1"/>
  <c r="B9882" i="1"/>
  <c r="L9882" i="1"/>
  <c r="M9882" i="1"/>
  <c r="B9883" i="1"/>
  <c r="L9883" i="1"/>
  <c r="M9883" i="1"/>
  <c r="B9884" i="1"/>
  <c r="L9884" i="1"/>
  <c r="M9884" i="1"/>
  <c r="B9885" i="1"/>
  <c r="L9885" i="1"/>
  <c r="M9885" i="1"/>
  <c r="B9886" i="1"/>
  <c r="L9886" i="1"/>
  <c r="M9886" i="1"/>
  <c r="B9887" i="1"/>
  <c r="L9887" i="1"/>
  <c r="M9887" i="1"/>
  <c r="B9888" i="1"/>
  <c r="L9888" i="1"/>
  <c r="M9888" i="1"/>
  <c r="B9889" i="1"/>
  <c r="L9889" i="1"/>
  <c r="M9889" i="1"/>
  <c r="B9890" i="1"/>
  <c r="L9890" i="1"/>
  <c r="M9890" i="1"/>
  <c r="B9891" i="1"/>
  <c r="L9891" i="1"/>
  <c r="M9891" i="1"/>
  <c r="B9892" i="1"/>
  <c r="L9892" i="1"/>
  <c r="M9892" i="1"/>
  <c r="B9893" i="1"/>
  <c r="L9893" i="1"/>
  <c r="M9893" i="1"/>
  <c r="B9894" i="1"/>
  <c r="L9894" i="1"/>
  <c r="M9894" i="1"/>
  <c r="B9895" i="1"/>
  <c r="L9895" i="1"/>
  <c r="M9895" i="1"/>
  <c r="B9896" i="1"/>
  <c r="L9896" i="1"/>
  <c r="M9896" i="1"/>
  <c r="B9897" i="1"/>
  <c r="L9897" i="1"/>
  <c r="M9897" i="1"/>
  <c r="B9898" i="1"/>
  <c r="L9898" i="1"/>
  <c r="M9898" i="1"/>
  <c r="B9899" i="1"/>
  <c r="L9899" i="1"/>
  <c r="M9899" i="1"/>
  <c r="B9900" i="1"/>
  <c r="L9900" i="1"/>
  <c r="M9900" i="1"/>
  <c r="B9901" i="1"/>
  <c r="L9901" i="1"/>
  <c r="M9901" i="1"/>
  <c r="B9902" i="1"/>
  <c r="L9902" i="1"/>
  <c r="M9902" i="1"/>
  <c r="B9903" i="1"/>
  <c r="L9903" i="1"/>
  <c r="M9903" i="1"/>
  <c r="B9904" i="1"/>
  <c r="L9904" i="1"/>
  <c r="M9904" i="1"/>
  <c r="B9905" i="1"/>
  <c r="L9905" i="1"/>
  <c r="M9905" i="1"/>
  <c r="B9906" i="1"/>
  <c r="L9906" i="1"/>
  <c r="M9906" i="1"/>
  <c r="B9907" i="1"/>
  <c r="L9907" i="1"/>
  <c r="M9907" i="1"/>
  <c r="B9908" i="1"/>
  <c r="L9908" i="1"/>
  <c r="M9908" i="1"/>
  <c r="B9909" i="1"/>
  <c r="L9909" i="1"/>
  <c r="M9909" i="1"/>
  <c r="B9910" i="1"/>
  <c r="L9910" i="1"/>
  <c r="M9910" i="1"/>
  <c r="B9911" i="1"/>
  <c r="L9911" i="1"/>
  <c r="M9911" i="1"/>
  <c r="B9912" i="1"/>
  <c r="L9912" i="1"/>
  <c r="M9912" i="1"/>
  <c r="B9913" i="1"/>
  <c r="L9913" i="1"/>
  <c r="M9913" i="1"/>
  <c r="B9914" i="1"/>
  <c r="L9914" i="1"/>
  <c r="M9914" i="1"/>
  <c r="B9915" i="1"/>
  <c r="L9915" i="1"/>
  <c r="M9915" i="1"/>
  <c r="B9916" i="1"/>
  <c r="L9916" i="1"/>
  <c r="M9916" i="1"/>
  <c r="B9917" i="1"/>
  <c r="L9917" i="1"/>
  <c r="M9917" i="1"/>
  <c r="B9918" i="1"/>
  <c r="L9918" i="1"/>
  <c r="M9918" i="1"/>
  <c r="B9919" i="1"/>
  <c r="L9919" i="1"/>
  <c r="M9919" i="1"/>
  <c r="B9920" i="1"/>
  <c r="L9920" i="1"/>
  <c r="M9920" i="1"/>
  <c r="B9921" i="1"/>
  <c r="L9921" i="1"/>
  <c r="M9921" i="1"/>
  <c r="B9922" i="1"/>
  <c r="L9922" i="1"/>
  <c r="M9922" i="1"/>
  <c r="B9923" i="1"/>
  <c r="L9923" i="1"/>
  <c r="M9923" i="1"/>
  <c r="B9924" i="1"/>
  <c r="L9924" i="1"/>
  <c r="M9924" i="1"/>
  <c r="B9925" i="1"/>
  <c r="L9925" i="1"/>
  <c r="M9925" i="1"/>
  <c r="B9926" i="1"/>
  <c r="L9926" i="1"/>
  <c r="M9926" i="1"/>
  <c r="B9927" i="1"/>
  <c r="L9927" i="1"/>
  <c r="M9927" i="1"/>
  <c r="B9928" i="1"/>
  <c r="L9928" i="1"/>
  <c r="M9928" i="1"/>
  <c r="B9929" i="1"/>
  <c r="L9929" i="1"/>
  <c r="M9929" i="1"/>
  <c r="B9930" i="1"/>
  <c r="L9930" i="1"/>
  <c r="M9930" i="1"/>
  <c r="B9931" i="1"/>
  <c r="L9931" i="1"/>
  <c r="M9931" i="1"/>
  <c r="B9932" i="1"/>
  <c r="L9932" i="1"/>
  <c r="M9932" i="1"/>
  <c r="B9933" i="1"/>
  <c r="L9933" i="1"/>
  <c r="M9933" i="1"/>
  <c r="B9934" i="1"/>
  <c r="L9934" i="1"/>
  <c r="M9934" i="1"/>
  <c r="B9935" i="1"/>
  <c r="L9935" i="1"/>
  <c r="M9935" i="1"/>
  <c r="B9936" i="1"/>
  <c r="L9936" i="1"/>
  <c r="M9936" i="1"/>
  <c r="B9937" i="1"/>
  <c r="L9937" i="1"/>
  <c r="M9937" i="1"/>
  <c r="B9938" i="1"/>
  <c r="L9938" i="1"/>
  <c r="M9938" i="1"/>
  <c r="B9939" i="1"/>
  <c r="L9939" i="1"/>
  <c r="M9939" i="1"/>
  <c r="B9940" i="1"/>
  <c r="L9940" i="1"/>
  <c r="M9940" i="1"/>
  <c r="B9941" i="1"/>
  <c r="L9941" i="1"/>
  <c r="M9941" i="1"/>
  <c r="B9942" i="1"/>
  <c r="L9942" i="1"/>
  <c r="M9942" i="1"/>
  <c r="B9943" i="1"/>
  <c r="L9943" i="1"/>
  <c r="M9943" i="1"/>
  <c r="B9944" i="1"/>
  <c r="L9944" i="1"/>
  <c r="M9944" i="1"/>
  <c r="B9945" i="1"/>
  <c r="L9945" i="1"/>
  <c r="M9945" i="1"/>
  <c r="B9946" i="1"/>
  <c r="L9946" i="1"/>
  <c r="M9946" i="1"/>
  <c r="B9947" i="1"/>
  <c r="L9947" i="1"/>
  <c r="M9947" i="1"/>
  <c r="B9948" i="1"/>
  <c r="L9948" i="1"/>
  <c r="M9948" i="1"/>
  <c r="B9949" i="1"/>
  <c r="L9949" i="1"/>
  <c r="M9949" i="1"/>
  <c r="B9950" i="1"/>
  <c r="L9950" i="1"/>
  <c r="M9950" i="1"/>
  <c r="B9951" i="1"/>
  <c r="L9951" i="1"/>
  <c r="M9951" i="1"/>
  <c r="B9952" i="1"/>
  <c r="L9952" i="1"/>
  <c r="M9952" i="1"/>
  <c r="B9953" i="1"/>
  <c r="L9953" i="1"/>
  <c r="M9953" i="1"/>
  <c r="B9954" i="1"/>
  <c r="L9954" i="1"/>
  <c r="M9954" i="1"/>
  <c r="B9955" i="1"/>
  <c r="L9955" i="1"/>
  <c r="M9955" i="1"/>
  <c r="B9956" i="1"/>
  <c r="L9956" i="1"/>
  <c r="M9956" i="1"/>
  <c r="B9957" i="1"/>
  <c r="L9957" i="1"/>
  <c r="M9957" i="1"/>
  <c r="B9958" i="1"/>
  <c r="L9958" i="1"/>
  <c r="M9958" i="1"/>
  <c r="B9959" i="1"/>
  <c r="L9959" i="1"/>
  <c r="M9959" i="1"/>
  <c r="B9960" i="1"/>
  <c r="L9960" i="1"/>
  <c r="M9960" i="1"/>
  <c r="B9961" i="1"/>
  <c r="L9961" i="1"/>
  <c r="M9961" i="1"/>
  <c r="B9962" i="1"/>
  <c r="L9962" i="1"/>
  <c r="M9962" i="1"/>
  <c r="B9963" i="1"/>
  <c r="L9963" i="1"/>
  <c r="M9963" i="1"/>
  <c r="B9964" i="1"/>
  <c r="L9964" i="1"/>
  <c r="M9964" i="1"/>
  <c r="B9965" i="1"/>
  <c r="L9965" i="1"/>
  <c r="M9965" i="1"/>
  <c r="B9966" i="1"/>
  <c r="L9966" i="1"/>
  <c r="M9966" i="1"/>
  <c r="B9967" i="1"/>
  <c r="L9967" i="1"/>
  <c r="M9967" i="1"/>
  <c r="B9968" i="1"/>
  <c r="L9968" i="1"/>
  <c r="M9968" i="1"/>
  <c r="B9969" i="1"/>
  <c r="L9969" i="1"/>
  <c r="M9969" i="1"/>
  <c r="B9970" i="1"/>
  <c r="L9970" i="1"/>
  <c r="M9970" i="1"/>
  <c r="B9971" i="1"/>
  <c r="L9971" i="1"/>
  <c r="M9971" i="1"/>
  <c r="B9972" i="1"/>
  <c r="L9972" i="1"/>
  <c r="M9972" i="1"/>
  <c r="B9973" i="1"/>
  <c r="L9973" i="1"/>
  <c r="M9973" i="1"/>
  <c r="B9974" i="1"/>
  <c r="L9974" i="1"/>
  <c r="M9974" i="1"/>
  <c r="B9975" i="1"/>
  <c r="L9975" i="1"/>
  <c r="M9975" i="1"/>
  <c r="B9976" i="1"/>
  <c r="L9976" i="1"/>
  <c r="M9976" i="1"/>
  <c r="B9977" i="1"/>
  <c r="L9977" i="1"/>
  <c r="M9977" i="1"/>
  <c r="B9978" i="1"/>
  <c r="L9978" i="1"/>
  <c r="M9978" i="1"/>
  <c r="B9979" i="1"/>
  <c r="L9979" i="1"/>
  <c r="M9979" i="1"/>
  <c r="B9980" i="1"/>
  <c r="L9980" i="1"/>
  <c r="M9980" i="1"/>
  <c r="B9981" i="1"/>
  <c r="L9981" i="1"/>
  <c r="M9981" i="1"/>
  <c r="B9982" i="1"/>
  <c r="L9982" i="1"/>
  <c r="M9982" i="1"/>
  <c r="B9983" i="1"/>
  <c r="L9983" i="1"/>
  <c r="M9983" i="1"/>
  <c r="B9984" i="1"/>
  <c r="L9984" i="1"/>
  <c r="M9984" i="1"/>
  <c r="B9985" i="1"/>
  <c r="L9985" i="1"/>
  <c r="M9985" i="1"/>
  <c r="B9986" i="1"/>
  <c r="L9986" i="1"/>
  <c r="M9986" i="1"/>
  <c r="B9987" i="1"/>
  <c r="L9987" i="1"/>
  <c r="M9987" i="1"/>
  <c r="B9988" i="1"/>
  <c r="L9988" i="1"/>
  <c r="M9988" i="1"/>
  <c r="B9989" i="1"/>
  <c r="L9989" i="1"/>
  <c r="M9989" i="1"/>
  <c r="B9990" i="1"/>
  <c r="L9990" i="1"/>
  <c r="M9990" i="1"/>
  <c r="B9991" i="1"/>
  <c r="L9991" i="1"/>
  <c r="M9991" i="1"/>
  <c r="B9992" i="1"/>
  <c r="L9992" i="1"/>
  <c r="M9992" i="1"/>
  <c r="B9993" i="1"/>
  <c r="L9993" i="1"/>
  <c r="M9993" i="1"/>
  <c r="B9994" i="1"/>
  <c r="L9994" i="1"/>
  <c r="M9994" i="1"/>
  <c r="B9995" i="1"/>
  <c r="L9995" i="1"/>
  <c r="M9995" i="1"/>
  <c r="B9996" i="1"/>
  <c r="L9996" i="1"/>
  <c r="M9996" i="1"/>
  <c r="B9997" i="1"/>
  <c r="L9997" i="1"/>
  <c r="M9997" i="1"/>
  <c r="B9998" i="1"/>
  <c r="L9998" i="1"/>
  <c r="M9998" i="1"/>
  <c r="B9999" i="1"/>
  <c r="L9999" i="1"/>
  <c r="M9999" i="1"/>
  <c r="B10000" i="1"/>
  <c r="L10000" i="1"/>
  <c r="M10000" i="1"/>
  <c r="B10001" i="1"/>
  <c r="L10001" i="1"/>
  <c r="M10001" i="1"/>
  <c r="B1063" i="1" l="1"/>
  <c r="B1040" i="1"/>
  <c r="B964" i="1"/>
  <c r="B961" i="1"/>
  <c r="B958" i="1"/>
  <c r="B938" i="1"/>
  <c r="B926" i="1"/>
  <c r="B1327" i="1"/>
  <c r="B1308" i="1"/>
  <c r="B1307" i="1"/>
  <c r="B1306" i="1"/>
  <c r="B1305" i="1"/>
  <c r="B1304" i="1"/>
  <c r="B1303" i="1"/>
  <c r="B1302" i="1"/>
  <c r="B1301" i="1"/>
  <c r="B1295" i="1"/>
  <c r="B1293" i="1"/>
  <c r="B1291" i="1"/>
  <c r="B1290" i="1"/>
  <c r="B1289" i="1"/>
  <c r="B1287" i="1"/>
  <c r="B1286" i="1"/>
  <c r="B1285" i="1"/>
  <c r="B1284" i="1"/>
  <c r="B1283" i="1"/>
  <c r="B1282" i="1"/>
  <c r="B1281" i="1"/>
  <c r="B1279" i="1"/>
  <c r="B1274" i="1"/>
  <c r="B1273" i="1"/>
  <c r="B1272" i="1"/>
  <c r="B1269" i="1"/>
  <c r="B1268" i="1"/>
  <c r="B1266" i="1"/>
  <c r="B1265" i="1"/>
  <c r="B1262" i="1"/>
  <c r="B1261" i="1"/>
  <c r="B1259" i="1"/>
  <c r="B1257" i="1"/>
  <c r="B1253" i="1"/>
  <c r="B1252" i="1"/>
  <c r="B1251" i="1"/>
  <c r="B1250" i="1"/>
  <c r="B1245" i="1"/>
  <c r="B1244" i="1"/>
  <c r="B1246" i="1"/>
  <c r="B1243" i="1"/>
  <c r="B1242" i="1"/>
  <c r="B1241" i="1"/>
  <c r="B1240" i="1"/>
  <c r="B1239" i="1"/>
  <c r="B1238" i="1"/>
  <c r="B1237" i="1"/>
  <c r="B1236" i="1"/>
  <c r="B1234" i="1"/>
  <c r="B1233" i="1"/>
  <c r="B1231" i="1"/>
  <c r="B1230" i="1"/>
  <c r="B1228" i="1"/>
  <c r="B1227" i="1"/>
  <c r="B1226" i="1"/>
  <c r="B1222" i="1"/>
  <c r="B1220" i="1"/>
  <c r="B1218" i="1"/>
  <c r="B1216" i="1"/>
  <c r="B1214" i="1"/>
  <c r="B1212" i="1"/>
  <c r="B1211" i="1"/>
  <c r="B1210" i="1"/>
  <c r="B1208" i="1"/>
  <c r="B1207" i="1"/>
  <c r="B1206" i="1"/>
  <c r="B1205" i="1"/>
  <c r="B1204" i="1"/>
  <c r="B1201" i="1"/>
  <c r="B1198" i="1"/>
  <c r="B1197" i="1"/>
  <c r="B1196" i="1"/>
  <c r="B1195" i="1"/>
  <c r="B1194" i="1"/>
  <c r="B1193" i="1"/>
  <c r="B1192" i="1"/>
  <c r="B1191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4" i="1"/>
  <c r="B1156" i="1"/>
  <c r="B1155" i="1"/>
  <c r="B1154" i="1"/>
  <c r="B1153" i="1"/>
  <c r="B1152" i="1"/>
  <c r="B1149" i="1"/>
  <c r="B1148" i="1"/>
  <c r="B1146" i="1"/>
  <c r="B1145" i="1"/>
  <c r="B1143" i="1"/>
  <c r="B1142" i="1"/>
  <c r="B1132" i="1"/>
  <c r="B1124" i="1"/>
  <c r="B1119" i="1"/>
  <c r="B1116" i="1"/>
  <c r="B1114" i="1"/>
  <c r="B1103" i="1"/>
  <c r="B1096" i="1"/>
  <c r="B1095" i="1"/>
  <c r="B1094" i="1"/>
  <c r="B1093" i="1"/>
  <c r="B1092" i="1"/>
  <c r="B1091" i="1"/>
  <c r="B1090" i="1"/>
  <c r="B1089" i="1"/>
  <c r="B1088" i="1"/>
  <c r="B1086" i="1"/>
  <c r="B1085" i="1"/>
  <c r="B1084" i="1"/>
  <c r="B1083" i="1"/>
  <c r="B1082" i="1"/>
  <c r="B1079" i="1"/>
  <c r="B1078" i="1"/>
  <c r="B1077" i="1"/>
  <c r="B1076" i="1"/>
  <c r="B1074" i="1"/>
  <c r="B1072" i="1"/>
  <c r="B1071" i="1"/>
  <c r="B1070" i="1"/>
  <c r="B1068" i="1"/>
  <c r="B1064" i="1"/>
  <c r="B1022" i="1"/>
  <c r="B1021" i="1"/>
  <c r="B1016" i="1"/>
  <c r="B1013" i="1"/>
  <c r="B1009" i="1"/>
  <c r="B994" i="1"/>
  <c r="B985" i="1"/>
  <c r="B984" i="1"/>
  <c r="B983" i="1"/>
  <c r="B981" i="1"/>
  <c r="B978" i="1"/>
  <c r="B963" i="1"/>
  <c r="B943" i="1"/>
  <c r="B941" i="1"/>
  <c r="B929" i="1"/>
  <c r="B864" i="1"/>
  <c r="B159" i="1"/>
  <c r="B871" i="1"/>
  <c r="B839" i="1"/>
  <c r="B870" i="1"/>
  <c r="B838" i="1"/>
  <c r="B903" i="1"/>
  <c r="B902" i="1"/>
  <c r="B900" i="1"/>
  <c r="B897" i="1"/>
  <c r="B886" i="1"/>
  <c r="B885" i="1"/>
  <c r="B883" i="1"/>
  <c r="B880" i="1"/>
  <c r="B869" i="1"/>
  <c r="B867" i="1"/>
  <c r="B846" i="1"/>
  <c r="B836" i="1"/>
  <c r="B833" i="1"/>
  <c r="B802" i="1"/>
  <c r="B382" i="1"/>
  <c r="B49" i="1"/>
  <c r="B1001" i="1"/>
  <c r="B998" i="1"/>
  <c r="B965" i="1"/>
  <c r="B328" i="1"/>
  <c r="B733" i="1"/>
  <c r="B689" i="1"/>
  <c r="B329" i="1"/>
  <c r="B501" i="1"/>
  <c r="B481" i="1"/>
  <c r="B413" i="1"/>
  <c r="B349" i="1"/>
  <c r="B294" i="1"/>
  <c r="B270" i="1"/>
  <c r="B238" i="1"/>
  <c r="B672" i="1"/>
  <c r="B309" i="1"/>
  <c r="B640" i="1"/>
  <c r="B572" i="1"/>
  <c r="B504" i="1"/>
  <c r="B488" i="1"/>
  <c r="B484" i="1"/>
  <c r="B416" i="1"/>
  <c r="B639" i="1"/>
  <c r="B563" i="1"/>
  <c r="B507" i="1"/>
  <c r="B399" i="1"/>
  <c r="B379" i="1"/>
  <c r="B272" i="1"/>
  <c r="B260" i="1"/>
  <c r="B212" i="1"/>
  <c r="B168" i="1"/>
  <c r="B124" i="1"/>
  <c r="B782" i="1"/>
  <c r="B778" i="1"/>
  <c r="B303" i="1"/>
  <c r="B693" i="1"/>
  <c r="B666" i="1"/>
  <c r="B662" i="1"/>
  <c r="B582" i="1"/>
  <c r="B486" i="1"/>
  <c r="B418" i="1"/>
  <c r="B394" i="1"/>
  <c r="B259" i="1"/>
  <c r="B808" i="1"/>
  <c r="B792" i="1"/>
  <c r="B781" i="1"/>
  <c r="B542" i="1"/>
  <c r="B400" i="1"/>
  <c r="B397" i="1"/>
  <c r="B381" i="1"/>
  <c r="B487" i="1"/>
  <c r="B821" i="1"/>
  <c r="B614" i="1"/>
  <c r="B544" i="1"/>
  <c r="B244" i="1"/>
  <c r="B80" i="1"/>
  <c r="B669" i="1"/>
  <c r="B419" i="1"/>
  <c r="B277" i="1"/>
  <c r="B253" i="1"/>
  <c r="B15" i="1"/>
  <c r="B584" i="1"/>
  <c r="B573" i="1"/>
  <c r="B752" i="1"/>
  <c r="B520" i="1"/>
  <c r="B348" i="1"/>
  <c r="B133" i="1"/>
  <c r="B805" i="1"/>
  <c r="B749" i="1"/>
  <c r="B743" i="1"/>
  <c r="B726" i="1"/>
  <c r="B713" i="1"/>
  <c r="B712" i="1"/>
  <c r="B708" i="1"/>
  <c r="B692" i="1"/>
  <c r="B638" i="1"/>
  <c r="B635" i="1"/>
  <c r="B615" i="1"/>
  <c r="B613" i="1"/>
  <c r="B604" i="1"/>
  <c r="B603" i="1"/>
  <c r="B602" i="1"/>
  <c r="B600" i="1"/>
  <c r="B597" i="1"/>
  <c r="B579" i="1"/>
  <c r="B543" i="1"/>
  <c r="B540" i="1"/>
  <c r="B537" i="1"/>
  <c r="B523" i="1"/>
  <c r="B527" i="1"/>
  <c r="B526" i="1"/>
  <c r="B525" i="1"/>
  <c r="B506" i="1"/>
  <c r="B463" i="1"/>
  <c r="B462" i="1"/>
  <c r="B461" i="1"/>
  <c r="B459" i="1"/>
  <c r="B456" i="1"/>
  <c r="B442" i="1"/>
  <c r="B441" i="1"/>
  <c r="B436" i="1"/>
  <c r="B405" i="1"/>
  <c r="B367" i="1"/>
  <c r="B366" i="1"/>
  <c r="B365" i="1"/>
  <c r="B363" i="1"/>
  <c r="B360" i="1"/>
  <c r="B350" i="1"/>
  <c r="B346" i="1"/>
  <c r="B343" i="1"/>
  <c r="B331" i="1"/>
  <c r="B326" i="1"/>
  <c r="B293" i="1"/>
  <c r="B287" i="1"/>
  <c r="B236" i="1"/>
  <c r="B235" i="1"/>
  <c r="B194" i="1"/>
  <c r="B179" i="1"/>
  <c r="B173" i="1"/>
  <c r="B146" i="1"/>
  <c r="B102" i="1"/>
  <c r="B96" i="1"/>
  <c r="B63" i="1"/>
  <c r="B67" i="1"/>
  <c r="B31" i="1"/>
  <c r="D5" i="8"/>
  <c r="D6" i="8"/>
  <c r="D7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E13" i="8"/>
  <c r="B14" i="8"/>
  <c r="C14" i="8"/>
  <c r="D14" i="8"/>
  <c r="E14" i="8"/>
  <c r="B15" i="8"/>
  <c r="C15" i="8"/>
  <c r="D15" i="8"/>
  <c r="E15" i="8"/>
  <c r="B16" i="8"/>
  <c r="C16" i="8"/>
  <c r="D16" i="8"/>
  <c r="E16" i="8"/>
  <c r="B17" i="8"/>
  <c r="C17" i="8"/>
  <c r="D17" i="8"/>
  <c r="E17" i="8"/>
  <c r="D18" i="8"/>
  <c r="B19" i="8"/>
  <c r="C19" i="8"/>
  <c r="D19" i="8"/>
  <c r="E19" i="8"/>
  <c r="B20" i="8"/>
  <c r="C20" i="8"/>
  <c r="D20" i="8"/>
  <c r="E20" i="8"/>
  <c r="B21" i="8"/>
  <c r="C21" i="8"/>
  <c r="D21" i="8"/>
  <c r="E21" i="8"/>
  <c r="B22" i="8"/>
  <c r="C22" i="8"/>
  <c r="D22" i="8"/>
  <c r="E22" i="8"/>
  <c r="B23" i="8"/>
  <c r="C23" i="8"/>
  <c r="D23" i="8"/>
  <c r="E23" i="8"/>
  <c r="B24" i="8"/>
  <c r="C24" i="8"/>
  <c r="D24" i="8"/>
  <c r="E24" i="8"/>
  <c r="B25" i="8"/>
  <c r="C25" i="8"/>
  <c r="D25" i="8"/>
  <c r="E25" i="8"/>
  <c r="B26" i="8"/>
  <c r="C26" i="8"/>
  <c r="D26" i="8"/>
  <c r="E26" i="8"/>
  <c r="B27" i="8"/>
  <c r="C27" i="8"/>
  <c r="D27" i="8"/>
  <c r="E27" i="8"/>
  <c r="B28" i="8"/>
  <c r="C28" i="8"/>
  <c r="D28" i="8"/>
  <c r="E28" i="8"/>
  <c r="B29" i="8"/>
  <c r="C29" i="8"/>
  <c r="D29" i="8"/>
  <c r="E29" i="8"/>
  <c r="B30" i="8"/>
  <c r="C30" i="8"/>
  <c r="D30" i="8"/>
  <c r="E30" i="8"/>
  <c r="B31" i="8"/>
  <c r="C31" i="8"/>
  <c r="D31" i="8"/>
  <c r="E31" i="8"/>
  <c r="B32" i="8"/>
  <c r="C32" i="8"/>
  <c r="D32" i="8"/>
  <c r="E32" i="8"/>
  <c r="B33" i="8"/>
  <c r="C33" i="8"/>
  <c r="D33" i="8"/>
  <c r="E33" i="8"/>
  <c r="B34" i="8"/>
  <c r="C34" i="8"/>
  <c r="D34" i="8"/>
  <c r="E34" i="8"/>
  <c r="B35" i="8"/>
  <c r="C35" i="8"/>
  <c r="D35" i="8"/>
  <c r="E35" i="8"/>
  <c r="B36" i="8"/>
  <c r="C36" i="8"/>
  <c r="D36" i="8"/>
  <c r="E36" i="8"/>
  <c r="B37" i="8"/>
  <c r="C37" i="8"/>
  <c r="D37" i="8"/>
  <c r="E37" i="8"/>
  <c r="B38" i="8"/>
  <c r="C38" i="8"/>
  <c r="D38" i="8"/>
  <c r="E38" i="8"/>
  <c r="B39" i="8"/>
  <c r="C39" i="8"/>
  <c r="D39" i="8"/>
  <c r="E39" i="8"/>
  <c r="B40" i="8"/>
  <c r="C40" i="8"/>
  <c r="D40" i="8"/>
  <c r="E40" i="8"/>
  <c r="B41" i="8"/>
  <c r="C41" i="8"/>
  <c r="D41" i="8"/>
  <c r="E41" i="8"/>
  <c r="B42" i="8"/>
  <c r="C42" i="8"/>
  <c r="D42" i="8"/>
  <c r="E42" i="8"/>
  <c r="B43" i="8"/>
  <c r="C43" i="8"/>
  <c r="D43" i="8"/>
  <c r="E43" i="8"/>
  <c r="B44" i="8"/>
  <c r="C44" i="8"/>
  <c r="D44" i="8"/>
  <c r="E44" i="8"/>
  <c r="B45" i="8"/>
  <c r="C45" i="8"/>
  <c r="D45" i="8"/>
  <c r="E45" i="8"/>
  <c r="B46" i="8"/>
  <c r="C46" i="8"/>
  <c r="D46" i="8"/>
  <c r="E46" i="8"/>
  <c r="B47" i="8"/>
  <c r="C47" i="8"/>
  <c r="D47" i="8"/>
  <c r="E47" i="8"/>
  <c r="B48" i="8"/>
  <c r="C48" i="8"/>
  <c r="D48" i="8"/>
  <c r="E48" i="8"/>
  <c r="B49" i="8"/>
  <c r="C49" i="8"/>
  <c r="D49" i="8"/>
  <c r="E49" i="8"/>
  <c r="B50" i="8"/>
  <c r="C50" i="8"/>
  <c r="D50" i="8"/>
  <c r="E50" i="8"/>
  <c r="B51" i="8"/>
  <c r="C51" i="8"/>
  <c r="D51" i="8"/>
  <c r="E51" i="8"/>
  <c r="B52" i="8"/>
  <c r="C52" i="8"/>
  <c r="D52" i="8"/>
  <c r="E52" i="8"/>
  <c r="B53" i="8"/>
  <c r="C53" i="8"/>
  <c r="D53" i="8"/>
  <c r="E53" i="8"/>
  <c r="B54" i="8"/>
  <c r="C54" i="8"/>
  <c r="D54" i="8"/>
  <c r="E54" i="8"/>
  <c r="B55" i="8"/>
  <c r="C55" i="8"/>
  <c r="D55" i="8"/>
  <c r="E55" i="8"/>
  <c r="B56" i="8"/>
  <c r="C56" i="8"/>
  <c r="D56" i="8"/>
  <c r="E56" i="8"/>
  <c r="B57" i="8"/>
  <c r="C57" i="8"/>
  <c r="D57" i="8"/>
  <c r="E57" i="8"/>
  <c r="B58" i="8"/>
  <c r="C58" i="8"/>
  <c r="D58" i="8"/>
  <c r="E58" i="8"/>
  <c r="B59" i="8"/>
  <c r="C59" i="8"/>
  <c r="D59" i="8"/>
  <c r="E59" i="8"/>
  <c r="B60" i="8"/>
  <c r="C60" i="8"/>
  <c r="D60" i="8"/>
  <c r="E60" i="8"/>
  <c r="B61" i="8"/>
  <c r="C61" i="8"/>
  <c r="D61" i="8"/>
  <c r="E61" i="8"/>
  <c r="B62" i="8"/>
  <c r="C62" i="8"/>
  <c r="D62" i="8"/>
  <c r="E62" i="8"/>
  <c r="B63" i="8"/>
  <c r="C63" i="8"/>
  <c r="D63" i="8"/>
  <c r="E63" i="8"/>
  <c r="B64" i="8"/>
  <c r="C64" i="8"/>
  <c r="D64" i="8"/>
  <c r="E64" i="8"/>
  <c r="B65" i="8"/>
  <c r="C65" i="8"/>
  <c r="D65" i="8"/>
  <c r="E65" i="8"/>
  <c r="B66" i="8"/>
  <c r="C66" i="8"/>
  <c r="D66" i="8"/>
  <c r="E66" i="8"/>
  <c r="B67" i="8"/>
  <c r="C67" i="8"/>
  <c r="D67" i="8"/>
  <c r="E67" i="8"/>
  <c r="B68" i="8"/>
  <c r="C68" i="8"/>
  <c r="D68" i="8"/>
  <c r="E68" i="8"/>
  <c r="B69" i="8"/>
  <c r="C69" i="8"/>
  <c r="D69" i="8"/>
  <c r="E69" i="8"/>
  <c r="B70" i="8"/>
  <c r="C70" i="8"/>
  <c r="D70" i="8"/>
  <c r="E70" i="8"/>
  <c r="B71" i="8"/>
  <c r="C71" i="8"/>
  <c r="D71" i="8"/>
  <c r="E71" i="8"/>
  <c r="B72" i="8"/>
  <c r="C72" i="8"/>
  <c r="D72" i="8"/>
  <c r="E72" i="8"/>
  <c r="B73" i="8"/>
  <c r="C73" i="8"/>
  <c r="D73" i="8"/>
  <c r="E73" i="8"/>
  <c r="B74" i="8"/>
  <c r="C74" i="8"/>
  <c r="D74" i="8"/>
  <c r="E74" i="8"/>
  <c r="B75" i="8"/>
  <c r="C75" i="8"/>
  <c r="D75" i="8"/>
  <c r="E75" i="8"/>
  <c r="B76" i="8"/>
  <c r="C76" i="8"/>
  <c r="D76" i="8"/>
  <c r="E76" i="8"/>
  <c r="B77" i="8"/>
  <c r="C77" i="8"/>
  <c r="D77" i="8"/>
  <c r="E77" i="8"/>
  <c r="B78" i="8"/>
  <c r="C78" i="8"/>
  <c r="D78" i="8"/>
  <c r="E78" i="8"/>
  <c r="B79" i="8"/>
  <c r="C79" i="8"/>
  <c r="D79" i="8"/>
  <c r="E79" i="8"/>
  <c r="B80" i="8"/>
  <c r="C80" i="8"/>
  <c r="D80" i="8"/>
  <c r="E80" i="8"/>
  <c r="B81" i="8"/>
  <c r="C81" i="8"/>
  <c r="D81" i="8"/>
  <c r="E81" i="8"/>
  <c r="B82" i="8"/>
  <c r="C82" i="8"/>
  <c r="D82" i="8"/>
  <c r="E82" i="8"/>
  <c r="B83" i="8"/>
  <c r="C83" i="8"/>
  <c r="D83" i="8"/>
  <c r="E83" i="8"/>
  <c r="B84" i="8"/>
  <c r="C84" i="8"/>
  <c r="D84" i="8"/>
  <c r="E84" i="8"/>
  <c r="B85" i="8"/>
  <c r="C85" i="8"/>
  <c r="D85" i="8"/>
  <c r="E85" i="8"/>
  <c r="B86" i="8"/>
  <c r="C86" i="8"/>
  <c r="D86" i="8"/>
  <c r="E86" i="8"/>
  <c r="B87" i="8"/>
  <c r="C87" i="8"/>
  <c r="D87" i="8"/>
  <c r="E87" i="8"/>
  <c r="B88" i="8"/>
  <c r="C88" i="8"/>
  <c r="D88" i="8"/>
  <c r="E88" i="8"/>
  <c r="B89" i="8"/>
  <c r="C89" i="8"/>
  <c r="D89" i="8"/>
  <c r="E89" i="8"/>
  <c r="B90" i="8"/>
  <c r="C90" i="8"/>
  <c r="D90" i="8"/>
  <c r="E90" i="8"/>
  <c r="B91" i="8"/>
  <c r="C91" i="8"/>
  <c r="D91" i="8"/>
  <c r="E91" i="8"/>
  <c r="B92" i="8"/>
  <c r="C92" i="8"/>
  <c r="D92" i="8"/>
  <c r="E92" i="8"/>
  <c r="B93" i="8"/>
  <c r="C93" i="8"/>
  <c r="D93" i="8"/>
  <c r="E93" i="8"/>
  <c r="B94" i="8"/>
  <c r="C94" i="8"/>
  <c r="D94" i="8"/>
  <c r="E94" i="8"/>
  <c r="B95" i="8"/>
  <c r="C95" i="8"/>
  <c r="D95" i="8"/>
  <c r="E95" i="8"/>
  <c r="B96" i="8"/>
  <c r="C96" i="8"/>
  <c r="D96" i="8"/>
  <c r="E96" i="8"/>
  <c r="B97" i="8"/>
  <c r="C97" i="8"/>
  <c r="D97" i="8"/>
  <c r="E97" i="8"/>
  <c r="B98" i="8"/>
  <c r="C98" i="8"/>
  <c r="D98" i="8"/>
  <c r="E98" i="8"/>
  <c r="B99" i="8"/>
  <c r="C99" i="8"/>
  <c r="D99" i="8"/>
  <c r="E99" i="8"/>
  <c r="B100" i="8"/>
  <c r="C100" i="8"/>
  <c r="D100" i="8"/>
  <c r="E100" i="8"/>
  <c r="B101" i="8"/>
  <c r="C101" i="8"/>
  <c r="D101" i="8"/>
  <c r="E101" i="8"/>
  <c r="B102" i="8"/>
  <c r="C102" i="8"/>
  <c r="D102" i="8"/>
  <c r="E102" i="8"/>
  <c r="B103" i="8"/>
  <c r="C103" i="8"/>
  <c r="D103" i="8"/>
  <c r="E103" i="8"/>
  <c r="D4" i="8"/>
  <c r="D4" i="6"/>
  <c r="C4" i="6"/>
  <c r="B4" i="6"/>
  <c r="A5" i="6"/>
  <c r="A6" i="6" s="1"/>
  <c r="B6" i="8"/>
  <c r="C6" i="8"/>
  <c r="B7" i="8"/>
  <c r="C7" i="8"/>
  <c r="B8" i="8"/>
  <c r="C8" i="8"/>
  <c r="G3" i="7"/>
  <c r="G4" i="7"/>
  <c r="G5" i="7"/>
  <c r="G6" i="7"/>
  <c r="G7" i="7"/>
  <c r="G2" i="7"/>
  <c r="D7" i="7"/>
  <c r="D6" i="7"/>
  <c r="D5" i="7"/>
  <c r="D4" i="7"/>
  <c r="D3" i="7"/>
  <c r="D2" i="7"/>
  <c r="A3" i="7"/>
  <c r="A4" i="7"/>
  <c r="A5" i="7"/>
  <c r="A6" i="7"/>
  <c r="A7" i="7"/>
  <c r="A2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48" i="7"/>
  <c r="C47" i="7"/>
  <c r="C46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29" i="7"/>
  <c r="C28" i="7"/>
  <c r="L2" i="1" s="1"/>
  <c r="C27" i="7"/>
  <c r="C26" i="7"/>
  <c r="C25" i="7"/>
  <c r="C24" i="7"/>
  <c r="C23" i="7"/>
  <c r="C22" i="7"/>
  <c r="C21" i="7"/>
  <c r="C18" i="7"/>
  <c r="C17" i="7"/>
  <c r="C16" i="7"/>
  <c r="C15" i="7"/>
  <c r="C14" i="7"/>
  <c r="C13" i="7"/>
  <c r="C12" i="7"/>
  <c r="C11" i="7"/>
  <c r="C10" i="7"/>
  <c r="C9" i="7"/>
  <c r="L387" i="1" l="1"/>
  <c r="M387" i="1"/>
  <c r="L971" i="1"/>
  <c r="M971" i="1"/>
  <c r="L591" i="1"/>
  <c r="M591" i="1"/>
  <c r="L404" i="1"/>
  <c r="L448" i="1"/>
  <c r="L576" i="1"/>
  <c r="L696" i="1"/>
  <c r="M404" i="1"/>
  <c r="M448" i="1"/>
  <c r="M425" i="1"/>
  <c r="M469" i="1"/>
  <c r="M565" i="1"/>
  <c r="M514" i="1"/>
  <c r="M702" i="1"/>
  <c r="L469" i="1"/>
  <c r="B469" i="1" s="1"/>
  <c r="L626" i="1"/>
  <c r="M696" i="1"/>
  <c r="L768" i="1"/>
  <c r="M646" i="1"/>
  <c r="L670" i="1"/>
  <c r="L891" i="1"/>
  <c r="M576" i="1"/>
  <c r="M670" i="1"/>
  <c r="M891" i="1"/>
  <c r="L386" i="1"/>
  <c r="L425" i="1"/>
  <c r="B425" i="1" s="1"/>
  <c r="L514" i="1"/>
  <c r="L989" i="1"/>
  <c r="M386" i="1"/>
  <c r="L816" i="1"/>
  <c r="L948" i="1"/>
  <c r="M989" i="1"/>
  <c r="L565" i="1"/>
  <c r="M816" i="1"/>
  <c r="M948" i="1"/>
  <c r="L1018" i="1"/>
  <c r="L702" i="1"/>
  <c r="M1018" i="1"/>
  <c r="L928" i="1"/>
  <c r="M626" i="1"/>
  <c r="M928" i="1"/>
  <c r="L646" i="1"/>
  <c r="M768" i="1"/>
  <c r="L439" i="1"/>
  <c r="L679" i="1"/>
  <c r="L703" i="1"/>
  <c r="L735" i="1"/>
  <c r="M439" i="1"/>
  <c r="M679" i="1"/>
  <c r="M703" i="1"/>
  <c r="M735" i="1"/>
  <c r="L472" i="1"/>
  <c r="L548" i="1"/>
  <c r="L700" i="1"/>
  <c r="L728" i="1"/>
  <c r="M485" i="1"/>
  <c r="M505" i="1"/>
  <c r="M621" i="1"/>
  <c r="M649" i="1"/>
  <c r="M657" i="1"/>
  <c r="M766" i="1"/>
  <c r="M825" i="1"/>
  <c r="M969" i="1"/>
  <c r="L890" i="1"/>
  <c r="L485" i="1"/>
  <c r="B485" i="1" s="1"/>
  <c r="L887" i="1"/>
  <c r="M472" i="1"/>
  <c r="L505" i="1"/>
  <c r="M548" i="1"/>
  <c r="L621" i="1"/>
  <c r="B621" i="1" s="1"/>
  <c r="M728" i="1"/>
  <c r="M887" i="1"/>
  <c r="L649" i="1"/>
  <c r="B649" i="1" s="1"/>
  <c r="M912" i="1"/>
  <c r="L969" i="1"/>
  <c r="L426" i="1"/>
  <c r="M700" i="1"/>
  <c r="M426" i="1"/>
  <c r="L657" i="1"/>
  <c r="L825" i="1"/>
  <c r="M890" i="1"/>
  <c r="L944" i="1"/>
  <c r="L1019" i="1"/>
  <c r="L1043" i="1"/>
  <c r="L1051" i="1"/>
  <c r="L812" i="1"/>
  <c r="M944" i="1"/>
  <c r="M1019" i="1"/>
  <c r="M1043" i="1"/>
  <c r="M1051" i="1"/>
  <c r="L766" i="1"/>
  <c r="M812" i="1"/>
  <c r="L912" i="1"/>
  <c r="L391" i="1"/>
  <c r="L663" i="1"/>
  <c r="L771" i="1"/>
  <c r="M391" i="1"/>
  <c r="M663" i="1"/>
  <c r="M771" i="1"/>
  <c r="L372" i="1"/>
  <c r="L644" i="1"/>
  <c r="L720" i="1"/>
  <c r="L760" i="1"/>
  <c r="M372" i="1"/>
  <c r="M433" i="1"/>
  <c r="M453" i="1"/>
  <c r="M517" i="1"/>
  <c r="M705" i="1"/>
  <c r="M644" i="1"/>
  <c r="M789" i="1"/>
  <c r="M861" i="1"/>
  <c r="M877" i="1"/>
  <c r="L534" i="1"/>
  <c r="L586" i="1"/>
  <c r="L594" i="1"/>
  <c r="L746" i="1"/>
  <c r="M760" i="1"/>
  <c r="L830" i="1"/>
  <c r="L894" i="1"/>
  <c r="L433" i="1"/>
  <c r="M478" i="1"/>
  <c r="L498" i="1"/>
  <c r="M562" i="1"/>
  <c r="L734" i="1"/>
  <c r="L799" i="1"/>
  <c r="L915" i="1"/>
  <c r="L935" i="1"/>
  <c r="L955" i="1"/>
  <c r="L975" i="1"/>
  <c r="M498" i="1"/>
  <c r="L686" i="1"/>
  <c r="M720" i="1"/>
  <c r="M734" i="1"/>
  <c r="M799" i="1"/>
  <c r="M534" i="1"/>
  <c r="M594" i="1"/>
  <c r="L610" i="1"/>
  <c r="M746" i="1"/>
  <c r="M894" i="1"/>
  <c r="L1057" i="1"/>
  <c r="L517" i="1"/>
  <c r="M610" i="1"/>
  <c r="M830" i="1"/>
  <c r="L920" i="1"/>
  <c r="M1057" i="1"/>
  <c r="M920" i="1"/>
  <c r="M955" i="1"/>
  <c r="L1002" i="1"/>
  <c r="L410" i="1"/>
  <c r="L478" i="1"/>
  <c r="L852" i="1"/>
  <c r="L877" i="1"/>
  <c r="B877" i="1" s="1"/>
  <c r="M915" i="1"/>
  <c r="M1002" i="1"/>
  <c r="M410" i="1"/>
  <c r="M586" i="1"/>
  <c r="L705" i="1"/>
  <c r="M852" i="1"/>
  <c r="L1007" i="1"/>
  <c r="L1039" i="1"/>
  <c r="L789" i="1"/>
  <c r="L820" i="1"/>
  <c r="L861" i="1"/>
  <c r="M1007" i="1"/>
  <c r="M1039" i="1"/>
  <c r="L453" i="1"/>
  <c r="B453" i="1" s="1"/>
  <c r="L562" i="1"/>
  <c r="B562" i="1" s="1"/>
  <c r="L630" i="1"/>
  <c r="M686" i="1"/>
  <c r="M820" i="1"/>
  <c r="M935" i="1"/>
  <c r="L1024" i="1"/>
  <c r="M630" i="1"/>
  <c r="M975" i="1"/>
  <c r="M1024" i="1"/>
  <c r="L575" i="1"/>
  <c r="L595" i="1"/>
  <c r="L675" i="1"/>
  <c r="L715" i="1"/>
  <c r="M575" i="1"/>
  <c r="M595" i="1"/>
  <c r="M675" i="1"/>
  <c r="M715" i="1"/>
  <c r="L444" i="1"/>
  <c r="L464" i="1"/>
  <c r="L528" i="1"/>
  <c r="L560" i="1"/>
  <c r="L580" i="1"/>
  <c r="L616" i="1"/>
  <c r="L680" i="1"/>
  <c r="M444" i="1"/>
  <c r="M464" i="1"/>
  <c r="M421" i="1"/>
  <c r="M489" i="1"/>
  <c r="M545" i="1"/>
  <c r="M557" i="1"/>
  <c r="M605" i="1"/>
  <c r="M641" i="1"/>
  <c r="M645" i="1"/>
  <c r="M685" i="1"/>
  <c r="M560" i="1"/>
  <c r="M841" i="1"/>
  <c r="M905" i="1"/>
  <c r="L545" i="1"/>
  <c r="L605" i="1"/>
  <c r="B605" i="1" s="1"/>
  <c r="L645" i="1"/>
  <c r="L810" i="1"/>
  <c r="L946" i="1"/>
  <c r="L966" i="1"/>
  <c r="M528" i="1"/>
  <c r="L685" i="1"/>
  <c r="L742" i="1"/>
  <c r="L783" i="1"/>
  <c r="L931" i="1"/>
  <c r="M742" i="1"/>
  <c r="M783" i="1"/>
  <c r="M616" i="1"/>
  <c r="L841" i="1"/>
  <c r="B841" i="1" s="1"/>
  <c r="L888" i="1"/>
  <c r="M931" i="1"/>
  <c r="M888" i="1"/>
  <c r="L986" i="1"/>
  <c r="L1066" i="1"/>
  <c r="L557" i="1"/>
  <c r="M680" i="1"/>
  <c r="M986" i="1"/>
  <c r="M1066" i="1"/>
  <c r="L641" i="1"/>
  <c r="M810" i="1"/>
  <c r="M966" i="1"/>
  <c r="L1003" i="1"/>
  <c r="L1023" i="1"/>
  <c r="L658" i="1"/>
  <c r="L872" i="1"/>
  <c r="M1003" i="1"/>
  <c r="M1023" i="1"/>
  <c r="L402" i="1"/>
  <c r="M658" i="1"/>
  <c r="M872" i="1"/>
  <c r="L1048" i="1"/>
  <c r="M402" i="1"/>
  <c r="L421" i="1"/>
  <c r="L489" i="1"/>
  <c r="M580" i="1"/>
  <c r="L905" i="1"/>
  <c r="M946" i="1"/>
  <c r="M1048" i="1"/>
  <c r="L547" i="1"/>
  <c r="L619" i="1"/>
  <c r="L647" i="1"/>
  <c r="L767" i="1"/>
  <c r="M547" i="1"/>
  <c r="M619" i="1"/>
  <c r="M647" i="1"/>
  <c r="M767" i="1"/>
  <c r="M373" i="1"/>
  <c r="M429" i="1"/>
  <c r="M493" i="1"/>
  <c r="M697" i="1"/>
  <c r="L373" i="1"/>
  <c r="L429" i="1"/>
  <c r="L446" i="1"/>
  <c r="M909" i="1"/>
  <c r="M933" i="1"/>
  <c r="M446" i="1"/>
  <c r="L874" i="1"/>
  <c r="M470" i="1"/>
  <c r="L697" i="1"/>
  <c r="M874" i="1"/>
  <c r="L1005" i="1"/>
  <c r="L1037" i="1"/>
  <c r="L493" i="1"/>
  <c r="M1005" i="1"/>
  <c r="M1037" i="1"/>
  <c r="L788" i="1"/>
  <c r="M788" i="1"/>
  <c r="L909" i="1"/>
  <c r="L933" i="1"/>
  <c r="L530" i="1"/>
  <c r="M530" i="1"/>
  <c r="L968" i="1"/>
  <c r="L1060" i="1"/>
  <c r="L470" i="1"/>
  <c r="B470" i="1" s="1"/>
  <c r="M968" i="1"/>
  <c r="M1060" i="1"/>
  <c r="L375" i="1"/>
  <c r="L403" i="1"/>
  <c r="L555" i="1"/>
  <c r="L559" i="1"/>
  <c r="L727" i="1"/>
  <c r="M375" i="1"/>
  <c r="M403" i="1"/>
  <c r="M555" i="1"/>
  <c r="M559" i="1"/>
  <c r="M727" i="1"/>
  <c r="L588" i="1"/>
  <c r="L716" i="1"/>
  <c r="L736" i="1"/>
  <c r="L744" i="1"/>
  <c r="L756" i="1"/>
  <c r="L764" i="1"/>
  <c r="M445" i="1"/>
  <c r="M465" i="1"/>
  <c r="M529" i="1"/>
  <c r="M617" i="1"/>
  <c r="L617" i="1"/>
  <c r="M716" i="1"/>
  <c r="M785" i="1"/>
  <c r="M873" i="1"/>
  <c r="M889" i="1"/>
  <c r="L786" i="1"/>
  <c r="L842" i="1"/>
  <c r="L906" i="1"/>
  <c r="L422" i="1"/>
  <c r="L490" i="1"/>
  <c r="L510" i="1"/>
  <c r="M546" i="1"/>
  <c r="M588" i="1"/>
  <c r="M606" i="1"/>
  <c r="L762" i="1"/>
  <c r="L811" i="1"/>
  <c r="L819" i="1"/>
  <c r="L855" i="1"/>
  <c r="L923" i="1"/>
  <c r="L947" i="1"/>
  <c r="L967" i="1"/>
  <c r="M422" i="1"/>
  <c r="M490" i="1"/>
  <c r="M510" i="1"/>
  <c r="L529" i="1"/>
  <c r="M762" i="1"/>
  <c r="M811" i="1"/>
  <c r="M819" i="1"/>
  <c r="M855" i="1"/>
  <c r="M756" i="1"/>
  <c r="M784" i="1"/>
  <c r="M906" i="1"/>
  <c r="M947" i="1"/>
  <c r="L1041" i="1"/>
  <c r="L1053" i="1"/>
  <c r="M736" i="1"/>
  <c r="L785" i="1"/>
  <c r="M842" i="1"/>
  <c r="M1041" i="1"/>
  <c r="M1053" i="1"/>
  <c r="M786" i="1"/>
  <c r="L1030" i="1"/>
  <c r="L578" i="1"/>
  <c r="L889" i="1"/>
  <c r="M1030" i="1"/>
  <c r="L445" i="1"/>
  <c r="L465" i="1"/>
  <c r="M578" i="1"/>
  <c r="M764" i="1"/>
  <c r="L987" i="1"/>
  <c r="L1067" i="1"/>
  <c r="M923" i="1"/>
  <c r="M967" i="1"/>
  <c r="M987" i="1"/>
  <c r="M1067" i="1"/>
  <c r="L546" i="1"/>
  <c r="L606" i="1"/>
  <c r="L1004" i="1"/>
  <c r="L1020" i="1"/>
  <c r="L1044" i="1"/>
  <c r="M744" i="1"/>
  <c r="L784" i="1"/>
  <c r="L873" i="1"/>
  <c r="M1004" i="1"/>
  <c r="M1020" i="1"/>
  <c r="M1044" i="1"/>
  <c r="L471" i="1"/>
  <c r="L475" i="1"/>
  <c r="L495" i="1"/>
  <c r="L531" i="1"/>
  <c r="M471" i="1"/>
  <c r="M475" i="1"/>
  <c r="M495" i="1"/>
  <c r="M531" i="1"/>
  <c r="L724" i="1"/>
  <c r="M625" i="1"/>
  <c r="M653" i="1"/>
  <c r="M677" i="1"/>
  <c r="M745" i="1"/>
  <c r="L566" i="1"/>
  <c r="L625" i="1"/>
  <c r="M724" i="1"/>
  <c r="M738" i="1"/>
  <c r="L745" i="1"/>
  <c r="M566" i="1"/>
  <c r="L653" i="1"/>
  <c r="L818" i="1"/>
  <c r="M554" i="1"/>
  <c r="L677" i="1"/>
  <c r="L698" i="1"/>
  <c r="L827" i="1"/>
  <c r="M698" i="1"/>
  <c r="M827" i="1"/>
  <c r="L554" i="1"/>
  <c r="L932" i="1"/>
  <c r="L738" i="1"/>
  <c r="M932" i="1"/>
  <c r="M818" i="1"/>
  <c r="L1011" i="1"/>
  <c r="M1011" i="1"/>
  <c r="L370" i="1"/>
  <c r="L996" i="1"/>
  <c r="L1028" i="1"/>
  <c r="M370" i="1"/>
  <c r="M996" i="1"/>
  <c r="M1028" i="1"/>
  <c r="L383" i="1"/>
  <c r="M383" i="1"/>
  <c r="L420" i="1"/>
  <c r="L480" i="1"/>
  <c r="L508" i="1"/>
  <c r="L612" i="1"/>
  <c r="L636" i="1"/>
  <c r="M420" i="1"/>
  <c r="M401" i="1"/>
  <c r="M612" i="1"/>
  <c r="L674" i="1"/>
  <c r="M694" i="1"/>
  <c r="M945" i="1"/>
  <c r="M977" i="1"/>
  <c r="M508" i="1"/>
  <c r="M674" i="1"/>
  <c r="L930" i="1"/>
  <c r="L807" i="1"/>
  <c r="M480" i="1"/>
  <c r="M807" i="1"/>
  <c r="M930" i="1"/>
  <c r="L997" i="1"/>
  <c r="L780" i="1"/>
  <c r="M997" i="1"/>
  <c r="M780" i="1"/>
  <c r="L977" i="1"/>
  <c r="M636" i="1"/>
  <c r="L401" i="1"/>
  <c r="L466" i="1"/>
  <c r="L904" i="1"/>
  <c r="M466" i="1"/>
  <c r="L840" i="1"/>
  <c r="M904" i="1"/>
  <c r="L945" i="1"/>
  <c r="L1000" i="1"/>
  <c r="L694" i="1"/>
  <c r="M840" i="1"/>
  <c r="M1000" i="1"/>
  <c r="L411" i="1"/>
  <c r="L479" i="1"/>
  <c r="L499" i="1"/>
  <c r="L535" i="1"/>
  <c r="L587" i="1"/>
  <c r="L611" i="1"/>
  <c r="L631" i="1"/>
  <c r="L671" i="1"/>
  <c r="L687" i="1"/>
  <c r="L719" i="1"/>
  <c r="M411" i="1"/>
  <c r="M479" i="1"/>
  <c r="M499" i="1"/>
  <c r="M535" i="1"/>
  <c r="M587" i="1"/>
  <c r="M611" i="1"/>
  <c r="M631" i="1"/>
  <c r="M671" i="1"/>
  <c r="M687" i="1"/>
  <c r="M719" i="1"/>
  <c r="L392" i="1"/>
  <c r="L656" i="1"/>
  <c r="M392" i="1"/>
  <c r="M385" i="1"/>
  <c r="M569" i="1"/>
  <c r="M741" i="1"/>
  <c r="M772" i="1"/>
  <c r="M849" i="1"/>
  <c r="M921" i="1"/>
  <c r="L862" i="1"/>
  <c r="L878" i="1"/>
  <c r="L518" i="1"/>
  <c r="L569" i="1"/>
  <c r="B569" i="1" s="1"/>
  <c r="L706" i="1"/>
  <c r="L754" i="1"/>
  <c r="L831" i="1"/>
  <c r="L895" i="1"/>
  <c r="L385" i="1"/>
  <c r="L434" i="1"/>
  <c r="M518" i="1"/>
  <c r="M656" i="1"/>
  <c r="M706" i="1"/>
  <c r="M754" i="1"/>
  <c r="M831" i="1"/>
  <c r="M895" i="1"/>
  <c r="M454" i="1"/>
  <c r="M800" i="1"/>
  <c r="M936" i="1"/>
  <c r="L976" i="1"/>
  <c r="L993" i="1"/>
  <c r="L849" i="1"/>
  <c r="M976" i="1"/>
  <c r="M993" i="1"/>
  <c r="L772" i="1"/>
  <c r="L1006" i="1"/>
  <c r="L1026" i="1"/>
  <c r="L1058" i="1"/>
  <c r="L921" i="1"/>
  <c r="L956" i="1"/>
  <c r="M1006" i="1"/>
  <c r="M1026" i="1"/>
  <c r="M1058" i="1"/>
  <c r="M434" i="1"/>
  <c r="L558" i="1"/>
  <c r="L741" i="1"/>
  <c r="M878" i="1"/>
  <c r="M956" i="1"/>
  <c r="M558" i="1"/>
  <c r="M862" i="1"/>
  <c r="L1032" i="1"/>
  <c r="L454" i="1"/>
  <c r="L800" i="1"/>
  <c r="B800" i="1" s="1"/>
  <c r="L936" i="1"/>
  <c r="M1032" i="1"/>
  <c r="L651" i="1"/>
  <c r="L667" i="1"/>
  <c r="L739" i="1"/>
  <c r="M651" i="1"/>
  <c r="M667" i="1"/>
  <c r="M739" i="1"/>
  <c r="L552" i="1"/>
  <c r="L568" i="1"/>
  <c r="M449" i="1"/>
  <c r="M513" i="1"/>
  <c r="M553" i="1"/>
  <c r="M701" i="1"/>
  <c r="M717" i="1"/>
  <c r="M729" i="1"/>
  <c r="M552" i="1"/>
  <c r="M758" i="1"/>
  <c r="M813" i="1"/>
  <c r="L430" i="1"/>
  <c r="L553" i="1"/>
  <c r="B553" i="1" s="1"/>
  <c r="L618" i="1"/>
  <c r="L717" i="1"/>
  <c r="B717" i="1" s="1"/>
  <c r="L790" i="1"/>
  <c r="L826" i="1"/>
  <c r="L850" i="1"/>
  <c r="M406" i="1"/>
  <c r="L1061" i="1"/>
  <c r="L474" i="1"/>
  <c r="B474" i="1" s="1"/>
  <c r="M618" i="1"/>
  <c r="M1061" i="1"/>
  <c r="L406" i="1"/>
  <c r="M474" i="1"/>
  <c r="L701" i="1"/>
  <c r="L758" i="1"/>
  <c r="M850" i="1"/>
  <c r="L908" i="1"/>
  <c r="B908" i="1" s="1"/>
  <c r="L1038" i="1"/>
  <c r="M430" i="1"/>
  <c r="M568" i="1"/>
  <c r="M908" i="1"/>
  <c r="M1038" i="1"/>
  <c r="L729" i="1"/>
  <c r="L449" i="1"/>
  <c r="M826" i="1"/>
  <c r="M790" i="1"/>
  <c r="L1012" i="1"/>
  <c r="L513" i="1"/>
  <c r="L813" i="1"/>
  <c r="M1012" i="1"/>
  <c r="L371" i="1"/>
  <c r="L431" i="1"/>
  <c r="L451" i="1"/>
  <c r="L567" i="1"/>
  <c r="L751" i="1"/>
  <c r="L759" i="1"/>
  <c r="M371" i="1"/>
  <c r="M431" i="1"/>
  <c r="M451" i="1"/>
  <c r="M567" i="1"/>
  <c r="M751" i="1"/>
  <c r="M759" i="1"/>
  <c r="L408" i="1"/>
  <c r="L476" i="1"/>
  <c r="L496" i="1"/>
  <c r="L532" i="1"/>
  <c r="L592" i="1"/>
  <c r="L608" i="1"/>
  <c r="L628" i="1"/>
  <c r="L664" i="1"/>
  <c r="L684" i="1"/>
  <c r="L748" i="1"/>
  <c r="M408" i="1"/>
  <c r="M389" i="1"/>
  <c r="M577" i="1"/>
  <c r="M725" i="1"/>
  <c r="M737" i="1"/>
  <c r="M476" i="1"/>
  <c r="M797" i="1"/>
  <c r="M853" i="1"/>
  <c r="M953" i="1"/>
  <c r="M973" i="1"/>
  <c r="M496" i="1"/>
  <c r="L725" i="1"/>
  <c r="B725" i="1" s="1"/>
  <c r="L822" i="1"/>
  <c r="L914" i="1"/>
  <c r="L918" i="1"/>
  <c r="M628" i="1"/>
  <c r="M748" i="1"/>
  <c r="L769" i="1"/>
  <c r="L859" i="1"/>
  <c r="L875" i="1"/>
  <c r="L951" i="1"/>
  <c r="M608" i="1"/>
  <c r="M664" i="1"/>
  <c r="M769" i="1"/>
  <c r="M859" i="1"/>
  <c r="M875" i="1"/>
  <c r="L953" i="1"/>
  <c r="L1029" i="1"/>
  <c r="M822" i="1"/>
  <c r="M1029" i="1"/>
  <c r="L389" i="1"/>
  <c r="L577" i="1"/>
  <c r="L737" i="1"/>
  <c r="M914" i="1"/>
  <c r="L990" i="1"/>
  <c r="L1034" i="1"/>
  <c r="M990" i="1"/>
  <c r="M1034" i="1"/>
  <c r="L1047" i="1"/>
  <c r="L1055" i="1"/>
  <c r="M684" i="1"/>
  <c r="L797" i="1"/>
  <c r="L853" i="1"/>
  <c r="L892" i="1"/>
  <c r="M951" i="1"/>
  <c r="L973" i="1"/>
  <c r="M1047" i="1"/>
  <c r="M1055" i="1"/>
  <c r="L828" i="1"/>
  <c r="M892" i="1"/>
  <c r="M532" i="1"/>
  <c r="M592" i="1"/>
  <c r="M828" i="1"/>
  <c r="M918" i="1"/>
  <c r="L395" i="1"/>
  <c r="L775" i="1"/>
  <c r="M395" i="1"/>
  <c r="M775" i="1"/>
  <c r="L376" i="1"/>
  <c r="L384" i="1"/>
  <c r="L556" i="1"/>
  <c r="L676" i="1"/>
  <c r="M376" i="1"/>
  <c r="M384" i="1"/>
  <c r="M437" i="1"/>
  <c r="M457" i="1"/>
  <c r="M521" i="1"/>
  <c r="M581" i="1"/>
  <c r="M709" i="1"/>
  <c r="L437" i="1"/>
  <c r="M482" i="1"/>
  <c r="L502" i="1"/>
  <c r="M865" i="1"/>
  <c r="M881" i="1"/>
  <c r="L414" i="1"/>
  <c r="M502" i="1"/>
  <c r="L634" i="1"/>
  <c r="L690" i="1"/>
  <c r="L834" i="1"/>
  <c r="L898" i="1"/>
  <c r="L581" i="1"/>
  <c r="M718" i="1"/>
  <c r="L803" i="1"/>
  <c r="L939" i="1"/>
  <c r="L959" i="1"/>
  <c r="L979" i="1"/>
  <c r="M556" i="1"/>
  <c r="L570" i="1"/>
  <c r="M803" i="1"/>
  <c r="M848" i="1"/>
  <c r="M959" i="1"/>
  <c r="L1033" i="1"/>
  <c r="L1045" i="1"/>
  <c r="M634" i="1"/>
  <c r="M676" i="1"/>
  <c r="L865" i="1"/>
  <c r="M1033" i="1"/>
  <c r="M1045" i="1"/>
  <c r="M690" i="1"/>
  <c r="L1050" i="1"/>
  <c r="L457" i="1"/>
  <c r="L538" i="1"/>
  <c r="L598" i="1"/>
  <c r="M1050" i="1"/>
  <c r="L521" i="1"/>
  <c r="M538" i="1"/>
  <c r="M570" i="1"/>
  <c r="M598" i="1"/>
  <c r="L776" i="1"/>
  <c r="M939" i="1"/>
  <c r="L995" i="1"/>
  <c r="L1027" i="1"/>
  <c r="L730" i="1"/>
  <c r="M776" i="1"/>
  <c r="M898" i="1"/>
  <c r="M979" i="1"/>
  <c r="M995" i="1"/>
  <c r="M1027" i="1"/>
  <c r="L482" i="1"/>
  <c r="B482" i="1" s="1"/>
  <c r="L718" i="1"/>
  <c r="B718" i="1" s="1"/>
  <c r="M730" i="1"/>
  <c r="M834" i="1"/>
  <c r="L924" i="1"/>
  <c r="M414" i="1"/>
  <c r="L709" i="1"/>
  <c r="B709" i="1" s="1"/>
  <c r="L848" i="1"/>
  <c r="L881" i="1"/>
  <c r="B881" i="1" s="1"/>
  <c r="M924" i="1"/>
  <c r="L423" i="1"/>
  <c r="M423" i="1"/>
  <c r="M473" i="1"/>
  <c r="L710" i="1"/>
  <c r="M809" i="1"/>
  <c r="M913" i="1"/>
  <c r="M710" i="1"/>
  <c r="L678" i="1"/>
  <c r="L473" i="1"/>
  <c r="L1065" i="1"/>
  <c r="L913" i="1"/>
  <c r="M1065" i="1"/>
  <c r="L622" i="1"/>
  <c r="M678" i="1"/>
  <c r="L1010" i="1"/>
  <c r="M622" i="1"/>
  <c r="L809" i="1"/>
  <c r="M1010" i="1"/>
  <c r="L415" i="1"/>
  <c r="L483" i="1"/>
  <c r="L503" i="1"/>
  <c r="L539" i="1"/>
  <c r="L599" i="1"/>
  <c r="M415" i="1"/>
  <c r="M483" i="1"/>
  <c r="M503" i="1"/>
  <c r="M539" i="1"/>
  <c r="M599" i="1"/>
  <c r="L396" i="1"/>
  <c r="L564" i="1"/>
  <c r="L668" i="1"/>
  <c r="L740" i="1"/>
  <c r="M396" i="1"/>
  <c r="M681" i="1"/>
  <c r="M753" i="1"/>
  <c r="L522" i="1"/>
  <c r="M668" i="1"/>
  <c r="M777" i="1"/>
  <c r="M925" i="1"/>
  <c r="L438" i="1"/>
  <c r="M522" i="1"/>
  <c r="M740" i="1"/>
  <c r="L854" i="1"/>
  <c r="L866" i="1"/>
  <c r="L882" i="1"/>
  <c r="L458" i="1"/>
  <c r="M574" i="1"/>
  <c r="L835" i="1"/>
  <c r="L899" i="1"/>
  <c r="L378" i="1"/>
  <c r="M458" i="1"/>
  <c r="M835" i="1"/>
  <c r="M899" i="1"/>
  <c r="L722" i="1"/>
  <c r="M882" i="1"/>
  <c r="L925" i="1"/>
  <c r="M378" i="1"/>
  <c r="M564" i="1"/>
  <c r="L574" i="1"/>
  <c r="M722" i="1"/>
  <c r="L960" i="1"/>
  <c r="M866" i="1"/>
  <c r="M960" i="1"/>
  <c r="L750" i="1"/>
  <c r="L681" i="1"/>
  <c r="M750" i="1"/>
  <c r="L804" i="1"/>
  <c r="L1015" i="1"/>
  <c r="L642" i="1"/>
  <c r="M804" i="1"/>
  <c r="L940" i="1"/>
  <c r="M1015" i="1"/>
  <c r="M642" i="1"/>
  <c r="L777" i="1"/>
  <c r="M854" i="1"/>
  <c r="M940" i="1"/>
  <c r="L980" i="1"/>
  <c r="B980" i="1" s="1"/>
  <c r="L1036" i="1"/>
  <c r="M438" i="1"/>
  <c r="L753" i="1"/>
  <c r="M980" i="1"/>
  <c r="M1036" i="1"/>
  <c r="M2" i="1"/>
  <c r="B2" i="1" s="1"/>
  <c r="L491" i="1"/>
  <c r="L691" i="1"/>
  <c r="B691" i="1" s="1"/>
  <c r="L711" i="1"/>
  <c r="L731" i="1"/>
  <c r="M491" i="1"/>
  <c r="M691" i="1"/>
  <c r="M711" i="1"/>
  <c r="M731" i="1"/>
  <c r="L380" i="1"/>
  <c r="L440" i="1"/>
  <c r="L460" i="1"/>
  <c r="L512" i="1"/>
  <c r="L524" i="1"/>
  <c r="M380" i="1"/>
  <c r="M440" i="1"/>
  <c r="M460" i="1"/>
  <c r="M417" i="1"/>
  <c r="M541" i="1"/>
  <c r="M601" i="1"/>
  <c r="M637" i="1"/>
  <c r="M673" i="1"/>
  <c r="M721" i="1"/>
  <c r="M761" i="1"/>
  <c r="M398" i="1"/>
  <c r="L682" i="1"/>
  <c r="M817" i="1"/>
  <c r="M837" i="1"/>
  <c r="M857" i="1"/>
  <c r="M901" i="1"/>
  <c r="M682" i="1"/>
  <c r="L942" i="1"/>
  <c r="L962" i="1"/>
  <c r="M654" i="1"/>
  <c r="L779" i="1"/>
  <c r="L927" i="1"/>
  <c r="M524" i="1"/>
  <c r="M779" i="1"/>
  <c r="L398" i="1"/>
  <c r="L673" i="1"/>
  <c r="L901" i="1"/>
  <c r="L1025" i="1"/>
  <c r="L837" i="1"/>
  <c r="L857" i="1"/>
  <c r="M942" i="1"/>
  <c r="M1025" i="1"/>
  <c r="L417" i="1"/>
  <c r="L982" i="1"/>
  <c r="L1046" i="1"/>
  <c r="L1054" i="1"/>
  <c r="L1062" i="1"/>
  <c r="L654" i="1"/>
  <c r="L761" i="1"/>
  <c r="L817" i="1"/>
  <c r="L884" i="1"/>
  <c r="M927" i="1"/>
  <c r="M982" i="1"/>
  <c r="M1046" i="1"/>
  <c r="M1054" i="1"/>
  <c r="M1062" i="1"/>
  <c r="M884" i="1"/>
  <c r="L916" i="1"/>
  <c r="L999" i="1"/>
  <c r="L1035" i="1"/>
  <c r="L590" i="1"/>
  <c r="L637" i="1"/>
  <c r="L868" i="1"/>
  <c r="M916" i="1"/>
  <c r="M962" i="1"/>
  <c r="M999" i="1"/>
  <c r="M1035" i="1"/>
  <c r="M512" i="1"/>
  <c r="M590" i="1"/>
  <c r="M868" i="1"/>
  <c r="L541" i="1"/>
  <c r="B541" i="1" s="1"/>
  <c r="L601" i="1"/>
  <c r="B601" i="1" s="1"/>
  <c r="L721" i="1"/>
  <c r="L407" i="1"/>
  <c r="L515" i="1"/>
  <c r="L607" i="1"/>
  <c r="L683" i="1"/>
  <c r="M407" i="1"/>
  <c r="M515" i="1"/>
  <c r="M607" i="1"/>
  <c r="M683" i="1"/>
  <c r="L388" i="1"/>
  <c r="L660" i="1"/>
  <c r="M388" i="1"/>
  <c r="M660" i="1"/>
  <c r="L858" i="1"/>
  <c r="L450" i="1"/>
  <c r="M450" i="1"/>
  <c r="M858" i="1"/>
  <c r="L796" i="1"/>
  <c r="L972" i="1"/>
  <c r="M796" i="1"/>
  <c r="M972" i="1"/>
  <c r="L952" i="1"/>
  <c r="M952" i="1"/>
  <c r="L435" i="1"/>
  <c r="L455" i="1"/>
  <c r="L519" i="1"/>
  <c r="L659" i="1"/>
  <c r="L707" i="1"/>
  <c r="L723" i="1"/>
  <c r="M435" i="1"/>
  <c r="M455" i="1"/>
  <c r="M519" i="1"/>
  <c r="M659" i="1"/>
  <c r="M707" i="1"/>
  <c r="M723" i="1"/>
  <c r="L412" i="1"/>
  <c r="L500" i="1"/>
  <c r="L536" i="1"/>
  <c r="L596" i="1"/>
  <c r="L652" i="1"/>
  <c r="L688" i="1"/>
  <c r="L732" i="1"/>
  <c r="M412" i="1"/>
  <c r="M377" i="1"/>
  <c r="M393" i="1"/>
  <c r="M665" i="1"/>
  <c r="M652" i="1"/>
  <c r="M732" i="1"/>
  <c r="M801" i="1"/>
  <c r="M937" i="1"/>
  <c r="M957" i="1"/>
  <c r="L773" i="1"/>
  <c r="L377" i="1"/>
  <c r="M536" i="1"/>
  <c r="M596" i="1"/>
  <c r="L863" i="1"/>
  <c r="L879" i="1"/>
  <c r="M863" i="1"/>
  <c r="M879" i="1"/>
  <c r="L665" i="1"/>
  <c r="L801" i="1"/>
  <c r="L896" i="1"/>
  <c r="L937" i="1"/>
  <c r="L832" i="1"/>
  <c r="M896" i="1"/>
  <c r="L393" i="1"/>
  <c r="M773" i="1"/>
  <c r="M832" i="1"/>
  <c r="M500" i="1"/>
  <c r="L957" i="1"/>
  <c r="L988" i="1"/>
  <c r="L1008" i="1"/>
  <c r="M688" i="1"/>
  <c r="M988" i="1"/>
  <c r="M1008" i="1"/>
  <c r="L794" i="1"/>
  <c r="L774" i="1"/>
  <c r="M774" i="1"/>
  <c r="M794" i="1"/>
  <c r="L571" i="1"/>
  <c r="L583" i="1"/>
  <c r="L643" i="1"/>
  <c r="L755" i="1"/>
  <c r="M571" i="1"/>
  <c r="M583" i="1"/>
  <c r="M643" i="1"/>
  <c r="M755" i="1"/>
  <c r="L432" i="1"/>
  <c r="L452" i="1"/>
  <c r="L516" i="1"/>
  <c r="M432" i="1"/>
  <c r="M452" i="1"/>
  <c r="M409" i="1"/>
  <c r="M477" i="1"/>
  <c r="M497" i="1"/>
  <c r="M533" i="1"/>
  <c r="M549" i="1"/>
  <c r="M593" i="1"/>
  <c r="M609" i="1"/>
  <c r="M629" i="1"/>
  <c r="L390" i="1"/>
  <c r="L533" i="1"/>
  <c r="L593" i="1"/>
  <c r="M829" i="1"/>
  <c r="M893" i="1"/>
  <c r="M390" i="1"/>
  <c r="L477" i="1"/>
  <c r="M516" i="1"/>
  <c r="L798" i="1"/>
  <c r="L934" i="1"/>
  <c r="L954" i="1"/>
  <c r="L974" i="1"/>
  <c r="L851" i="1"/>
  <c r="L919" i="1"/>
  <c r="L409" i="1"/>
  <c r="L629" i="1"/>
  <c r="B629" i="1" s="1"/>
  <c r="M851" i="1"/>
  <c r="L550" i="1"/>
  <c r="L770" i="1"/>
  <c r="L829" i="1"/>
  <c r="B829" i="1" s="1"/>
  <c r="M919" i="1"/>
  <c r="M550" i="1"/>
  <c r="M770" i="1"/>
  <c r="L876" i="1"/>
  <c r="M954" i="1"/>
  <c r="L824" i="1"/>
  <c r="M876" i="1"/>
  <c r="L497" i="1"/>
  <c r="M824" i="1"/>
  <c r="L860" i="1"/>
  <c r="M860" i="1"/>
  <c r="L991" i="1"/>
  <c r="L1031" i="1"/>
  <c r="M934" i="1"/>
  <c r="M991" i="1"/>
  <c r="M1031" i="1"/>
  <c r="M798" i="1"/>
  <c r="M974" i="1"/>
  <c r="L1056" i="1"/>
  <c r="L549" i="1"/>
  <c r="L609" i="1"/>
  <c r="L893" i="1"/>
  <c r="M1056" i="1"/>
  <c r="M793" i="1"/>
  <c r="L847" i="1"/>
  <c r="M847" i="1"/>
  <c r="L793" i="1"/>
  <c r="L551" i="1"/>
  <c r="L695" i="1"/>
  <c r="M551" i="1"/>
  <c r="M695" i="1"/>
  <c r="L424" i="1"/>
  <c r="L620" i="1"/>
  <c r="L632" i="1"/>
  <c r="M424" i="1"/>
  <c r="M509" i="1"/>
  <c r="M494" i="1"/>
  <c r="L922" i="1"/>
  <c r="M620" i="1"/>
  <c r="L815" i="1"/>
  <c r="L907" i="1"/>
  <c r="M815" i="1"/>
  <c r="M632" i="1"/>
  <c r="L1017" i="1"/>
  <c r="M907" i="1"/>
  <c r="M1017" i="1"/>
  <c r="L494" i="1"/>
  <c r="L714" i="1"/>
  <c r="M922" i="1"/>
  <c r="L509" i="1"/>
  <c r="M714" i="1"/>
  <c r="L427" i="1"/>
  <c r="L447" i="1"/>
  <c r="L467" i="1"/>
  <c r="L627" i="1"/>
  <c r="L655" i="1"/>
  <c r="M427" i="1"/>
  <c r="M447" i="1"/>
  <c r="M467" i="1"/>
  <c r="M627" i="1"/>
  <c r="M655" i="1"/>
  <c r="L624" i="1"/>
  <c r="M589" i="1"/>
  <c r="M917" i="1"/>
  <c r="L814" i="1"/>
  <c r="L950" i="1"/>
  <c r="L795" i="1"/>
  <c r="L823" i="1"/>
  <c r="L911" i="1"/>
  <c r="L589" i="1"/>
  <c r="M795" i="1"/>
  <c r="M823" i="1"/>
  <c r="M814" i="1"/>
  <c r="L650" i="1"/>
  <c r="M650" i="1"/>
  <c r="L844" i="1"/>
  <c r="L1014" i="1"/>
  <c r="M844" i="1"/>
  <c r="M1014" i="1"/>
  <c r="M624" i="1"/>
  <c r="M950" i="1"/>
  <c r="M911" i="1"/>
  <c r="L917" i="1"/>
  <c r="L763" i="1"/>
  <c r="M763" i="1"/>
  <c r="M845" i="1"/>
  <c r="L791" i="1"/>
  <c r="M791" i="1"/>
  <c r="L845" i="1"/>
  <c r="L443" i="1"/>
  <c r="L511" i="1"/>
  <c r="L623" i="1"/>
  <c r="L699" i="1"/>
  <c r="L747" i="1"/>
  <c r="M443" i="1"/>
  <c r="M511" i="1"/>
  <c r="M623" i="1"/>
  <c r="M699" i="1"/>
  <c r="M747" i="1"/>
  <c r="L428" i="1"/>
  <c r="L468" i="1"/>
  <c r="L492" i="1"/>
  <c r="L648" i="1"/>
  <c r="L704" i="1"/>
  <c r="M428" i="1"/>
  <c r="M561" i="1"/>
  <c r="M585" i="1"/>
  <c r="M633" i="1"/>
  <c r="M661" i="1"/>
  <c r="M757" i="1"/>
  <c r="M765" i="1"/>
  <c r="M468" i="1"/>
  <c r="L585" i="1"/>
  <c r="L633" i="1"/>
  <c r="M949" i="1"/>
  <c r="L374" i="1"/>
  <c r="L561" i="1"/>
  <c r="L661" i="1"/>
  <c r="M704" i="1"/>
  <c r="L806" i="1"/>
  <c r="L910" i="1"/>
  <c r="L970" i="1"/>
  <c r="L787" i="1"/>
  <c r="L843" i="1"/>
  <c r="M648" i="1"/>
  <c r="M787" i="1"/>
  <c r="M843" i="1"/>
  <c r="M374" i="1"/>
  <c r="M492" i="1"/>
  <c r="M806" i="1"/>
  <c r="M856" i="1"/>
  <c r="L1049" i="1"/>
  <c r="L757" i="1"/>
  <c r="M970" i="1"/>
  <c r="M1049" i="1"/>
  <c r="L1042" i="1"/>
  <c r="L949" i="1"/>
  <c r="M1042" i="1"/>
  <c r="L1059" i="1"/>
  <c r="L765" i="1"/>
  <c r="M910" i="1"/>
  <c r="M1059" i="1"/>
  <c r="L992" i="1"/>
  <c r="L1052" i="1"/>
  <c r="L856" i="1"/>
  <c r="M992" i="1"/>
  <c r="M1052" i="1"/>
  <c r="L291" i="1"/>
  <c r="L307" i="1"/>
  <c r="M347" i="1"/>
  <c r="M291" i="1"/>
  <c r="M307" i="1"/>
  <c r="L364" i="1"/>
  <c r="L16" i="1"/>
  <c r="L32" i="1"/>
  <c r="L148" i="1"/>
  <c r="L216" i="1"/>
  <c r="M364" i="1"/>
  <c r="M16" i="1"/>
  <c r="M32" i="1"/>
  <c r="M148" i="1"/>
  <c r="M216" i="1"/>
  <c r="L81" i="1"/>
  <c r="L97" i="1"/>
  <c r="L257" i="1"/>
  <c r="M81" i="1"/>
  <c r="M97" i="1"/>
  <c r="M257" i="1"/>
  <c r="L50" i="1"/>
  <c r="L106" i="1"/>
  <c r="L126" i="1"/>
  <c r="L190" i="1"/>
  <c r="L198" i="1"/>
  <c r="L274" i="1"/>
  <c r="L330" i="1"/>
  <c r="M50" i="1"/>
  <c r="M106" i="1"/>
  <c r="M126" i="1"/>
  <c r="M190" i="1"/>
  <c r="M198" i="1"/>
  <c r="M274" i="1"/>
  <c r="M330" i="1"/>
  <c r="L347" i="1"/>
  <c r="L87" i="1"/>
  <c r="L223" i="1"/>
  <c r="L247" i="1"/>
  <c r="M87" i="1"/>
  <c r="M223" i="1"/>
  <c r="M247" i="1"/>
  <c r="L116" i="1"/>
  <c r="L204" i="1"/>
  <c r="L264" i="1"/>
  <c r="L320" i="1"/>
  <c r="M116" i="1"/>
  <c r="M204" i="1"/>
  <c r="M264" i="1"/>
  <c r="M320" i="1"/>
  <c r="L337" i="1"/>
  <c r="L353" i="1"/>
  <c r="L281" i="1"/>
  <c r="M337" i="1"/>
  <c r="M353" i="1"/>
  <c r="M281" i="1"/>
  <c r="L354" i="1"/>
  <c r="L6" i="1"/>
  <c r="L22" i="1"/>
  <c r="L70" i="1"/>
  <c r="L206" i="1"/>
  <c r="M354" i="1"/>
  <c r="M6" i="1"/>
  <c r="M22" i="1"/>
  <c r="M70" i="1"/>
  <c r="M206" i="1"/>
  <c r="L123" i="1"/>
  <c r="L203" i="1"/>
  <c r="L211" i="1"/>
  <c r="M359" i="1"/>
  <c r="M123" i="1"/>
  <c r="M203" i="1"/>
  <c r="M211" i="1"/>
  <c r="L228" i="1"/>
  <c r="L252" i="1"/>
  <c r="M228" i="1"/>
  <c r="M252" i="1"/>
  <c r="L269" i="1"/>
  <c r="L325" i="1"/>
  <c r="M269" i="1"/>
  <c r="M325" i="1"/>
  <c r="L342" i="1"/>
  <c r="L286" i="1"/>
  <c r="L302" i="1"/>
  <c r="M342" i="1"/>
  <c r="M286" i="1"/>
  <c r="M302" i="1"/>
  <c r="L359" i="1"/>
  <c r="L315" i="1"/>
  <c r="M315" i="1"/>
  <c r="L4" i="1"/>
  <c r="M4" i="1"/>
  <c r="L5" i="1"/>
  <c r="L245" i="1"/>
  <c r="L317" i="1"/>
  <c r="M5" i="1"/>
  <c r="M245" i="1"/>
  <c r="M317" i="1"/>
  <c r="L246" i="1"/>
  <c r="M246" i="1"/>
  <c r="L243" i="1"/>
  <c r="M243" i="1"/>
  <c r="L316" i="1"/>
  <c r="M316" i="1"/>
  <c r="L314" i="1"/>
  <c r="M314" i="1"/>
  <c r="L107" i="1"/>
  <c r="L191" i="1"/>
  <c r="M107" i="1"/>
  <c r="M191" i="1"/>
  <c r="L40" i="1"/>
  <c r="L160" i="1"/>
  <c r="M40" i="1"/>
  <c r="M160" i="1"/>
  <c r="L13" i="1"/>
  <c r="L29" i="1"/>
  <c r="L69" i="1"/>
  <c r="L129" i="1"/>
  <c r="L181" i="1"/>
  <c r="L233" i="1"/>
  <c r="M13" i="1"/>
  <c r="M29" i="1"/>
  <c r="M69" i="1"/>
  <c r="M129" i="1"/>
  <c r="M181" i="1"/>
  <c r="M233" i="1"/>
  <c r="L62" i="1"/>
  <c r="L150" i="1"/>
  <c r="L170" i="1"/>
  <c r="M62" i="1"/>
  <c r="M150" i="1"/>
  <c r="M170" i="1"/>
  <c r="L195" i="1"/>
  <c r="M195" i="1"/>
  <c r="L280" i="1"/>
  <c r="M280" i="1"/>
  <c r="L297" i="1"/>
  <c r="M297" i="1"/>
  <c r="L222" i="1"/>
  <c r="M222" i="1"/>
  <c r="L43" i="1"/>
  <c r="L119" i="1"/>
  <c r="L267" i="1"/>
  <c r="L323" i="1"/>
  <c r="M43" i="1"/>
  <c r="M119" i="1"/>
  <c r="M267" i="1"/>
  <c r="M323" i="1"/>
  <c r="L340" i="1"/>
  <c r="L104" i="1"/>
  <c r="L176" i="1"/>
  <c r="L188" i="1"/>
  <c r="L200" i="1"/>
  <c r="L284" i="1"/>
  <c r="L300" i="1"/>
  <c r="M340" i="1"/>
  <c r="M104" i="1"/>
  <c r="M176" i="1"/>
  <c r="M188" i="1"/>
  <c r="M200" i="1"/>
  <c r="M284" i="1"/>
  <c r="M300" i="1"/>
  <c r="L357" i="1"/>
  <c r="L9" i="1"/>
  <c r="L25" i="1"/>
  <c r="L61" i="1"/>
  <c r="L73" i="1"/>
  <c r="L141" i="1"/>
  <c r="L157" i="1"/>
  <c r="L209" i="1"/>
  <c r="M357" i="1"/>
  <c r="M9" i="1"/>
  <c r="M25" i="1"/>
  <c r="M61" i="1"/>
  <c r="M73" i="1"/>
  <c r="M141" i="1"/>
  <c r="M157" i="1"/>
  <c r="M209" i="1"/>
  <c r="L90" i="1"/>
  <c r="L114" i="1"/>
  <c r="L166" i="1"/>
  <c r="L226" i="1"/>
  <c r="L250" i="1"/>
  <c r="M90" i="1"/>
  <c r="M114" i="1"/>
  <c r="M166" i="1"/>
  <c r="M226" i="1"/>
  <c r="M250" i="1"/>
  <c r="L35" i="1"/>
  <c r="L103" i="1"/>
  <c r="L131" i="1"/>
  <c r="L295" i="1"/>
  <c r="L311" i="1"/>
  <c r="M351" i="1"/>
  <c r="M35" i="1"/>
  <c r="M103" i="1"/>
  <c r="M131" i="1"/>
  <c r="M295" i="1"/>
  <c r="M311" i="1"/>
  <c r="L368" i="1"/>
  <c r="L36" i="1"/>
  <c r="L56" i="1"/>
  <c r="L152" i="1"/>
  <c r="L164" i="1"/>
  <c r="L220" i="1"/>
  <c r="M368" i="1"/>
  <c r="M36" i="1"/>
  <c r="M56" i="1"/>
  <c r="M152" i="1"/>
  <c r="M164" i="1"/>
  <c r="M220" i="1"/>
  <c r="L53" i="1"/>
  <c r="L85" i="1"/>
  <c r="L101" i="1"/>
  <c r="L185" i="1"/>
  <c r="L197" i="1"/>
  <c r="L205" i="1"/>
  <c r="L237" i="1"/>
  <c r="L261" i="1"/>
  <c r="M53" i="1"/>
  <c r="M85" i="1"/>
  <c r="M101" i="1"/>
  <c r="M185" i="1"/>
  <c r="M197" i="1"/>
  <c r="M205" i="1"/>
  <c r="M237" i="1"/>
  <c r="M261" i="1"/>
  <c r="L154" i="1"/>
  <c r="L174" i="1"/>
  <c r="L242" i="1"/>
  <c r="L278" i="1"/>
  <c r="L334" i="1"/>
  <c r="M154" i="1"/>
  <c r="M174" i="1"/>
  <c r="M242" i="1"/>
  <c r="M278" i="1"/>
  <c r="M334" i="1"/>
  <c r="L351" i="1"/>
  <c r="L336" i="1"/>
  <c r="L135" i="1"/>
  <c r="L151" i="1"/>
  <c r="L319" i="1"/>
  <c r="M135" i="1"/>
  <c r="M151" i="1"/>
  <c r="M319" i="1"/>
  <c r="L184" i="1"/>
  <c r="M336" i="1"/>
  <c r="B336" i="1" s="1"/>
  <c r="M184" i="1"/>
  <c r="L193" i="1"/>
  <c r="L241" i="1"/>
  <c r="M193" i="1"/>
  <c r="M241" i="1"/>
  <c r="L215" i="1"/>
  <c r="M215" i="1"/>
  <c r="L232" i="1"/>
  <c r="M232" i="1"/>
  <c r="L23" i="1"/>
  <c r="L71" i="1"/>
  <c r="L139" i="1"/>
  <c r="L199" i="1"/>
  <c r="L207" i="1"/>
  <c r="M355" i="1"/>
  <c r="M23" i="1"/>
  <c r="M71" i="1"/>
  <c r="M139" i="1"/>
  <c r="M199" i="1"/>
  <c r="M207" i="1"/>
  <c r="L88" i="1"/>
  <c r="L224" i="1"/>
  <c r="L248" i="1"/>
  <c r="M88" i="1"/>
  <c r="M224" i="1"/>
  <c r="M248" i="1"/>
  <c r="L41" i="1"/>
  <c r="L105" i="1"/>
  <c r="L117" i="1"/>
  <c r="L161" i="1"/>
  <c r="L265" i="1"/>
  <c r="L321" i="1"/>
  <c r="M41" i="1"/>
  <c r="M105" i="1"/>
  <c r="M117" i="1"/>
  <c r="M161" i="1"/>
  <c r="M265" i="1"/>
  <c r="M321" i="1"/>
  <c r="L338" i="1"/>
  <c r="L14" i="1"/>
  <c r="L282" i="1"/>
  <c r="L298" i="1"/>
  <c r="M338" i="1"/>
  <c r="M14" i="1"/>
  <c r="M282" i="1"/>
  <c r="M298" i="1"/>
  <c r="L355" i="1"/>
  <c r="B355" i="1" s="1"/>
  <c r="L19" i="1"/>
  <c r="L163" i="1"/>
  <c r="L175" i="1"/>
  <c r="L271" i="1"/>
  <c r="L327" i="1"/>
  <c r="M19" i="1"/>
  <c r="M163" i="1"/>
  <c r="M175" i="1"/>
  <c r="M271" i="1"/>
  <c r="M327" i="1"/>
  <c r="L344" i="1"/>
  <c r="L28" i="1"/>
  <c r="L60" i="1"/>
  <c r="L76" i="1"/>
  <c r="L112" i="1"/>
  <c r="L144" i="1"/>
  <c r="L288" i="1"/>
  <c r="L304" i="1"/>
  <c r="M344" i="1"/>
  <c r="M28" i="1"/>
  <c r="M60" i="1"/>
  <c r="M76" i="1"/>
  <c r="M112" i="1"/>
  <c r="M144" i="1"/>
  <c r="M288" i="1"/>
  <c r="M304" i="1"/>
  <c r="L361" i="1"/>
  <c r="L93" i="1"/>
  <c r="L165" i="1"/>
  <c r="L213" i="1"/>
  <c r="M361" i="1"/>
  <c r="M93" i="1"/>
  <c r="M165" i="1"/>
  <c r="M213" i="1"/>
  <c r="L46" i="1"/>
  <c r="L122" i="1"/>
  <c r="L186" i="1"/>
  <c r="L230" i="1"/>
  <c r="L254" i="1"/>
  <c r="M46" i="1"/>
  <c r="M122" i="1"/>
  <c r="M186" i="1"/>
  <c r="M230" i="1"/>
  <c r="M254" i="1"/>
  <c r="L39" i="1"/>
  <c r="L47" i="1"/>
  <c r="M39" i="1"/>
  <c r="M47" i="1"/>
  <c r="L12" i="1"/>
  <c r="M12" i="1"/>
  <c r="L77" i="1"/>
  <c r="M77" i="1"/>
  <c r="L78" i="1"/>
  <c r="L94" i="1"/>
  <c r="L134" i="1"/>
  <c r="M78" i="1"/>
  <c r="M94" i="1"/>
  <c r="M134" i="1"/>
  <c r="L231" i="1"/>
  <c r="L255" i="1"/>
  <c r="M231" i="1"/>
  <c r="M255" i="1"/>
  <c r="L276" i="1"/>
  <c r="L332" i="1"/>
  <c r="M276" i="1"/>
  <c r="M332" i="1"/>
  <c r="L345" i="1"/>
  <c r="L289" i="1"/>
  <c r="L305" i="1"/>
  <c r="M345" i="1"/>
  <c r="M289" i="1"/>
  <c r="M305" i="1"/>
  <c r="L362" i="1"/>
  <c r="L214" i="1"/>
  <c r="L218" i="1"/>
  <c r="M362" i="1"/>
  <c r="M214" i="1"/>
  <c r="M218" i="1"/>
  <c r="L167" i="1"/>
  <c r="L283" i="1"/>
  <c r="L299" i="1"/>
  <c r="M339" i="1"/>
  <c r="M167" i="1"/>
  <c r="M283" i="1"/>
  <c r="M299" i="1"/>
  <c r="L356" i="1"/>
  <c r="L8" i="1"/>
  <c r="L24" i="1"/>
  <c r="L72" i="1"/>
  <c r="L140" i="1"/>
  <c r="L208" i="1"/>
  <c r="M356" i="1"/>
  <c r="M8" i="1"/>
  <c r="M24" i="1"/>
  <c r="M72" i="1"/>
  <c r="M140" i="1"/>
  <c r="M208" i="1"/>
  <c r="L65" i="1"/>
  <c r="L89" i="1"/>
  <c r="L189" i="1"/>
  <c r="L225" i="1"/>
  <c r="M65" i="1"/>
  <c r="M89" i="1"/>
  <c r="M189" i="1"/>
  <c r="M225" i="1"/>
  <c r="L42" i="1"/>
  <c r="L118" i="1"/>
  <c r="L158" i="1"/>
  <c r="L178" i="1"/>
  <c r="L266" i="1"/>
  <c r="L322" i="1"/>
  <c r="M42" i="1"/>
  <c r="M118" i="1"/>
  <c r="M158" i="1"/>
  <c r="M178" i="1"/>
  <c r="M266" i="1"/>
  <c r="M322" i="1"/>
  <c r="L339" i="1"/>
  <c r="L11" i="1"/>
  <c r="L27" i="1"/>
  <c r="M11" i="1"/>
  <c r="M27" i="1"/>
  <c r="L92" i="1"/>
  <c r="L256" i="1"/>
  <c r="M92" i="1"/>
  <c r="M256" i="1"/>
  <c r="L45" i="1"/>
  <c r="L145" i="1"/>
  <c r="M45" i="1"/>
  <c r="M145" i="1"/>
  <c r="L162" i="1"/>
  <c r="M162" i="1"/>
  <c r="L55" i="1"/>
  <c r="L59" i="1"/>
  <c r="L99" i="1"/>
  <c r="L239" i="1"/>
  <c r="L263" i="1"/>
  <c r="M55" i="1"/>
  <c r="M59" i="1"/>
  <c r="M99" i="1"/>
  <c r="M239" i="1"/>
  <c r="M263" i="1"/>
  <c r="L68" i="1"/>
  <c r="L132" i="1"/>
  <c r="L136" i="1"/>
  <c r="L180" i="1"/>
  <c r="M68" i="1"/>
  <c r="M132" i="1"/>
  <c r="M136" i="1"/>
  <c r="M180" i="1"/>
  <c r="L21" i="1"/>
  <c r="L153" i="1"/>
  <c r="L249" i="1"/>
  <c r="M21" i="1"/>
  <c r="M153" i="1"/>
  <c r="M249" i="1"/>
  <c r="L38" i="1"/>
  <c r="L86" i="1"/>
  <c r="M38" i="1"/>
  <c r="M86" i="1"/>
  <c r="L313" i="1"/>
  <c r="M313" i="1"/>
  <c r="L318" i="1"/>
  <c r="M318" i="1"/>
  <c r="L7" i="1"/>
  <c r="L79" i="1"/>
  <c r="L127" i="1"/>
  <c r="L187" i="1"/>
  <c r="L251" i="1"/>
  <c r="L275" i="1"/>
  <c r="M7" i="1"/>
  <c r="M79" i="1"/>
  <c r="M127" i="1"/>
  <c r="M187" i="1"/>
  <c r="M251" i="1"/>
  <c r="M275" i="1"/>
  <c r="L48" i="1"/>
  <c r="L128" i="1"/>
  <c r="L156" i="1"/>
  <c r="L196" i="1"/>
  <c r="L240" i="1"/>
  <c r="L292" i="1"/>
  <c r="M48" i="1"/>
  <c r="M128" i="1"/>
  <c r="M156" i="1"/>
  <c r="M196" i="1"/>
  <c r="M240" i="1"/>
  <c r="M292" i="1"/>
  <c r="L57" i="1"/>
  <c r="L149" i="1"/>
  <c r="L177" i="1"/>
  <c r="M57" i="1"/>
  <c r="M149" i="1"/>
  <c r="M177" i="1"/>
  <c r="L30" i="1"/>
  <c r="L202" i="1"/>
  <c r="L310" i="1"/>
  <c r="M30" i="1"/>
  <c r="M202" i="1"/>
  <c r="M310" i="1"/>
  <c r="L75" i="1"/>
  <c r="L111" i="1"/>
  <c r="L171" i="1"/>
  <c r="L227" i="1"/>
  <c r="M75" i="1"/>
  <c r="M111" i="1"/>
  <c r="M171" i="1"/>
  <c r="M227" i="1"/>
  <c r="L44" i="1"/>
  <c r="L64" i="1"/>
  <c r="L120" i="1"/>
  <c r="L268" i="1"/>
  <c r="L324" i="1"/>
  <c r="M44" i="1"/>
  <c r="M64" i="1"/>
  <c r="M120" i="1"/>
  <c r="M268" i="1"/>
  <c r="M324" i="1"/>
  <c r="L341" i="1"/>
  <c r="L285" i="1"/>
  <c r="L301" i="1"/>
  <c r="M341" i="1"/>
  <c r="M285" i="1"/>
  <c r="M301" i="1"/>
  <c r="L358" i="1"/>
  <c r="L10" i="1"/>
  <c r="L26" i="1"/>
  <c r="L74" i="1"/>
  <c r="L98" i="1"/>
  <c r="L142" i="1"/>
  <c r="L182" i="1"/>
  <c r="L210" i="1"/>
  <c r="L258" i="1"/>
  <c r="M358" i="1"/>
  <c r="M10" i="1"/>
  <c r="M26" i="1"/>
  <c r="M74" i="1"/>
  <c r="M98" i="1"/>
  <c r="M142" i="1"/>
  <c r="M182" i="1"/>
  <c r="M210" i="1"/>
  <c r="M258" i="1"/>
  <c r="L83" i="1"/>
  <c r="L95" i="1"/>
  <c r="L115" i="1"/>
  <c r="M83" i="1"/>
  <c r="M95" i="1"/>
  <c r="M115" i="1"/>
  <c r="L52" i="1"/>
  <c r="M52" i="1"/>
  <c r="L109" i="1"/>
  <c r="L137" i="1"/>
  <c r="L169" i="1"/>
  <c r="M109" i="1"/>
  <c r="M137" i="1"/>
  <c r="M169" i="1"/>
  <c r="L18" i="1"/>
  <c r="L34" i="1"/>
  <c r="L130" i="1"/>
  <c r="L138" i="1"/>
  <c r="M18" i="1"/>
  <c r="M34" i="1"/>
  <c r="M130" i="1"/>
  <c r="M138" i="1"/>
  <c r="L308" i="1"/>
  <c r="M308" i="1"/>
  <c r="L217" i="1"/>
  <c r="M217" i="1"/>
  <c r="L234" i="1"/>
  <c r="M234" i="1"/>
  <c r="L3" i="1"/>
  <c r="L147" i="1"/>
  <c r="L155" i="1"/>
  <c r="L183" i="1"/>
  <c r="L279" i="1"/>
  <c r="L335" i="1"/>
  <c r="M3" i="1"/>
  <c r="M147" i="1"/>
  <c r="M155" i="1"/>
  <c r="M183" i="1"/>
  <c r="M279" i="1"/>
  <c r="M335" i="1"/>
  <c r="L352" i="1"/>
  <c r="L20" i="1"/>
  <c r="L84" i="1"/>
  <c r="L100" i="1"/>
  <c r="L108" i="1"/>
  <c r="L172" i="1"/>
  <c r="L192" i="1"/>
  <c r="L296" i="1"/>
  <c r="L312" i="1"/>
  <c r="M352" i="1"/>
  <c r="M20" i="1"/>
  <c r="M84" i="1"/>
  <c r="M100" i="1"/>
  <c r="M108" i="1"/>
  <c r="M172" i="1"/>
  <c r="M192" i="1"/>
  <c r="M296" i="1"/>
  <c r="M312" i="1"/>
  <c r="L369" i="1"/>
  <c r="L37" i="1"/>
  <c r="L125" i="1"/>
  <c r="L201" i="1"/>
  <c r="L221" i="1"/>
  <c r="L229" i="1"/>
  <c r="M369" i="1"/>
  <c r="M37" i="1"/>
  <c r="M125" i="1"/>
  <c r="M201" i="1"/>
  <c r="M221" i="1"/>
  <c r="M229" i="1"/>
  <c r="L54" i="1"/>
  <c r="L66" i="1"/>
  <c r="L262" i="1"/>
  <c r="M54" i="1"/>
  <c r="M66" i="1"/>
  <c r="M262" i="1"/>
  <c r="L51" i="1"/>
  <c r="L91" i="1"/>
  <c r="L143" i="1"/>
  <c r="M51" i="1"/>
  <c r="M91" i="1"/>
  <c r="M143" i="1"/>
  <c r="L17" i="1"/>
  <c r="L33" i="1"/>
  <c r="L113" i="1"/>
  <c r="L121" i="1"/>
  <c r="M17" i="1"/>
  <c r="M33" i="1"/>
  <c r="M113" i="1"/>
  <c r="M121" i="1"/>
  <c r="L58" i="1"/>
  <c r="L82" i="1"/>
  <c r="L110" i="1"/>
  <c r="M58" i="1"/>
  <c r="M82" i="1"/>
  <c r="M110" i="1"/>
  <c r="L219" i="1"/>
  <c r="M219" i="1"/>
  <c r="L273" i="1"/>
  <c r="M273" i="1"/>
  <c r="L290" i="1"/>
  <c r="L306" i="1"/>
  <c r="M290" i="1"/>
  <c r="M306" i="1"/>
  <c r="D5" i="6"/>
  <c r="E10" i="8"/>
  <c r="E8" i="8"/>
  <c r="E12" i="8"/>
  <c r="E7" i="8"/>
  <c r="E6" i="8"/>
  <c r="E9" i="8"/>
  <c r="E11" i="8"/>
  <c r="A7" i="6"/>
  <c r="D6" i="6"/>
  <c r="D1" i="8"/>
  <c r="C18" i="8"/>
  <c r="B18" i="8"/>
  <c r="B4" i="8"/>
  <c r="C6" i="6"/>
  <c r="C5" i="8"/>
  <c r="C4" i="8"/>
  <c r="C5" i="6"/>
  <c r="B5" i="6"/>
  <c r="B642" i="1" l="1"/>
  <c r="B396" i="1"/>
  <c r="B495" i="1"/>
  <c r="B378" i="1"/>
  <c r="B489" i="1"/>
  <c r="B221" i="1"/>
  <c r="B155" i="1"/>
  <c r="B48" i="1"/>
  <c r="B72" i="1"/>
  <c r="B321" i="1"/>
  <c r="B131" i="1"/>
  <c r="B181" i="1"/>
  <c r="B509" i="1"/>
  <c r="B732" i="1"/>
  <c r="B519" i="1"/>
  <c r="B916" i="1"/>
  <c r="B678" i="1"/>
  <c r="B865" i="1"/>
  <c r="B789" i="1"/>
  <c r="B856" i="1"/>
  <c r="B949" i="1"/>
  <c r="B721" i="1"/>
  <c r="B986" i="1"/>
  <c r="B797" i="1"/>
  <c r="B840" i="1"/>
  <c r="B685" i="1"/>
  <c r="B464" i="1"/>
  <c r="B784" i="1"/>
  <c r="B324" i="1"/>
  <c r="B55" i="1"/>
  <c r="B747" i="1"/>
  <c r="B467" i="1"/>
  <c r="B893" i="1"/>
  <c r="B824" i="1"/>
  <c r="B957" i="1"/>
  <c r="B637" i="1"/>
  <c r="B682" i="1"/>
  <c r="B380" i="1"/>
  <c r="B522" i="1"/>
  <c r="B483" i="1"/>
  <c r="B1033" i="1"/>
  <c r="B945" i="1"/>
  <c r="B745" i="1"/>
  <c r="B905" i="1"/>
  <c r="B783" i="1"/>
  <c r="B517" i="1"/>
  <c r="B912" i="1"/>
  <c r="B561" i="1"/>
  <c r="B468" i="1"/>
  <c r="B699" i="1"/>
  <c r="B1014" i="1"/>
  <c r="B911" i="1"/>
  <c r="B447" i="1"/>
  <c r="B695" i="1"/>
  <c r="B609" i="1"/>
  <c r="B1031" i="1"/>
  <c r="B390" i="1"/>
  <c r="B377" i="1"/>
  <c r="B723" i="1"/>
  <c r="B901" i="1"/>
  <c r="B804" i="1"/>
  <c r="B415" i="1"/>
  <c r="B913" i="1"/>
  <c r="B924" i="1"/>
  <c r="B803" i="1"/>
  <c r="B376" i="1"/>
  <c r="B853" i="1"/>
  <c r="B990" i="1"/>
  <c r="B953" i="1"/>
  <c r="B859" i="1"/>
  <c r="B371" i="1"/>
  <c r="B729" i="1"/>
  <c r="B758" i="1"/>
  <c r="B651" i="1"/>
  <c r="B499" i="1"/>
  <c r="B930" i="1"/>
  <c r="B827" i="1"/>
  <c r="B724" i="1"/>
  <c r="B471" i="1"/>
  <c r="B1020" i="1"/>
  <c r="B1067" i="1"/>
  <c r="B578" i="1"/>
  <c r="B1053" i="1"/>
  <c r="B510" i="1"/>
  <c r="B756" i="1"/>
  <c r="B697" i="1"/>
  <c r="B373" i="1"/>
  <c r="B641" i="1"/>
  <c r="B742" i="1"/>
  <c r="B545" i="1"/>
  <c r="B1024" i="1"/>
  <c r="B1002" i="1"/>
  <c r="B1057" i="1"/>
  <c r="B746" i="1"/>
  <c r="B372" i="1"/>
  <c r="B1043" i="1"/>
  <c r="B426" i="1"/>
  <c r="B505" i="1"/>
  <c r="B472" i="1"/>
  <c r="B439" i="1"/>
  <c r="B1018" i="1"/>
  <c r="B989" i="1"/>
  <c r="B670" i="1"/>
  <c r="B404" i="1"/>
  <c r="B1041" i="1"/>
  <c r="B681" i="1"/>
  <c r="B741" i="1"/>
  <c r="B529" i="1"/>
  <c r="B646" i="1"/>
  <c r="B591" i="1"/>
  <c r="B791" i="1"/>
  <c r="B627" i="1"/>
  <c r="B450" i="1"/>
  <c r="B1062" i="1"/>
  <c r="B837" i="1"/>
  <c r="B440" i="1"/>
  <c r="B503" i="1"/>
  <c r="B457" i="1"/>
  <c r="B556" i="1"/>
  <c r="B392" i="1"/>
  <c r="B587" i="1"/>
  <c r="B375" i="1"/>
  <c r="B933" i="1"/>
  <c r="B1005" i="1"/>
  <c r="B645" i="1"/>
  <c r="B478" i="1"/>
  <c r="B387" i="1"/>
  <c r="B58" i="1"/>
  <c r="B169" i="1"/>
  <c r="B115" i="1"/>
  <c r="B301" i="1"/>
  <c r="B310" i="1"/>
  <c r="B57" i="1"/>
  <c r="B38" i="1"/>
  <c r="B305" i="1"/>
  <c r="B78" i="1"/>
  <c r="B39" i="1"/>
  <c r="B186" i="1"/>
  <c r="B327" i="1"/>
  <c r="B90" i="1"/>
  <c r="B107" i="1"/>
  <c r="B492" i="1"/>
  <c r="B589" i="1"/>
  <c r="B624" i="1"/>
  <c r="B922" i="1"/>
  <c r="B550" i="1"/>
  <c r="B533" i="1"/>
  <c r="B896" i="1"/>
  <c r="B952" i="1"/>
  <c r="B858" i="1"/>
  <c r="B1025" i="1"/>
  <c r="B491" i="1"/>
  <c r="B1015" i="1"/>
  <c r="B866" i="1"/>
  <c r="B710" i="1"/>
  <c r="B1050" i="1"/>
  <c r="B939" i="1"/>
  <c r="B384" i="1"/>
  <c r="B1034" i="1"/>
  <c r="B1029" i="1"/>
  <c r="B608" i="1"/>
  <c r="B1061" i="1"/>
  <c r="B430" i="1"/>
  <c r="B667" i="1"/>
  <c r="B535" i="1"/>
  <c r="B977" i="1"/>
  <c r="B807" i="1"/>
  <c r="B475" i="1"/>
  <c r="B889" i="1"/>
  <c r="B947" i="1"/>
  <c r="B909" i="1"/>
  <c r="B429" i="1"/>
  <c r="B402" i="1"/>
  <c r="B410" i="1"/>
  <c r="B679" i="1"/>
  <c r="B702" i="1"/>
  <c r="B891" i="1"/>
  <c r="B701" i="1"/>
  <c r="B987" i="1"/>
  <c r="B767" i="1"/>
  <c r="B861" i="1"/>
  <c r="B969" i="1"/>
  <c r="B917" i="1"/>
  <c r="B677" i="1"/>
  <c r="B606" i="1"/>
  <c r="B944" i="1"/>
  <c r="B887" i="1"/>
  <c r="B1027" i="1"/>
  <c r="B454" i="1"/>
  <c r="B465" i="1"/>
  <c r="B634" i="1"/>
  <c r="B300" i="1"/>
  <c r="B661" i="1"/>
  <c r="B1054" i="1"/>
  <c r="B892" i="1"/>
  <c r="B875" i="1"/>
  <c r="B431" i="1"/>
  <c r="B449" i="1"/>
  <c r="B1044" i="1"/>
  <c r="B764" i="1"/>
  <c r="B616" i="1"/>
  <c r="B705" i="1"/>
  <c r="B799" i="1"/>
  <c r="B1051" i="1"/>
  <c r="B448" i="1"/>
  <c r="B1019" i="1"/>
  <c r="B511" i="1"/>
  <c r="B795" i="1"/>
  <c r="B793" i="1"/>
  <c r="B1056" i="1"/>
  <c r="B755" i="1"/>
  <c r="B515" i="1"/>
  <c r="B999" i="1"/>
  <c r="B1058" i="1"/>
  <c r="B422" i="1"/>
  <c r="B727" i="1"/>
  <c r="B872" i="1"/>
  <c r="B768" i="1"/>
  <c r="B44" i="1"/>
  <c r="B263" i="1"/>
  <c r="B19" i="1"/>
  <c r="B278" i="1"/>
  <c r="B250" i="1"/>
  <c r="B40" i="1"/>
  <c r="B325" i="1"/>
  <c r="B16" i="1"/>
  <c r="B633" i="1"/>
  <c r="B443" i="1"/>
  <c r="B516" i="1"/>
  <c r="B796" i="1"/>
  <c r="B388" i="1"/>
  <c r="B817" i="1"/>
  <c r="B740" i="1"/>
  <c r="B775" i="1"/>
  <c r="B748" i="1"/>
  <c r="B476" i="1"/>
  <c r="B759" i="1"/>
  <c r="B790" i="1"/>
  <c r="B671" i="1"/>
  <c r="B997" i="1"/>
  <c r="B370" i="1"/>
  <c r="B716" i="1"/>
  <c r="B534" i="1"/>
  <c r="B351" i="1"/>
  <c r="B910" i="1"/>
  <c r="B585" i="1"/>
  <c r="B907" i="1"/>
  <c r="B620" i="1"/>
  <c r="B847" i="1"/>
  <c r="B851" i="1"/>
  <c r="B452" i="1"/>
  <c r="B583" i="1"/>
  <c r="B879" i="1"/>
  <c r="B455" i="1"/>
  <c r="B761" i="1"/>
  <c r="B512" i="1"/>
  <c r="B731" i="1"/>
  <c r="B668" i="1"/>
  <c r="B395" i="1"/>
  <c r="B389" i="1"/>
  <c r="B571" i="1"/>
  <c r="B832" i="1"/>
  <c r="B927" i="1"/>
  <c r="B711" i="1"/>
  <c r="B1036" i="1"/>
  <c r="B564" i="1"/>
  <c r="B776" i="1"/>
  <c r="B1045" i="1"/>
  <c r="B674" i="1"/>
  <c r="B420" i="1"/>
  <c r="B830" i="1"/>
  <c r="B391" i="1"/>
  <c r="B703" i="1"/>
  <c r="B816" i="1"/>
  <c r="B934" i="1"/>
  <c r="B757" i="1"/>
  <c r="B798" i="1"/>
  <c r="B774" i="1"/>
  <c r="B801" i="1"/>
  <c r="B500" i="1"/>
  <c r="B683" i="1"/>
  <c r="B590" i="1"/>
  <c r="B1046" i="1"/>
  <c r="B962" i="1"/>
  <c r="B574" i="1"/>
  <c r="B854" i="1"/>
  <c r="B414" i="1"/>
  <c r="B592" i="1"/>
  <c r="B956" i="1"/>
  <c r="B849" i="1"/>
  <c r="B754" i="1"/>
  <c r="B383" i="1"/>
  <c r="B1011" i="1"/>
  <c r="B923" i="1"/>
  <c r="B580" i="1"/>
  <c r="B734" i="1"/>
  <c r="B219" i="1"/>
  <c r="B262" i="1"/>
  <c r="B109" i="1"/>
  <c r="B83" i="1"/>
  <c r="B341" i="1"/>
  <c r="B218" i="1"/>
  <c r="B97" i="1"/>
  <c r="B765" i="1"/>
  <c r="B1049" i="1"/>
  <c r="B843" i="1"/>
  <c r="B374" i="1"/>
  <c r="B428" i="1"/>
  <c r="B623" i="1"/>
  <c r="B763" i="1"/>
  <c r="B844" i="1"/>
  <c r="B823" i="1"/>
  <c r="B427" i="1"/>
  <c r="B1017" i="1"/>
  <c r="B551" i="1"/>
  <c r="B549" i="1"/>
  <c r="B991" i="1"/>
  <c r="B876" i="1"/>
  <c r="B794" i="1"/>
  <c r="B665" i="1"/>
  <c r="B773" i="1"/>
  <c r="B412" i="1"/>
  <c r="B707" i="1"/>
  <c r="B607" i="1"/>
  <c r="B1035" i="1"/>
  <c r="B982" i="1"/>
  <c r="B673" i="1"/>
  <c r="B942" i="1"/>
  <c r="B777" i="1"/>
  <c r="B750" i="1"/>
  <c r="B1010" i="1"/>
  <c r="B1065" i="1"/>
  <c r="B769" i="1"/>
  <c r="B532" i="1"/>
  <c r="B850" i="1"/>
  <c r="B568" i="1"/>
  <c r="B921" i="1"/>
  <c r="B993" i="1"/>
  <c r="B706" i="1"/>
  <c r="B719" i="1"/>
  <c r="B479" i="1"/>
  <c r="B698" i="1"/>
  <c r="B1004" i="1"/>
  <c r="B1030" i="1"/>
  <c r="B855" i="1"/>
  <c r="B490" i="1"/>
  <c r="B744" i="1"/>
  <c r="B788" i="1"/>
  <c r="B888" i="1"/>
  <c r="B560" i="1"/>
  <c r="B715" i="1"/>
  <c r="B686" i="1"/>
  <c r="B594" i="1"/>
  <c r="B766" i="1"/>
  <c r="B514" i="1"/>
  <c r="B536" i="1"/>
  <c r="B1059" i="1"/>
  <c r="B787" i="1"/>
  <c r="B409" i="1"/>
  <c r="B477" i="1"/>
  <c r="B659" i="1"/>
  <c r="B972" i="1"/>
  <c r="B660" i="1"/>
  <c r="B884" i="1"/>
  <c r="B417" i="1"/>
  <c r="B398" i="1"/>
  <c r="B899" i="1"/>
  <c r="B809" i="1"/>
  <c r="B473" i="1"/>
  <c r="B423" i="1"/>
  <c r="B730" i="1"/>
  <c r="B521" i="1"/>
  <c r="B581" i="1"/>
  <c r="B828" i="1"/>
  <c r="B737" i="1"/>
  <c r="B496" i="1"/>
  <c r="B813" i="1"/>
  <c r="B826" i="1"/>
  <c r="B552" i="1"/>
  <c r="B936" i="1"/>
  <c r="B976" i="1"/>
  <c r="B687" i="1"/>
  <c r="B411" i="1"/>
  <c r="B780" i="1"/>
  <c r="B636" i="1"/>
  <c r="B625" i="1"/>
  <c r="B819" i="1"/>
  <c r="B617" i="1"/>
  <c r="B736" i="1"/>
  <c r="B1060" i="1"/>
  <c r="B874" i="1"/>
  <c r="B647" i="1"/>
  <c r="B421" i="1"/>
  <c r="B528" i="1"/>
  <c r="B675" i="1"/>
  <c r="B820" i="1"/>
  <c r="B498" i="1"/>
  <c r="B586" i="1"/>
  <c r="B831" i="1"/>
  <c r="B644" i="1"/>
  <c r="B548" i="1"/>
  <c r="B143" i="1"/>
  <c r="B54" i="1"/>
  <c r="B192" i="1"/>
  <c r="B308" i="1"/>
  <c r="B52" i="1"/>
  <c r="B258" i="1"/>
  <c r="B358" i="1"/>
  <c r="B313" i="1"/>
  <c r="B249" i="1"/>
  <c r="B362" i="1"/>
  <c r="B12" i="1"/>
  <c r="B232" i="1"/>
  <c r="B176" i="1"/>
  <c r="B280" i="1"/>
  <c r="B62" i="1"/>
  <c r="B316" i="1"/>
  <c r="B317" i="1"/>
  <c r="B970" i="1"/>
  <c r="B650" i="1"/>
  <c r="B950" i="1"/>
  <c r="B632" i="1"/>
  <c r="B860" i="1"/>
  <c r="B919" i="1"/>
  <c r="B643" i="1"/>
  <c r="B393" i="1"/>
  <c r="B407" i="1"/>
  <c r="B524" i="1"/>
  <c r="B753" i="1"/>
  <c r="B925" i="1"/>
  <c r="B835" i="1"/>
  <c r="B438" i="1"/>
  <c r="B570" i="1"/>
  <c r="B898" i="1"/>
  <c r="B502" i="1"/>
  <c r="B1055" i="1"/>
  <c r="B577" i="1"/>
  <c r="B513" i="1"/>
  <c r="B406" i="1"/>
  <c r="B558" i="1"/>
  <c r="B1026" i="1"/>
  <c r="B518" i="1"/>
  <c r="B904" i="1"/>
  <c r="B612" i="1"/>
  <c r="B738" i="1"/>
  <c r="B566" i="1"/>
  <c r="B546" i="1"/>
  <c r="B811" i="1"/>
  <c r="B906" i="1"/>
  <c r="B559" i="1"/>
  <c r="B968" i="1"/>
  <c r="B619" i="1"/>
  <c r="B658" i="1"/>
  <c r="B966" i="1"/>
  <c r="B595" i="1"/>
  <c r="B610" i="1"/>
  <c r="B975" i="1"/>
  <c r="B565" i="1"/>
  <c r="B386" i="1"/>
  <c r="B995" i="1"/>
  <c r="B598" i="1"/>
  <c r="B834" i="1"/>
  <c r="B1047" i="1"/>
  <c r="B918" i="1"/>
  <c r="B684" i="1"/>
  <c r="B408" i="1"/>
  <c r="B751" i="1"/>
  <c r="B1012" i="1"/>
  <c r="B1006" i="1"/>
  <c r="B434" i="1"/>
  <c r="B878" i="1"/>
  <c r="B631" i="1"/>
  <c r="B466" i="1"/>
  <c r="B508" i="1"/>
  <c r="B1028" i="1"/>
  <c r="B932" i="1"/>
  <c r="B818" i="1"/>
  <c r="B873" i="1"/>
  <c r="B762" i="1"/>
  <c r="B842" i="1"/>
  <c r="B588" i="1"/>
  <c r="B555" i="1"/>
  <c r="B493" i="1"/>
  <c r="B547" i="1"/>
  <c r="B1048" i="1"/>
  <c r="B1023" i="1"/>
  <c r="B557" i="1"/>
  <c r="B946" i="1"/>
  <c r="B444" i="1"/>
  <c r="B575" i="1"/>
  <c r="B630" i="1"/>
  <c r="B1039" i="1"/>
  <c r="B920" i="1"/>
  <c r="B955" i="1"/>
  <c r="B433" i="1"/>
  <c r="B771" i="1"/>
  <c r="B825" i="1"/>
  <c r="B890" i="1"/>
  <c r="B626" i="1"/>
  <c r="B971" i="1"/>
  <c r="B845" i="1"/>
  <c r="B814" i="1"/>
  <c r="B688" i="1"/>
  <c r="B940" i="1"/>
  <c r="B599" i="1"/>
  <c r="B110" i="1"/>
  <c r="B51" i="1"/>
  <c r="B177" i="1"/>
  <c r="B21" i="1"/>
  <c r="B134" i="1"/>
  <c r="B1052" i="1"/>
  <c r="B1042" i="1"/>
  <c r="B806" i="1"/>
  <c r="B704" i="1"/>
  <c r="B655" i="1"/>
  <c r="B714" i="1"/>
  <c r="B815" i="1"/>
  <c r="B424" i="1"/>
  <c r="B497" i="1"/>
  <c r="B974" i="1"/>
  <c r="B432" i="1"/>
  <c r="B1008" i="1"/>
  <c r="B863" i="1"/>
  <c r="B652" i="1"/>
  <c r="B435" i="1"/>
  <c r="B654" i="1"/>
  <c r="B857" i="1"/>
  <c r="B460" i="1"/>
  <c r="B722" i="1"/>
  <c r="B458" i="1"/>
  <c r="B539" i="1"/>
  <c r="B848" i="1"/>
  <c r="B538" i="1"/>
  <c r="B979" i="1"/>
  <c r="B690" i="1"/>
  <c r="B437" i="1"/>
  <c r="B676" i="1"/>
  <c r="B973" i="1"/>
  <c r="B914" i="1"/>
  <c r="B664" i="1"/>
  <c r="B567" i="1"/>
  <c r="B1038" i="1"/>
  <c r="B618" i="1"/>
  <c r="B1032" i="1"/>
  <c r="B772" i="1"/>
  <c r="B385" i="1"/>
  <c r="B862" i="1"/>
  <c r="B656" i="1"/>
  <c r="B611" i="1"/>
  <c r="B401" i="1"/>
  <c r="B694" i="1"/>
  <c r="B480" i="1"/>
  <c r="B996" i="1"/>
  <c r="B554" i="1"/>
  <c r="B653" i="1"/>
  <c r="B531" i="1"/>
  <c r="B445" i="1"/>
  <c r="B786" i="1"/>
  <c r="B403" i="1"/>
  <c r="B530" i="1"/>
  <c r="B1037" i="1"/>
  <c r="B1003" i="1"/>
  <c r="B1066" i="1"/>
  <c r="B810" i="1"/>
  <c r="B1007" i="1"/>
  <c r="B852" i="1"/>
  <c r="B935" i="1"/>
  <c r="B894" i="1"/>
  <c r="B760" i="1"/>
  <c r="B663" i="1"/>
  <c r="B657" i="1"/>
  <c r="B728" i="1"/>
  <c r="B735" i="1"/>
  <c r="B928" i="1"/>
  <c r="B948" i="1"/>
  <c r="B696" i="1"/>
  <c r="B339" i="1"/>
  <c r="B992" i="1"/>
  <c r="B648" i="1"/>
  <c r="B494" i="1"/>
  <c r="B770" i="1"/>
  <c r="B954" i="1"/>
  <c r="B593" i="1"/>
  <c r="B988" i="1"/>
  <c r="B937" i="1"/>
  <c r="B596" i="1"/>
  <c r="B868" i="1"/>
  <c r="B779" i="1"/>
  <c r="B960" i="1"/>
  <c r="B882" i="1"/>
  <c r="B622" i="1"/>
  <c r="B959" i="1"/>
  <c r="B951" i="1"/>
  <c r="B822" i="1"/>
  <c r="B628" i="1"/>
  <c r="B451" i="1"/>
  <c r="B739" i="1"/>
  <c r="B895" i="1"/>
  <c r="B1000" i="1"/>
  <c r="B785" i="1"/>
  <c r="B967" i="1"/>
  <c r="B446" i="1"/>
  <c r="B931" i="1"/>
  <c r="B680" i="1"/>
  <c r="B915" i="1"/>
  <c r="B720" i="1"/>
  <c r="B812" i="1"/>
  <c r="B700" i="1"/>
  <c r="B576" i="1"/>
  <c r="B37" i="1"/>
  <c r="B292" i="1"/>
  <c r="B79" i="1"/>
  <c r="B86" i="1"/>
  <c r="B266" i="1"/>
  <c r="B356" i="1"/>
  <c r="B47" i="1"/>
  <c r="B117" i="1"/>
  <c r="B199" i="1"/>
  <c r="B191" i="1"/>
  <c r="B359" i="1"/>
  <c r="B347" i="1"/>
  <c r="B247" i="1"/>
  <c r="B312" i="1"/>
  <c r="B352" i="1"/>
  <c r="B217" i="1"/>
  <c r="B26" i="1"/>
  <c r="B120" i="1"/>
  <c r="B318" i="1"/>
  <c r="B99" i="1"/>
  <c r="B162" i="1"/>
  <c r="B77" i="1"/>
  <c r="B254" i="1"/>
  <c r="B46" i="1"/>
  <c r="B175" i="1"/>
  <c r="B174" i="1"/>
  <c r="B166" i="1"/>
  <c r="B297" i="1"/>
  <c r="B195" i="1"/>
  <c r="B314" i="1"/>
  <c r="B243" i="1"/>
  <c r="B315" i="1"/>
  <c r="B33" i="1"/>
  <c r="B100" i="1"/>
  <c r="B142" i="1"/>
  <c r="B213" i="1"/>
  <c r="B164" i="1"/>
  <c r="B29" i="1"/>
  <c r="B203" i="1"/>
  <c r="B204" i="1"/>
  <c r="B330" i="1"/>
  <c r="B18" i="1"/>
  <c r="B75" i="1"/>
  <c r="B251" i="1"/>
  <c r="B136" i="1"/>
  <c r="B299" i="1"/>
  <c r="B14" i="1"/>
  <c r="B267" i="1"/>
  <c r="B22" i="1"/>
  <c r="B106" i="1"/>
  <c r="B306" i="1"/>
  <c r="B121" i="1"/>
  <c r="B132" i="1"/>
  <c r="B145" i="1"/>
  <c r="B27" i="1"/>
  <c r="B283" i="1"/>
  <c r="B332" i="1"/>
  <c r="B338" i="1"/>
  <c r="B184" i="1"/>
  <c r="B119" i="1"/>
  <c r="B269" i="1"/>
  <c r="B320" i="1"/>
  <c r="B50" i="1"/>
  <c r="B364" i="1"/>
  <c r="B130" i="1"/>
  <c r="B171" i="1"/>
  <c r="B92" i="1"/>
  <c r="B89" i="1"/>
  <c r="B231" i="1"/>
  <c r="B361" i="1"/>
  <c r="B298" i="1"/>
  <c r="B224" i="1"/>
  <c r="B193" i="1"/>
  <c r="B200" i="1"/>
  <c r="B5" i="1"/>
  <c r="B206" i="1"/>
  <c r="B354" i="1"/>
  <c r="B281" i="1"/>
  <c r="B87" i="1"/>
  <c r="B190" i="1"/>
  <c r="B148" i="1"/>
  <c r="B291" i="1"/>
  <c r="B66" i="1"/>
  <c r="B229" i="1"/>
  <c r="B296" i="1"/>
  <c r="B183" i="1"/>
  <c r="B34" i="1"/>
  <c r="B10" i="1"/>
  <c r="B64" i="1"/>
  <c r="B111" i="1"/>
  <c r="B128" i="1"/>
  <c r="B275" i="1"/>
  <c r="B180" i="1"/>
  <c r="B42" i="1"/>
  <c r="B65" i="1"/>
  <c r="B140" i="1"/>
  <c r="B214" i="1"/>
  <c r="B304" i="1"/>
  <c r="B163" i="1"/>
  <c r="B282" i="1"/>
  <c r="B135" i="1"/>
  <c r="B334" i="1"/>
  <c r="B197" i="1"/>
  <c r="B368" i="1"/>
  <c r="B295" i="1"/>
  <c r="B141" i="1"/>
  <c r="B188" i="1"/>
  <c r="B323" i="1"/>
  <c r="B150" i="1"/>
  <c r="B233" i="1"/>
  <c r="B160" i="1"/>
  <c r="B126" i="1"/>
  <c r="B81" i="1"/>
  <c r="B32" i="1"/>
  <c r="B91" i="1"/>
  <c r="B201" i="1"/>
  <c r="B172" i="1"/>
  <c r="B147" i="1"/>
  <c r="B210" i="1"/>
  <c r="B187" i="1"/>
  <c r="B153" i="1"/>
  <c r="B239" i="1"/>
  <c r="B24" i="1"/>
  <c r="B144" i="1"/>
  <c r="B265" i="1"/>
  <c r="B248" i="1"/>
  <c r="B242" i="1"/>
  <c r="B101" i="1"/>
  <c r="B103" i="1"/>
  <c r="B226" i="1"/>
  <c r="B61" i="1"/>
  <c r="B104" i="1"/>
  <c r="B129" i="1"/>
  <c r="B245" i="1"/>
  <c r="B223" i="1"/>
  <c r="B290" i="1"/>
  <c r="B113" i="1"/>
  <c r="B125" i="1"/>
  <c r="B108" i="1"/>
  <c r="B3" i="1"/>
  <c r="B182" i="1"/>
  <c r="B127" i="1"/>
  <c r="B68" i="1"/>
  <c r="B45" i="1"/>
  <c r="B11" i="1"/>
  <c r="B322" i="1"/>
  <c r="B8" i="1"/>
  <c r="B167" i="1"/>
  <c r="B276" i="1"/>
  <c r="B112" i="1"/>
  <c r="B161" i="1"/>
  <c r="B207" i="1"/>
  <c r="B215" i="1"/>
  <c r="B85" i="1"/>
  <c r="B220" i="1"/>
  <c r="B35" i="1"/>
  <c r="B25" i="1"/>
  <c r="B340" i="1"/>
  <c r="B43" i="1"/>
  <c r="B69" i="1"/>
  <c r="B211" i="1"/>
  <c r="B264" i="1"/>
  <c r="B288" i="1"/>
  <c r="B82" i="1"/>
  <c r="B149" i="1"/>
  <c r="B59" i="1"/>
  <c r="B94" i="1"/>
  <c r="B230" i="1"/>
  <c r="B76" i="1"/>
  <c r="B88" i="1"/>
  <c r="B154" i="1"/>
  <c r="B53" i="1"/>
  <c r="B114" i="1"/>
  <c r="B9" i="1"/>
  <c r="B302" i="1"/>
  <c r="B70" i="1"/>
  <c r="B353" i="1"/>
  <c r="B273" i="1"/>
  <c r="B17" i="1"/>
  <c r="B369" i="1"/>
  <c r="B84" i="1"/>
  <c r="B234" i="1"/>
  <c r="B98" i="1"/>
  <c r="B240" i="1"/>
  <c r="B7" i="1"/>
  <c r="B178" i="1"/>
  <c r="B225" i="1"/>
  <c r="B165" i="1"/>
  <c r="B60" i="1"/>
  <c r="B105" i="1"/>
  <c r="B139" i="1"/>
  <c r="B261" i="1"/>
  <c r="B152" i="1"/>
  <c r="B357" i="1"/>
  <c r="B222" i="1"/>
  <c r="B13" i="1"/>
  <c r="B246" i="1"/>
  <c r="B4" i="1"/>
  <c r="B286" i="1"/>
  <c r="B252" i="1"/>
  <c r="B123" i="1"/>
  <c r="B337" i="1"/>
  <c r="B116" i="1"/>
  <c r="B274" i="1"/>
  <c r="B20" i="1"/>
  <c r="B335" i="1"/>
  <c r="B138" i="1"/>
  <c r="B137" i="1"/>
  <c r="B95" i="1"/>
  <c r="B74" i="1"/>
  <c r="B285" i="1"/>
  <c r="B268" i="1"/>
  <c r="B227" i="1"/>
  <c r="B202" i="1"/>
  <c r="B196" i="1"/>
  <c r="B256" i="1"/>
  <c r="B158" i="1"/>
  <c r="B189" i="1"/>
  <c r="B289" i="1"/>
  <c r="B255" i="1"/>
  <c r="B122" i="1"/>
  <c r="B93" i="1"/>
  <c r="B28" i="1"/>
  <c r="B271" i="1"/>
  <c r="B41" i="1"/>
  <c r="B71" i="1"/>
  <c r="B241" i="1"/>
  <c r="B319" i="1"/>
  <c r="B237" i="1"/>
  <c r="B56" i="1"/>
  <c r="B209" i="1"/>
  <c r="B284" i="1"/>
  <c r="B342" i="1"/>
  <c r="B228" i="1"/>
  <c r="B6" i="1"/>
  <c r="B198" i="1"/>
  <c r="B257" i="1"/>
  <c r="B216" i="1"/>
  <c r="B307" i="1"/>
  <c r="B185" i="1"/>
  <c r="B73" i="1"/>
  <c r="B279" i="1"/>
  <c r="B30" i="1"/>
  <c r="B156" i="1"/>
  <c r="B118" i="1"/>
  <c r="B208" i="1"/>
  <c r="B345" i="1"/>
  <c r="B344" i="1"/>
  <c r="B23" i="1"/>
  <c r="B151" i="1"/>
  <c r="B205" i="1"/>
  <c r="B36" i="1"/>
  <c r="B311" i="1"/>
  <c r="B157" i="1"/>
  <c r="B170" i="1"/>
  <c r="A8" i="6"/>
  <c r="B7" i="6"/>
  <c r="C7" i="6"/>
  <c r="D7" i="6"/>
  <c r="E5" i="8"/>
  <c r="C1" i="8"/>
  <c r="E18" i="8"/>
  <c r="E4" i="8"/>
  <c r="B5" i="8"/>
  <c r="B1" i="8" s="1"/>
  <c r="B6" i="6"/>
  <c r="B8" i="6" l="1"/>
  <c r="A9" i="6"/>
  <c r="D8" i="6"/>
  <c r="C8" i="6"/>
  <c r="E1" i="8"/>
  <c r="C9" i="6" l="1"/>
  <c r="B9" i="6"/>
  <c r="A10" i="6"/>
  <c r="D9" i="6"/>
  <c r="A11" i="6" l="1"/>
  <c r="D10" i="6"/>
  <c r="B10" i="6"/>
  <c r="C10" i="6"/>
  <c r="A12" i="6" l="1"/>
  <c r="B11" i="6"/>
  <c r="C11" i="6"/>
  <c r="D11" i="6"/>
  <c r="A13" i="6" l="1"/>
  <c r="B12" i="6"/>
  <c r="D12" i="6"/>
  <c r="C12" i="6"/>
  <c r="A14" i="6" l="1"/>
  <c r="C13" i="6"/>
  <c r="B13" i="6"/>
  <c r="D13" i="6"/>
  <c r="A15" i="6" l="1"/>
  <c r="D14" i="6"/>
  <c r="B14" i="6"/>
  <c r="C14" i="6"/>
  <c r="A16" i="6" l="1"/>
  <c r="B15" i="6"/>
  <c r="C15" i="6"/>
  <c r="D15" i="6"/>
  <c r="A17" i="6" l="1"/>
  <c r="B16" i="6"/>
  <c r="C16" i="6"/>
  <c r="D16" i="6"/>
  <c r="A18" i="6" l="1"/>
  <c r="C17" i="6"/>
  <c r="B17" i="6"/>
  <c r="D17" i="6"/>
  <c r="A19" i="6" l="1"/>
  <c r="D18" i="6"/>
  <c r="B18" i="6"/>
  <c r="C18" i="6"/>
  <c r="A20" i="6" l="1"/>
  <c r="D19" i="6"/>
  <c r="B19" i="6"/>
  <c r="C19" i="6"/>
  <c r="A21" i="6" l="1"/>
  <c r="B20" i="6"/>
  <c r="C20" i="6"/>
  <c r="D20" i="6"/>
  <c r="A22" i="6" l="1"/>
  <c r="C21" i="6"/>
  <c r="B21" i="6"/>
  <c r="D21" i="6"/>
  <c r="A23" i="6" l="1"/>
  <c r="D22" i="6"/>
  <c r="B22" i="6"/>
  <c r="C22" i="6"/>
  <c r="A24" i="6" l="1"/>
  <c r="C23" i="6"/>
  <c r="B23" i="6"/>
  <c r="D23" i="6"/>
  <c r="A25" i="6" l="1"/>
  <c r="B24" i="6"/>
  <c r="C24" i="6"/>
  <c r="D24" i="6"/>
  <c r="A26" i="6" l="1"/>
  <c r="C25" i="6"/>
  <c r="D25" i="6"/>
  <c r="B25" i="6"/>
  <c r="A27" i="6" l="1"/>
  <c r="D26" i="6"/>
  <c r="B26" i="6"/>
  <c r="C26" i="6"/>
  <c r="A28" i="6" l="1"/>
  <c r="D27" i="6"/>
  <c r="B27" i="6"/>
  <c r="C27" i="6"/>
  <c r="A29" i="6" l="1"/>
  <c r="B28" i="6"/>
  <c r="C28" i="6"/>
  <c r="D28" i="6"/>
  <c r="A30" i="6" l="1"/>
  <c r="C29" i="6"/>
  <c r="B29" i="6"/>
  <c r="D29" i="6"/>
  <c r="A31" i="6" l="1"/>
  <c r="D30" i="6"/>
  <c r="B30" i="6"/>
  <c r="C30" i="6"/>
  <c r="A32" i="6" l="1"/>
  <c r="B31" i="6"/>
  <c r="D31" i="6"/>
  <c r="C31" i="6"/>
  <c r="A33" i="6" l="1"/>
  <c r="B32" i="6"/>
  <c r="C32" i="6"/>
  <c r="D32" i="6"/>
  <c r="A34" i="6" l="1"/>
  <c r="D33" i="6"/>
  <c r="C33" i="6"/>
  <c r="B33" i="6"/>
  <c r="A35" i="6" l="1"/>
  <c r="B34" i="6"/>
  <c r="C34" i="6"/>
  <c r="D34" i="6"/>
  <c r="A36" i="6" l="1"/>
  <c r="C35" i="6"/>
  <c r="B35" i="6"/>
  <c r="D35" i="6"/>
  <c r="A37" i="6" l="1"/>
  <c r="D36" i="6"/>
  <c r="B36" i="6"/>
  <c r="C36" i="6"/>
  <c r="A38" i="6" l="1"/>
  <c r="B37" i="6"/>
  <c r="C37" i="6"/>
  <c r="D37" i="6"/>
  <c r="A39" i="6" l="1"/>
  <c r="B38" i="6"/>
  <c r="C38" i="6"/>
  <c r="D38" i="6"/>
  <c r="A40" i="6" l="1"/>
  <c r="C39" i="6"/>
  <c r="D39" i="6"/>
  <c r="B39" i="6"/>
  <c r="A41" i="6" l="1"/>
  <c r="D40" i="6"/>
  <c r="B40" i="6"/>
  <c r="C40" i="6"/>
  <c r="A42" i="6" l="1"/>
  <c r="B41" i="6"/>
  <c r="C41" i="6"/>
  <c r="D41" i="6"/>
  <c r="A43" i="6" l="1"/>
  <c r="B42" i="6"/>
  <c r="D42" i="6"/>
  <c r="C42" i="6"/>
  <c r="A44" i="6" l="1"/>
  <c r="C43" i="6"/>
  <c r="D43" i="6"/>
  <c r="B43" i="6"/>
  <c r="A45" i="6" l="1"/>
  <c r="D44" i="6"/>
  <c r="C44" i="6"/>
  <c r="B44" i="6"/>
  <c r="A46" i="6" l="1"/>
  <c r="B45" i="6"/>
  <c r="C45" i="6"/>
  <c r="D45" i="6"/>
  <c r="A47" i="6" l="1"/>
  <c r="B46" i="6"/>
  <c r="C46" i="6"/>
  <c r="D46" i="6"/>
  <c r="A48" i="6" l="1"/>
  <c r="C47" i="6"/>
  <c r="D47" i="6"/>
  <c r="B47" i="6"/>
  <c r="A49" i="6" l="1"/>
  <c r="D48" i="6"/>
  <c r="B48" i="6"/>
  <c r="C48" i="6"/>
  <c r="A50" i="6" l="1"/>
  <c r="B49" i="6"/>
  <c r="C49" i="6"/>
  <c r="D49" i="6"/>
  <c r="A51" i="6" l="1"/>
  <c r="B50" i="6"/>
  <c r="D50" i="6"/>
  <c r="C50" i="6"/>
  <c r="A52" i="6" l="1"/>
  <c r="C51" i="6"/>
  <c r="D51" i="6"/>
  <c r="B51" i="6"/>
  <c r="A53" i="6" l="1"/>
  <c r="D52" i="6"/>
  <c r="B52" i="6"/>
  <c r="C52" i="6"/>
  <c r="A54" i="6" l="1"/>
  <c r="D53" i="6"/>
  <c r="B53" i="6"/>
  <c r="C53" i="6"/>
  <c r="A55" i="6" l="1"/>
  <c r="B54" i="6"/>
  <c r="C54" i="6"/>
  <c r="D54" i="6"/>
  <c r="A56" i="6" l="1"/>
  <c r="C55" i="6"/>
  <c r="B55" i="6"/>
  <c r="D55" i="6"/>
  <c r="A57" i="6" l="1"/>
  <c r="D56" i="6"/>
  <c r="B56" i="6"/>
  <c r="C56" i="6"/>
  <c r="A58" i="6" l="1"/>
  <c r="B57" i="6"/>
  <c r="C57" i="6"/>
  <c r="D57" i="6"/>
  <c r="A59" i="6" l="1"/>
  <c r="B58" i="6"/>
  <c r="D58" i="6"/>
  <c r="C58" i="6"/>
  <c r="A60" i="6" l="1"/>
  <c r="C59" i="6"/>
  <c r="B59" i="6"/>
  <c r="D59" i="6"/>
  <c r="A61" i="6" l="1"/>
  <c r="D60" i="6"/>
  <c r="B60" i="6"/>
  <c r="C60" i="6"/>
  <c r="A62" i="6" l="1"/>
  <c r="D61" i="6"/>
  <c r="B61" i="6"/>
  <c r="C61" i="6"/>
  <c r="A63" i="6" l="1"/>
  <c r="B62" i="6"/>
  <c r="C62" i="6"/>
  <c r="D62" i="6"/>
  <c r="A64" i="6" l="1"/>
  <c r="C63" i="6"/>
  <c r="B63" i="6"/>
  <c r="D63" i="6"/>
  <c r="A65" i="6" l="1"/>
  <c r="D64" i="6"/>
  <c r="B64" i="6"/>
  <c r="C64" i="6"/>
  <c r="A66" i="6" l="1"/>
  <c r="D65" i="6"/>
  <c r="B65" i="6"/>
  <c r="C65" i="6"/>
  <c r="A67" i="6" l="1"/>
  <c r="B66" i="6"/>
  <c r="C66" i="6"/>
  <c r="D66" i="6"/>
  <c r="A68" i="6" l="1"/>
  <c r="C67" i="6"/>
  <c r="D67" i="6"/>
  <c r="B67" i="6"/>
  <c r="A69" i="6" l="1"/>
  <c r="D68" i="6"/>
  <c r="B68" i="6"/>
  <c r="C68" i="6"/>
  <c r="A70" i="6" l="1"/>
  <c r="C69" i="6"/>
  <c r="D69" i="6"/>
  <c r="B69" i="6"/>
  <c r="A71" i="6" l="1"/>
  <c r="B70" i="6"/>
  <c r="C70" i="6"/>
  <c r="D70" i="6"/>
  <c r="A72" i="6" l="1"/>
  <c r="C71" i="6"/>
  <c r="B71" i="6"/>
  <c r="D71" i="6"/>
  <c r="A73" i="6" l="1"/>
  <c r="D72" i="6"/>
  <c r="C72" i="6"/>
  <c r="B72" i="6"/>
  <c r="A74" i="6" l="1"/>
  <c r="B73" i="6"/>
  <c r="C73" i="6"/>
  <c r="D73" i="6"/>
  <c r="A75" i="6" l="1"/>
  <c r="B74" i="6"/>
  <c r="C74" i="6"/>
  <c r="D74" i="6"/>
  <c r="A76" i="6" l="1"/>
  <c r="C75" i="6"/>
  <c r="B75" i="6"/>
  <c r="D75" i="6"/>
  <c r="A77" i="6" l="1"/>
  <c r="D76" i="6"/>
  <c r="C76" i="6"/>
  <c r="B76" i="6"/>
  <c r="A78" i="6" l="1"/>
  <c r="B77" i="6"/>
  <c r="C77" i="6"/>
  <c r="D77" i="6"/>
  <c r="A79" i="6" l="1"/>
  <c r="B78" i="6"/>
  <c r="C78" i="6"/>
  <c r="D78" i="6"/>
  <c r="A80" i="6" l="1"/>
  <c r="C79" i="6"/>
  <c r="B79" i="6"/>
  <c r="D79" i="6"/>
  <c r="A81" i="6" l="1"/>
  <c r="D80" i="6"/>
  <c r="B80" i="6"/>
  <c r="C80" i="6"/>
  <c r="A82" i="6" l="1"/>
  <c r="B81" i="6"/>
  <c r="C81" i="6"/>
  <c r="D81" i="6"/>
  <c r="A83" i="6" l="1"/>
  <c r="B82" i="6"/>
  <c r="C82" i="6"/>
  <c r="D82" i="6"/>
  <c r="A84" i="6" l="1"/>
  <c r="C83" i="6"/>
  <c r="D83" i="6"/>
  <c r="B83" i="6"/>
  <c r="A85" i="6" l="1"/>
  <c r="D84" i="6"/>
  <c r="B84" i="6"/>
  <c r="C84" i="6"/>
  <c r="A86" i="6" l="1"/>
  <c r="C85" i="6"/>
  <c r="D85" i="6"/>
  <c r="B85" i="6"/>
  <c r="A87" i="6" l="1"/>
  <c r="B86" i="6"/>
  <c r="C86" i="6"/>
  <c r="D86" i="6"/>
  <c r="A88" i="6" l="1"/>
  <c r="C87" i="6"/>
  <c r="B87" i="6"/>
  <c r="D87" i="6"/>
  <c r="A89" i="6" l="1"/>
  <c r="D88" i="6"/>
  <c r="B88" i="6"/>
  <c r="C88" i="6"/>
  <c r="A90" i="6" l="1"/>
  <c r="C89" i="6"/>
  <c r="B89" i="6"/>
  <c r="D89" i="6"/>
  <c r="A91" i="6" l="1"/>
  <c r="B90" i="6"/>
  <c r="D90" i="6"/>
  <c r="C90" i="6"/>
  <c r="A92" i="6" l="1"/>
  <c r="C91" i="6"/>
  <c r="B91" i="6"/>
  <c r="D91" i="6"/>
  <c r="A93" i="6" l="1"/>
  <c r="D92" i="6"/>
  <c r="B92" i="6"/>
  <c r="C92" i="6"/>
  <c r="A94" i="6" l="1"/>
  <c r="C93" i="6"/>
  <c r="B93" i="6"/>
  <c r="D93" i="6"/>
  <c r="A95" i="6" l="1"/>
  <c r="B94" i="6"/>
  <c r="C94" i="6"/>
  <c r="D94" i="6"/>
  <c r="A96" i="6" l="1"/>
  <c r="D95" i="6"/>
  <c r="C95" i="6"/>
  <c r="B95" i="6"/>
  <c r="A97" i="6" l="1"/>
  <c r="B96" i="6"/>
  <c r="D96" i="6"/>
  <c r="C96" i="6"/>
  <c r="A98" i="6" l="1"/>
  <c r="C97" i="6"/>
  <c r="B97" i="6"/>
  <c r="D97" i="6"/>
  <c r="A99" i="6" l="1"/>
  <c r="D98" i="6"/>
  <c r="C98" i="6"/>
  <c r="B98" i="6"/>
  <c r="A100" i="6" l="1"/>
  <c r="B99" i="6"/>
  <c r="C99" i="6"/>
  <c r="D99" i="6"/>
  <c r="A101" i="6" l="1"/>
  <c r="B100" i="6"/>
  <c r="C100" i="6"/>
  <c r="D100" i="6"/>
  <c r="A102" i="6" l="1"/>
  <c r="C101" i="6"/>
  <c r="B101" i="6"/>
  <c r="D101" i="6"/>
  <c r="A103" i="6" l="1"/>
  <c r="D102" i="6"/>
  <c r="B102" i="6"/>
  <c r="C102" i="6"/>
  <c r="A104" i="6" l="1"/>
  <c r="B103" i="6"/>
  <c r="C103" i="6"/>
  <c r="D103" i="6"/>
  <c r="A105" i="6" l="1"/>
  <c r="B104" i="6"/>
  <c r="C104" i="6"/>
  <c r="D104" i="6"/>
  <c r="A106" i="6" l="1"/>
  <c r="C105" i="6"/>
  <c r="D105" i="6"/>
  <c r="B105" i="6"/>
  <c r="A107" i="6" l="1"/>
  <c r="D106" i="6"/>
  <c r="B106" i="6"/>
  <c r="C106" i="6"/>
  <c r="A108" i="6" l="1"/>
  <c r="B107" i="6"/>
  <c r="C107" i="6"/>
  <c r="D107" i="6"/>
  <c r="A109" i="6" l="1"/>
  <c r="B108" i="6"/>
  <c r="C108" i="6"/>
  <c r="D108" i="6"/>
  <c r="A110" i="6" l="1"/>
  <c r="C109" i="6"/>
  <c r="B109" i="6"/>
  <c r="D109" i="6"/>
  <c r="A111" i="6" l="1"/>
  <c r="D110" i="6"/>
  <c r="B110" i="6"/>
  <c r="C110" i="6"/>
  <c r="A112" i="6" l="1"/>
  <c r="C111" i="6"/>
  <c r="B111" i="6"/>
  <c r="D111" i="6"/>
  <c r="A113" i="6" l="1"/>
  <c r="B112" i="6"/>
  <c r="D112" i="6"/>
  <c r="C112" i="6"/>
  <c r="A114" i="6" l="1"/>
  <c r="C113" i="6"/>
  <c r="B113" i="6"/>
  <c r="D113" i="6"/>
  <c r="A115" i="6" l="1"/>
  <c r="D114" i="6"/>
  <c r="C114" i="6"/>
  <c r="B114" i="6"/>
  <c r="A116" i="6" l="1"/>
  <c r="B115" i="6"/>
  <c r="C115" i="6"/>
  <c r="D115" i="6"/>
  <c r="A117" i="6" l="1"/>
  <c r="B116" i="6"/>
  <c r="C116" i="6"/>
  <c r="D116" i="6"/>
  <c r="A118" i="6" l="1"/>
  <c r="C117" i="6"/>
  <c r="B117" i="6"/>
  <c r="D117" i="6"/>
  <c r="A119" i="6" l="1"/>
  <c r="D118" i="6"/>
  <c r="B118" i="6"/>
  <c r="C118" i="6"/>
  <c r="A120" i="6" l="1"/>
  <c r="C119" i="6"/>
  <c r="D119" i="6"/>
  <c r="B119" i="6"/>
  <c r="A121" i="6" l="1"/>
  <c r="B120" i="6"/>
  <c r="C120" i="6"/>
  <c r="D120" i="6"/>
  <c r="A122" i="6" l="1"/>
  <c r="C121" i="6"/>
  <c r="B121" i="6"/>
  <c r="D121" i="6"/>
  <c r="A123" i="6" l="1"/>
  <c r="D122" i="6"/>
  <c r="B122" i="6"/>
  <c r="C122" i="6"/>
  <c r="A124" i="6" l="1"/>
  <c r="D123" i="6"/>
  <c r="B123" i="6"/>
  <c r="C123" i="6"/>
  <c r="A125" i="6" l="1"/>
  <c r="B124" i="6"/>
  <c r="C124" i="6"/>
  <c r="D124" i="6"/>
  <c r="A126" i="6" l="1"/>
  <c r="C125" i="6"/>
  <c r="B125" i="6"/>
  <c r="D125" i="6"/>
  <c r="A127" i="6" l="1"/>
  <c r="D126" i="6"/>
  <c r="B126" i="6"/>
  <c r="C126" i="6"/>
  <c r="A128" i="6" l="1"/>
  <c r="C127" i="6"/>
  <c r="B127" i="6"/>
  <c r="D127" i="6"/>
  <c r="A129" i="6" l="1"/>
  <c r="B128" i="6"/>
  <c r="C128" i="6"/>
  <c r="D128" i="6"/>
  <c r="A130" i="6" l="1"/>
  <c r="C129" i="6"/>
  <c r="B129" i="6"/>
  <c r="D129" i="6"/>
  <c r="A131" i="6" l="1"/>
  <c r="D130" i="6"/>
  <c r="B130" i="6"/>
  <c r="C130" i="6"/>
  <c r="A132" i="6" l="1"/>
  <c r="B131" i="6"/>
  <c r="C131" i="6"/>
  <c r="D131" i="6"/>
  <c r="A133" i="6" l="1"/>
  <c r="B132" i="6"/>
  <c r="C132" i="6"/>
  <c r="D132" i="6"/>
  <c r="A134" i="6" l="1"/>
  <c r="C133" i="6"/>
  <c r="B133" i="6"/>
  <c r="D133" i="6"/>
  <c r="A135" i="6" l="1"/>
  <c r="D134" i="6"/>
  <c r="C134" i="6"/>
  <c r="B134" i="6"/>
  <c r="A136" i="6" l="1"/>
  <c r="D135" i="6"/>
  <c r="B135" i="6"/>
  <c r="C135" i="6"/>
  <c r="A137" i="6" l="1"/>
  <c r="B136" i="6"/>
  <c r="C136" i="6"/>
  <c r="D136" i="6"/>
  <c r="A138" i="6" l="1"/>
  <c r="C137" i="6"/>
  <c r="B137" i="6"/>
  <c r="D137" i="6"/>
  <c r="A139" i="6" l="1"/>
  <c r="D138" i="6"/>
  <c r="B138" i="6"/>
  <c r="C138" i="6"/>
  <c r="A140" i="6" l="1"/>
  <c r="B139" i="6"/>
  <c r="C139" i="6"/>
  <c r="D139" i="6"/>
  <c r="A141" i="6" l="1"/>
  <c r="B140" i="6"/>
  <c r="C140" i="6"/>
  <c r="D140" i="6"/>
  <c r="A142" i="6" l="1"/>
  <c r="C141" i="6"/>
  <c r="D141" i="6"/>
  <c r="B141" i="6"/>
  <c r="A143" i="6" l="1"/>
  <c r="D142" i="6"/>
  <c r="C142" i="6"/>
  <c r="B142" i="6"/>
  <c r="A144" i="6" l="1"/>
  <c r="B143" i="6"/>
  <c r="C143" i="6"/>
  <c r="D143" i="6"/>
  <c r="A145" i="6" l="1"/>
  <c r="B144" i="6"/>
  <c r="C144" i="6"/>
  <c r="D144" i="6"/>
  <c r="A146" i="6" l="1"/>
  <c r="C145" i="6"/>
  <c r="B145" i="6"/>
  <c r="D145" i="6"/>
  <c r="A147" i="6" l="1"/>
  <c r="D146" i="6"/>
  <c r="C146" i="6"/>
  <c r="B146" i="6"/>
  <c r="A148" i="6" l="1"/>
  <c r="D147" i="6"/>
  <c r="C147" i="6"/>
  <c r="B147" i="6"/>
  <c r="A149" i="6" l="1"/>
  <c r="B148" i="6"/>
  <c r="D148" i="6"/>
  <c r="C148" i="6"/>
  <c r="A150" i="6" l="1"/>
  <c r="C149" i="6"/>
  <c r="B149" i="6"/>
  <c r="D149" i="6"/>
  <c r="A151" i="6" l="1"/>
  <c r="D150" i="6"/>
  <c r="C150" i="6"/>
  <c r="B150" i="6"/>
  <c r="A152" i="6" l="1"/>
  <c r="B151" i="6"/>
  <c r="D151" i="6"/>
  <c r="C151" i="6"/>
  <c r="A153" i="6" l="1"/>
  <c r="B152" i="6"/>
  <c r="C152" i="6"/>
  <c r="D152" i="6"/>
  <c r="A154" i="6" l="1"/>
  <c r="C153" i="6"/>
  <c r="B153" i="6"/>
  <c r="D153" i="6"/>
  <c r="A155" i="6" l="1"/>
  <c r="D154" i="6"/>
  <c r="C154" i="6"/>
  <c r="B154" i="6"/>
  <c r="A156" i="6" l="1"/>
  <c r="D155" i="6"/>
  <c r="B155" i="6"/>
  <c r="C155" i="6"/>
  <c r="A157" i="6" l="1"/>
  <c r="B156" i="6"/>
  <c r="D156" i="6"/>
  <c r="C156" i="6"/>
  <c r="A158" i="6" l="1"/>
  <c r="C157" i="6"/>
  <c r="B157" i="6"/>
  <c r="D157" i="6"/>
  <c r="A159" i="6" l="1"/>
  <c r="D158" i="6"/>
  <c r="C158" i="6"/>
  <c r="B158" i="6"/>
  <c r="A160" i="6" l="1"/>
  <c r="C159" i="6"/>
  <c r="D159" i="6"/>
  <c r="B159" i="6"/>
  <c r="A161" i="6" l="1"/>
  <c r="B160" i="6"/>
  <c r="D160" i="6"/>
  <c r="C160" i="6"/>
  <c r="A162" i="6" l="1"/>
  <c r="C161" i="6"/>
  <c r="B161" i="6"/>
  <c r="D161" i="6"/>
  <c r="A163" i="6" l="1"/>
  <c r="D162" i="6"/>
  <c r="C162" i="6"/>
  <c r="B162" i="6"/>
  <c r="A164" i="6" l="1"/>
  <c r="B163" i="6"/>
  <c r="D163" i="6"/>
  <c r="C163" i="6"/>
  <c r="A165" i="6" l="1"/>
  <c r="B164" i="6"/>
  <c r="D164" i="6"/>
  <c r="C164" i="6"/>
  <c r="A166" i="6" l="1"/>
  <c r="C165" i="6"/>
  <c r="B165" i="6"/>
  <c r="D165" i="6"/>
  <c r="A167" i="6" l="1"/>
  <c r="D166" i="6"/>
  <c r="C166" i="6"/>
  <c r="B166" i="6"/>
  <c r="A168" i="6" l="1"/>
  <c r="B167" i="6"/>
  <c r="C167" i="6"/>
  <c r="D167" i="6"/>
  <c r="A169" i="6" l="1"/>
  <c r="B168" i="6"/>
  <c r="D168" i="6"/>
  <c r="C168" i="6"/>
  <c r="A170" i="6" l="1"/>
  <c r="C169" i="6"/>
  <c r="B169" i="6"/>
  <c r="D169" i="6"/>
  <c r="A171" i="6" l="1"/>
  <c r="D170" i="6"/>
  <c r="B170" i="6"/>
  <c r="C170" i="6"/>
  <c r="A172" i="6" l="1"/>
  <c r="B171" i="6"/>
  <c r="C171" i="6"/>
  <c r="D171" i="6"/>
  <c r="A173" i="6" l="1"/>
  <c r="B172" i="6"/>
  <c r="D172" i="6"/>
  <c r="C172" i="6"/>
  <c r="A174" i="6" l="1"/>
  <c r="C173" i="6"/>
  <c r="D173" i="6"/>
  <c r="B173" i="6"/>
  <c r="A175" i="6" l="1"/>
  <c r="D174" i="6"/>
  <c r="B174" i="6"/>
  <c r="C174" i="6"/>
  <c r="A176" i="6" l="1"/>
  <c r="B175" i="6"/>
  <c r="C175" i="6"/>
  <c r="D175" i="6"/>
  <c r="A177" i="6" l="1"/>
  <c r="B176" i="6"/>
  <c r="D176" i="6"/>
  <c r="C176" i="6"/>
  <c r="A178" i="6" l="1"/>
  <c r="C177" i="6"/>
  <c r="B177" i="6"/>
  <c r="D177" i="6"/>
  <c r="A179" i="6" l="1"/>
  <c r="D178" i="6"/>
  <c r="B178" i="6"/>
  <c r="C178" i="6"/>
  <c r="A180" i="6" l="1"/>
  <c r="B179" i="6"/>
  <c r="D179" i="6"/>
  <c r="C179" i="6"/>
  <c r="A181" i="6" l="1"/>
  <c r="B180" i="6"/>
  <c r="D180" i="6"/>
  <c r="C180" i="6"/>
  <c r="A182" i="6" l="1"/>
  <c r="C181" i="6"/>
  <c r="B181" i="6"/>
  <c r="D181" i="6"/>
  <c r="A183" i="6" l="1"/>
  <c r="D182" i="6"/>
  <c r="B182" i="6"/>
  <c r="C182" i="6"/>
  <c r="A184" i="6" l="1"/>
  <c r="B183" i="6"/>
  <c r="C183" i="6"/>
  <c r="D183" i="6"/>
  <c r="A185" i="6" l="1"/>
  <c r="B184" i="6"/>
  <c r="C184" i="6"/>
  <c r="D184" i="6"/>
  <c r="A186" i="6" l="1"/>
  <c r="C185" i="6"/>
  <c r="B185" i="6"/>
  <c r="D185" i="6"/>
  <c r="A187" i="6" l="1"/>
  <c r="D186" i="6"/>
  <c r="B186" i="6"/>
  <c r="C186" i="6"/>
  <c r="A188" i="6" l="1"/>
  <c r="D187" i="6"/>
  <c r="B187" i="6"/>
  <c r="C187" i="6"/>
  <c r="A189" i="6" l="1"/>
  <c r="B188" i="6"/>
  <c r="C188" i="6"/>
  <c r="D188" i="6"/>
  <c r="A190" i="6" l="1"/>
  <c r="C189" i="6"/>
  <c r="B189" i="6"/>
  <c r="D189" i="6"/>
  <c r="A191" i="6" l="1"/>
  <c r="D190" i="6"/>
  <c r="B190" i="6"/>
  <c r="C190" i="6"/>
  <c r="A192" i="6" l="1"/>
  <c r="C191" i="6"/>
  <c r="B191" i="6"/>
  <c r="D191" i="6"/>
  <c r="A193" i="6" l="1"/>
  <c r="B192" i="6"/>
  <c r="C192" i="6"/>
  <c r="D192" i="6"/>
  <c r="A194" i="6" l="1"/>
  <c r="C193" i="6"/>
  <c r="B193" i="6"/>
  <c r="D193" i="6"/>
  <c r="A195" i="6" l="1"/>
  <c r="D194" i="6"/>
  <c r="B194" i="6"/>
  <c r="C194" i="6"/>
  <c r="A196" i="6" l="1"/>
  <c r="B195" i="6"/>
  <c r="C195" i="6"/>
  <c r="D195" i="6"/>
  <c r="A197" i="6" l="1"/>
  <c r="B196" i="6"/>
  <c r="C196" i="6"/>
  <c r="D196" i="6"/>
  <c r="A198" i="6" l="1"/>
  <c r="C197" i="6"/>
  <c r="B197" i="6"/>
  <c r="D197" i="6"/>
  <c r="A199" i="6" l="1"/>
  <c r="D198" i="6"/>
  <c r="C198" i="6"/>
  <c r="B198" i="6"/>
  <c r="A200" i="6" l="1"/>
  <c r="C199" i="6"/>
  <c r="D199" i="6"/>
  <c r="B199" i="6"/>
  <c r="A201" i="6" l="1"/>
  <c r="B200" i="6"/>
  <c r="C200" i="6"/>
  <c r="D200" i="6"/>
  <c r="A202" i="6" l="1"/>
  <c r="C201" i="6"/>
  <c r="B201" i="6"/>
  <c r="D201" i="6"/>
  <c r="A203" i="6" l="1"/>
  <c r="D202" i="6"/>
  <c r="B202" i="6"/>
  <c r="C202" i="6"/>
  <c r="A204" i="6" l="1"/>
  <c r="C203" i="6"/>
  <c r="B203" i="6"/>
  <c r="D203" i="6"/>
  <c r="A205" i="6" l="1"/>
  <c r="B204" i="6"/>
  <c r="C204" i="6"/>
  <c r="D204" i="6"/>
  <c r="A206" i="6" l="1"/>
  <c r="C205" i="6"/>
  <c r="D205" i="6"/>
  <c r="B205" i="6"/>
  <c r="A207" i="6" l="1"/>
  <c r="D206" i="6"/>
  <c r="B206" i="6"/>
  <c r="C206" i="6"/>
  <c r="A208" i="6" l="1"/>
  <c r="C207" i="6"/>
  <c r="D207" i="6"/>
  <c r="B207" i="6"/>
  <c r="A209" i="6" l="1"/>
  <c r="B208" i="6"/>
  <c r="C208" i="6"/>
  <c r="D208" i="6"/>
  <c r="A210" i="6" l="1"/>
  <c r="C209" i="6"/>
  <c r="B209" i="6"/>
  <c r="D209" i="6"/>
  <c r="A211" i="6" l="1"/>
  <c r="D210" i="6"/>
  <c r="B210" i="6"/>
  <c r="C210" i="6"/>
  <c r="A212" i="6" l="1"/>
  <c r="C211" i="6"/>
  <c r="B211" i="6"/>
  <c r="D211" i="6"/>
  <c r="A213" i="6" l="1"/>
  <c r="B212" i="6"/>
  <c r="D212" i="6"/>
  <c r="C212" i="6"/>
  <c r="A214" i="6" l="1"/>
  <c r="C213" i="6"/>
  <c r="D213" i="6"/>
  <c r="B213" i="6"/>
  <c r="A215" i="6" l="1"/>
  <c r="D214" i="6"/>
  <c r="B214" i="6"/>
  <c r="C214" i="6"/>
  <c r="C215" i="6" l="1"/>
  <c r="D215" i="6"/>
  <c r="B215" i="6"/>
  <c r="A216" i="6"/>
  <c r="B216" i="6" l="1"/>
  <c r="B1" i="6" s="1"/>
  <c r="C216" i="6"/>
  <c r="C1" i="6" s="1"/>
  <c r="D216" i="6"/>
  <c r="D1" i="6" s="1"/>
</calcChain>
</file>

<file path=xl/sharedStrings.xml><?xml version="1.0" encoding="utf-8"?>
<sst xmlns="http://schemas.openxmlformats.org/spreadsheetml/2006/main" count="3035" uniqueCount="158">
  <si>
    <t>TOTAL SALT TONS</t>
  </si>
  <si>
    <t>DATE</t>
  </si>
  <si>
    <t>SHIFT</t>
  </si>
  <si>
    <t>SUPERVISOR</t>
  </si>
  <si>
    <t>OPERATOR</t>
  </si>
  <si>
    <t>TRUCK</t>
  </si>
  <si>
    <t>ROUTE</t>
  </si>
  <si>
    <t>JEEP</t>
  </si>
  <si>
    <t>TRACTOR</t>
  </si>
  <si>
    <t>TOOLCAT</t>
  </si>
  <si>
    <t>GRADER</t>
  </si>
  <si>
    <t>E-91</t>
  </si>
  <si>
    <t>SALT</t>
  </si>
  <si>
    <t>SAND</t>
  </si>
  <si>
    <t>BRINE</t>
  </si>
  <si>
    <t>TANDEM</t>
  </si>
  <si>
    <t>PLOW TRUCK</t>
  </si>
  <si>
    <t>ONE-TON</t>
  </si>
  <si>
    <t>EAST</t>
  </si>
  <si>
    <t>BADGER</t>
  </si>
  <si>
    <t>SYCAMORE</t>
  </si>
  <si>
    <t>ALL STREETS</t>
  </si>
  <si>
    <t>GALLONS</t>
  </si>
  <si>
    <t>TONS</t>
  </si>
  <si>
    <t>STORM #</t>
  </si>
  <si>
    <t>TOTAL TONS OF SALT</t>
  </si>
  <si>
    <t xml:space="preserve">TOTALS: </t>
  </si>
  <si>
    <t>PWGS</t>
  </si>
  <si>
    <t>John Grueneberg</t>
  </si>
  <si>
    <t>E</t>
  </si>
  <si>
    <t>SGS</t>
  </si>
  <si>
    <t>Glenn Dwyer</t>
  </si>
  <si>
    <t>Refuse Foreman</t>
  </si>
  <si>
    <t>Cheryl Erickson</t>
  </si>
  <si>
    <t>Recycling Foreman</t>
  </si>
  <si>
    <t>Sweeping Foreman</t>
  </si>
  <si>
    <t>Curt Schumacher</t>
  </si>
  <si>
    <t>Leaf Foreman</t>
  </si>
  <si>
    <t>Mike Obrien</t>
  </si>
  <si>
    <t>SHIFTS</t>
  </si>
  <si>
    <t>7:00 AM - 3:00 PM</t>
  </si>
  <si>
    <t>3:00 PM - 12:00 AM</t>
  </si>
  <si>
    <t>12:00 AM - 7:00 AM</t>
  </si>
  <si>
    <t>12:00 AM - 12:00 PM</t>
  </si>
  <si>
    <t>12:00 PM - 12:00 AM</t>
  </si>
  <si>
    <t>OTHER</t>
  </si>
  <si>
    <t>ROUTES</t>
  </si>
  <si>
    <t>RED</t>
  </si>
  <si>
    <t>BLUE</t>
  </si>
  <si>
    <t>GREEN</t>
  </si>
  <si>
    <t>PURPLE</t>
  </si>
  <si>
    <t>Sand First</t>
  </si>
  <si>
    <t>District 1</t>
  </si>
  <si>
    <t>District 2</t>
  </si>
  <si>
    <t>District 3</t>
  </si>
  <si>
    <t>District 4</t>
  </si>
  <si>
    <t>District 5</t>
  </si>
  <si>
    <t>District 6</t>
  </si>
  <si>
    <t>District 7</t>
  </si>
  <si>
    <t>District 8</t>
  </si>
  <si>
    <t>District 9</t>
  </si>
  <si>
    <t>District 10</t>
  </si>
  <si>
    <t>Sand Calls</t>
  </si>
  <si>
    <t>ORANGE</t>
  </si>
  <si>
    <t>Sand Barrels</t>
  </si>
  <si>
    <t>Sand Sites</t>
  </si>
  <si>
    <t>Anti-Icing</t>
  </si>
  <si>
    <t>Campus Pickup</t>
  </si>
  <si>
    <t>Central Pickup</t>
  </si>
  <si>
    <t>North Pickup</t>
  </si>
  <si>
    <t>South Pickup</t>
  </si>
  <si>
    <t>Campus/North Pickup</t>
  </si>
  <si>
    <t>Central/South Pickup</t>
  </si>
  <si>
    <t>All Routes</t>
  </si>
  <si>
    <t>EXTRA</t>
  </si>
  <si>
    <t>YELLOW</t>
  </si>
  <si>
    <t>Alleys</t>
  </si>
  <si>
    <t>Area Sand</t>
  </si>
  <si>
    <t>Sand First North</t>
  </si>
  <si>
    <t>Sand First South</t>
  </si>
  <si>
    <t>Sidewalks</t>
  </si>
  <si>
    <t>Mathew Scamardo</t>
  </si>
  <si>
    <t>East Bridge Decks</t>
  </si>
  <si>
    <t>Stelse</t>
  </si>
  <si>
    <t>11:30 AM - 3:00 PM</t>
  </si>
  <si>
    <t>7:00 AM - 12:00 PM</t>
  </si>
  <si>
    <t xml:space="preserve">Trained Walker </t>
  </si>
  <si>
    <t>Trained Landphier</t>
  </si>
  <si>
    <t>3:30AM-3:00PM</t>
  </si>
  <si>
    <t>3:15AM-3:00PM</t>
  </si>
  <si>
    <t>4:00AM-7:00AM</t>
  </si>
  <si>
    <t>ENGINEERING VEHICLE</t>
  </si>
  <si>
    <t>South</t>
  </si>
  <si>
    <t>North</t>
  </si>
  <si>
    <t>Central</t>
  </si>
  <si>
    <t>and District 9</t>
  </si>
  <si>
    <t>Districts 3 to District 9</t>
  </si>
  <si>
    <t>Includes filling salt box at First St for Fleet Service</t>
  </si>
  <si>
    <t>ENGINEERING VEHICLE/3:30PM - 8:00 PM</t>
  </si>
  <si>
    <t>Bridge Decks</t>
  </si>
  <si>
    <t>1:30PM - 5:00PM</t>
  </si>
  <si>
    <t>3:00PM - 5:00PM</t>
  </si>
  <si>
    <t>8:30AM-3:00PM</t>
  </si>
  <si>
    <t>6:30AM-1:00PM</t>
  </si>
  <si>
    <t>ENGINEERING</t>
  </si>
  <si>
    <t>3:00AM-3:00PM</t>
  </si>
  <si>
    <t>ENGINEERING/4:30AM-3:30PM</t>
  </si>
  <si>
    <t>sand first</t>
  </si>
  <si>
    <t>7AM-11AM</t>
  </si>
  <si>
    <t>11AM-7PM</t>
  </si>
  <si>
    <t>Training Cordio</t>
  </si>
  <si>
    <t>Training Boyes</t>
  </si>
  <si>
    <t>Training McKnight</t>
  </si>
  <si>
    <t>Training Leatherberry</t>
  </si>
  <si>
    <t>Training Hardiman</t>
  </si>
  <si>
    <t>ENGINEERING - 3:30PM-11:30PM</t>
  </si>
  <si>
    <t>ENGINEERING - 11:30PM-7:30AM</t>
  </si>
  <si>
    <t>Pickup</t>
  </si>
  <si>
    <t xml:space="preserve">8:00 PM - 7:00 AM </t>
  </si>
  <si>
    <t>sand sites</t>
  </si>
  <si>
    <t>and sand sites</t>
  </si>
  <si>
    <t>CSCL District 3</t>
  </si>
  <si>
    <t>CSCL</t>
  </si>
  <si>
    <t>12:00 AM - 10:00 AM</t>
  </si>
  <si>
    <t>Half shift in District 1/Half shift in District 7</t>
  </si>
  <si>
    <t>Half shift in District 3/Half shift in District 7</t>
  </si>
  <si>
    <t>and PD lots</t>
  </si>
  <si>
    <t>11PM-12PM</t>
  </si>
  <si>
    <t>12PM-6PM</t>
  </si>
  <si>
    <t>12PM-9PM</t>
  </si>
  <si>
    <t>12PM-11PM</t>
  </si>
  <si>
    <t>sand barrels</t>
  </si>
  <si>
    <t>3 AM - 7 AM</t>
  </si>
  <si>
    <t>north</t>
  </si>
  <si>
    <t>6:00 AM - 10:00 PM</t>
  </si>
  <si>
    <t>11:30 AM - 10:00 PM</t>
  </si>
  <si>
    <t>6:00 AM - 11:30 AM</t>
  </si>
  <si>
    <t>5:30 PM - 10:00 PM</t>
  </si>
  <si>
    <t>6:00 AM - 5:30 PM</t>
  </si>
  <si>
    <t>2:30 PM - 5:30 PM</t>
  </si>
  <si>
    <t>6:00 AM - 11:45 AM</t>
  </si>
  <si>
    <t>10PM - 7AM</t>
  </si>
  <si>
    <t>New Route</t>
  </si>
  <si>
    <t>East</t>
  </si>
  <si>
    <t>Engineering</t>
  </si>
  <si>
    <t>Midnight - 3:30AM</t>
  </si>
  <si>
    <t>3:30 AM - 7:00 AM</t>
  </si>
  <si>
    <t>and Liquid Only Route</t>
  </si>
  <si>
    <t>Campus and North</t>
  </si>
  <si>
    <t>4:30 AM - 6:30 AM</t>
  </si>
  <si>
    <t>8:00 AM - 10:00 AM</t>
  </si>
  <si>
    <t xml:space="preserve"> </t>
  </si>
  <si>
    <t xml:space="preserve">  </t>
  </si>
  <si>
    <t>SALT_load</t>
  </si>
  <si>
    <t>SAND_load</t>
  </si>
  <si>
    <t>BRINE_gal</t>
  </si>
  <si>
    <t>SALT_ton</t>
  </si>
  <si>
    <t>SAND_ton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</si>
</sst>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.0_);_(* \(#,##0.0\);_(* &quot;-&quot;??_);_(@_)"/>
    <numFmt numFmtId="165" formatCode="_(* #,##0.000_);_(* \(#,##0.000\);_(* &quot;-&quot;??_);_(@_)"/>
    <numFmt numFmtId="166" formatCode="_(* #,##0_);_(* \(#,##0\);_(* &quot;-&quot;??_);_(@_)"/>
    <numFmt numFmtId="167" formatCode="yyyy\-mm\-dd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name val="Arial"/>
      <family val="2"/>
    </font>
    <font>
      <sz val="10"/>
      <color theme="1"/>
      <name val="Arial"/>
      <family val="2"/>
    </font>
    <font>
      <sz val="11"/>
      <name val="Arial"/>
      <family val="2"/>
    </font>
    <font>
      <b/>
      <sz val="10"/>
      <name val="Arial"/>
      <family val="2"/>
    </font>
    <font>
      <sz val="12"/>
      <color theme="1"/>
      <name val="Times New Roman"/>
      <family val="2"/>
    </font>
    <font>
      <sz val="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5" fillId="0" borderId="0"/>
    <xf numFmtId="0" fontId="10" fillId="0" borderId="0"/>
    <xf numFmtId="9" fontId="10" fillId="0" borderId="0" applyFont="0" applyFill="0" applyBorder="0" applyAlignment="0" applyProtection="0"/>
  </cellStyleXfs>
  <cellXfs count="74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5" fillId="0" borderId="0" xfId="2"/>
    <xf numFmtId="0" fontId="5" fillId="0" borderId="0" xfId="2" applyFill="1" applyBorder="1" applyAlignment="1">
      <alignment vertical="center"/>
    </xf>
    <xf numFmtId="0" fontId="5" fillId="0" borderId="0" xfId="2" applyAlignment="1">
      <alignment vertical="center"/>
    </xf>
    <xf numFmtId="0" fontId="5" fillId="0" borderId="0" xfId="2" applyFill="1" applyBorder="1"/>
    <xf numFmtId="0" fontId="5" fillId="0" borderId="0" xfId="2" applyFill="1"/>
    <xf numFmtId="0" fontId="5" fillId="5" borderId="1" xfId="2" applyFont="1" applyFill="1" applyBorder="1" applyAlignment="1">
      <alignment horizontal="left" vertical="center"/>
    </xf>
    <xf numFmtId="0" fontId="5" fillId="4" borderId="1" xfId="2" applyFont="1" applyFill="1" applyBorder="1" applyAlignment="1">
      <alignment horizontal="left" vertical="center"/>
    </xf>
    <xf numFmtId="165" fontId="5" fillId="4" borderId="1" xfId="1" applyNumberFormat="1" applyFont="1" applyFill="1" applyBorder="1" applyAlignment="1">
      <alignment vertical="center"/>
    </xf>
    <xf numFmtId="165" fontId="5" fillId="0" borderId="0" xfId="1" applyNumberFormat="1" applyFont="1" applyFill="1"/>
    <xf numFmtId="165" fontId="5" fillId="0" borderId="0" xfId="1" applyNumberFormat="1" applyFont="1"/>
    <xf numFmtId="166" fontId="6" fillId="4" borderId="1" xfId="1" applyNumberFormat="1" applyFont="1" applyFill="1" applyBorder="1" applyAlignment="1">
      <alignment horizontal="left"/>
    </xf>
    <xf numFmtId="166" fontId="6" fillId="8" borderId="1" xfId="1" applyNumberFormat="1" applyFont="1" applyFill="1" applyBorder="1" applyAlignment="1">
      <alignment horizontal="left"/>
    </xf>
    <xf numFmtId="0" fontId="5" fillId="8" borderId="1" xfId="2" applyFont="1" applyFill="1" applyBorder="1" applyAlignment="1">
      <alignment horizontal="left" vertical="center"/>
    </xf>
    <xf numFmtId="165" fontId="5" fillId="8" borderId="1" xfId="1" applyNumberFormat="1" applyFont="1" applyFill="1" applyBorder="1" applyAlignment="1">
      <alignment vertical="center"/>
    </xf>
    <xf numFmtId="0" fontId="5" fillId="11" borderId="1" xfId="2" applyFont="1" applyFill="1" applyBorder="1" applyAlignment="1">
      <alignment horizontal="left" vertical="center"/>
    </xf>
    <xf numFmtId="165" fontId="5" fillId="11" borderId="1" xfId="1" applyNumberFormat="1" applyFont="1" applyFill="1" applyBorder="1" applyAlignment="1">
      <alignment vertical="center"/>
    </xf>
    <xf numFmtId="166" fontId="6" fillId="5" borderId="1" xfId="1" applyNumberFormat="1" applyFont="1" applyFill="1" applyBorder="1" applyAlignment="1">
      <alignment horizontal="left"/>
    </xf>
    <xf numFmtId="165" fontId="5" fillId="5" borderId="1" xfId="1" applyNumberFormat="1" applyFont="1" applyFill="1" applyBorder="1" applyAlignment="1">
      <alignment vertical="center"/>
    </xf>
    <xf numFmtId="0" fontId="5" fillId="11" borderId="1" xfId="2" applyFill="1" applyBorder="1"/>
    <xf numFmtId="0" fontId="5" fillId="11" borderId="1" xfId="2" applyFont="1" applyFill="1" applyBorder="1" applyAlignment="1">
      <alignment vertical="center"/>
    </xf>
    <xf numFmtId="0" fontId="7" fillId="11" borderId="1" xfId="2" applyFont="1" applyFill="1" applyBorder="1" applyAlignment="1">
      <alignment horizontal="left" vertical="center"/>
    </xf>
    <xf numFmtId="0" fontId="8" fillId="11" borderId="1" xfId="2" applyFont="1" applyFill="1" applyBorder="1" applyAlignment="1" applyProtection="1">
      <alignment horizontal="left"/>
    </xf>
    <xf numFmtId="0" fontId="0" fillId="0" borderId="1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64" fontId="0" fillId="0" borderId="1" xfId="1" applyNumberFormat="1" applyFont="1" applyBorder="1" applyAlignment="1">
      <alignment horizontal="center"/>
    </xf>
    <xf numFmtId="14" fontId="3" fillId="7" borderId="1" xfId="0" applyNumberFormat="1" applyFont="1" applyFill="1" applyBorder="1"/>
    <xf numFmtId="14" fontId="3" fillId="0" borderId="0" xfId="0" applyNumberFormat="1" applyFont="1"/>
    <xf numFmtId="0" fontId="3" fillId="0" borderId="0" xfId="0" applyFont="1"/>
    <xf numFmtId="0" fontId="2" fillId="14" borderId="1" xfId="0" applyFont="1" applyFill="1" applyBorder="1" applyAlignment="1">
      <alignment horizontal="center"/>
    </xf>
    <xf numFmtId="164" fontId="3" fillId="4" borderId="1" xfId="1" applyNumberFormat="1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 vertical="center"/>
    </xf>
    <xf numFmtId="164" fontId="12" fillId="6" borderId="1" xfId="0" applyNumberFormat="1" applyFont="1" applyFill="1" applyBorder="1"/>
    <xf numFmtId="0" fontId="3" fillId="6" borderId="0" xfId="0" applyFont="1" applyFill="1" applyAlignment="1">
      <alignment horizontal="right"/>
    </xf>
    <xf numFmtId="164" fontId="12" fillId="10" borderId="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15" borderId="1" xfId="0" applyFont="1" applyFill="1" applyBorder="1" applyAlignment="1">
      <alignment horizontal="center"/>
    </xf>
    <xf numFmtId="164" fontId="3" fillId="5" borderId="1" xfId="1" applyNumberFormat="1" applyFont="1" applyFill="1" applyBorder="1" applyAlignment="1">
      <alignment horizontal="center"/>
    </xf>
    <xf numFmtId="0" fontId="12" fillId="10" borderId="0" xfId="0" applyFont="1" applyFill="1" applyAlignment="1">
      <alignment horizontal="right"/>
    </xf>
    <xf numFmtId="164" fontId="4" fillId="13" borderId="1" xfId="1" applyNumberFormat="1" applyFont="1" applyFill="1" applyBorder="1" applyAlignment="1" applyProtection="1">
      <alignment horizontal="center" vertical="center" wrapText="1"/>
      <protection locked="0"/>
    </xf>
    <xf numFmtId="164" fontId="4" fillId="12" borderId="1" xfId="1" applyNumberFormat="1" applyFont="1" applyFill="1" applyBorder="1" applyAlignment="1">
      <alignment horizontal="center" vertical="center" wrapText="1"/>
    </xf>
    <xf numFmtId="164" fontId="0" fillId="0" borderId="1" xfId="1" applyNumberFormat="1" applyFont="1" applyBorder="1" applyAlignment="1" applyProtection="1">
      <alignment horizontal="center"/>
      <protection locked="0"/>
    </xf>
    <xf numFmtId="164" fontId="0" fillId="0" borderId="0" xfId="1" applyNumberFormat="1" applyFont="1" applyAlignment="1" applyProtection="1">
      <alignment horizontal="center"/>
      <protection locked="0"/>
    </xf>
    <xf numFmtId="164" fontId="0" fillId="0" borderId="0" xfId="1" applyNumberFormat="1" applyFont="1" applyAlignment="1">
      <alignment horizontal="center"/>
    </xf>
    <xf numFmtId="0" fontId="4" fillId="13" borderId="1" xfId="1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1" applyNumberFormat="1" applyFont="1" applyAlignment="1" applyProtection="1">
      <alignment horizontal="center"/>
      <protection locked="0"/>
    </xf>
    <xf numFmtId="164" fontId="12" fillId="10" borderId="1" xfId="1" applyNumberFormat="1" applyFont="1" applyFill="1" applyBorder="1" applyAlignment="1">
      <alignment horizontal="center"/>
    </xf>
    <xf numFmtId="164" fontId="2" fillId="14" borderId="1" xfId="1" applyNumberFormat="1" applyFont="1" applyFill="1" applyBorder="1" applyAlignment="1">
      <alignment horizontal="center"/>
    </xf>
    <xf numFmtId="164" fontId="2" fillId="14" borderId="1" xfId="1" applyNumberFormat="1" applyFont="1" applyFill="1" applyBorder="1" applyAlignment="1">
      <alignment horizontal="center" vertical="center"/>
    </xf>
    <xf numFmtId="164" fontId="3" fillId="0" borderId="0" xfId="1" applyNumberFormat="1" applyFont="1"/>
    <xf numFmtId="2" fontId="0" fillId="0" borderId="1" xfId="0" applyNumberFormat="1" applyBorder="1" applyAlignment="1">
      <alignment horizontal="center"/>
    </xf>
    <xf numFmtId="0" fontId="0" fillId="2" borderId="1" xfId="0" applyFill="1" applyBorder="1"/>
    <xf numFmtId="0" fontId="0" fillId="0" borderId="1" xfId="0" applyBorder="1"/>
    <xf numFmtId="0" fontId="0" fillId="0" borderId="1" xfId="1" applyNumberFormat="1" applyFont="1" applyBorder="1" applyAlignment="1" applyProtection="1">
      <alignment horizontal="center"/>
      <protection locked="0"/>
    </xf>
    <xf numFmtId="0" fontId="0" fillId="0" borderId="1" xfId="0" applyBorder="1" applyProtection="1">
      <protection locked="0"/>
    </xf>
    <xf numFmtId="0" fontId="0" fillId="0" borderId="0" xfId="0" applyProtection="1">
      <protection locked="0"/>
    </xf>
    <xf numFmtId="0" fontId="13" fillId="18" borderId="1" xfId="0" applyFont="1" applyFill="1" applyBorder="1" applyAlignment="1" applyProtection="1">
      <alignment horizontal="center" vertical="center"/>
      <protection locked="0"/>
    </xf>
    <xf numFmtId="0" fontId="11" fillId="2" borderId="5" xfId="0" applyFont="1" applyFill="1" applyBorder="1" applyAlignment="1" applyProtection="1">
      <alignment horizontal="center" vertical="center" wrapText="1"/>
      <protection locked="0"/>
    </xf>
    <xf numFmtId="0" fontId="0" fillId="2" borderId="4" xfId="0" applyFill="1" applyBorder="1" applyAlignment="1">
      <alignment horizontal="center" vertical="center" wrapText="1"/>
    </xf>
    <xf numFmtId="0" fontId="0" fillId="3" borderId="4" xfId="0" applyFill="1" applyBorder="1" applyAlignment="1" applyProtection="1">
      <alignment horizontal="center" vertical="center" wrapText="1"/>
      <protection locked="0"/>
    </xf>
    <xf numFmtId="0" fontId="9" fillId="6" borderId="1" xfId="2" applyFont="1" applyFill="1" applyBorder="1" applyAlignment="1">
      <alignment horizontal="center" vertical="center"/>
    </xf>
    <xf numFmtId="0" fontId="9" fillId="9" borderId="1" xfId="2" applyFont="1" applyFill="1" applyBorder="1" applyAlignment="1">
      <alignment horizontal="center" vertical="center"/>
    </xf>
    <xf numFmtId="0" fontId="9" fillId="10" borderId="1" xfId="2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3" fillId="17" borderId="4" xfId="0" applyFont="1" applyFill="1" applyBorder="1" applyAlignment="1">
      <alignment horizontal="center" vertical="center"/>
    </xf>
    <xf numFmtId="0" fontId="3" fillId="17" borderId="3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wrapText="1"/>
    </xf>
    <xf numFmtId="0" fontId="2" fillId="16" borderId="5" xfId="0" applyFont="1" applyFill="1" applyBorder="1" applyAlignment="1">
      <alignment horizontal="center" vertical="center"/>
    </xf>
    <xf numFmtId="0" fontId="2" fillId="16" borderId="2" xfId="0" applyFont="1" applyFill="1" applyBorder="1" applyAlignment="1">
      <alignment horizontal="center" vertical="center"/>
    </xf>
    <xf numFmtId="167" fontId="0" fillId="3" borderId="4" xfId="0" applyNumberFormat="1" applyFill="1" applyBorder="1" applyAlignment="1" applyProtection="1">
      <alignment horizontal="center" vertical="center" wrapText="1"/>
      <protection locked="0"/>
    </xf>
    <xf numFmtId="167" fontId="0" fillId="0" borderId="1" xfId="0" applyNumberFormat="1" applyBorder="1" applyAlignment="1" applyProtection="1">
      <alignment horizontal="center"/>
      <protection locked="0"/>
    </xf>
    <xf numFmtId="167" fontId="0" fillId="0" borderId="0" xfId="0" applyNumberFormat="1" applyAlignment="1" applyProtection="1">
      <alignment horizontal="center"/>
      <protection locked="0"/>
    </xf>
  </cellXfs>
  <cellStyles count="5">
    <cellStyle name="Comma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Percent 2" xfId="4" xr:uid="{00000000-0005-0000-0000-000004000000}"/>
  </cellStyles>
  <dxfs count="0"/>
  <tableStyles count="0" defaultTableStyle="TableStyleMedium2" defaultPivotStyle="PivotStyleLight16"/>
  <colors>
    <mruColors>
      <color rgb="FFCC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tcommon\OPER%20ANALYST\2016-2017%20Material%20Use%20Track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East Equip"/>
      <sheetName val="East Equip (2)"/>
      <sheetName val="West Equip"/>
      <sheetName val="TOTALS"/>
      <sheetName val="East Sheet"/>
      <sheetName val="1"/>
      <sheetName val="1 (2)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  <sheetName val="84"/>
      <sheetName val="85"/>
      <sheetName val="86"/>
      <sheetName val="87"/>
      <sheetName val="88"/>
      <sheetName val="89"/>
      <sheetName val="90"/>
      <sheetName val="91"/>
      <sheetName val="92"/>
      <sheetName val="93"/>
      <sheetName val="94"/>
      <sheetName val="95"/>
      <sheetName val="96"/>
      <sheetName val="97"/>
      <sheetName val="98"/>
      <sheetName val="99"/>
      <sheetName val="100"/>
      <sheetName val="101"/>
      <sheetName val="102"/>
    </sheetNames>
    <sheetDataSet>
      <sheetData sheetId="0"/>
      <sheetData sheetId="1" refreshError="1"/>
      <sheetData sheetId="2" refreshError="1"/>
      <sheetData sheetId="3">
        <row r="1">
          <cell r="A1">
            <v>1889</v>
          </cell>
          <cell r="B1" t="str">
            <v>JEEP</v>
          </cell>
          <cell r="C1">
            <v>0.125</v>
          </cell>
          <cell r="D1" t="str">
            <v>EAST</v>
          </cell>
        </row>
        <row r="2">
          <cell r="A2">
            <v>1890</v>
          </cell>
          <cell r="B2" t="str">
            <v>JEEP</v>
          </cell>
          <cell r="C2">
            <v>0.125</v>
          </cell>
          <cell r="D2" t="str">
            <v>WEST</v>
          </cell>
        </row>
        <row r="3">
          <cell r="A3">
            <v>1891</v>
          </cell>
          <cell r="B3" t="str">
            <v>JEEP</v>
          </cell>
          <cell r="C3">
            <v>0.125</v>
          </cell>
          <cell r="D3" t="str">
            <v>EAST</v>
          </cell>
        </row>
        <row r="4">
          <cell r="A4">
            <v>1892</v>
          </cell>
          <cell r="B4" t="str">
            <v>JEEP</v>
          </cell>
          <cell r="C4">
            <v>0.125</v>
          </cell>
          <cell r="D4" t="str">
            <v>WEST</v>
          </cell>
        </row>
        <row r="5">
          <cell r="A5">
            <v>2311</v>
          </cell>
          <cell r="B5" t="str">
            <v>PICKUP TRUCK</v>
          </cell>
          <cell r="C5">
            <v>1</v>
          </cell>
          <cell r="D5" t="str">
            <v>EAST</v>
          </cell>
        </row>
        <row r="6">
          <cell r="A6">
            <v>2314</v>
          </cell>
          <cell r="B6" t="str">
            <v>PICKUP TRUCK</v>
          </cell>
          <cell r="C6">
            <v>1</v>
          </cell>
          <cell r="D6" t="str">
            <v>WEST</v>
          </cell>
        </row>
        <row r="7">
          <cell r="A7">
            <v>2859</v>
          </cell>
          <cell r="B7" t="str">
            <v>PICKUP TRUCK</v>
          </cell>
          <cell r="C7">
            <v>1</v>
          </cell>
          <cell r="D7" t="str">
            <v>EAST</v>
          </cell>
        </row>
        <row r="8">
          <cell r="A8">
            <v>2977</v>
          </cell>
          <cell r="B8" t="str">
            <v>PICKUP TRUCK</v>
          </cell>
          <cell r="C8">
            <v>1</v>
          </cell>
          <cell r="D8" t="str">
            <v>EAST</v>
          </cell>
        </row>
        <row r="9">
          <cell r="A9">
            <v>2978</v>
          </cell>
          <cell r="B9" t="str">
            <v>PICKUP TRUCK</v>
          </cell>
          <cell r="C9">
            <v>1</v>
          </cell>
          <cell r="D9" t="str">
            <v>WEST</v>
          </cell>
        </row>
        <row r="10">
          <cell r="A10">
            <v>2979</v>
          </cell>
          <cell r="B10" t="str">
            <v>PICKUP TRUCK</v>
          </cell>
          <cell r="C10">
            <v>1</v>
          </cell>
          <cell r="D10" t="str">
            <v>EAST</v>
          </cell>
        </row>
        <row r="11">
          <cell r="A11">
            <v>2980</v>
          </cell>
          <cell r="B11" t="str">
            <v>PICKUP TRUCK</v>
          </cell>
          <cell r="C11">
            <v>1</v>
          </cell>
          <cell r="D11" t="str">
            <v>WEST</v>
          </cell>
        </row>
        <row r="12">
          <cell r="A12">
            <v>2987</v>
          </cell>
          <cell r="B12" t="str">
            <v>PICKUP TRUCK</v>
          </cell>
          <cell r="C12">
            <v>1</v>
          </cell>
          <cell r="D12" t="str">
            <v>EAST</v>
          </cell>
        </row>
        <row r="13">
          <cell r="A13">
            <v>2988</v>
          </cell>
          <cell r="B13" t="str">
            <v>PICKUP TRUCK</v>
          </cell>
          <cell r="C13">
            <v>1</v>
          </cell>
          <cell r="D13" t="str">
            <v>WEST</v>
          </cell>
        </row>
        <row r="14">
          <cell r="A14">
            <v>2989</v>
          </cell>
          <cell r="B14" t="str">
            <v>PICKUP TRUCK</v>
          </cell>
          <cell r="C14">
            <v>1</v>
          </cell>
          <cell r="D14" t="str">
            <v>EAST</v>
          </cell>
        </row>
        <row r="15">
          <cell r="A15">
            <v>2990</v>
          </cell>
          <cell r="B15" t="str">
            <v>PICKUP TRUCK</v>
          </cell>
          <cell r="C15">
            <v>1</v>
          </cell>
          <cell r="D15" t="str">
            <v>WEST</v>
          </cell>
        </row>
        <row r="16">
          <cell r="A16">
            <v>2991</v>
          </cell>
          <cell r="B16" t="str">
            <v>PICKUP TRUCK</v>
          </cell>
          <cell r="C16">
            <v>1</v>
          </cell>
          <cell r="D16" t="str">
            <v>EAST</v>
          </cell>
        </row>
        <row r="17">
          <cell r="A17">
            <v>2992</v>
          </cell>
          <cell r="B17" t="str">
            <v>PICKUP TRUCK</v>
          </cell>
          <cell r="C17">
            <v>1</v>
          </cell>
          <cell r="D17" t="str">
            <v>WEST</v>
          </cell>
        </row>
        <row r="18">
          <cell r="A18">
            <v>2993</v>
          </cell>
          <cell r="B18" t="str">
            <v>PICKUP TRUCK</v>
          </cell>
          <cell r="C18">
            <v>1</v>
          </cell>
          <cell r="D18" t="str">
            <v>EAST</v>
          </cell>
        </row>
        <row r="19">
          <cell r="A19">
            <v>3630</v>
          </cell>
          <cell r="B19" t="str">
            <v>DUMP TRUCK</v>
          </cell>
          <cell r="C19">
            <v>6</v>
          </cell>
          <cell r="D19" t="str">
            <v>EAST</v>
          </cell>
        </row>
        <row r="20">
          <cell r="A20">
            <v>3638</v>
          </cell>
          <cell r="B20" t="str">
            <v>TANDEMS</v>
          </cell>
          <cell r="C20">
            <v>8</v>
          </cell>
          <cell r="D20" t="str">
            <v>WEST</v>
          </cell>
        </row>
        <row r="21">
          <cell r="A21">
            <v>3700</v>
          </cell>
          <cell r="B21" t="str">
            <v>DUMP TRUCK</v>
          </cell>
          <cell r="C21">
            <v>6</v>
          </cell>
          <cell r="D21" t="str">
            <v>WEST</v>
          </cell>
        </row>
        <row r="22">
          <cell r="A22">
            <v>3701</v>
          </cell>
          <cell r="B22" t="str">
            <v>DUMP TRUCK</v>
          </cell>
          <cell r="C22">
            <v>6</v>
          </cell>
          <cell r="D22" t="str">
            <v>EAST</v>
          </cell>
        </row>
        <row r="23">
          <cell r="A23">
            <v>3702</v>
          </cell>
          <cell r="B23" t="str">
            <v>DUMP TRUCK</v>
          </cell>
          <cell r="C23">
            <v>6</v>
          </cell>
          <cell r="D23" t="str">
            <v>WEST</v>
          </cell>
        </row>
        <row r="24">
          <cell r="A24">
            <v>3703</v>
          </cell>
          <cell r="B24" t="str">
            <v>DUMP TRUCK</v>
          </cell>
          <cell r="C24">
            <v>6</v>
          </cell>
          <cell r="D24" t="str">
            <v>EAST</v>
          </cell>
        </row>
        <row r="25">
          <cell r="A25">
            <v>3704</v>
          </cell>
          <cell r="B25" t="str">
            <v>DUMP TRUCK</v>
          </cell>
          <cell r="C25">
            <v>6</v>
          </cell>
          <cell r="D25" t="str">
            <v>WEST</v>
          </cell>
        </row>
        <row r="26">
          <cell r="A26">
            <v>3705</v>
          </cell>
          <cell r="B26" t="str">
            <v>DUMP TRUCK</v>
          </cell>
          <cell r="C26">
            <v>6</v>
          </cell>
          <cell r="D26" t="str">
            <v>EAST</v>
          </cell>
        </row>
        <row r="27">
          <cell r="A27">
            <v>3706</v>
          </cell>
          <cell r="B27" t="str">
            <v>DUMP TRUCK</v>
          </cell>
          <cell r="C27">
            <v>6</v>
          </cell>
          <cell r="D27" t="str">
            <v>WEST</v>
          </cell>
        </row>
        <row r="28">
          <cell r="A28">
            <v>3707</v>
          </cell>
          <cell r="B28" t="str">
            <v>DUMP TRUCK</v>
          </cell>
          <cell r="C28">
            <v>6</v>
          </cell>
          <cell r="D28" t="str">
            <v>EAST</v>
          </cell>
        </row>
        <row r="29">
          <cell r="A29">
            <v>3708</v>
          </cell>
          <cell r="B29" t="str">
            <v>DUMP TRUCK</v>
          </cell>
          <cell r="C29">
            <v>6</v>
          </cell>
          <cell r="D29" t="str">
            <v>WEST</v>
          </cell>
        </row>
        <row r="30">
          <cell r="A30">
            <v>3709</v>
          </cell>
          <cell r="B30" t="str">
            <v>DUMP TRUCK</v>
          </cell>
          <cell r="C30">
            <v>6</v>
          </cell>
          <cell r="D30" t="str">
            <v>EAST</v>
          </cell>
        </row>
        <row r="31">
          <cell r="A31">
            <v>3710</v>
          </cell>
          <cell r="B31" t="str">
            <v>DUMP TRUCK</v>
          </cell>
          <cell r="C31">
            <v>6</v>
          </cell>
          <cell r="D31" t="str">
            <v>WEST</v>
          </cell>
        </row>
        <row r="32">
          <cell r="A32">
            <v>3711</v>
          </cell>
          <cell r="B32" t="str">
            <v>DUMP TRUCK</v>
          </cell>
          <cell r="C32">
            <v>6</v>
          </cell>
          <cell r="D32" t="str">
            <v>EAST</v>
          </cell>
        </row>
        <row r="33">
          <cell r="A33">
            <v>3712</v>
          </cell>
          <cell r="B33" t="str">
            <v>DUMP TRUCK</v>
          </cell>
          <cell r="C33">
            <v>6</v>
          </cell>
          <cell r="D33" t="str">
            <v>WEST</v>
          </cell>
        </row>
        <row r="34">
          <cell r="A34">
            <v>3713</v>
          </cell>
          <cell r="B34" t="str">
            <v>DUMP TRUCK</v>
          </cell>
          <cell r="C34">
            <v>6</v>
          </cell>
          <cell r="D34" t="str">
            <v>EAST</v>
          </cell>
        </row>
        <row r="35">
          <cell r="A35">
            <v>3714</v>
          </cell>
          <cell r="B35" t="str">
            <v>DUMP TRUCK</v>
          </cell>
          <cell r="C35">
            <v>6</v>
          </cell>
          <cell r="D35" t="str">
            <v>WEST</v>
          </cell>
        </row>
        <row r="36">
          <cell r="A36">
            <v>3715</v>
          </cell>
          <cell r="B36" t="str">
            <v>DUMP TRUCK</v>
          </cell>
          <cell r="C36">
            <v>6</v>
          </cell>
          <cell r="D36" t="str">
            <v>EAST</v>
          </cell>
        </row>
        <row r="37">
          <cell r="A37">
            <v>3716</v>
          </cell>
          <cell r="B37" t="str">
            <v>DUMP TRUCK</v>
          </cell>
          <cell r="C37">
            <v>6</v>
          </cell>
          <cell r="D37" t="str">
            <v>WEST</v>
          </cell>
        </row>
        <row r="38">
          <cell r="A38">
            <v>3717</v>
          </cell>
          <cell r="B38" t="str">
            <v>DUMP TRUCK</v>
          </cell>
          <cell r="C38">
            <v>6</v>
          </cell>
          <cell r="D38" t="str">
            <v>EAST</v>
          </cell>
        </row>
        <row r="39">
          <cell r="A39">
            <v>3718</v>
          </cell>
          <cell r="B39" t="str">
            <v>DUMP TRUCK</v>
          </cell>
          <cell r="C39">
            <v>6</v>
          </cell>
          <cell r="D39" t="str">
            <v>WEST</v>
          </cell>
        </row>
        <row r="40">
          <cell r="A40">
            <v>3719</v>
          </cell>
          <cell r="B40" t="str">
            <v>DUMP TRUCK</v>
          </cell>
          <cell r="C40">
            <v>6</v>
          </cell>
          <cell r="D40" t="str">
            <v>WEST</v>
          </cell>
        </row>
        <row r="41">
          <cell r="A41">
            <v>3720</v>
          </cell>
          <cell r="B41" t="str">
            <v>DUMP TRUCK</v>
          </cell>
          <cell r="C41">
            <v>6</v>
          </cell>
          <cell r="D41" t="str">
            <v>WEST</v>
          </cell>
        </row>
        <row r="42">
          <cell r="A42">
            <v>3875</v>
          </cell>
          <cell r="B42" t="str">
            <v>DUMP TRUCK</v>
          </cell>
          <cell r="C42">
            <v>6</v>
          </cell>
          <cell r="D42" t="str">
            <v>EAST</v>
          </cell>
        </row>
        <row r="43">
          <cell r="A43">
            <v>3876</v>
          </cell>
          <cell r="B43" t="str">
            <v>DUMP TRUCK</v>
          </cell>
          <cell r="C43">
            <v>6</v>
          </cell>
          <cell r="D43" t="str">
            <v>WEST</v>
          </cell>
        </row>
        <row r="44">
          <cell r="A44">
            <v>3877</v>
          </cell>
          <cell r="B44" t="str">
            <v>DUMP TRUCK</v>
          </cell>
          <cell r="C44">
            <v>6</v>
          </cell>
          <cell r="D44" t="str">
            <v>EAST</v>
          </cell>
        </row>
        <row r="45">
          <cell r="A45">
            <v>3878</v>
          </cell>
          <cell r="B45" t="str">
            <v>DUMP TRUCK</v>
          </cell>
          <cell r="C45">
            <v>6</v>
          </cell>
          <cell r="D45" t="str">
            <v>WEST</v>
          </cell>
        </row>
        <row r="46">
          <cell r="A46">
            <v>3879</v>
          </cell>
          <cell r="B46" t="str">
            <v>DUMP TRUCK</v>
          </cell>
          <cell r="C46">
            <v>6</v>
          </cell>
          <cell r="D46" t="str">
            <v>EAST</v>
          </cell>
        </row>
        <row r="47">
          <cell r="A47">
            <v>3880</v>
          </cell>
          <cell r="B47" t="str">
            <v>DUMP TRUCK</v>
          </cell>
          <cell r="C47">
            <v>6</v>
          </cell>
          <cell r="D47" t="str">
            <v>WEST</v>
          </cell>
        </row>
        <row r="48">
          <cell r="A48">
            <v>3881</v>
          </cell>
          <cell r="B48" t="str">
            <v>DUMP TRUCK</v>
          </cell>
          <cell r="C48">
            <v>6</v>
          </cell>
          <cell r="D48" t="str">
            <v>EAST</v>
          </cell>
        </row>
        <row r="49">
          <cell r="A49">
            <v>3882</v>
          </cell>
          <cell r="B49" t="str">
            <v>DUMP TRUCK</v>
          </cell>
          <cell r="C49">
            <v>6</v>
          </cell>
          <cell r="D49" t="str">
            <v>WEST</v>
          </cell>
        </row>
        <row r="50">
          <cell r="A50">
            <v>3883</v>
          </cell>
          <cell r="B50" t="str">
            <v>DUMP TRUCK</v>
          </cell>
          <cell r="C50">
            <v>6</v>
          </cell>
          <cell r="D50" t="str">
            <v>EAST</v>
          </cell>
        </row>
        <row r="51">
          <cell r="A51">
            <v>3884</v>
          </cell>
          <cell r="B51" t="str">
            <v>DUMP TRUCK</v>
          </cell>
          <cell r="C51">
            <v>6</v>
          </cell>
          <cell r="D51" t="str">
            <v>WEST</v>
          </cell>
        </row>
        <row r="52">
          <cell r="A52">
            <v>3885</v>
          </cell>
          <cell r="B52" t="str">
            <v>DUMP TRUCK</v>
          </cell>
          <cell r="C52">
            <v>6</v>
          </cell>
          <cell r="D52" t="str">
            <v>EAST</v>
          </cell>
        </row>
        <row r="53">
          <cell r="A53">
            <v>3886</v>
          </cell>
          <cell r="B53" t="str">
            <v>DUMP TRUCK</v>
          </cell>
          <cell r="C53">
            <v>6</v>
          </cell>
          <cell r="D53" t="str">
            <v>WEST</v>
          </cell>
        </row>
        <row r="54">
          <cell r="A54">
            <v>3887</v>
          </cell>
          <cell r="B54" t="str">
            <v>DUMP TRUCK</v>
          </cell>
          <cell r="C54">
            <v>6</v>
          </cell>
          <cell r="D54" t="str">
            <v>EAST</v>
          </cell>
        </row>
        <row r="55">
          <cell r="A55">
            <v>3888</v>
          </cell>
          <cell r="B55" t="str">
            <v>DUMP TRUCK</v>
          </cell>
          <cell r="C55">
            <v>6</v>
          </cell>
          <cell r="D55" t="str">
            <v>WEST</v>
          </cell>
        </row>
        <row r="56">
          <cell r="A56">
            <v>3889</v>
          </cell>
          <cell r="B56" t="str">
            <v>DUMP TRUCK</v>
          </cell>
          <cell r="C56">
            <v>6</v>
          </cell>
          <cell r="D56" t="str">
            <v>EAST</v>
          </cell>
        </row>
        <row r="57">
          <cell r="A57">
            <v>3890</v>
          </cell>
          <cell r="B57" t="str">
            <v>DUMP TRUCK</v>
          </cell>
          <cell r="C57">
            <v>6</v>
          </cell>
          <cell r="D57" t="str">
            <v>WEST</v>
          </cell>
        </row>
        <row r="58">
          <cell r="A58">
            <v>3891</v>
          </cell>
          <cell r="B58" t="str">
            <v>DUMP TRUCK</v>
          </cell>
          <cell r="C58">
            <v>6</v>
          </cell>
          <cell r="D58" t="str">
            <v>EAST</v>
          </cell>
        </row>
        <row r="59">
          <cell r="A59">
            <v>3892</v>
          </cell>
          <cell r="B59" t="str">
            <v>DUMP TRUCK</v>
          </cell>
          <cell r="C59">
            <v>6</v>
          </cell>
          <cell r="D59" t="str">
            <v>WEST</v>
          </cell>
        </row>
        <row r="60">
          <cell r="A60">
            <v>3893</v>
          </cell>
          <cell r="B60" t="str">
            <v>DUMP TRUCK</v>
          </cell>
          <cell r="C60">
            <v>6</v>
          </cell>
          <cell r="D60" t="str">
            <v>EAST</v>
          </cell>
        </row>
        <row r="61">
          <cell r="A61">
            <v>3894</v>
          </cell>
          <cell r="B61" t="str">
            <v>DUMP TRUCK</v>
          </cell>
          <cell r="C61">
            <v>6</v>
          </cell>
          <cell r="D61" t="str">
            <v>WEST</v>
          </cell>
        </row>
        <row r="62">
          <cell r="A62">
            <v>3896</v>
          </cell>
          <cell r="B62" t="str">
            <v>DUMP TRUCK</v>
          </cell>
          <cell r="C62">
            <v>6</v>
          </cell>
          <cell r="D62" t="str">
            <v>WEST</v>
          </cell>
        </row>
        <row r="63">
          <cell r="A63">
            <v>3897</v>
          </cell>
          <cell r="B63" t="str">
            <v>DUMP TRUCK</v>
          </cell>
          <cell r="C63">
            <v>6</v>
          </cell>
          <cell r="D63" t="str">
            <v>EAST</v>
          </cell>
        </row>
        <row r="64">
          <cell r="A64">
            <v>3898</v>
          </cell>
          <cell r="B64" t="str">
            <v>DUMP TRUCK</v>
          </cell>
          <cell r="C64">
            <v>6</v>
          </cell>
          <cell r="D64" t="str">
            <v>WEST</v>
          </cell>
        </row>
        <row r="65">
          <cell r="A65">
            <v>3899</v>
          </cell>
          <cell r="B65" t="str">
            <v>DUMP TRUCK</v>
          </cell>
          <cell r="C65">
            <v>6</v>
          </cell>
          <cell r="D65" t="str">
            <v>EAST</v>
          </cell>
        </row>
        <row r="66">
          <cell r="A66">
            <v>3927</v>
          </cell>
          <cell r="B66" t="str">
            <v>DUMP TRUCK</v>
          </cell>
          <cell r="C66">
            <v>6</v>
          </cell>
          <cell r="D66" t="str">
            <v>EAST</v>
          </cell>
        </row>
        <row r="67">
          <cell r="A67">
            <v>3928</v>
          </cell>
          <cell r="B67" t="str">
            <v>TANDEMS</v>
          </cell>
          <cell r="C67">
            <v>8</v>
          </cell>
          <cell r="D67" t="str">
            <v>WEST</v>
          </cell>
        </row>
        <row r="68">
          <cell r="A68">
            <v>3929</v>
          </cell>
          <cell r="B68" t="str">
            <v>DUMP TRUCK</v>
          </cell>
          <cell r="C68">
            <v>6</v>
          </cell>
          <cell r="D68" t="str">
            <v>EAST</v>
          </cell>
        </row>
        <row r="69">
          <cell r="A69">
            <v>3933</v>
          </cell>
          <cell r="B69" t="str">
            <v>DUMP TRUCK</v>
          </cell>
          <cell r="C69">
            <v>6</v>
          </cell>
          <cell r="D69" t="str">
            <v>EAST</v>
          </cell>
        </row>
        <row r="70">
          <cell r="A70">
            <v>3934</v>
          </cell>
          <cell r="B70" t="str">
            <v>TANDEMS</v>
          </cell>
          <cell r="C70">
            <v>8</v>
          </cell>
          <cell r="D70" t="str">
            <v>WEST</v>
          </cell>
        </row>
        <row r="71">
          <cell r="A71">
            <v>3936</v>
          </cell>
          <cell r="B71" t="str">
            <v>TANDEMS</v>
          </cell>
          <cell r="C71">
            <v>8</v>
          </cell>
          <cell r="D71" t="str">
            <v>WEST</v>
          </cell>
        </row>
        <row r="72">
          <cell r="A72">
            <v>3937</v>
          </cell>
          <cell r="B72" t="str">
            <v>DUMP TRUCK</v>
          </cell>
          <cell r="C72">
            <v>6</v>
          </cell>
          <cell r="D72" t="str">
            <v>EAST</v>
          </cell>
        </row>
        <row r="73">
          <cell r="A73">
            <v>3938</v>
          </cell>
          <cell r="B73" t="str">
            <v>TANDEMS</v>
          </cell>
          <cell r="C73">
            <v>8</v>
          </cell>
          <cell r="D73" t="str">
            <v>WEST</v>
          </cell>
        </row>
        <row r="74">
          <cell r="A74">
            <v>3940</v>
          </cell>
          <cell r="B74" t="str">
            <v>TANDEMS</v>
          </cell>
          <cell r="C74">
            <v>8</v>
          </cell>
          <cell r="D74" t="str">
            <v>WEST</v>
          </cell>
        </row>
        <row r="75">
          <cell r="A75">
            <v>3941</v>
          </cell>
          <cell r="B75" t="str">
            <v>DUMP TRUCK</v>
          </cell>
          <cell r="C75">
            <v>6</v>
          </cell>
          <cell r="D75" t="str">
            <v>EAST</v>
          </cell>
        </row>
        <row r="76">
          <cell r="A76">
            <v>3942</v>
          </cell>
          <cell r="B76" t="str">
            <v>TANDEMS</v>
          </cell>
          <cell r="C76">
            <v>8</v>
          </cell>
          <cell r="D76" t="str">
            <v>WEST</v>
          </cell>
        </row>
        <row r="77">
          <cell r="A77">
            <v>4435</v>
          </cell>
          <cell r="B77" t="str">
            <v>DUMP TRUCK</v>
          </cell>
          <cell r="C77">
            <v>6</v>
          </cell>
          <cell r="D77" t="str">
            <v>EAST</v>
          </cell>
        </row>
        <row r="78">
          <cell r="A78">
            <v>4437</v>
          </cell>
          <cell r="B78" t="str">
            <v>DUMP TRUCK</v>
          </cell>
          <cell r="C78">
            <v>6</v>
          </cell>
          <cell r="D78" t="str">
            <v>EAST</v>
          </cell>
        </row>
        <row r="79">
          <cell r="A79">
            <v>4439</v>
          </cell>
          <cell r="B79" t="str">
            <v>DUMP TRUCK</v>
          </cell>
          <cell r="C79">
            <v>6</v>
          </cell>
          <cell r="D79" t="str">
            <v>EAST</v>
          </cell>
        </row>
        <row r="80">
          <cell r="A80">
            <v>4441</v>
          </cell>
          <cell r="B80" t="str">
            <v>DUMP TRUCK</v>
          </cell>
          <cell r="C80">
            <v>6</v>
          </cell>
          <cell r="D80" t="str">
            <v>EAST</v>
          </cell>
        </row>
        <row r="81">
          <cell r="A81">
            <v>4443</v>
          </cell>
          <cell r="B81" t="str">
            <v>DUMP TRUCK</v>
          </cell>
          <cell r="C81">
            <v>6</v>
          </cell>
          <cell r="D81" t="str">
            <v>EAST</v>
          </cell>
        </row>
        <row r="82">
          <cell r="A82">
            <v>4445</v>
          </cell>
          <cell r="B82" t="str">
            <v>DUMP TRUCK</v>
          </cell>
          <cell r="C82">
            <v>6</v>
          </cell>
          <cell r="D82" t="str">
            <v>EAST</v>
          </cell>
        </row>
        <row r="83">
          <cell r="A83">
            <v>4447</v>
          </cell>
          <cell r="B83" t="str">
            <v>DUMP TRUCK</v>
          </cell>
          <cell r="C83">
            <v>6</v>
          </cell>
          <cell r="D83" t="str">
            <v>EAST</v>
          </cell>
        </row>
        <row r="84">
          <cell r="A84">
            <v>4449</v>
          </cell>
          <cell r="B84" t="str">
            <v>DUMP TRUCK</v>
          </cell>
          <cell r="C84">
            <v>6</v>
          </cell>
          <cell r="D84" t="str">
            <v>EAST</v>
          </cell>
        </row>
        <row r="85">
          <cell r="A85">
            <v>4451</v>
          </cell>
          <cell r="B85" t="str">
            <v>DUMP TRUCK</v>
          </cell>
          <cell r="C85">
            <v>6</v>
          </cell>
          <cell r="D85" t="str">
            <v>EAST</v>
          </cell>
        </row>
        <row r="86">
          <cell r="A86">
            <v>4453</v>
          </cell>
          <cell r="B86" t="str">
            <v>DUMP TRUCK</v>
          </cell>
          <cell r="C86">
            <v>6</v>
          </cell>
          <cell r="D86" t="str">
            <v>EAST</v>
          </cell>
        </row>
        <row r="87">
          <cell r="A87">
            <v>4455</v>
          </cell>
          <cell r="B87" t="str">
            <v>DUMP TRUCK</v>
          </cell>
          <cell r="C87">
            <v>6</v>
          </cell>
          <cell r="D87" t="str">
            <v>EAST</v>
          </cell>
        </row>
        <row r="88">
          <cell r="A88">
            <v>4457</v>
          </cell>
          <cell r="B88" t="str">
            <v>DUMP TRUCK</v>
          </cell>
          <cell r="C88">
            <v>6</v>
          </cell>
          <cell r="D88" t="str">
            <v>EAST</v>
          </cell>
        </row>
        <row r="89">
          <cell r="A89">
            <v>4459</v>
          </cell>
          <cell r="B89" t="str">
            <v>DUMP TRUCK</v>
          </cell>
          <cell r="C89">
            <v>6</v>
          </cell>
          <cell r="D89" t="str">
            <v>EAST</v>
          </cell>
        </row>
        <row r="90">
          <cell r="A90">
            <v>4461</v>
          </cell>
          <cell r="B90" t="str">
            <v>DUMP TRUCK</v>
          </cell>
          <cell r="C90">
            <v>6</v>
          </cell>
          <cell r="D90" t="str">
            <v>EAST</v>
          </cell>
        </row>
        <row r="91">
          <cell r="A91">
            <v>4463</v>
          </cell>
          <cell r="B91" t="str">
            <v>DUMP TRUCK</v>
          </cell>
          <cell r="C91">
            <v>6</v>
          </cell>
          <cell r="D91" t="str">
            <v>EAST</v>
          </cell>
        </row>
        <row r="92">
          <cell r="A92">
            <v>5625</v>
          </cell>
          <cell r="B92" t="str">
            <v>TOOLCAT</v>
          </cell>
          <cell r="C92">
            <v>0.75</v>
          </cell>
          <cell r="D92" t="str">
            <v>WEST</v>
          </cell>
        </row>
        <row r="93">
          <cell r="A93">
            <v>5634</v>
          </cell>
          <cell r="B93" t="str">
            <v>TRACTOR</v>
          </cell>
          <cell r="C93">
            <v>0.6</v>
          </cell>
          <cell r="D93" t="str">
            <v>WEST</v>
          </cell>
        </row>
        <row r="94">
          <cell r="A94">
            <v>5635</v>
          </cell>
          <cell r="B94" t="str">
            <v>TRACTOR</v>
          </cell>
          <cell r="C94">
            <v>0.6</v>
          </cell>
          <cell r="D94" t="str">
            <v>EAST</v>
          </cell>
        </row>
        <row r="95">
          <cell r="A95">
            <v>5637</v>
          </cell>
          <cell r="B95" t="str">
            <v>TRACTOR</v>
          </cell>
          <cell r="C95">
            <v>0.6</v>
          </cell>
          <cell r="D95" t="str">
            <v>EAST</v>
          </cell>
        </row>
        <row r="96">
          <cell r="A96">
            <v>5638</v>
          </cell>
          <cell r="B96" t="str">
            <v>TRACTOR</v>
          </cell>
          <cell r="C96">
            <v>0.6</v>
          </cell>
          <cell r="D96" t="str">
            <v>WEST</v>
          </cell>
        </row>
        <row r="97">
          <cell r="A97">
            <v>5639</v>
          </cell>
          <cell r="B97" t="str">
            <v>TOOLCAT</v>
          </cell>
          <cell r="C97">
            <v>0.75</v>
          </cell>
          <cell r="D97" t="str">
            <v>EAST</v>
          </cell>
        </row>
        <row r="98">
          <cell r="A98">
            <v>5640</v>
          </cell>
          <cell r="B98" t="str">
            <v>TOOLCAT</v>
          </cell>
          <cell r="C98">
            <v>0.75</v>
          </cell>
          <cell r="D98" t="str">
            <v>WEST</v>
          </cell>
        </row>
        <row r="99">
          <cell r="A99">
            <v>5641</v>
          </cell>
          <cell r="B99" t="str">
            <v>TOOLCAT</v>
          </cell>
          <cell r="C99">
            <v>0.75</v>
          </cell>
          <cell r="D99" t="str">
            <v>EAST</v>
          </cell>
        </row>
        <row r="100">
          <cell r="A100">
            <v>5664</v>
          </cell>
          <cell r="B100" t="str">
            <v>TRACTOR</v>
          </cell>
          <cell r="C100">
            <v>0.6</v>
          </cell>
          <cell r="D100" t="str">
            <v>WEST</v>
          </cell>
        </row>
        <row r="101">
          <cell r="A101">
            <v>5668</v>
          </cell>
          <cell r="B101" t="str">
            <v>TRACTOR</v>
          </cell>
          <cell r="C101">
            <v>0.6</v>
          </cell>
          <cell r="D101" t="str">
            <v>WEST</v>
          </cell>
        </row>
        <row r="102">
          <cell r="A102">
            <v>5670</v>
          </cell>
          <cell r="B102" t="str">
            <v>TRACTOR</v>
          </cell>
          <cell r="C102">
            <v>0.6</v>
          </cell>
          <cell r="D102" t="str">
            <v>WEST</v>
          </cell>
        </row>
        <row r="103">
          <cell r="A103">
            <v>5675</v>
          </cell>
          <cell r="B103" t="str">
            <v>TOOLCAT</v>
          </cell>
          <cell r="C103">
            <v>0.75</v>
          </cell>
          <cell r="D103" t="str">
            <v>EAST</v>
          </cell>
        </row>
        <row r="104">
          <cell r="A104">
            <v>5676</v>
          </cell>
          <cell r="B104" t="str">
            <v>TOOLCAT</v>
          </cell>
          <cell r="C104">
            <v>0.75</v>
          </cell>
          <cell r="D104" t="str">
            <v>WEST</v>
          </cell>
        </row>
        <row r="105">
          <cell r="A105">
            <v>5677</v>
          </cell>
          <cell r="B105" t="str">
            <v>TOOLCAT</v>
          </cell>
          <cell r="C105">
            <v>0.75</v>
          </cell>
          <cell r="D105" t="str">
            <v>EAST</v>
          </cell>
        </row>
        <row r="106">
          <cell r="A106">
            <v>5678</v>
          </cell>
          <cell r="B106" t="str">
            <v>TOOLCAT</v>
          </cell>
          <cell r="C106">
            <v>0.75</v>
          </cell>
          <cell r="D106" t="str">
            <v>WEST</v>
          </cell>
        </row>
        <row r="107">
          <cell r="A107">
            <v>5684</v>
          </cell>
          <cell r="B107" t="str">
            <v>TOOLCAT</v>
          </cell>
          <cell r="C107">
            <v>0.75</v>
          </cell>
          <cell r="D107" t="str">
            <v>EAST</v>
          </cell>
        </row>
        <row r="108">
          <cell r="A108">
            <v>5685</v>
          </cell>
          <cell r="B108" t="str">
            <v>TRACTOR</v>
          </cell>
          <cell r="C108">
            <v>0.6</v>
          </cell>
          <cell r="D108" t="str">
            <v>EAST</v>
          </cell>
        </row>
        <row r="109">
          <cell r="A109">
            <v>5686</v>
          </cell>
          <cell r="B109" t="str">
            <v>TRACTOR</v>
          </cell>
          <cell r="C109">
            <v>0.6</v>
          </cell>
          <cell r="D109" t="str">
            <v>WEST</v>
          </cell>
        </row>
        <row r="110">
          <cell r="A110">
            <v>5687</v>
          </cell>
          <cell r="B110" t="str">
            <v>TRACTOR</v>
          </cell>
          <cell r="C110">
            <v>0.6</v>
          </cell>
          <cell r="D110" t="str">
            <v>EAST</v>
          </cell>
        </row>
        <row r="111">
          <cell r="A111">
            <v>5688</v>
          </cell>
          <cell r="B111" t="str">
            <v>TOOLCAT</v>
          </cell>
          <cell r="C111">
            <v>0.75</v>
          </cell>
          <cell r="D111" t="str">
            <v>WEST</v>
          </cell>
        </row>
        <row r="112">
          <cell r="A112">
            <v>5689</v>
          </cell>
          <cell r="B112" t="str">
            <v>TOOLCAT</v>
          </cell>
          <cell r="C112">
            <v>0.75</v>
          </cell>
          <cell r="D112" t="str">
            <v>EAST</v>
          </cell>
        </row>
        <row r="113">
          <cell r="A113" t="str">
            <v>E-91</v>
          </cell>
          <cell r="B113" t="str">
            <v>TRACTOR</v>
          </cell>
          <cell r="C113">
            <v>0.6</v>
          </cell>
          <cell r="D113" t="str">
            <v>EAST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D90"/>
  <sheetViews>
    <sheetView topLeftCell="A64" workbookViewId="0">
      <selection activeCell="B79" sqref="B79"/>
    </sheetView>
  </sheetViews>
  <sheetFormatPr defaultRowHeight="15" x14ac:dyDescent="0.25"/>
  <cols>
    <col min="1" max="1" width="5.7109375" bestFit="1" customWidth="1"/>
    <col min="2" max="2" width="18.28515625" bestFit="1" customWidth="1"/>
    <col min="3" max="3" width="19.85546875" customWidth="1"/>
    <col min="4" max="4" width="2.7109375" style="2" bestFit="1" customWidth="1"/>
  </cols>
  <sheetData>
    <row r="2" spans="1:4" x14ac:dyDescent="0.25">
      <c r="A2" s="53" t="s">
        <v>18</v>
      </c>
      <c r="B2" s="54" t="s">
        <v>27</v>
      </c>
      <c r="C2" s="54" t="s">
        <v>28</v>
      </c>
      <c r="D2" s="1" t="s">
        <v>29</v>
      </c>
    </row>
    <row r="3" spans="1:4" x14ac:dyDescent="0.25">
      <c r="A3" s="53" t="s">
        <v>18</v>
      </c>
      <c r="B3" s="54" t="s">
        <v>30</v>
      </c>
      <c r="C3" s="54" t="s">
        <v>31</v>
      </c>
      <c r="D3" s="1" t="s">
        <v>29</v>
      </c>
    </row>
    <row r="4" spans="1:4" x14ac:dyDescent="0.25">
      <c r="A4" s="53" t="s">
        <v>18</v>
      </c>
      <c r="B4" s="54" t="s">
        <v>32</v>
      </c>
      <c r="C4" s="54" t="s">
        <v>33</v>
      </c>
      <c r="D4" s="1" t="s">
        <v>29</v>
      </c>
    </row>
    <row r="5" spans="1:4" x14ac:dyDescent="0.25">
      <c r="A5" s="53" t="s">
        <v>18</v>
      </c>
      <c r="B5" s="54" t="s">
        <v>34</v>
      </c>
      <c r="C5" s="54" t="s">
        <v>81</v>
      </c>
      <c r="D5" s="1" t="s">
        <v>29</v>
      </c>
    </row>
    <row r="6" spans="1:4" x14ac:dyDescent="0.25">
      <c r="A6" s="53" t="s">
        <v>18</v>
      </c>
      <c r="B6" s="54" t="s">
        <v>35</v>
      </c>
      <c r="C6" s="54" t="s">
        <v>36</v>
      </c>
      <c r="D6" s="1" t="s">
        <v>29</v>
      </c>
    </row>
    <row r="7" spans="1:4" x14ac:dyDescent="0.25">
      <c r="A7" s="53" t="s">
        <v>18</v>
      </c>
      <c r="B7" s="54" t="s">
        <v>37</v>
      </c>
      <c r="C7" s="54" t="s">
        <v>38</v>
      </c>
      <c r="D7" s="1" t="s">
        <v>29</v>
      </c>
    </row>
    <row r="9" spans="1:4" x14ac:dyDescent="0.25">
      <c r="B9" s="54" t="s">
        <v>39</v>
      </c>
    </row>
    <row r="10" spans="1:4" x14ac:dyDescent="0.25">
      <c r="B10" s="54" t="s">
        <v>40</v>
      </c>
    </row>
    <row r="11" spans="1:4" x14ac:dyDescent="0.25">
      <c r="B11" s="54" t="s">
        <v>41</v>
      </c>
    </row>
    <row r="12" spans="1:4" x14ac:dyDescent="0.25">
      <c r="B12" s="54" t="s">
        <v>42</v>
      </c>
    </row>
    <row r="13" spans="1:4" x14ac:dyDescent="0.25">
      <c r="B13" s="54" t="s">
        <v>43</v>
      </c>
    </row>
    <row r="14" spans="1:4" x14ac:dyDescent="0.25">
      <c r="B14" s="54" t="s">
        <v>44</v>
      </c>
    </row>
    <row r="15" spans="1:4" x14ac:dyDescent="0.25">
      <c r="B15" s="54" t="s">
        <v>45</v>
      </c>
    </row>
    <row r="18" spans="2:2" x14ac:dyDescent="0.25">
      <c r="B18" t="s">
        <v>46</v>
      </c>
    </row>
    <row r="19" spans="2:2" x14ac:dyDescent="0.25">
      <c r="B19" s="1">
        <v>1</v>
      </c>
    </row>
    <row r="20" spans="2:2" x14ac:dyDescent="0.25">
      <c r="B20" s="1">
        <v>2</v>
      </c>
    </row>
    <row r="21" spans="2:2" x14ac:dyDescent="0.25">
      <c r="B21" s="1">
        <v>3</v>
      </c>
    </row>
    <row r="22" spans="2:2" x14ac:dyDescent="0.25">
      <c r="B22" s="1">
        <v>4</v>
      </c>
    </row>
    <row r="23" spans="2:2" x14ac:dyDescent="0.25">
      <c r="B23" s="1">
        <v>5</v>
      </c>
    </row>
    <row r="24" spans="2:2" x14ac:dyDescent="0.25">
      <c r="B24" s="1">
        <v>6</v>
      </c>
    </row>
    <row r="25" spans="2:2" x14ac:dyDescent="0.25">
      <c r="B25" s="1">
        <v>7</v>
      </c>
    </row>
    <row r="26" spans="2:2" x14ac:dyDescent="0.25">
      <c r="B26" s="1">
        <v>8</v>
      </c>
    </row>
    <row r="27" spans="2:2" x14ac:dyDescent="0.25">
      <c r="B27" s="1">
        <v>9</v>
      </c>
    </row>
    <row r="28" spans="2:2" x14ac:dyDescent="0.25">
      <c r="B28" s="1">
        <v>10</v>
      </c>
    </row>
    <row r="29" spans="2:2" x14ac:dyDescent="0.25">
      <c r="B29" s="1">
        <v>11</v>
      </c>
    </row>
    <row r="30" spans="2:2" x14ac:dyDescent="0.25">
      <c r="B30" s="1">
        <v>12</v>
      </c>
    </row>
    <row r="31" spans="2:2" x14ac:dyDescent="0.25">
      <c r="B31" s="1">
        <v>13</v>
      </c>
    </row>
    <row r="32" spans="2:2" x14ac:dyDescent="0.25">
      <c r="B32" s="1">
        <v>14</v>
      </c>
    </row>
    <row r="33" spans="2:2" x14ac:dyDescent="0.25">
      <c r="B33" s="1">
        <v>15</v>
      </c>
    </row>
    <row r="34" spans="2:2" x14ac:dyDescent="0.25">
      <c r="B34" s="1">
        <v>16</v>
      </c>
    </row>
    <row r="35" spans="2:2" x14ac:dyDescent="0.25">
      <c r="B35" s="1">
        <v>17</v>
      </c>
    </row>
    <row r="36" spans="2:2" x14ac:dyDescent="0.25">
      <c r="B36" s="1">
        <v>18</v>
      </c>
    </row>
    <row r="37" spans="2:2" x14ac:dyDescent="0.25">
      <c r="B37" s="1">
        <v>19</v>
      </c>
    </row>
    <row r="38" spans="2:2" x14ac:dyDescent="0.25">
      <c r="B38" s="1">
        <v>20</v>
      </c>
    </row>
    <row r="39" spans="2:2" x14ac:dyDescent="0.25">
      <c r="B39" s="1">
        <v>21</v>
      </c>
    </row>
    <row r="40" spans="2:2" x14ac:dyDescent="0.25">
      <c r="B40" s="1">
        <v>22</v>
      </c>
    </row>
    <row r="41" spans="2:2" x14ac:dyDescent="0.25">
      <c r="B41" s="1">
        <v>23</v>
      </c>
    </row>
    <row r="42" spans="2:2" x14ac:dyDescent="0.25">
      <c r="B42" s="1">
        <v>24</v>
      </c>
    </row>
    <row r="43" spans="2:2" x14ac:dyDescent="0.25">
      <c r="B43" s="1">
        <v>25</v>
      </c>
    </row>
    <row r="44" spans="2:2" x14ac:dyDescent="0.25">
      <c r="B44" s="1">
        <v>26</v>
      </c>
    </row>
    <row r="45" spans="2:2" x14ac:dyDescent="0.25">
      <c r="B45" s="1">
        <v>27</v>
      </c>
    </row>
    <row r="46" spans="2:2" x14ac:dyDescent="0.25">
      <c r="B46" s="1">
        <v>28</v>
      </c>
    </row>
    <row r="47" spans="2:2" x14ac:dyDescent="0.25">
      <c r="B47" s="1">
        <v>29</v>
      </c>
    </row>
    <row r="48" spans="2:2" x14ac:dyDescent="0.25">
      <c r="B48" s="1">
        <v>30</v>
      </c>
    </row>
    <row r="49" spans="2:2" x14ac:dyDescent="0.25">
      <c r="B49" s="1">
        <v>31</v>
      </c>
    </row>
    <row r="50" spans="2:2" x14ac:dyDescent="0.25">
      <c r="B50" s="1">
        <v>32</v>
      </c>
    </row>
    <row r="51" spans="2:2" x14ac:dyDescent="0.25">
      <c r="B51" s="54"/>
    </row>
    <row r="52" spans="2:2" x14ac:dyDescent="0.25">
      <c r="B52" s="1" t="s">
        <v>67</v>
      </c>
    </row>
    <row r="53" spans="2:2" x14ac:dyDescent="0.25">
      <c r="B53" s="1" t="s">
        <v>68</v>
      </c>
    </row>
    <row r="54" spans="2:2" x14ac:dyDescent="0.25">
      <c r="B54" s="1" t="s">
        <v>69</v>
      </c>
    </row>
    <row r="55" spans="2:2" x14ac:dyDescent="0.25">
      <c r="B55" s="1" t="s">
        <v>70</v>
      </c>
    </row>
    <row r="56" spans="2:2" x14ac:dyDescent="0.25">
      <c r="B56" s="1" t="s">
        <v>71</v>
      </c>
    </row>
    <row r="57" spans="2:2" x14ac:dyDescent="0.25">
      <c r="B57" s="1" t="s">
        <v>72</v>
      </c>
    </row>
    <row r="58" spans="2:2" x14ac:dyDescent="0.25">
      <c r="B58" s="1" t="s">
        <v>73</v>
      </c>
    </row>
    <row r="59" spans="2:2" x14ac:dyDescent="0.25">
      <c r="B59" s="54"/>
    </row>
    <row r="60" spans="2:2" x14ac:dyDescent="0.25">
      <c r="B60" s="1" t="s">
        <v>48</v>
      </c>
    </row>
    <row r="61" spans="2:2" x14ac:dyDescent="0.25">
      <c r="B61" s="1" t="s">
        <v>74</v>
      </c>
    </row>
    <row r="62" spans="2:2" x14ac:dyDescent="0.25">
      <c r="B62" s="1" t="s">
        <v>49</v>
      </c>
    </row>
    <row r="63" spans="2:2" x14ac:dyDescent="0.25">
      <c r="B63" s="1" t="s">
        <v>63</v>
      </c>
    </row>
    <row r="64" spans="2:2" x14ac:dyDescent="0.25">
      <c r="B64" s="1" t="s">
        <v>50</v>
      </c>
    </row>
    <row r="65" spans="2:2" x14ac:dyDescent="0.25">
      <c r="B65" s="1" t="s">
        <v>47</v>
      </c>
    </row>
    <row r="66" spans="2:2" x14ac:dyDescent="0.25">
      <c r="B66" s="1" t="s">
        <v>75</v>
      </c>
    </row>
    <row r="67" spans="2:2" x14ac:dyDescent="0.25">
      <c r="B67" s="1"/>
    </row>
    <row r="68" spans="2:2" x14ac:dyDescent="0.25">
      <c r="B68" s="1" t="s">
        <v>76</v>
      </c>
    </row>
    <row r="69" spans="2:2" x14ac:dyDescent="0.25">
      <c r="B69" s="1" t="s">
        <v>66</v>
      </c>
    </row>
    <row r="70" spans="2:2" x14ac:dyDescent="0.25">
      <c r="B70" s="1" t="s">
        <v>77</v>
      </c>
    </row>
    <row r="71" spans="2:2" x14ac:dyDescent="0.25">
      <c r="B71" s="1" t="s">
        <v>51</v>
      </c>
    </row>
    <row r="72" spans="2:2" x14ac:dyDescent="0.25">
      <c r="B72" s="1" t="s">
        <v>78</v>
      </c>
    </row>
    <row r="73" spans="2:2" x14ac:dyDescent="0.25">
      <c r="B73" s="1" t="s">
        <v>79</v>
      </c>
    </row>
    <row r="74" spans="2:2" x14ac:dyDescent="0.25">
      <c r="B74" s="1" t="s">
        <v>62</v>
      </c>
    </row>
    <row r="75" spans="2:2" x14ac:dyDescent="0.25">
      <c r="B75" s="1" t="s">
        <v>64</v>
      </c>
    </row>
    <row r="76" spans="2:2" x14ac:dyDescent="0.25">
      <c r="B76" s="1" t="s">
        <v>65</v>
      </c>
    </row>
    <row r="77" spans="2:2" x14ac:dyDescent="0.25">
      <c r="B77" s="1" t="s">
        <v>80</v>
      </c>
    </row>
    <row r="78" spans="2:2" x14ac:dyDescent="0.25">
      <c r="B78" s="1"/>
    </row>
    <row r="79" spans="2:2" x14ac:dyDescent="0.25">
      <c r="B79" s="1" t="s">
        <v>122</v>
      </c>
    </row>
    <row r="80" spans="2:2" x14ac:dyDescent="0.25">
      <c r="B80" s="1"/>
    </row>
    <row r="81" spans="2:2" x14ac:dyDescent="0.25">
      <c r="B81" s="1" t="s">
        <v>52</v>
      </c>
    </row>
    <row r="82" spans="2:2" x14ac:dyDescent="0.25">
      <c r="B82" s="1" t="s">
        <v>53</v>
      </c>
    </row>
    <row r="83" spans="2:2" x14ac:dyDescent="0.25">
      <c r="B83" s="1" t="s">
        <v>54</v>
      </c>
    </row>
    <row r="84" spans="2:2" x14ac:dyDescent="0.25">
      <c r="B84" s="1" t="s">
        <v>55</v>
      </c>
    </row>
    <row r="85" spans="2:2" x14ac:dyDescent="0.25">
      <c r="B85" s="1" t="s">
        <v>56</v>
      </c>
    </row>
    <row r="86" spans="2:2" x14ac:dyDescent="0.25">
      <c r="B86" s="1" t="s">
        <v>57</v>
      </c>
    </row>
    <row r="87" spans="2:2" x14ac:dyDescent="0.25">
      <c r="B87" s="1" t="s">
        <v>58</v>
      </c>
    </row>
    <row r="88" spans="2:2" x14ac:dyDescent="0.25">
      <c r="B88" s="1" t="s">
        <v>59</v>
      </c>
    </row>
    <row r="89" spans="2:2" x14ac:dyDescent="0.25">
      <c r="B89" s="1" t="s">
        <v>60</v>
      </c>
    </row>
    <row r="90" spans="2:2" x14ac:dyDescent="0.25">
      <c r="B90" s="1" t="s">
        <v>61</v>
      </c>
    </row>
  </sheetData>
  <sortState xmlns:xlrd2="http://schemas.microsoft.com/office/spreadsheetml/2017/richdata2" ref="A2:D13">
    <sortCondition descending="1" ref="D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0070C0"/>
  </sheetPr>
  <dimension ref="A1:N10001"/>
  <sheetViews>
    <sheetView showGridLines="0" tabSelected="1" workbookViewId="0">
      <pane xSplit="3" ySplit="1" topLeftCell="D2" activePane="bottomRight" state="frozen"/>
      <selection pane="topRight" activeCell="D1" sqref="D1"/>
      <selection pane="bottomLeft" activeCell="A4" sqref="A4"/>
      <selection pane="bottomRight" activeCell="C1" sqref="C1:C1048576"/>
    </sheetView>
  </sheetViews>
  <sheetFormatPr defaultRowHeight="15" x14ac:dyDescent="0.25"/>
  <cols>
    <col min="1" max="1" width="5.140625" style="26" bestFit="1" customWidth="1"/>
    <col min="2" max="2" width="6.5703125" style="2" bestFit="1" customWidth="1"/>
    <col min="3" max="3" width="11.42578125" style="73" customWidth="1"/>
    <col min="4" max="4" width="19.85546875" style="26" customWidth="1"/>
    <col min="5" max="5" width="15" style="26" bestFit="1" customWidth="1"/>
    <col min="6" max="6" width="14.7109375" style="26" bestFit="1" customWidth="1"/>
    <col min="7" max="7" width="10" style="26" customWidth="1"/>
    <col min="8" max="8" width="11.42578125" style="26" customWidth="1"/>
    <col min="9" max="9" width="15" style="44" customWidth="1"/>
    <col min="10" max="10" width="17.140625" style="44" customWidth="1"/>
    <col min="11" max="11" width="12.85546875" style="47" customWidth="1"/>
    <col min="12" max="12" width="11.28515625" style="45" customWidth="1"/>
    <col min="13" max="13" width="12.5703125" style="45" customWidth="1"/>
    <col min="14" max="14" width="40.7109375" style="57" customWidth="1"/>
  </cols>
  <sheetData>
    <row r="1" spans="1:14" ht="14.45" customHeight="1" x14ac:dyDescent="0.25">
      <c r="A1" s="59"/>
      <c r="B1" s="60" t="s">
        <v>0</v>
      </c>
      <c r="C1" s="71" t="s">
        <v>1</v>
      </c>
      <c r="D1" s="61" t="s">
        <v>2</v>
      </c>
      <c r="E1" s="61" t="s">
        <v>3</v>
      </c>
      <c r="F1" s="61" t="s">
        <v>4</v>
      </c>
      <c r="G1" s="61" t="s">
        <v>5</v>
      </c>
      <c r="H1" s="61" t="s">
        <v>6</v>
      </c>
      <c r="I1" s="41" t="s">
        <v>153</v>
      </c>
      <c r="J1" s="41" t="s">
        <v>154</v>
      </c>
      <c r="K1" s="46" t="s">
        <v>155</v>
      </c>
      <c r="L1" s="42" t="s">
        <v>156</v>
      </c>
      <c r="M1" s="42" t="s">
        <v>157</v>
      </c>
      <c r="N1" s="58"/>
    </row>
    <row r="2" spans="1:14" x14ac:dyDescent="0.25">
      <c r="A2" s="25"/>
      <c r="B2" s="52">
        <f>IF(G2="","",L2+(M2/10)+(K2/885))</f>
        <v>1.8</v>
      </c>
      <c r="C2" s="72">
        <v>43767</v>
      </c>
      <c r="D2" s="25" t="s">
        <v>40</v>
      </c>
      <c r="E2" s="25"/>
      <c r="F2" s="25" t="s">
        <v>151</v>
      </c>
      <c r="G2" s="25">
        <v>3715</v>
      </c>
      <c r="H2" s="25" t="s">
        <v>64</v>
      </c>
      <c r="I2" s="43"/>
      <c r="J2" s="43">
        <v>3</v>
      </c>
      <c r="K2" s="55"/>
      <c r="L2" s="27">
        <f>IF(G2="","",VLOOKUP(G2,EQUIP_NUMBER,3,FALSE)*I2)</f>
        <v>0</v>
      </c>
      <c r="M2" s="27">
        <f>IF(G2="","",VLOOKUP(G2,EQUIP_NUMBER,3,FALSE)*J2)</f>
        <v>18</v>
      </c>
      <c r="N2" s="56"/>
    </row>
    <row r="3" spans="1:14" x14ac:dyDescent="0.25">
      <c r="A3" s="25"/>
      <c r="B3" s="52">
        <f>IF(G3="","",L3+(M3/10)+(K3/885))</f>
        <v>1.2</v>
      </c>
      <c r="C3" s="72">
        <v>43768</v>
      </c>
      <c r="D3" s="25" t="s">
        <v>40</v>
      </c>
      <c r="E3" s="25"/>
      <c r="F3" s="25" t="s">
        <v>151</v>
      </c>
      <c r="G3" s="25">
        <v>3715</v>
      </c>
      <c r="H3" s="25" t="s">
        <v>64</v>
      </c>
      <c r="I3" s="43"/>
      <c r="J3" s="43">
        <v>2</v>
      </c>
      <c r="K3" s="55"/>
      <c r="L3" s="27">
        <f>IF(G3="","",VLOOKUP(G3,EQUIP_NUMBER,3,FALSE)*I3)</f>
        <v>0</v>
      </c>
      <c r="M3" s="27">
        <f>IF(G3="","",VLOOKUP(G3,EQUIP_NUMBER,3,FALSE)*J3)</f>
        <v>12</v>
      </c>
      <c r="N3" s="56"/>
    </row>
    <row r="4" spans="1:14" x14ac:dyDescent="0.25">
      <c r="A4" s="25"/>
      <c r="B4" s="52">
        <f>IF(G4="","",L4+(M4/10)+(K4/885))</f>
        <v>0.33898305084745761</v>
      </c>
      <c r="C4" s="72">
        <v>43768</v>
      </c>
      <c r="D4" s="25" t="s">
        <v>40</v>
      </c>
      <c r="E4" s="25"/>
      <c r="F4" s="25" t="s">
        <v>151</v>
      </c>
      <c r="G4" s="25">
        <v>3941</v>
      </c>
      <c r="H4" s="25" t="s">
        <v>66</v>
      </c>
      <c r="I4" s="43"/>
      <c r="J4" s="43"/>
      <c r="K4" s="55">
        <v>300</v>
      </c>
      <c r="L4" s="27">
        <f>IF(G4="","",VLOOKUP(G4,EQUIP_NUMBER,3,FALSE)*I4)</f>
        <v>0</v>
      </c>
      <c r="M4" s="27">
        <f>IF(G4="","",VLOOKUP(G4,EQUIP_NUMBER,3,FALSE)*J4)</f>
        <v>0</v>
      </c>
      <c r="N4" s="56" t="s">
        <v>82</v>
      </c>
    </row>
    <row r="5" spans="1:14" x14ac:dyDescent="0.25">
      <c r="A5" s="25"/>
      <c r="B5" s="52">
        <f>IF(G5="","",L5+(M5/10)+(K5/885))</f>
        <v>6.4</v>
      </c>
      <c r="C5" s="72">
        <v>43769</v>
      </c>
      <c r="D5" s="25" t="s">
        <v>40</v>
      </c>
      <c r="E5" s="25"/>
      <c r="F5" s="25" t="s">
        <v>151</v>
      </c>
      <c r="G5" s="25">
        <v>3941</v>
      </c>
      <c r="H5" s="25" t="s">
        <v>65</v>
      </c>
      <c r="I5" s="43"/>
      <c r="J5" s="43">
        <v>8</v>
      </c>
      <c r="K5" s="55"/>
      <c r="L5" s="27">
        <f>IF(G5="","",VLOOKUP(G5,EQUIP_NUMBER,3,FALSE)*I5)</f>
        <v>0</v>
      </c>
      <c r="M5" s="27">
        <f>IF(G5="","",VLOOKUP(G5,EQUIP_NUMBER,3,FALSE)*J5)</f>
        <v>64</v>
      </c>
      <c r="N5" s="56"/>
    </row>
    <row r="6" spans="1:14" x14ac:dyDescent="0.25">
      <c r="A6" s="25"/>
      <c r="B6" s="52">
        <f>IF(G6="","",L6+(M6/10)+(K6/885))</f>
        <v>6.4519774011299438</v>
      </c>
      <c r="C6" s="72">
        <v>43769</v>
      </c>
      <c r="D6" s="25" t="s">
        <v>42</v>
      </c>
      <c r="E6" s="25"/>
      <c r="F6" s="25" t="s">
        <v>151</v>
      </c>
      <c r="G6" s="25">
        <v>3875</v>
      </c>
      <c r="H6" s="25">
        <v>1</v>
      </c>
      <c r="I6" s="43">
        <v>1</v>
      </c>
      <c r="J6" s="43"/>
      <c r="K6" s="55">
        <v>400</v>
      </c>
      <c r="L6" s="27">
        <f>IF(G6="","",VLOOKUP(G6,EQUIP_NUMBER,3,FALSE)*I6)</f>
        <v>6</v>
      </c>
      <c r="M6" s="27">
        <f>IF(G6="","",VLOOKUP(G6,EQUIP_NUMBER,3,FALSE)*J6)</f>
        <v>0</v>
      </c>
      <c r="N6" s="56"/>
    </row>
    <row r="7" spans="1:14" x14ac:dyDescent="0.25">
      <c r="A7" s="25"/>
      <c r="B7" s="52">
        <f>IF(G7="","",L7+(M7/10)+(K7/885))</f>
        <v>7.5</v>
      </c>
      <c r="C7" s="72">
        <v>43769</v>
      </c>
      <c r="D7" s="25" t="s">
        <v>42</v>
      </c>
      <c r="E7" s="25"/>
      <c r="F7" s="25" t="s">
        <v>152</v>
      </c>
      <c r="G7" s="25">
        <v>3897</v>
      </c>
      <c r="H7" s="25">
        <v>2</v>
      </c>
      <c r="I7" s="43">
        <v>1.25</v>
      </c>
      <c r="J7" s="43"/>
      <c r="K7" s="55"/>
      <c r="L7" s="27">
        <f>IF(G7="","",VLOOKUP(G7,EQUIP_NUMBER,3,FALSE)*I7)</f>
        <v>7.5</v>
      </c>
      <c r="M7" s="27">
        <f>IF(G7="","",VLOOKUP(G7,EQUIP_NUMBER,3,FALSE)*J7)</f>
        <v>0</v>
      </c>
      <c r="N7" s="56"/>
    </row>
    <row r="8" spans="1:14" x14ac:dyDescent="0.25">
      <c r="A8" s="25"/>
      <c r="B8" s="52">
        <f>IF(G8="","",L8+(M8/10)+(K8/885))</f>
        <v>12</v>
      </c>
      <c r="C8" s="72">
        <v>43769</v>
      </c>
      <c r="D8" s="25" t="s">
        <v>42</v>
      </c>
      <c r="E8" s="25"/>
      <c r="F8" s="25" t="s">
        <v>151</v>
      </c>
      <c r="G8" s="25">
        <v>3705</v>
      </c>
      <c r="H8" s="25">
        <v>3</v>
      </c>
      <c r="I8" s="43">
        <v>2</v>
      </c>
      <c r="J8" s="43"/>
      <c r="K8" s="55"/>
      <c r="L8" s="27">
        <f>IF(G8="","",VLOOKUP(G8,EQUIP_NUMBER,3,FALSE)*I8)</f>
        <v>12</v>
      </c>
      <c r="M8" s="27">
        <f>IF(G8="","",VLOOKUP(G8,EQUIP_NUMBER,3,FALSE)*J8)</f>
        <v>0</v>
      </c>
      <c r="N8" s="56"/>
    </row>
    <row r="9" spans="1:14" x14ac:dyDescent="0.25">
      <c r="A9" s="25"/>
      <c r="B9" s="52">
        <f>IF(G9="","",L9+(M9/10)+(K9/885))</f>
        <v>12</v>
      </c>
      <c r="C9" s="72">
        <v>43769</v>
      </c>
      <c r="D9" s="25" t="s">
        <v>42</v>
      </c>
      <c r="E9" s="25"/>
      <c r="F9" s="25" t="s">
        <v>151</v>
      </c>
      <c r="G9" s="25">
        <v>3899</v>
      </c>
      <c r="H9" s="25">
        <v>4</v>
      </c>
      <c r="I9" s="43">
        <v>2</v>
      </c>
      <c r="J9" s="43"/>
      <c r="K9" s="55"/>
      <c r="L9" s="27">
        <f>IF(G9="","",VLOOKUP(G9,EQUIP_NUMBER,3,FALSE)*I9)</f>
        <v>12</v>
      </c>
      <c r="M9" s="27">
        <f>IF(G9="","",VLOOKUP(G9,EQUIP_NUMBER,3,FALSE)*J9)</f>
        <v>0</v>
      </c>
      <c r="N9" s="56"/>
    </row>
    <row r="10" spans="1:14" x14ac:dyDescent="0.25">
      <c r="A10" s="25"/>
      <c r="B10" s="52">
        <f>IF(G10="","",L10+(M10/10)+(K10/885))</f>
        <v>4.5451977401129939</v>
      </c>
      <c r="C10" s="72">
        <v>43769</v>
      </c>
      <c r="D10" s="25" t="s">
        <v>42</v>
      </c>
      <c r="E10" s="25"/>
      <c r="F10" s="25" t="s">
        <v>151</v>
      </c>
      <c r="G10" s="25">
        <v>3713</v>
      </c>
      <c r="H10" s="25">
        <v>5</v>
      </c>
      <c r="I10" s="43">
        <v>0.75</v>
      </c>
      <c r="J10" s="43"/>
      <c r="K10" s="55">
        <v>40</v>
      </c>
      <c r="L10" s="27">
        <f>IF(G10="","",VLOOKUP(G10,EQUIP_NUMBER,3,FALSE)*I10)</f>
        <v>4.5</v>
      </c>
      <c r="M10" s="27">
        <f>IF(G10="","",VLOOKUP(G10,EQUIP_NUMBER,3,FALSE)*J10)</f>
        <v>0</v>
      </c>
      <c r="N10" s="56"/>
    </row>
    <row r="11" spans="1:14" x14ac:dyDescent="0.25">
      <c r="A11" s="25"/>
      <c r="B11" s="52">
        <f>IF(G11="","",L11+(M11/10)+(K11/885))</f>
        <v>9</v>
      </c>
      <c r="C11" s="72">
        <v>43769</v>
      </c>
      <c r="D11" s="25" t="s">
        <v>42</v>
      </c>
      <c r="E11" s="25"/>
      <c r="F11" s="25" t="s">
        <v>152</v>
      </c>
      <c r="G11" s="25">
        <v>3893</v>
      </c>
      <c r="H11" s="25">
        <v>6</v>
      </c>
      <c r="I11" s="43">
        <v>1.5</v>
      </c>
      <c r="J11" s="43"/>
      <c r="K11" s="55"/>
      <c r="L11" s="27">
        <f>IF(G11="","",VLOOKUP(G11,EQUIP_NUMBER,3,FALSE)*I11)</f>
        <v>9</v>
      </c>
      <c r="M11" s="27">
        <f>IF(G11="","",VLOOKUP(G11,EQUIP_NUMBER,3,FALSE)*J11)</f>
        <v>0</v>
      </c>
      <c r="N11" s="56"/>
    </row>
    <row r="12" spans="1:14" x14ac:dyDescent="0.25">
      <c r="A12" s="25"/>
      <c r="B12" s="52">
        <f>IF(G12="","",L12+(M12/10)+(K12/885))</f>
        <v>6</v>
      </c>
      <c r="C12" s="72">
        <v>43769</v>
      </c>
      <c r="D12" s="25" t="s">
        <v>42</v>
      </c>
      <c r="E12" s="25"/>
      <c r="F12" s="25" t="s">
        <v>151</v>
      </c>
      <c r="G12" s="25">
        <v>3889</v>
      </c>
      <c r="H12" s="25">
        <v>7</v>
      </c>
      <c r="I12" s="43">
        <v>1</v>
      </c>
      <c r="J12" s="43"/>
      <c r="K12" s="55"/>
      <c r="L12" s="27">
        <f>IF(G12="","",VLOOKUP(G12,EQUIP_NUMBER,3,FALSE)*I12)</f>
        <v>6</v>
      </c>
      <c r="M12" s="27">
        <f>IF(G12="","",VLOOKUP(G12,EQUIP_NUMBER,3,FALSE)*J12)</f>
        <v>0</v>
      </c>
      <c r="N12" s="56"/>
    </row>
    <row r="13" spans="1:14" x14ac:dyDescent="0.25">
      <c r="A13" s="25"/>
      <c r="B13" s="52">
        <f>IF(G13="","",L13+(M13/10)+(K13/885))</f>
        <v>12</v>
      </c>
      <c r="C13" s="72">
        <v>43769</v>
      </c>
      <c r="D13" s="25" t="s">
        <v>42</v>
      </c>
      <c r="E13" s="25"/>
      <c r="F13" s="25" t="s">
        <v>151</v>
      </c>
      <c r="G13" s="25">
        <v>3709</v>
      </c>
      <c r="H13" s="25">
        <v>8</v>
      </c>
      <c r="I13" s="43">
        <v>2</v>
      </c>
      <c r="J13" s="43"/>
      <c r="K13" s="55"/>
      <c r="L13" s="27">
        <f>IF(G13="","",VLOOKUP(G13,EQUIP_NUMBER,3,FALSE)*I13)</f>
        <v>12</v>
      </c>
      <c r="M13" s="27">
        <f>IF(G13="","",VLOOKUP(G13,EQUIP_NUMBER,3,FALSE)*J13)</f>
        <v>0</v>
      </c>
      <c r="N13" s="56"/>
    </row>
    <row r="14" spans="1:14" x14ac:dyDescent="0.25">
      <c r="A14" s="25"/>
      <c r="B14" s="52">
        <f>IF(G14="","",L14+(M14/10)+(K14/885))</f>
        <v>4.5</v>
      </c>
      <c r="C14" s="72">
        <v>43769</v>
      </c>
      <c r="D14" s="25" t="s">
        <v>42</v>
      </c>
      <c r="E14" s="25"/>
      <c r="F14" s="25" t="s">
        <v>151</v>
      </c>
      <c r="G14" s="25">
        <v>3701</v>
      </c>
      <c r="H14" s="25">
        <v>9</v>
      </c>
      <c r="I14" s="43">
        <v>0.75</v>
      </c>
      <c r="J14" s="43"/>
      <c r="K14" s="55"/>
      <c r="L14" s="27">
        <f>IF(G14="","",VLOOKUP(G14,EQUIP_NUMBER,3,FALSE)*I14)</f>
        <v>4.5</v>
      </c>
      <c r="M14" s="27">
        <f>IF(G14="","",VLOOKUP(G14,EQUIP_NUMBER,3,FALSE)*J14)</f>
        <v>0</v>
      </c>
      <c r="N14" s="56"/>
    </row>
    <row r="15" spans="1:14" x14ac:dyDescent="0.25">
      <c r="A15" s="25"/>
      <c r="B15" s="52">
        <f>IF(G15="","",L15+(M15/10)+(K15/885))</f>
        <v>8.0564971751412422</v>
      </c>
      <c r="C15" s="72">
        <v>43769</v>
      </c>
      <c r="D15" s="25" t="s">
        <v>42</v>
      </c>
      <c r="E15" s="25"/>
      <c r="F15" s="25" t="s">
        <v>152</v>
      </c>
      <c r="G15" s="25">
        <v>3945</v>
      </c>
      <c r="H15" s="25">
        <v>10</v>
      </c>
      <c r="I15" s="43">
        <v>1</v>
      </c>
      <c r="J15" s="43"/>
      <c r="K15" s="55">
        <v>50</v>
      </c>
      <c r="L15" s="27">
        <f>IF(G15="","",VLOOKUP(G15,EQUIP_NUMBER,3,FALSE)*I15)</f>
        <v>8</v>
      </c>
      <c r="M15" s="27">
        <f>IF(G15="","",VLOOKUP(G15,EQUIP_NUMBER,3,FALSE)*J15)</f>
        <v>0</v>
      </c>
      <c r="N15" s="56"/>
    </row>
    <row r="16" spans="1:14" x14ac:dyDescent="0.25">
      <c r="A16" s="25"/>
      <c r="B16" s="52">
        <f>IF(G16="","",L16+(M16/10)+(K16/885))</f>
        <v>7.5</v>
      </c>
      <c r="C16" s="72">
        <v>43769</v>
      </c>
      <c r="D16" s="25" t="s">
        <v>42</v>
      </c>
      <c r="E16" s="25"/>
      <c r="F16" s="25" t="s">
        <v>151</v>
      </c>
      <c r="G16" s="25">
        <v>3703</v>
      </c>
      <c r="H16" s="25">
        <v>11</v>
      </c>
      <c r="I16" s="43">
        <v>1.25</v>
      </c>
      <c r="J16" s="43"/>
      <c r="K16" s="55"/>
      <c r="L16" s="27">
        <f>IF(G16="","",VLOOKUP(G16,EQUIP_NUMBER,3,FALSE)*I16)</f>
        <v>7.5</v>
      </c>
      <c r="M16" s="27">
        <f>IF(G16="","",VLOOKUP(G16,EQUIP_NUMBER,3,FALSE)*J16)</f>
        <v>0</v>
      </c>
      <c r="N16" s="56"/>
    </row>
    <row r="17" spans="1:14" x14ac:dyDescent="0.25">
      <c r="A17" s="25"/>
      <c r="B17" s="52">
        <f>IF(G17="","",L17+(M17/10)+(K17/885))</f>
        <v>12</v>
      </c>
      <c r="C17" s="72">
        <v>43769</v>
      </c>
      <c r="D17" s="25" t="s">
        <v>42</v>
      </c>
      <c r="E17" s="25"/>
      <c r="F17" s="25" t="s">
        <v>151</v>
      </c>
      <c r="G17" s="25">
        <v>3887</v>
      </c>
      <c r="H17" s="25">
        <v>12</v>
      </c>
      <c r="I17" s="43">
        <v>2</v>
      </c>
      <c r="J17" s="43"/>
      <c r="K17" s="55"/>
      <c r="L17" s="27">
        <f>IF(G17="","",VLOOKUP(G17,EQUIP_NUMBER,3,FALSE)*I17)</f>
        <v>12</v>
      </c>
      <c r="M17" s="27">
        <f>IF(G17="","",VLOOKUP(G17,EQUIP_NUMBER,3,FALSE)*J17)</f>
        <v>0</v>
      </c>
      <c r="N17" s="56"/>
    </row>
    <row r="18" spans="1:14" x14ac:dyDescent="0.25">
      <c r="A18" s="25"/>
      <c r="B18" s="52">
        <f>IF(G18="","",L18+(M18/10)+(K18/885))</f>
        <v>15</v>
      </c>
      <c r="C18" s="72">
        <v>43769</v>
      </c>
      <c r="D18" s="25" t="s">
        <v>42</v>
      </c>
      <c r="E18" s="25"/>
      <c r="F18" s="25" t="s">
        <v>151</v>
      </c>
      <c r="G18" s="25">
        <v>3885</v>
      </c>
      <c r="H18" s="25">
        <v>13</v>
      </c>
      <c r="I18" s="43">
        <v>2.5</v>
      </c>
      <c r="J18" s="43"/>
      <c r="K18" s="55"/>
      <c r="L18" s="27">
        <f>IF(G18="","",VLOOKUP(G18,EQUIP_NUMBER,3,FALSE)*I18)</f>
        <v>15</v>
      </c>
      <c r="M18" s="27">
        <f>IF(G18="","",VLOOKUP(G18,EQUIP_NUMBER,3,FALSE)*J18)</f>
        <v>0</v>
      </c>
      <c r="N18" s="56"/>
    </row>
    <row r="19" spans="1:14" x14ac:dyDescent="0.25">
      <c r="A19" s="25"/>
      <c r="B19" s="52">
        <f>IF(G19="","",L19+(M19/10)+(K19/885))</f>
        <v>9</v>
      </c>
      <c r="C19" s="72">
        <v>43769</v>
      </c>
      <c r="D19" s="25" t="s">
        <v>42</v>
      </c>
      <c r="E19" s="25"/>
      <c r="F19" s="25" t="s">
        <v>151</v>
      </c>
      <c r="G19" s="25">
        <v>3717</v>
      </c>
      <c r="H19" s="25">
        <v>14</v>
      </c>
      <c r="I19" s="43">
        <v>1.5</v>
      </c>
      <c r="J19" s="43"/>
      <c r="K19" s="55"/>
      <c r="L19" s="27">
        <f>IF(G19="","",VLOOKUP(G19,EQUIP_NUMBER,3,FALSE)*I19)</f>
        <v>9</v>
      </c>
      <c r="M19" s="27">
        <f>IF(G19="","",VLOOKUP(G19,EQUIP_NUMBER,3,FALSE)*J19)</f>
        <v>0</v>
      </c>
      <c r="N19" s="56"/>
    </row>
    <row r="20" spans="1:14" x14ac:dyDescent="0.25">
      <c r="A20" s="25"/>
      <c r="B20" s="52">
        <f>IF(G20="","",L20+(M20/10)+(K20/885))</f>
        <v>9.0903954802259879</v>
      </c>
      <c r="C20" s="72">
        <v>43769</v>
      </c>
      <c r="D20" s="25" t="s">
        <v>42</v>
      </c>
      <c r="E20" s="25"/>
      <c r="F20" s="25" t="s">
        <v>151</v>
      </c>
      <c r="G20" s="25">
        <v>3715</v>
      </c>
      <c r="H20" s="25">
        <v>15</v>
      </c>
      <c r="I20" s="43">
        <v>1.5</v>
      </c>
      <c r="J20" s="43"/>
      <c r="K20" s="55">
        <v>80</v>
      </c>
      <c r="L20" s="27">
        <f>IF(G20="","",VLOOKUP(G20,EQUIP_NUMBER,3,FALSE)*I20)</f>
        <v>9</v>
      </c>
      <c r="M20" s="27">
        <f>IF(G20="","",VLOOKUP(G20,EQUIP_NUMBER,3,FALSE)*J20)</f>
        <v>0</v>
      </c>
      <c r="N20" s="56"/>
    </row>
    <row r="21" spans="1:14" x14ac:dyDescent="0.25">
      <c r="A21" s="25"/>
      <c r="B21" s="52">
        <f>IF(G21="","",L21+(M21/10)+(K21/885))</f>
        <v>7.5</v>
      </c>
      <c r="C21" s="72">
        <v>43769</v>
      </c>
      <c r="D21" s="25" t="s">
        <v>42</v>
      </c>
      <c r="E21" s="25"/>
      <c r="F21" s="25" t="s">
        <v>151</v>
      </c>
      <c r="G21" s="25">
        <v>3707</v>
      </c>
      <c r="H21" s="25">
        <v>16</v>
      </c>
      <c r="I21" s="43">
        <v>1.25</v>
      </c>
      <c r="J21" s="43"/>
      <c r="K21" s="55"/>
      <c r="L21" s="27">
        <f>IF(G21="","",VLOOKUP(G21,EQUIP_NUMBER,3,FALSE)*I21)</f>
        <v>7.5</v>
      </c>
      <c r="M21" s="27">
        <f>IF(G21="","",VLOOKUP(G21,EQUIP_NUMBER,3,FALSE)*J21)</f>
        <v>0</v>
      </c>
      <c r="N21" s="56"/>
    </row>
    <row r="22" spans="1:14" x14ac:dyDescent="0.25">
      <c r="A22" s="25"/>
      <c r="B22" s="52">
        <f>IF(G22="","",L22+(M22/10)+(K22/885))</f>
        <v>3.4519774011299433</v>
      </c>
      <c r="C22" s="72">
        <v>43769</v>
      </c>
      <c r="D22" s="25" t="s">
        <v>40</v>
      </c>
      <c r="E22" s="25"/>
      <c r="F22" s="25" t="s">
        <v>151</v>
      </c>
      <c r="G22" s="25">
        <v>3875</v>
      </c>
      <c r="H22" s="25">
        <v>1</v>
      </c>
      <c r="I22" s="43">
        <v>0.5</v>
      </c>
      <c r="J22" s="43"/>
      <c r="K22" s="55">
        <v>400</v>
      </c>
      <c r="L22" s="27">
        <f>IF(G22="","",VLOOKUP(G22,EQUIP_NUMBER,3,FALSE)*I22)</f>
        <v>3</v>
      </c>
      <c r="M22" s="27">
        <f>IF(G22="","",VLOOKUP(G22,EQUIP_NUMBER,3,FALSE)*J22)</f>
        <v>0</v>
      </c>
      <c r="N22" s="56"/>
    </row>
    <row r="23" spans="1:14" x14ac:dyDescent="0.25">
      <c r="A23" s="25"/>
      <c r="B23" s="52">
        <f>IF(G23="","",L23+(M23/10)+(K23/885))</f>
        <v>7.5</v>
      </c>
      <c r="C23" s="72">
        <v>43769</v>
      </c>
      <c r="D23" s="25" t="s">
        <v>40</v>
      </c>
      <c r="E23" s="25"/>
      <c r="F23" s="25" t="s">
        <v>151</v>
      </c>
      <c r="G23" s="25">
        <v>3701</v>
      </c>
      <c r="H23" s="25">
        <v>2</v>
      </c>
      <c r="I23" s="43">
        <v>1.25</v>
      </c>
      <c r="J23" s="43"/>
      <c r="K23" s="55"/>
      <c r="L23" s="27">
        <f>IF(G23="","",VLOOKUP(G23,EQUIP_NUMBER,3,FALSE)*I23)</f>
        <v>7.5</v>
      </c>
      <c r="M23" s="27">
        <f>IF(G23="","",VLOOKUP(G23,EQUIP_NUMBER,3,FALSE)*J23)</f>
        <v>0</v>
      </c>
      <c r="N23" s="56"/>
    </row>
    <row r="24" spans="1:14" x14ac:dyDescent="0.25">
      <c r="A24" s="25"/>
      <c r="B24" s="52">
        <f>IF(G24="","",L24+(M24/10)+(K24/885))</f>
        <v>12</v>
      </c>
      <c r="C24" s="72">
        <v>43769</v>
      </c>
      <c r="D24" s="25" t="s">
        <v>40</v>
      </c>
      <c r="E24" s="25"/>
      <c r="F24" s="25" t="s">
        <v>151</v>
      </c>
      <c r="G24" s="25">
        <v>3705</v>
      </c>
      <c r="H24" s="25">
        <v>3</v>
      </c>
      <c r="I24" s="43">
        <v>2</v>
      </c>
      <c r="J24" s="43"/>
      <c r="K24" s="55"/>
      <c r="L24" s="27">
        <f>IF(G24="","",VLOOKUP(G24,EQUIP_NUMBER,3,FALSE)*I24)</f>
        <v>12</v>
      </c>
      <c r="M24" s="27">
        <f>IF(G24="","",VLOOKUP(G24,EQUIP_NUMBER,3,FALSE)*J24)</f>
        <v>0</v>
      </c>
      <c r="N24" s="56"/>
    </row>
    <row r="25" spans="1:14" x14ac:dyDescent="0.25">
      <c r="A25" s="25"/>
      <c r="B25" s="52">
        <f>IF(G25="","",L25+(M25/10)+(K25/885))</f>
        <v>9</v>
      </c>
      <c r="C25" s="72">
        <v>43769</v>
      </c>
      <c r="D25" s="25" t="s">
        <v>40</v>
      </c>
      <c r="E25" s="25"/>
      <c r="F25" s="25" t="s">
        <v>151</v>
      </c>
      <c r="G25" s="25">
        <v>3899</v>
      </c>
      <c r="H25" s="25">
        <v>4</v>
      </c>
      <c r="I25" s="43">
        <v>1.5</v>
      </c>
      <c r="J25" s="43"/>
      <c r="K25" s="55"/>
      <c r="L25" s="27">
        <f>IF(G25="","",VLOOKUP(G25,EQUIP_NUMBER,3,FALSE)*I25)</f>
        <v>9</v>
      </c>
      <c r="M25" s="27">
        <f>IF(G25="","",VLOOKUP(G25,EQUIP_NUMBER,3,FALSE)*J25)</f>
        <v>0</v>
      </c>
      <c r="N25" s="56"/>
    </row>
    <row r="26" spans="1:14" x14ac:dyDescent="0.25">
      <c r="A26" s="25"/>
      <c r="B26" s="52">
        <f>IF(G26="","",L26+(M26/10)+(K26/885))</f>
        <v>6.0903954802259888</v>
      </c>
      <c r="C26" s="72">
        <v>43769</v>
      </c>
      <c r="D26" s="25" t="s">
        <v>40</v>
      </c>
      <c r="E26" s="25"/>
      <c r="F26" s="25" t="s">
        <v>151</v>
      </c>
      <c r="G26" s="25">
        <v>3713</v>
      </c>
      <c r="H26" s="25">
        <v>5</v>
      </c>
      <c r="I26" s="43">
        <v>1</v>
      </c>
      <c r="J26" s="43"/>
      <c r="K26" s="55">
        <v>80</v>
      </c>
      <c r="L26" s="27">
        <f>IF(G26="","",VLOOKUP(G26,EQUIP_NUMBER,3,FALSE)*I26)</f>
        <v>6</v>
      </c>
      <c r="M26" s="27">
        <f>IF(G26="","",VLOOKUP(G26,EQUIP_NUMBER,3,FALSE)*J26)</f>
        <v>0</v>
      </c>
      <c r="N26" s="56"/>
    </row>
    <row r="27" spans="1:14" x14ac:dyDescent="0.25">
      <c r="A27" s="25"/>
      <c r="B27" s="52">
        <f>IF(G27="","",L27+(M27/10)+(K27/885))</f>
        <v>6</v>
      </c>
      <c r="C27" s="72">
        <v>43769</v>
      </c>
      <c r="D27" s="25" t="s">
        <v>40</v>
      </c>
      <c r="E27" s="25"/>
      <c r="F27" s="25" t="s">
        <v>151</v>
      </c>
      <c r="G27" s="25">
        <v>3893</v>
      </c>
      <c r="H27" s="25">
        <v>6</v>
      </c>
      <c r="I27" s="43">
        <v>1</v>
      </c>
      <c r="J27" s="43"/>
      <c r="K27" s="55"/>
      <c r="L27" s="27">
        <f>IF(G27="","",VLOOKUP(G27,EQUIP_NUMBER,3,FALSE)*I27)</f>
        <v>6</v>
      </c>
      <c r="M27" s="27">
        <f>IF(G27="","",VLOOKUP(G27,EQUIP_NUMBER,3,FALSE)*J27)</f>
        <v>0</v>
      </c>
      <c r="N27" s="56"/>
    </row>
    <row r="28" spans="1:14" x14ac:dyDescent="0.25">
      <c r="A28" s="25"/>
      <c r="B28" s="52">
        <f>IF(G28="","",L28+(M28/10)+(K28/885))</f>
        <v>6</v>
      </c>
      <c r="C28" s="72">
        <v>43769</v>
      </c>
      <c r="D28" s="25" t="s">
        <v>40</v>
      </c>
      <c r="E28" s="25"/>
      <c r="F28" s="25" t="s">
        <v>151</v>
      </c>
      <c r="G28" s="25">
        <v>3717</v>
      </c>
      <c r="H28" s="25">
        <v>7</v>
      </c>
      <c r="I28" s="43">
        <v>1</v>
      </c>
      <c r="J28" s="43"/>
      <c r="K28" s="55"/>
      <c r="L28" s="27">
        <f>IF(G28="","",VLOOKUP(G28,EQUIP_NUMBER,3,FALSE)*I28)</f>
        <v>6</v>
      </c>
      <c r="M28" s="27">
        <f>IF(G28="","",VLOOKUP(G28,EQUIP_NUMBER,3,FALSE)*J28)</f>
        <v>0</v>
      </c>
      <c r="N28" s="56"/>
    </row>
    <row r="29" spans="1:14" x14ac:dyDescent="0.25">
      <c r="A29" s="25"/>
      <c r="B29" s="52">
        <f>IF(G29="","",L29+(M29/10)+(K29/885))</f>
        <v>3</v>
      </c>
      <c r="C29" s="72">
        <v>43769</v>
      </c>
      <c r="D29" s="25" t="s">
        <v>40</v>
      </c>
      <c r="E29" s="25"/>
      <c r="F29" s="25" t="s">
        <v>151</v>
      </c>
      <c r="G29" s="25">
        <v>3709</v>
      </c>
      <c r="H29" s="25">
        <v>8</v>
      </c>
      <c r="I29" s="43">
        <v>0.5</v>
      </c>
      <c r="J29" s="43"/>
      <c r="K29" s="55"/>
      <c r="L29" s="27">
        <f>IF(G29="","",VLOOKUP(G29,EQUIP_NUMBER,3,FALSE)*I29)</f>
        <v>3</v>
      </c>
      <c r="M29" s="27">
        <f>IF(G29="","",VLOOKUP(G29,EQUIP_NUMBER,3,FALSE)*J29)</f>
        <v>0</v>
      </c>
      <c r="N29" s="56"/>
    </row>
    <row r="30" spans="1:14" x14ac:dyDescent="0.25">
      <c r="A30" s="25"/>
      <c r="B30" s="52">
        <f>IF(G30="","",L30+(M30/10)+(K30/885))</f>
        <v>9</v>
      </c>
      <c r="C30" s="72">
        <v>43769</v>
      </c>
      <c r="D30" s="25" t="s">
        <v>40</v>
      </c>
      <c r="E30" s="25"/>
      <c r="F30" s="25" t="s">
        <v>151</v>
      </c>
      <c r="G30" s="25">
        <v>3897</v>
      </c>
      <c r="H30" s="25">
        <v>9</v>
      </c>
      <c r="I30" s="43">
        <v>1.5</v>
      </c>
      <c r="J30" s="43"/>
      <c r="K30" s="55"/>
      <c r="L30" s="27">
        <f>IF(G30="","",VLOOKUP(G30,EQUIP_NUMBER,3,FALSE)*I30)</f>
        <v>9</v>
      </c>
      <c r="M30" s="27">
        <f>IF(G30="","",VLOOKUP(G30,EQUIP_NUMBER,3,FALSE)*J30)</f>
        <v>0</v>
      </c>
      <c r="N30" s="56"/>
    </row>
    <row r="31" spans="1:14" x14ac:dyDescent="0.25">
      <c r="A31" s="25"/>
      <c r="B31" s="52">
        <f>IF(G31="","",L31+(M31/10)+(K31/885))</f>
        <v>12.225988700564972</v>
      </c>
      <c r="C31" s="72">
        <v>43769</v>
      </c>
      <c r="D31" s="25" t="s">
        <v>40</v>
      </c>
      <c r="E31" s="25"/>
      <c r="F31" s="25" t="s">
        <v>151</v>
      </c>
      <c r="G31" s="25">
        <v>3945</v>
      </c>
      <c r="H31" s="25">
        <v>10</v>
      </c>
      <c r="I31" s="43">
        <v>1.5</v>
      </c>
      <c r="J31" s="43"/>
      <c r="K31" s="55">
        <v>200</v>
      </c>
      <c r="L31" s="27">
        <f>IF(G31="","",VLOOKUP(G31,EQUIP_NUMBER,3,FALSE)*I31)</f>
        <v>12</v>
      </c>
      <c r="M31" s="27">
        <f>IF(G31="","",VLOOKUP(G31,EQUIP_NUMBER,3,FALSE)*J31)</f>
        <v>0</v>
      </c>
      <c r="N31" s="56"/>
    </row>
    <row r="32" spans="1:14" x14ac:dyDescent="0.25">
      <c r="A32" s="25"/>
      <c r="B32" s="52">
        <f>IF(G32="","",L32+(M32/10)+(K32/885))</f>
        <v>6</v>
      </c>
      <c r="C32" s="72">
        <v>43769</v>
      </c>
      <c r="D32" s="25" t="s">
        <v>40</v>
      </c>
      <c r="E32" s="25"/>
      <c r="F32" s="25" t="s">
        <v>151</v>
      </c>
      <c r="G32" s="25">
        <v>3703</v>
      </c>
      <c r="H32" s="25">
        <v>11</v>
      </c>
      <c r="I32" s="43">
        <v>1</v>
      </c>
      <c r="J32" s="43"/>
      <c r="K32" s="55"/>
      <c r="L32" s="27">
        <f>IF(G32="","",VLOOKUP(G32,EQUIP_NUMBER,3,FALSE)*I32)</f>
        <v>6</v>
      </c>
      <c r="M32" s="27">
        <f>IF(G32="","",VLOOKUP(G32,EQUIP_NUMBER,3,FALSE)*J32)</f>
        <v>0</v>
      </c>
      <c r="N32" s="56"/>
    </row>
    <row r="33" spans="1:14" x14ac:dyDescent="0.25">
      <c r="A33" s="25"/>
      <c r="B33" s="52">
        <f>IF(G33="","",L33+(M33/10)+(K33/885))</f>
        <v>6</v>
      </c>
      <c r="C33" s="72">
        <v>43769</v>
      </c>
      <c r="D33" s="25" t="s">
        <v>40</v>
      </c>
      <c r="E33" s="25"/>
      <c r="F33" s="25" t="s">
        <v>151</v>
      </c>
      <c r="G33" s="25">
        <v>3887</v>
      </c>
      <c r="H33" s="25">
        <v>12</v>
      </c>
      <c r="I33" s="43">
        <v>1</v>
      </c>
      <c r="J33" s="43"/>
      <c r="K33" s="55"/>
      <c r="L33" s="27">
        <f>IF(G33="","",VLOOKUP(G33,EQUIP_NUMBER,3,FALSE)*I33)</f>
        <v>6</v>
      </c>
      <c r="M33" s="27">
        <f>IF(G33="","",VLOOKUP(G33,EQUIP_NUMBER,3,FALSE)*J33)</f>
        <v>0</v>
      </c>
      <c r="N33" s="56"/>
    </row>
    <row r="34" spans="1:14" x14ac:dyDescent="0.25">
      <c r="A34" s="25"/>
      <c r="B34" s="52">
        <f>IF(G34="","",L34+(M34/10)+(K34/885))</f>
        <v>18</v>
      </c>
      <c r="C34" s="72">
        <v>43769</v>
      </c>
      <c r="D34" s="25" t="s">
        <v>40</v>
      </c>
      <c r="E34" s="25"/>
      <c r="F34" s="25" t="s">
        <v>151</v>
      </c>
      <c r="G34" s="25">
        <v>3885</v>
      </c>
      <c r="H34" s="25">
        <v>13</v>
      </c>
      <c r="I34" s="43">
        <v>3</v>
      </c>
      <c r="J34" s="43"/>
      <c r="K34" s="55"/>
      <c r="L34" s="27">
        <f>IF(G34="","",VLOOKUP(G34,EQUIP_NUMBER,3,FALSE)*I34)</f>
        <v>18</v>
      </c>
      <c r="M34" s="27">
        <f>IF(G34="","",VLOOKUP(G34,EQUIP_NUMBER,3,FALSE)*J34)</f>
        <v>0</v>
      </c>
      <c r="N34" s="56"/>
    </row>
    <row r="35" spans="1:14" x14ac:dyDescent="0.25">
      <c r="A35" s="25"/>
      <c r="B35" s="52">
        <f>IF(G35="","",L35+(M35/10)+(K35/885))</f>
        <v>6</v>
      </c>
      <c r="C35" s="72">
        <v>43769</v>
      </c>
      <c r="D35" s="25" t="s">
        <v>45</v>
      </c>
      <c r="E35" s="25"/>
      <c r="F35" s="25" t="s">
        <v>151</v>
      </c>
      <c r="G35" s="25">
        <v>3711</v>
      </c>
      <c r="H35" s="25">
        <v>14</v>
      </c>
      <c r="I35" s="43">
        <v>1</v>
      </c>
      <c r="J35" s="43"/>
      <c r="K35" s="55"/>
      <c r="L35" s="27">
        <f>IF(G35="","",VLOOKUP(G35,EQUIP_NUMBER,3,FALSE)*I35)</f>
        <v>6</v>
      </c>
      <c r="M35" s="27">
        <f>IF(G35="","",VLOOKUP(G35,EQUIP_NUMBER,3,FALSE)*J35)</f>
        <v>0</v>
      </c>
      <c r="N35" s="56" t="s">
        <v>85</v>
      </c>
    </row>
    <row r="36" spans="1:14" x14ac:dyDescent="0.25">
      <c r="A36" s="25"/>
      <c r="B36" s="52">
        <f>IF(G36="","",L36+(M36/10)+(K36/885))</f>
        <v>0</v>
      </c>
      <c r="C36" s="72">
        <v>43769</v>
      </c>
      <c r="D36" s="25" t="s">
        <v>45</v>
      </c>
      <c r="E36" s="25"/>
      <c r="F36" s="25" t="s">
        <v>151</v>
      </c>
      <c r="G36" s="25">
        <v>3711</v>
      </c>
      <c r="H36" s="25">
        <v>14</v>
      </c>
      <c r="I36" s="43">
        <v>0</v>
      </c>
      <c r="J36" s="43"/>
      <c r="K36" s="55"/>
      <c r="L36" s="27">
        <f>IF(G36="","",VLOOKUP(G36,EQUIP_NUMBER,3,FALSE)*I36)</f>
        <v>0</v>
      </c>
      <c r="M36" s="27">
        <f>IF(G36="","",VLOOKUP(G36,EQUIP_NUMBER,3,FALSE)*J36)</f>
        <v>0</v>
      </c>
      <c r="N36" s="56" t="s">
        <v>84</v>
      </c>
    </row>
    <row r="37" spans="1:14" x14ac:dyDescent="0.25">
      <c r="A37" s="25"/>
      <c r="B37" s="52">
        <f>IF(G37="","",L37+(M37/10)+(K37/885))</f>
        <v>3.0451977401129944</v>
      </c>
      <c r="C37" s="72">
        <v>43769</v>
      </c>
      <c r="D37" s="25" t="s">
        <v>40</v>
      </c>
      <c r="E37" s="25"/>
      <c r="F37" s="25" t="s">
        <v>151</v>
      </c>
      <c r="G37" s="25">
        <v>3715</v>
      </c>
      <c r="H37" s="25">
        <v>15</v>
      </c>
      <c r="I37" s="43">
        <v>0.5</v>
      </c>
      <c r="J37" s="43"/>
      <c r="K37" s="55">
        <v>40</v>
      </c>
      <c r="L37" s="27">
        <f>IF(G37="","",VLOOKUP(G37,EQUIP_NUMBER,3,FALSE)*I37)</f>
        <v>3</v>
      </c>
      <c r="M37" s="27">
        <f>IF(G37="","",VLOOKUP(G37,EQUIP_NUMBER,3,FALSE)*J37)</f>
        <v>0</v>
      </c>
      <c r="N37" s="56"/>
    </row>
    <row r="38" spans="1:14" x14ac:dyDescent="0.25">
      <c r="A38" s="25"/>
      <c r="B38" s="52">
        <f>IF(G38="","",L38+(M38/10)+(K38/885))</f>
        <v>6</v>
      </c>
      <c r="C38" s="72">
        <v>43769</v>
      </c>
      <c r="D38" s="25" t="s">
        <v>40</v>
      </c>
      <c r="E38" s="25"/>
      <c r="F38" s="25" t="s">
        <v>151</v>
      </c>
      <c r="G38" s="25">
        <v>3707</v>
      </c>
      <c r="H38" s="25">
        <v>16</v>
      </c>
      <c r="I38" s="43">
        <v>1</v>
      </c>
      <c r="J38" s="43"/>
      <c r="K38" s="55"/>
      <c r="L38" s="27">
        <f>IF(G38="","",VLOOKUP(G38,EQUIP_NUMBER,3,FALSE)*I38)</f>
        <v>6</v>
      </c>
      <c r="M38" s="27">
        <f>IF(G38="","",VLOOKUP(G38,EQUIP_NUMBER,3,FALSE)*J38)</f>
        <v>0</v>
      </c>
      <c r="N38" s="56"/>
    </row>
    <row r="39" spans="1:14" x14ac:dyDescent="0.25">
      <c r="A39" s="25"/>
      <c r="B39" s="52">
        <f>IF(G39="","",L39+(M39/10)+(K39/885))</f>
        <v>0.45</v>
      </c>
      <c r="C39" s="72">
        <v>43769</v>
      </c>
      <c r="D39" s="25" t="s">
        <v>40</v>
      </c>
      <c r="E39" s="25"/>
      <c r="F39" s="25" t="s">
        <v>151</v>
      </c>
      <c r="G39" s="25">
        <v>3889</v>
      </c>
      <c r="H39" s="25" t="s">
        <v>58</v>
      </c>
      <c r="I39" s="43"/>
      <c r="J39" s="43">
        <v>0.75</v>
      </c>
      <c r="K39" s="55"/>
      <c r="L39" s="27">
        <f>IF(G39="","",VLOOKUP(G39,EQUIP_NUMBER,3,FALSE)*I39)</f>
        <v>0</v>
      </c>
      <c r="M39" s="27">
        <f>IF(G39="","",VLOOKUP(G39,EQUIP_NUMBER,3,FALSE)*J39)</f>
        <v>4.5</v>
      </c>
      <c r="N39" s="56"/>
    </row>
    <row r="40" spans="1:14" x14ac:dyDescent="0.25">
      <c r="A40" s="25"/>
      <c r="B40" s="52">
        <f>IF(G40="","",L40+(M40/10)+(K40/885))</f>
        <v>7.4999999999999997E-2</v>
      </c>
      <c r="C40" s="72">
        <v>43769</v>
      </c>
      <c r="D40" s="25" t="s">
        <v>41</v>
      </c>
      <c r="E40" s="25"/>
      <c r="F40" s="25" t="s">
        <v>151</v>
      </c>
      <c r="G40" s="25">
        <v>3709</v>
      </c>
      <c r="H40" s="25">
        <v>1</v>
      </c>
      <c r="I40" s="43"/>
      <c r="J40" s="43">
        <v>0.125</v>
      </c>
      <c r="K40" s="55"/>
      <c r="L40" s="27">
        <f>IF(G40="","",VLOOKUP(G40,EQUIP_NUMBER,3,FALSE)*I40)</f>
        <v>0</v>
      </c>
      <c r="M40" s="27">
        <f>IF(G40="","",VLOOKUP(G40,EQUIP_NUMBER,3,FALSE)*J40)</f>
        <v>0.75</v>
      </c>
      <c r="N40" s="56"/>
    </row>
    <row r="41" spans="1:14" x14ac:dyDescent="0.25">
      <c r="A41" s="25"/>
      <c r="B41" s="52">
        <f>IF(G41="","",L41+(M41/10)+(K41/885))</f>
        <v>7.4999999999999997E-2</v>
      </c>
      <c r="C41" s="72">
        <v>43769</v>
      </c>
      <c r="D41" s="25" t="s">
        <v>41</v>
      </c>
      <c r="E41" s="25"/>
      <c r="F41" s="25" t="s">
        <v>151</v>
      </c>
      <c r="G41" s="25">
        <v>3701</v>
      </c>
      <c r="H41" s="25">
        <v>2</v>
      </c>
      <c r="I41" s="43"/>
      <c r="J41" s="43">
        <v>0.125</v>
      </c>
      <c r="K41" s="55"/>
      <c r="L41" s="27">
        <f>IF(G41="","",VLOOKUP(G41,EQUIP_NUMBER,3,FALSE)*I41)</f>
        <v>0</v>
      </c>
      <c r="M41" s="27">
        <f>IF(G41="","",VLOOKUP(G41,EQUIP_NUMBER,3,FALSE)*J41)</f>
        <v>0.75</v>
      </c>
      <c r="N41" s="56"/>
    </row>
    <row r="42" spans="1:14" x14ac:dyDescent="0.25">
      <c r="A42" s="25"/>
      <c r="B42" s="52">
        <f>IF(G42="","",L42+(M42/10)+(K42/885))</f>
        <v>0</v>
      </c>
      <c r="C42" s="72">
        <v>43769</v>
      </c>
      <c r="D42" s="25" t="s">
        <v>41</v>
      </c>
      <c r="E42" s="25"/>
      <c r="F42" s="25" t="s">
        <v>151</v>
      </c>
      <c r="G42" s="25">
        <v>3705</v>
      </c>
      <c r="H42" s="25">
        <v>3</v>
      </c>
      <c r="I42" s="43"/>
      <c r="J42" s="43">
        <v>0</v>
      </c>
      <c r="K42" s="55"/>
      <c r="L42" s="27">
        <f>IF(G42="","",VLOOKUP(G42,EQUIP_NUMBER,3,FALSE)*I42)</f>
        <v>0</v>
      </c>
      <c r="M42" s="27">
        <f>IF(G42="","",VLOOKUP(G42,EQUIP_NUMBER,3,FALSE)*J42)</f>
        <v>0</v>
      </c>
      <c r="N42" s="56"/>
    </row>
    <row r="43" spans="1:14" x14ac:dyDescent="0.25">
      <c r="A43" s="25"/>
      <c r="B43" s="52">
        <f>IF(G43="","",L43+(M43/10)+(K43/885))</f>
        <v>0.15</v>
      </c>
      <c r="C43" s="72">
        <v>43769</v>
      </c>
      <c r="D43" s="25" t="s">
        <v>41</v>
      </c>
      <c r="E43" s="25"/>
      <c r="F43" s="25" t="s">
        <v>151</v>
      </c>
      <c r="G43" s="25">
        <v>3899</v>
      </c>
      <c r="H43" s="25">
        <v>4</v>
      </c>
      <c r="I43" s="43"/>
      <c r="J43" s="43">
        <v>0.25</v>
      </c>
      <c r="K43" s="55"/>
      <c r="L43" s="27">
        <f>IF(G43="","",VLOOKUP(G43,EQUIP_NUMBER,3,FALSE)*I43)</f>
        <v>0</v>
      </c>
      <c r="M43" s="27">
        <f>IF(G43="","",VLOOKUP(G43,EQUIP_NUMBER,3,FALSE)*J43)</f>
        <v>1.5</v>
      </c>
      <c r="N43" s="56"/>
    </row>
    <row r="44" spans="1:14" x14ac:dyDescent="0.25">
      <c r="A44" s="25"/>
      <c r="B44" s="52">
        <f>IF(G44="","",L44+(M44/10)+(K44/885))</f>
        <v>0</v>
      </c>
      <c r="C44" s="72">
        <v>43769</v>
      </c>
      <c r="D44" s="25" t="s">
        <v>41</v>
      </c>
      <c r="E44" s="25"/>
      <c r="F44" s="25" t="s">
        <v>151</v>
      </c>
      <c r="G44" s="25">
        <v>3713</v>
      </c>
      <c r="H44" s="25">
        <v>5</v>
      </c>
      <c r="I44" s="43"/>
      <c r="J44" s="43">
        <v>0</v>
      </c>
      <c r="K44" s="55"/>
      <c r="L44" s="27">
        <f>IF(G44="","",VLOOKUP(G44,EQUIP_NUMBER,3,FALSE)*I44)</f>
        <v>0</v>
      </c>
      <c r="M44" s="27">
        <f>IF(G44="","",VLOOKUP(G44,EQUIP_NUMBER,3,FALSE)*J44)</f>
        <v>0</v>
      </c>
      <c r="N44" s="56"/>
    </row>
    <row r="45" spans="1:14" x14ac:dyDescent="0.25">
      <c r="A45" s="25"/>
      <c r="B45" s="52">
        <f>IF(G45="","",L45+(M45/10)+(K45/885))</f>
        <v>0</v>
      </c>
      <c r="C45" s="72">
        <v>43769</v>
      </c>
      <c r="D45" s="25" t="s">
        <v>41</v>
      </c>
      <c r="E45" s="25"/>
      <c r="F45" s="25" t="s">
        <v>151</v>
      </c>
      <c r="G45" s="25">
        <v>3893</v>
      </c>
      <c r="H45" s="25">
        <v>6</v>
      </c>
      <c r="I45" s="43"/>
      <c r="J45" s="43">
        <v>0</v>
      </c>
      <c r="K45" s="55"/>
      <c r="L45" s="27">
        <f>IF(G45="","",VLOOKUP(G45,EQUIP_NUMBER,3,FALSE)*I45)</f>
        <v>0</v>
      </c>
      <c r="M45" s="27">
        <f>IF(G45="","",VLOOKUP(G45,EQUIP_NUMBER,3,FALSE)*J45)</f>
        <v>0</v>
      </c>
      <c r="N45" s="56"/>
    </row>
    <row r="46" spans="1:14" x14ac:dyDescent="0.25">
      <c r="A46" s="25"/>
      <c r="B46" s="52">
        <f>IF(G46="","",L46+(M46/10)+(K46/885))</f>
        <v>0</v>
      </c>
      <c r="C46" s="72">
        <v>43769</v>
      </c>
      <c r="D46" s="25" t="s">
        <v>41</v>
      </c>
      <c r="E46" s="25"/>
      <c r="F46" s="25" t="s">
        <v>151</v>
      </c>
      <c r="G46" s="25">
        <v>3717</v>
      </c>
      <c r="H46" s="25">
        <v>7</v>
      </c>
      <c r="I46" s="43"/>
      <c r="J46" s="43">
        <v>0</v>
      </c>
      <c r="K46" s="55"/>
      <c r="L46" s="27">
        <f>IF(G46="","",VLOOKUP(G46,EQUIP_NUMBER,3,FALSE)*I46)</f>
        <v>0</v>
      </c>
      <c r="M46" s="27">
        <f>IF(G46="","",VLOOKUP(G46,EQUIP_NUMBER,3,FALSE)*J46)</f>
        <v>0</v>
      </c>
      <c r="N46" s="56"/>
    </row>
    <row r="47" spans="1:14" x14ac:dyDescent="0.25">
      <c r="A47" s="25"/>
      <c r="B47" s="52">
        <f>IF(G47="","",L47+(M47/10)+(K47/885))</f>
        <v>0.3</v>
      </c>
      <c r="C47" s="72">
        <v>43769</v>
      </c>
      <c r="D47" s="25" t="s">
        <v>41</v>
      </c>
      <c r="E47" s="25"/>
      <c r="F47" s="25" t="s">
        <v>151</v>
      </c>
      <c r="G47" s="25">
        <v>3889</v>
      </c>
      <c r="H47" s="25">
        <v>8</v>
      </c>
      <c r="I47" s="43"/>
      <c r="J47" s="43">
        <v>0.5</v>
      </c>
      <c r="K47" s="55"/>
      <c r="L47" s="27">
        <f>IF(G47="","",VLOOKUP(G47,EQUIP_NUMBER,3,FALSE)*I47)</f>
        <v>0</v>
      </c>
      <c r="M47" s="27">
        <f>IF(G47="","",VLOOKUP(G47,EQUIP_NUMBER,3,FALSE)*J47)</f>
        <v>3</v>
      </c>
      <c r="N47" s="56"/>
    </row>
    <row r="48" spans="1:14" x14ac:dyDescent="0.25">
      <c r="A48" s="25"/>
      <c r="B48" s="52">
        <f>IF(G48="","",L48+(M48/10)+(K48/885))</f>
        <v>0</v>
      </c>
      <c r="C48" s="72">
        <v>43769</v>
      </c>
      <c r="D48" s="25" t="s">
        <v>41</v>
      </c>
      <c r="E48" s="25"/>
      <c r="F48" s="25" t="s">
        <v>151</v>
      </c>
      <c r="G48" s="25">
        <v>3897</v>
      </c>
      <c r="H48" s="25">
        <v>9</v>
      </c>
      <c r="I48" s="43"/>
      <c r="J48" s="43">
        <v>0</v>
      </c>
      <c r="K48" s="55"/>
      <c r="L48" s="27">
        <f>IF(G48="","",VLOOKUP(G48,EQUIP_NUMBER,3,FALSE)*I48)</f>
        <v>0</v>
      </c>
      <c r="M48" s="27">
        <f>IF(G48="","",VLOOKUP(G48,EQUIP_NUMBER,3,FALSE)*J48)</f>
        <v>0</v>
      </c>
      <c r="N48" s="56"/>
    </row>
    <row r="49" spans="1:14" x14ac:dyDescent="0.25">
      <c r="A49" s="25"/>
      <c r="B49" s="52">
        <f>IF(G49="","",L49+(M49/10)+(K49/885))</f>
        <v>0.05</v>
      </c>
      <c r="C49" s="72">
        <v>43769</v>
      </c>
      <c r="D49" s="25" t="s">
        <v>41</v>
      </c>
      <c r="E49" s="25"/>
      <c r="F49" s="25" t="s">
        <v>151</v>
      </c>
      <c r="G49" s="25">
        <v>3945</v>
      </c>
      <c r="H49" s="25">
        <v>10</v>
      </c>
      <c r="I49" s="43"/>
      <c r="J49" s="43">
        <v>6.25E-2</v>
      </c>
      <c r="K49" s="55"/>
      <c r="L49" s="27">
        <f>IF(G49="","",VLOOKUP(G49,EQUIP_NUMBER,3,FALSE)*I49)</f>
        <v>0</v>
      </c>
      <c r="M49" s="27">
        <f>IF(G49="","",VLOOKUP(G49,EQUIP_NUMBER,3,FALSE)*J49)</f>
        <v>0.5</v>
      </c>
      <c r="N49" s="56"/>
    </row>
    <row r="50" spans="1:14" x14ac:dyDescent="0.25">
      <c r="A50" s="25"/>
      <c r="B50" s="52">
        <f>IF(G50="","",L50+(M50/10)+(K50/885))</f>
        <v>0.15</v>
      </c>
      <c r="C50" s="72">
        <v>43769</v>
      </c>
      <c r="D50" s="25" t="s">
        <v>41</v>
      </c>
      <c r="E50" s="25"/>
      <c r="F50" s="25" t="s">
        <v>151</v>
      </c>
      <c r="G50" s="25">
        <v>3703</v>
      </c>
      <c r="H50" s="25">
        <v>11</v>
      </c>
      <c r="I50" s="43"/>
      <c r="J50" s="43">
        <v>0.25</v>
      </c>
      <c r="K50" s="55"/>
      <c r="L50" s="27">
        <f>IF(G50="","",VLOOKUP(G50,EQUIP_NUMBER,3,FALSE)*I50)</f>
        <v>0</v>
      </c>
      <c r="M50" s="27">
        <f>IF(G50="","",VLOOKUP(G50,EQUIP_NUMBER,3,FALSE)*J50)</f>
        <v>1.5</v>
      </c>
      <c r="N50" s="56"/>
    </row>
    <row r="51" spans="1:14" x14ac:dyDescent="0.25">
      <c r="A51" s="25"/>
      <c r="B51" s="52">
        <f>IF(G51="","",L51+(M51/10)+(K51/885))</f>
        <v>3.5999999999999997E-2</v>
      </c>
      <c r="C51" s="72">
        <v>43769</v>
      </c>
      <c r="D51" s="25" t="s">
        <v>41</v>
      </c>
      <c r="E51" s="25"/>
      <c r="F51" s="25" t="s">
        <v>151</v>
      </c>
      <c r="G51" s="25">
        <v>3887</v>
      </c>
      <c r="H51" s="25">
        <v>12</v>
      </c>
      <c r="I51" s="43"/>
      <c r="J51" s="43">
        <v>0.06</v>
      </c>
      <c r="K51" s="55"/>
      <c r="L51" s="27">
        <f>IF(G51="","",VLOOKUP(G51,EQUIP_NUMBER,3,FALSE)*I51)</f>
        <v>0</v>
      </c>
      <c r="M51" s="27">
        <f>IF(G51="","",VLOOKUP(G51,EQUIP_NUMBER,3,FALSE)*J51)</f>
        <v>0.36</v>
      </c>
      <c r="N51" s="56" t="s">
        <v>87</v>
      </c>
    </row>
    <row r="52" spans="1:14" x14ac:dyDescent="0.25">
      <c r="A52" s="25"/>
      <c r="B52" s="52">
        <f>IF(G52="","",L52+(M52/10)+(K52/885))</f>
        <v>0</v>
      </c>
      <c r="C52" s="72">
        <v>43769</v>
      </c>
      <c r="D52" s="25" t="s">
        <v>41</v>
      </c>
      <c r="E52" s="25"/>
      <c r="F52" s="25" t="s">
        <v>151</v>
      </c>
      <c r="G52" s="25">
        <v>3885</v>
      </c>
      <c r="H52" s="25">
        <v>13</v>
      </c>
      <c r="I52" s="43"/>
      <c r="J52" s="43">
        <v>0</v>
      </c>
      <c r="K52" s="55"/>
      <c r="L52" s="27">
        <f>IF(G52="","",VLOOKUP(G52,EQUIP_NUMBER,3,FALSE)*I52)</f>
        <v>0</v>
      </c>
      <c r="M52" s="27">
        <f>IF(G52="","",VLOOKUP(G52,EQUIP_NUMBER,3,FALSE)*J52)</f>
        <v>0</v>
      </c>
      <c r="N52" s="56"/>
    </row>
    <row r="53" spans="1:14" x14ac:dyDescent="0.25">
      <c r="A53" s="25"/>
      <c r="B53" s="52">
        <f>IF(G53="","",L53+(M53/10)+(K53/885))</f>
        <v>3.5999999999999997E-2</v>
      </c>
      <c r="C53" s="72">
        <v>43769</v>
      </c>
      <c r="D53" s="25" t="s">
        <v>41</v>
      </c>
      <c r="E53" s="25"/>
      <c r="F53" s="25" t="s">
        <v>151</v>
      </c>
      <c r="G53" s="25">
        <v>3711</v>
      </c>
      <c r="H53" s="25">
        <v>14</v>
      </c>
      <c r="I53" s="43"/>
      <c r="J53" s="43">
        <v>0.06</v>
      </c>
      <c r="K53" s="55"/>
      <c r="L53" s="27">
        <f>IF(G53="","",VLOOKUP(G53,EQUIP_NUMBER,3,FALSE)*I53)</f>
        <v>0</v>
      </c>
      <c r="M53" s="27">
        <f>IF(G53="","",VLOOKUP(G53,EQUIP_NUMBER,3,FALSE)*J53)</f>
        <v>0.36</v>
      </c>
      <c r="N53" s="56"/>
    </row>
    <row r="54" spans="1:14" x14ac:dyDescent="0.25">
      <c r="A54" s="25"/>
      <c r="B54" s="52">
        <f>IF(G54="","",L54+(M54/10)+(K54/885))</f>
        <v>0</v>
      </c>
      <c r="C54" s="72">
        <v>43769</v>
      </c>
      <c r="D54" s="25" t="s">
        <v>41</v>
      </c>
      <c r="E54" s="25"/>
      <c r="F54" s="25" t="s">
        <v>151</v>
      </c>
      <c r="G54" s="25">
        <v>3715</v>
      </c>
      <c r="H54" s="25">
        <v>15</v>
      </c>
      <c r="I54" s="43"/>
      <c r="J54" s="43">
        <v>0</v>
      </c>
      <c r="K54" s="55"/>
      <c r="L54" s="27">
        <f>IF(G54="","",VLOOKUP(G54,EQUIP_NUMBER,3,FALSE)*I54)</f>
        <v>0</v>
      </c>
      <c r="M54" s="27">
        <f>IF(G54="","",VLOOKUP(G54,EQUIP_NUMBER,3,FALSE)*J54)</f>
        <v>0</v>
      </c>
      <c r="N54" s="56"/>
    </row>
    <row r="55" spans="1:14" x14ac:dyDescent="0.25">
      <c r="A55" s="25"/>
      <c r="B55" s="52">
        <f>IF(G55="","",L55+(M55/10)+(K55/885))</f>
        <v>0</v>
      </c>
      <c r="C55" s="72">
        <v>43769</v>
      </c>
      <c r="D55" s="25" t="s">
        <v>41</v>
      </c>
      <c r="E55" s="25"/>
      <c r="F55" s="25" t="s">
        <v>151</v>
      </c>
      <c r="G55" s="25">
        <v>3707</v>
      </c>
      <c r="H55" s="25">
        <v>16</v>
      </c>
      <c r="I55" s="43"/>
      <c r="J55" s="43">
        <v>0</v>
      </c>
      <c r="K55" s="55"/>
      <c r="L55" s="27">
        <f>IF(G55="","",VLOOKUP(G55,EQUIP_NUMBER,3,FALSE)*I55)</f>
        <v>0</v>
      </c>
      <c r="M55" s="27">
        <f>IF(G55="","",VLOOKUP(G55,EQUIP_NUMBER,3,FALSE)*J55)</f>
        <v>0</v>
      </c>
      <c r="N55" s="56" t="s">
        <v>86</v>
      </c>
    </row>
    <row r="56" spans="1:14" x14ac:dyDescent="0.25">
      <c r="A56" s="25"/>
      <c r="B56" s="52">
        <f>IF(G56="","",L56+(M56/10)+(K56/885))</f>
        <v>0</v>
      </c>
      <c r="C56" s="72">
        <v>43770</v>
      </c>
      <c r="D56" s="25" t="s">
        <v>42</v>
      </c>
      <c r="E56" s="25"/>
      <c r="F56" s="25" t="s">
        <v>151</v>
      </c>
      <c r="G56" s="25">
        <v>3711</v>
      </c>
      <c r="H56" s="25" t="s">
        <v>52</v>
      </c>
      <c r="I56" s="43"/>
      <c r="J56" s="43">
        <v>0</v>
      </c>
      <c r="K56" s="55"/>
      <c r="L56" s="27">
        <f>IF(G56="","",VLOOKUP(G56,EQUIP_NUMBER,3,FALSE)*I56)</f>
        <v>0</v>
      </c>
      <c r="M56" s="27">
        <f>IF(G56="","",VLOOKUP(G56,EQUIP_NUMBER,3,FALSE)*J56)</f>
        <v>0</v>
      </c>
      <c r="N56" s="56"/>
    </row>
    <row r="57" spans="1:14" x14ac:dyDescent="0.25">
      <c r="A57" s="25"/>
      <c r="B57" s="52">
        <f>IF(G57="","",L57+(M57/10)+(K57/885))</f>
        <v>0</v>
      </c>
      <c r="C57" s="72">
        <v>43770</v>
      </c>
      <c r="D57" s="25" t="s">
        <v>42</v>
      </c>
      <c r="E57" s="25"/>
      <c r="F57" s="25" t="s">
        <v>151</v>
      </c>
      <c r="G57" s="25">
        <v>3897</v>
      </c>
      <c r="H57" s="25" t="s">
        <v>52</v>
      </c>
      <c r="I57" s="43"/>
      <c r="J57" s="43">
        <v>0</v>
      </c>
      <c r="K57" s="55"/>
      <c r="L57" s="27">
        <f>IF(G57="","",VLOOKUP(G57,EQUIP_NUMBER,3,FALSE)*I57)</f>
        <v>0</v>
      </c>
      <c r="M57" s="27">
        <f>IF(G57="","",VLOOKUP(G57,EQUIP_NUMBER,3,FALSE)*J57)</f>
        <v>0</v>
      </c>
      <c r="N57" s="56"/>
    </row>
    <row r="58" spans="1:14" x14ac:dyDescent="0.25">
      <c r="A58" s="25"/>
      <c r="B58" s="52">
        <f>IF(G58="","",L58+(M58/10)+(K58/885))</f>
        <v>0</v>
      </c>
      <c r="C58" s="72">
        <v>43770</v>
      </c>
      <c r="D58" s="25" t="s">
        <v>42</v>
      </c>
      <c r="E58" s="25"/>
      <c r="F58" s="25" t="s">
        <v>151</v>
      </c>
      <c r="G58" s="25">
        <v>3887</v>
      </c>
      <c r="H58" s="25" t="s">
        <v>54</v>
      </c>
      <c r="I58" s="43"/>
      <c r="J58" s="43">
        <v>0</v>
      </c>
      <c r="K58" s="55"/>
      <c r="L58" s="27">
        <f>IF(G58="","",VLOOKUP(G58,EQUIP_NUMBER,3,FALSE)*I58)</f>
        <v>0</v>
      </c>
      <c r="M58" s="27">
        <f>IF(G58="","",VLOOKUP(G58,EQUIP_NUMBER,3,FALSE)*J58)</f>
        <v>0</v>
      </c>
      <c r="N58" s="56"/>
    </row>
    <row r="59" spans="1:14" x14ac:dyDescent="0.25">
      <c r="A59" s="25"/>
      <c r="B59" s="52">
        <f>IF(G59="","",L59+(M59/10)+(K59/885))</f>
        <v>0</v>
      </c>
      <c r="C59" s="72">
        <v>43770</v>
      </c>
      <c r="D59" s="25" t="s">
        <v>42</v>
      </c>
      <c r="E59" s="25"/>
      <c r="F59" s="25" t="s">
        <v>151</v>
      </c>
      <c r="G59" s="25">
        <v>3707</v>
      </c>
      <c r="H59" s="25" t="s">
        <v>54</v>
      </c>
      <c r="I59" s="43"/>
      <c r="J59" s="43">
        <v>0</v>
      </c>
      <c r="K59" s="55"/>
      <c r="L59" s="27">
        <f>IF(G59="","",VLOOKUP(G59,EQUIP_NUMBER,3,FALSE)*I59)</f>
        <v>0</v>
      </c>
      <c r="M59" s="27">
        <f>IF(G59="","",VLOOKUP(G59,EQUIP_NUMBER,3,FALSE)*J59)</f>
        <v>0</v>
      </c>
      <c r="N59" s="56"/>
    </row>
    <row r="60" spans="1:14" x14ac:dyDescent="0.25">
      <c r="A60" s="25"/>
      <c r="B60" s="52">
        <f>IF(G60="","",L60+(M60/10)+(K60/885))</f>
        <v>1.2</v>
      </c>
      <c r="C60" s="72">
        <v>43770</v>
      </c>
      <c r="D60" s="25" t="s">
        <v>42</v>
      </c>
      <c r="E60" s="25"/>
      <c r="F60" s="25" t="s">
        <v>151</v>
      </c>
      <c r="G60" s="25">
        <v>3717</v>
      </c>
      <c r="H60" s="25" t="s">
        <v>56</v>
      </c>
      <c r="I60" s="43"/>
      <c r="J60" s="43">
        <v>2</v>
      </c>
      <c r="K60" s="55"/>
      <c r="L60" s="27">
        <f>IF(G60="","",VLOOKUP(G60,EQUIP_NUMBER,3,FALSE)*I60)</f>
        <v>0</v>
      </c>
      <c r="M60" s="27">
        <f>IF(G60="","",VLOOKUP(G60,EQUIP_NUMBER,3,FALSE)*J60)</f>
        <v>12</v>
      </c>
      <c r="N60" s="56"/>
    </row>
    <row r="61" spans="1:14" x14ac:dyDescent="0.25">
      <c r="A61" s="25"/>
      <c r="B61" s="52">
        <f>IF(G61="","",L61+(M61/10)+(K61/885))</f>
        <v>0.15</v>
      </c>
      <c r="C61" s="72">
        <v>43770</v>
      </c>
      <c r="D61" s="25" t="s">
        <v>42</v>
      </c>
      <c r="E61" s="25"/>
      <c r="F61" s="25" t="s">
        <v>151</v>
      </c>
      <c r="G61" s="25">
        <v>3899</v>
      </c>
      <c r="H61" s="25" t="s">
        <v>56</v>
      </c>
      <c r="I61" s="43"/>
      <c r="J61" s="43">
        <v>0.25</v>
      </c>
      <c r="K61" s="55"/>
      <c r="L61" s="27">
        <f>IF(G61="","",VLOOKUP(G61,EQUIP_NUMBER,3,FALSE)*I61)</f>
        <v>0</v>
      </c>
      <c r="M61" s="27">
        <f>IF(G61="","",VLOOKUP(G61,EQUIP_NUMBER,3,FALSE)*J61)</f>
        <v>1.5</v>
      </c>
      <c r="N61" s="56"/>
    </row>
    <row r="62" spans="1:14" x14ac:dyDescent="0.25">
      <c r="A62" s="25"/>
      <c r="B62" s="52">
        <f>IF(G62="","",L62+(M62/10)+(K62/885))</f>
        <v>0</v>
      </c>
      <c r="C62" s="72">
        <v>43770</v>
      </c>
      <c r="D62" s="25" t="s">
        <v>42</v>
      </c>
      <c r="E62" s="25"/>
      <c r="F62" s="25" t="s">
        <v>151</v>
      </c>
      <c r="G62" s="25">
        <v>3709</v>
      </c>
      <c r="H62" s="25" t="s">
        <v>58</v>
      </c>
      <c r="I62" s="43"/>
      <c r="J62" s="43">
        <v>0</v>
      </c>
      <c r="K62" s="55"/>
      <c r="L62" s="27">
        <f>IF(G62="","",VLOOKUP(G62,EQUIP_NUMBER,3,FALSE)*I62)</f>
        <v>0</v>
      </c>
      <c r="M62" s="27">
        <f>IF(G62="","",VLOOKUP(G62,EQUIP_NUMBER,3,FALSE)*J62)</f>
        <v>0</v>
      </c>
      <c r="N62" s="56"/>
    </row>
    <row r="63" spans="1:14" x14ac:dyDescent="0.25">
      <c r="A63" s="25"/>
      <c r="B63" s="52">
        <f>IF(G63="","",L63+(M63/10)+(K63/885))</f>
        <v>0</v>
      </c>
      <c r="C63" s="72">
        <v>43770</v>
      </c>
      <c r="D63" s="25" t="s">
        <v>42</v>
      </c>
      <c r="E63" s="25"/>
      <c r="F63" s="25" t="s">
        <v>151</v>
      </c>
      <c r="G63" s="25">
        <v>3945</v>
      </c>
      <c r="H63" s="25" t="s">
        <v>58</v>
      </c>
      <c r="I63" s="43"/>
      <c r="J63" s="43">
        <v>0</v>
      </c>
      <c r="K63" s="55"/>
      <c r="L63" s="27">
        <f>IF(G63="","",VLOOKUP(G63,EQUIP_NUMBER,3,FALSE)*I63)</f>
        <v>0</v>
      </c>
      <c r="M63" s="27">
        <f>IF(G63="","",VLOOKUP(G63,EQUIP_NUMBER,3,FALSE)*J63)</f>
        <v>0</v>
      </c>
      <c r="N63" s="56"/>
    </row>
    <row r="64" spans="1:14" x14ac:dyDescent="0.25">
      <c r="A64" s="25"/>
      <c r="B64" s="52">
        <f>IF(G64="","",L64+(M64/10)+(K64/885))</f>
        <v>0</v>
      </c>
      <c r="C64" s="72">
        <v>43770</v>
      </c>
      <c r="D64" s="25" t="s">
        <v>42</v>
      </c>
      <c r="E64" s="25"/>
      <c r="F64" s="25" t="s">
        <v>151</v>
      </c>
      <c r="G64" s="25">
        <v>3713</v>
      </c>
      <c r="H64" s="25" t="s">
        <v>60</v>
      </c>
      <c r="I64" s="43"/>
      <c r="J64" s="43">
        <v>0</v>
      </c>
      <c r="K64" s="55"/>
      <c r="L64" s="27">
        <f>IF(G64="","",VLOOKUP(G64,EQUIP_NUMBER,3,FALSE)*I64)</f>
        <v>0</v>
      </c>
      <c r="M64" s="27">
        <f>IF(G64="","",VLOOKUP(G64,EQUIP_NUMBER,3,FALSE)*J64)</f>
        <v>0</v>
      </c>
      <c r="N64" s="56"/>
    </row>
    <row r="65" spans="1:14" x14ac:dyDescent="0.25">
      <c r="A65" s="25"/>
      <c r="B65" s="52">
        <f>IF(G65="","",L65+(M65/10)+(K65/885))</f>
        <v>7.4999999999999997E-2</v>
      </c>
      <c r="C65" s="72">
        <v>43770</v>
      </c>
      <c r="D65" s="25" t="s">
        <v>42</v>
      </c>
      <c r="E65" s="25"/>
      <c r="F65" s="25" t="s">
        <v>151</v>
      </c>
      <c r="G65" s="25">
        <v>3705</v>
      </c>
      <c r="H65" s="25" t="s">
        <v>60</v>
      </c>
      <c r="I65" s="43"/>
      <c r="J65" s="43">
        <v>0.125</v>
      </c>
      <c r="K65" s="55"/>
      <c r="L65" s="27">
        <f>IF(G65="","",VLOOKUP(G65,EQUIP_NUMBER,3,FALSE)*I65)</f>
        <v>0</v>
      </c>
      <c r="M65" s="27">
        <f>IF(G65="","",VLOOKUP(G65,EQUIP_NUMBER,3,FALSE)*J65)</f>
        <v>0.75</v>
      </c>
      <c r="N65" s="56"/>
    </row>
    <row r="66" spans="1:14" x14ac:dyDescent="0.25">
      <c r="A66" s="25"/>
      <c r="B66" s="52">
        <f>IF(G66="","",L66+(M66/10)+(K66/885))</f>
        <v>0</v>
      </c>
      <c r="C66" s="72">
        <v>43770</v>
      </c>
      <c r="D66" s="25" t="s">
        <v>40</v>
      </c>
      <c r="E66" s="25"/>
      <c r="F66" s="25" t="s">
        <v>151</v>
      </c>
      <c r="G66" s="25">
        <v>3715</v>
      </c>
      <c r="H66" s="25" t="s">
        <v>79</v>
      </c>
      <c r="I66" s="43"/>
      <c r="J66" s="43">
        <v>0</v>
      </c>
      <c r="K66" s="55"/>
      <c r="L66" s="27">
        <f>IF(G66="","",VLOOKUP(G66,EQUIP_NUMBER,3,FALSE)*I66)</f>
        <v>0</v>
      </c>
      <c r="M66" s="27">
        <f>IF(G66="","",VLOOKUP(G66,EQUIP_NUMBER,3,FALSE)*J66)</f>
        <v>0</v>
      </c>
      <c r="N66" s="56"/>
    </row>
    <row r="67" spans="1:14" x14ac:dyDescent="0.25">
      <c r="A67" s="25"/>
      <c r="B67" s="52">
        <f>IF(G67="","",L67+(M67/10)+(K67/885))</f>
        <v>0</v>
      </c>
      <c r="C67" s="72">
        <v>43770</v>
      </c>
      <c r="D67" s="25" t="s">
        <v>40</v>
      </c>
      <c r="E67" s="25"/>
      <c r="F67" s="25" t="s">
        <v>151</v>
      </c>
      <c r="G67" s="25">
        <v>3945</v>
      </c>
      <c r="H67" s="25" t="s">
        <v>78</v>
      </c>
      <c r="I67" s="43"/>
      <c r="J67" s="43">
        <v>0</v>
      </c>
      <c r="K67" s="55"/>
      <c r="L67" s="27">
        <f>IF(G67="","",VLOOKUP(G67,EQUIP_NUMBER,3,FALSE)*I67)</f>
        <v>0</v>
      </c>
      <c r="M67" s="27">
        <f>IF(G67="","",VLOOKUP(G67,EQUIP_NUMBER,3,FALSE)*J67)</f>
        <v>0</v>
      </c>
      <c r="N67" s="56"/>
    </row>
    <row r="68" spans="1:14" x14ac:dyDescent="0.25">
      <c r="A68" s="25"/>
      <c r="B68" s="52">
        <f>IF(G68="","",L68+(M68/10)+(K68/885))</f>
        <v>0</v>
      </c>
      <c r="C68" s="72">
        <v>43775</v>
      </c>
      <c r="D68" s="25" t="s">
        <v>40</v>
      </c>
      <c r="E68" s="25"/>
      <c r="F68" s="25" t="s">
        <v>151</v>
      </c>
      <c r="G68" s="25">
        <v>3707</v>
      </c>
      <c r="H68" s="25" t="s">
        <v>51</v>
      </c>
      <c r="I68" s="43"/>
      <c r="J68" s="43">
        <v>0</v>
      </c>
      <c r="K68" s="55"/>
      <c r="L68" s="27">
        <f>IF(G68="","",VLOOKUP(G68,EQUIP_NUMBER,3,FALSE)*I68)</f>
        <v>0</v>
      </c>
      <c r="M68" s="27">
        <f>IF(G68="","",VLOOKUP(G68,EQUIP_NUMBER,3,FALSE)*J68)</f>
        <v>0</v>
      </c>
      <c r="N68" s="56"/>
    </row>
    <row r="69" spans="1:14" x14ac:dyDescent="0.25">
      <c r="A69" s="25"/>
      <c r="B69" s="52">
        <f>IF(G69="","",L69+(M69/10)+(K69/885))</f>
        <v>0.15</v>
      </c>
      <c r="C69" s="72">
        <v>43775</v>
      </c>
      <c r="D69" s="25" t="s">
        <v>40</v>
      </c>
      <c r="E69" s="25"/>
      <c r="F69" s="25" t="s">
        <v>151</v>
      </c>
      <c r="G69" s="25">
        <v>3709</v>
      </c>
      <c r="H69" s="25" t="s">
        <v>51</v>
      </c>
      <c r="I69" s="43"/>
      <c r="J69" s="43">
        <v>0.25</v>
      </c>
      <c r="K69" s="55"/>
      <c r="L69" s="27">
        <f>IF(G69="","",VLOOKUP(G69,EQUIP_NUMBER,3,FALSE)*I69)</f>
        <v>0</v>
      </c>
      <c r="M69" s="27">
        <f>IF(G69="","",VLOOKUP(G69,EQUIP_NUMBER,3,FALSE)*J69)</f>
        <v>1.5</v>
      </c>
      <c r="N69" s="56"/>
    </row>
    <row r="70" spans="1:14" x14ac:dyDescent="0.25">
      <c r="A70" s="25"/>
      <c r="B70" s="52">
        <f>IF(G70="","",L70+(M70/10)+(K70/885))</f>
        <v>6.4519774011299438</v>
      </c>
      <c r="C70" s="72">
        <v>43775</v>
      </c>
      <c r="D70" s="25" t="s">
        <v>45</v>
      </c>
      <c r="E70" s="25"/>
      <c r="F70" s="25" t="s">
        <v>151</v>
      </c>
      <c r="G70" s="25">
        <v>3875</v>
      </c>
      <c r="H70" s="25">
        <v>1</v>
      </c>
      <c r="I70" s="43">
        <v>1</v>
      </c>
      <c r="J70" s="43"/>
      <c r="K70" s="55">
        <v>400</v>
      </c>
      <c r="L70" s="27">
        <f>IF(G70="","",VLOOKUP(G70,EQUIP_NUMBER,3,FALSE)*I70)</f>
        <v>6</v>
      </c>
      <c r="M70" s="27">
        <f>IF(G70="","",VLOOKUP(G70,EQUIP_NUMBER,3,FALSE)*J70)</f>
        <v>0</v>
      </c>
      <c r="N70" s="56" t="s">
        <v>88</v>
      </c>
    </row>
    <row r="71" spans="1:14" x14ac:dyDescent="0.25">
      <c r="A71" s="25"/>
      <c r="B71" s="52">
        <f>IF(G71="","",L71+(M71/10)+(K71/885))</f>
        <v>9</v>
      </c>
      <c r="C71" s="72">
        <v>43775</v>
      </c>
      <c r="D71" s="25" t="s">
        <v>45</v>
      </c>
      <c r="E71" s="25"/>
      <c r="F71" s="25" t="s">
        <v>151</v>
      </c>
      <c r="G71" s="25">
        <v>3701</v>
      </c>
      <c r="H71" s="25">
        <v>2</v>
      </c>
      <c r="I71" s="43">
        <v>1.5</v>
      </c>
      <c r="J71" s="43"/>
      <c r="K71" s="55"/>
      <c r="L71" s="27">
        <f>IF(G71="","",VLOOKUP(G71,EQUIP_NUMBER,3,FALSE)*I71)</f>
        <v>9</v>
      </c>
      <c r="M71" s="27">
        <f>IF(G71="","",VLOOKUP(G71,EQUIP_NUMBER,3,FALSE)*J71)</f>
        <v>0</v>
      </c>
      <c r="N71" s="56" t="s">
        <v>88</v>
      </c>
    </row>
    <row r="72" spans="1:14" x14ac:dyDescent="0.25">
      <c r="A72" s="25"/>
      <c r="B72" s="52">
        <f>IF(G72="","",L72+(M72/10)+(K72/885))</f>
        <v>13.522598870056497</v>
      </c>
      <c r="C72" s="72">
        <v>43775</v>
      </c>
      <c r="D72" s="25" t="s">
        <v>45</v>
      </c>
      <c r="E72" s="25"/>
      <c r="F72" s="25" t="s">
        <v>151</v>
      </c>
      <c r="G72" s="25">
        <v>3705</v>
      </c>
      <c r="H72" s="25">
        <v>3</v>
      </c>
      <c r="I72" s="43">
        <v>2.25</v>
      </c>
      <c r="J72" s="43"/>
      <c r="K72" s="55">
        <v>20</v>
      </c>
      <c r="L72" s="27">
        <f>IF(G72="","",VLOOKUP(G72,EQUIP_NUMBER,3,FALSE)*I72)</f>
        <v>13.5</v>
      </c>
      <c r="M72" s="27">
        <f>IF(G72="","",VLOOKUP(G72,EQUIP_NUMBER,3,FALSE)*J72)</f>
        <v>0</v>
      </c>
      <c r="N72" s="56" t="s">
        <v>88</v>
      </c>
    </row>
    <row r="73" spans="1:14" x14ac:dyDescent="0.25">
      <c r="A73" s="25"/>
      <c r="B73" s="52">
        <f>IF(G73="","",L73+(M73/10)+(K73/885))</f>
        <v>6</v>
      </c>
      <c r="C73" s="72">
        <v>43775</v>
      </c>
      <c r="D73" s="25" t="s">
        <v>45</v>
      </c>
      <c r="E73" s="25"/>
      <c r="F73" s="25" t="s">
        <v>151</v>
      </c>
      <c r="G73" s="25">
        <v>3899</v>
      </c>
      <c r="H73" s="25">
        <v>4</v>
      </c>
      <c r="I73" s="43">
        <v>1</v>
      </c>
      <c r="J73" s="43"/>
      <c r="K73" s="55"/>
      <c r="L73" s="27">
        <f>IF(G73="","",VLOOKUP(G73,EQUIP_NUMBER,3,FALSE)*I73)</f>
        <v>6</v>
      </c>
      <c r="M73" s="27">
        <f>IF(G73="","",VLOOKUP(G73,EQUIP_NUMBER,3,FALSE)*J73)</f>
        <v>0</v>
      </c>
      <c r="N73" s="56" t="s">
        <v>88</v>
      </c>
    </row>
    <row r="74" spans="1:14" x14ac:dyDescent="0.25">
      <c r="A74" s="25"/>
      <c r="B74" s="52">
        <f>IF(G74="","",L74+(M74/10)+(K74/885))</f>
        <v>3</v>
      </c>
      <c r="C74" s="72">
        <v>43775</v>
      </c>
      <c r="D74" s="25" t="s">
        <v>40</v>
      </c>
      <c r="E74" s="25"/>
      <c r="F74" s="25" t="s">
        <v>151</v>
      </c>
      <c r="G74" s="25">
        <v>3713</v>
      </c>
      <c r="H74" s="25">
        <v>5</v>
      </c>
      <c r="I74" s="43">
        <v>0.5</v>
      </c>
      <c r="J74" s="43"/>
      <c r="K74" s="55"/>
      <c r="L74" s="27">
        <f>IF(G74="","",VLOOKUP(G74,EQUIP_NUMBER,3,FALSE)*I74)</f>
        <v>3</v>
      </c>
      <c r="M74" s="27">
        <f>IF(G74="","",VLOOKUP(G74,EQUIP_NUMBER,3,FALSE)*J74)</f>
        <v>0</v>
      </c>
      <c r="N74" s="56"/>
    </row>
    <row r="75" spans="1:14" x14ac:dyDescent="0.25">
      <c r="A75" s="25"/>
      <c r="B75" s="52">
        <f>IF(G75="","",L75+(M75/10)+(K75/885))</f>
        <v>6</v>
      </c>
      <c r="C75" s="72">
        <v>43775</v>
      </c>
      <c r="D75" s="25" t="s">
        <v>45</v>
      </c>
      <c r="E75" s="25"/>
      <c r="F75" s="25" t="s">
        <v>151</v>
      </c>
      <c r="G75" s="25">
        <v>3713</v>
      </c>
      <c r="H75" s="25">
        <v>5</v>
      </c>
      <c r="I75" s="43">
        <v>1</v>
      </c>
      <c r="J75" s="43"/>
      <c r="K75" s="55"/>
      <c r="L75" s="27">
        <f>IF(G75="","",VLOOKUP(G75,EQUIP_NUMBER,3,FALSE)*I75)</f>
        <v>6</v>
      </c>
      <c r="M75" s="27">
        <f>IF(G75="","",VLOOKUP(G75,EQUIP_NUMBER,3,FALSE)*J75)</f>
        <v>0</v>
      </c>
      <c r="N75" s="56" t="s">
        <v>88</v>
      </c>
    </row>
    <row r="76" spans="1:14" x14ac:dyDescent="0.25">
      <c r="A76" s="25"/>
      <c r="B76" s="52">
        <f>IF(G76="","",L76+(M76/10)+(K76/885))</f>
        <v>9.0903954802259879</v>
      </c>
      <c r="C76" s="72">
        <v>43775</v>
      </c>
      <c r="D76" s="25" t="s">
        <v>45</v>
      </c>
      <c r="E76" s="25"/>
      <c r="F76" s="25" t="s">
        <v>151</v>
      </c>
      <c r="G76" s="25">
        <v>3717</v>
      </c>
      <c r="H76" s="25">
        <v>7</v>
      </c>
      <c r="I76" s="43">
        <v>1.5</v>
      </c>
      <c r="J76" s="43"/>
      <c r="K76" s="55">
        <v>80</v>
      </c>
      <c r="L76" s="27">
        <f>IF(G76="","",VLOOKUP(G76,EQUIP_NUMBER,3,FALSE)*I76)</f>
        <v>9</v>
      </c>
      <c r="M76" s="27">
        <f>IF(G76="","",VLOOKUP(G76,EQUIP_NUMBER,3,FALSE)*J76)</f>
        <v>0</v>
      </c>
      <c r="N76" s="56" t="s">
        <v>89</v>
      </c>
    </row>
    <row r="77" spans="1:14" x14ac:dyDescent="0.25">
      <c r="A77" s="25"/>
      <c r="B77" s="52">
        <f>IF(G77="","",L77+(M77/10)+(K77/885))</f>
        <v>1.5338983050847457</v>
      </c>
      <c r="C77" s="72">
        <v>43775</v>
      </c>
      <c r="D77" s="25" t="s">
        <v>40</v>
      </c>
      <c r="E77" s="25"/>
      <c r="F77" s="25" t="s">
        <v>151</v>
      </c>
      <c r="G77" s="25">
        <v>3889</v>
      </c>
      <c r="H77" s="25">
        <v>8</v>
      </c>
      <c r="I77" s="43">
        <v>0.25</v>
      </c>
      <c r="J77" s="43"/>
      <c r="K77" s="55">
        <v>30</v>
      </c>
      <c r="L77" s="27">
        <f>IF(G77="","",VLOOKUP(G77,EQUIP_NUMBER,3,FALSE)*I77)</f>
        <v>1.5</v>
      </c>
      <c r="M77" s="27">
        <f>IF(G77="","",VLOOKUP(G77,EQUIP_NUMBER,3,FALSE)*J77)</f>
        <v>0</v>
      </c>
      <c r="N77" s="56"/>
    </row>
    <row r="78" spans="1:14" x14ac:dyDescent="0.25">
      <c r="A78" s="25"/>
      <c r="B78" s="52">
        <f>IF(G78="","",L78+(M78/10)+(K78/885))</f>
        <v>9.0225988700564965</v>
      </c>
      <c r="C78" s="72">
        <v>43775</v>
      </c>
      <c r="D78" s="25" t="s">
        <v>45</v>
      </c>
      <c r="E78" s="25"/>
      <c r="F78" s="25" t="s">
        <v>151</v>
      </c>
      <c r="G78" s="25">
        <v>3889</v>
      </c>
      <c r="H78" s="25">
        <v>8</v>
      </c>
      <c r="I78" s="43">
        <v>1.5</v>
      </c>
      <c r="J78" s="43"/>
      <c r="K78" s="55">
        <v>20</v>
      </c>
      <c r="L78" s="27">
        <f>IF(G78="","",VLOOKUP(G78,EQUIP_NUMBER,3,FALSE)*I78)</f>
        <v>9</v>
      </c>
      <c r="M78" s="27">
        <f>IF(G78="","",VLOOKUP(G78,EQUIP_NUMBER,3,FALSE)*J78)</f>
        <v>0</v>
      </c>
      <c r="N78" s="56"/>
    </row>
    <row r="79" spans="1:14" x14ac:dyDescent="0.25">
      <c r="A79" s="25"/>
      <c r="B79" s="52">
        <f>IF(G79="","",L79+(M79/10)+(K79/885))</f>
        <v>0</v>
      </c>
      <c r="C79" s="72">
        <v>43775</v>
      </c>
      <c r="D79" s="25" t="s">
        <v>45</v>
      </c>
      <c r="E79" s="25"/>
      <c r="F79" s="25" t="s">
        <v>151</v>
      </c>
      <c r="G79" s="25">
        <v>3897</v>
      </c>
      <c r="H79" s="25">
        <v>9</v>
      </c>
      <c r="I79" s="43"/>
      <c r="J79" s="43"/>
      <c r="K79" s="55"/>
      <c r="L79" s="27">
        <f>IF(G79="","",VLOOKUP(G79,EQUIP_NUMBER,3,FALSE)*I79)</f>
        <v>0</v>
      </c>
      <c r="M79" s="27">
        <f>IF(G79="","",VLOOKUP(G79,EQUIP_NUMBER,3,FALSE)*J79)</f>
        <v>0</v>
      </c>
      <c r="N79" s="56" t="s">
        <v>88</v>
      </c>
    </row>
    <row r="80" spans="1:14" x14ac:dyDescent="0.25">
      <c r="A80" s="25"/>
      <c r="B80" s="52">
        <f>IF(G80="","",L80+(M80/10)+(K80/885))</f>
        <v>12.225988700564972</v>
      </c>
      <c r="C80" s="72">
        <v>43775</v>
      </c>
      <c r="D80" s="25" t="s">
        <v>45</v>
      </c>
      <c r="E80" s="25"/>
      <c r="F80" s="25" t="s">
        <v>151</v>
      </c>
      <c r="G80" s="25">
        <v>3945</v>
      </c>
      <c r="H80" s="25">
        <v>10</v>
      </c>
      <c r="I80" s="43">
        <v>1.5</v>
      </c>
      <c r="J80" s="43"/>
      <c r="K80" s="55">
        <v>200</v>
      </c>
      <c r="L80" s="27">
        <f>IF(G80="","",VLOOKUP(G80,EQUIP_NUMBER,3,FALSE)*I80)</f>
        <v>12</v>
      </c>
      <c r="M80" s="27">
        <f>IF(G80="","",VLOOKUP(G80,EQUIP_NUMBER,3,FALSE)*J80)</f>
        <v>0</v>
      </c>
      <c r="N80" s="56" t="s">
        <v>88</v>
      </c>
    </row>
    <row r="81" spans="1:14" x14ac:dyDescent="0.25">
      <c r="A81" s="25"/>
      <c r="B81" s="52">
        <f>IF(G81="","",L81+(M81/10)+(K81/885))</f>
        <v>6.1355932203389827</v>
      </c>
      <c r="C81" s="72">
        <v>43775</v>
      </c>
      <c r="D81" s="25" t="s">
        <v>45</v>
      </c>
      <c r="E81" s="25"/>
      <c r="F81" s="25" t="s">
        <v>151</v>
      </c>
      <c r="G81" s="25">
        <v>3703</v>
      </c>
      <c r="H81" s="25">
        <v>11</v>
      </c>
      <c r="I81" s="43">
        <v>1</v>
      </c>
      <c r="J81" s="43"/>
      <c r="K81" s="55">
        <v>120</v>
      </c>
      <c r="L81" s="27">
        <f>IF(G81="","",VLOOKUP(G81,EQUIP_NUMBER,3,FALSE)*I81)</f>
        <v>6</v>
      </c>
      <c r="M81" s="27">
        <f>IF(G81="","",VLOOKUP(G81,EQUIP_NUMBER,3,FALSE)*J81)</f>
        <v>0</v>
      </c>
      <c r="N81" s="56" t="s">
        <v>88</v>
      </c>
    </row>
    <row r="82" spans="1:14" x14ac:dyDescent="0.25">
      <c r="A82" s="25"/>
      <c r="B82" s="52">
        <f>IF(G82="","",L82+(M82/10)+(K82/885))</f>
        <v>9</v>
      </c>
      <c r="C82" s="72">
        <v>43775</v>
      </c>
      <c r="D82" s="25" t="s">
        <v>45</v>
      </c>
      <c r="E82" s="25"/>
      <c r="F82" s="25" t="s">
        <v>151</v>
      </c>
      <c r="G82" s="25">
        <v>3887</v>
      </c>
      <c r="H82" s="25">
        <v>12</v>
      </c>
      <c r="I82" s="43">
        <v>1.5</v>
      </c>
      <c r="J82" s="43"/>
      <c r="K82" s="55"/>
      <c r="L82" s="27">
        <f>IF(G82="","",VLOOKUP(G82,EQUIP_NUMBER,3,FALSE)*I82)</f>
        <v>9</v>
      </c>
      <c r="M82" s="27">
        <f>IF(G82="","",VLOOKUP(G82,EQUIP_NUMBER,3,FALSE)*J82)</f>
        <v>0</v>
      </c>
      <c r="N82" s="56" t="s">
        <v>88</v>
      </c>
    </row>
    <row r="83" spans="1:14" x14ac:dyDescent="0.25">
      <c r="A83" s="25"/>
      <c r="B83" s="52">
        <f>IF(G83="","",L83+(M83/10)+(K83/885))</f>
        <v>12</v>
      </c>
      <c r="C83" s="72">
        <v>43775</v>
      </c>
      <c r="D83" s="25" t="s">
        <v>45</v>
      </c>
      <c r="E83" s="25"/>
      <c r="F83" s="25" t="s">
        <v>151</v>
      </c>
      <c r="G83" s="25">
        <v>3885</v>
      </c>
      <c r="H83" s="25">
        <v>13</v>
      </c>
      <c r="I83" s="43">
        <v>2</v>
      </c>
      <c r="J83" s="43"/>
      <c r="K83" s="55"/>
      <c r="L83" s="27">
        <f>IF(G83="","",VLOOKUP(G83,EQUIP_NUMBER,3,FALSE)*I83)</f>
        <v>12</v>
      </c>
      <c r="M83" s="27">
        <f>IF(G83="","",VLOOKUP(G83,EQUIP_NUMBER,3,FALSE)*J83)</f>
        <v>0</v>
      </c>
      <c r="N83" s="56" t="s">
        <v>88</v>
      </c>
    </row>
    <row r="84" spans="1:14" x14ac:dyDescent="0.25">
      <c r="A84" s="25"/>
      <c r="B84" s="52">
        <f>IF(G84="","",L84+(M84/10)+(K84/885))</f>
        <v>9</v>
      </c>
      <c r="C84" s="72">
        <v>43775</v>
      </c>
      <c r="D84" s="25" t="s">
        <v>45</v>
      </c>
      <c r="E84" s="25"/>
      <c r="F84" s="25" t="s">
        <v>151</v>
      </c>
      <c r="G84" s="25">
        <v>3715</v>
      </c>
      <c r="H84" s="25">
        <v>14</v>
      </c>
      <c r="I84" s="43">
        <v>1.5</v>
      </c>
      <c r="J84" s="43"/>
      <c r="K84" s="55"/>
      <c r="L84" s="27">
        <f>IF(G84="","",VLOOKUP(G84,EQUIP_NUMBER,3,FALSE)*I84)</f>
        <v>9</v>
      </c>
      <c r="M84" s="27">
        <f>IF(G84="","",VLOOKUP(G84,EQUIP_NUMBER,3,FALSE)*J84)</f>
        <v>0</v>
      </c>
      <c r="N84" s="56" t="s">
        <v>88</v>
      </c>
    </row>
    <row r="85" spans="1:14" x14ac:dyDescent="0.25">
      <c r="A85" s="25"/>
      <c r="B85" s="52">
        <f>IF(G85="","",L85+(M85/10)+(K85/885))</f>
        <v>15.169491525423728</v>
      </c>
      <c r="C85" s="72">
        <v>43775</v>
      </c>
      <c r="D85" s="25" t="s">
        <v>45</v>
      </c>
      <c r="E85" s="25"/>
      <c r="F85" s="25" t="s">
        <v>151</v>
      </c>
      <c r="G85" s="25">
        <v>3711</v>
      </c>
      <c r="H85" s="25">
        <v>15</v>
      </c>
      <c r="I85" s="43">
        <v>2.5</v>
      </c>
      <c r="J85" s="43"/>
      <c r="K85" s="55">
        <v>150</v>
      </c>
      <c r="L85" s="27">
        <f>IF(G85="","",VLOOKUP(G85,EQUIP_NUMBER,3,FALSE)*I85)</f>
        <v>15</v>
      </c>
      <c r="M85" s="27">
        <f>IF(G85="","",VLOOKUP(G85,EQUIP_NUMBER,3,FALSE)*J85)</f>
        <v>0</v>
      </c>
      <c r="N85" s="56" t="s">
        <v>88</v>
      </c>
    </row>
    <row r="86" spans="1:14" x14ac:dyDescent="0.25">
      <c r="A86" s="25"/>
      <c r="B86" s="52">
        <f>IF(G86="","",L86+(M86/10)+(K86/885))</f>
        <v>6</v>
      </c>
      <c r="C86" s="72">
        <v>43775</v>
      </c>
      <c r="D86" s="25" t="s">
        <v>45</v>
      </c>
      <c r="E86" s="25"/>
      <c r="F86" s="25" t="s">
        <v>151</v>
      </c>
      <c r="G86" s="25">
        <v>3707</v>
      </c>
      <c r="H86" s="25">
        <v>16</v>
      </c>
      <c r="I86" s="43">
        <v>1</v>
      </c>
      <c r="J86" s="43"/>
      <c r="K86" s="55"/>
      <c r="L86" s="27">
        <f>IF(G86="","",VLOOKUP(G86,EQUIP_NUMBER,3,FALSE)*I86)</f>
        <v>6</v>
      </c>
      <c r="M86" s="27">
        <f>IF(G86="","",VLOOKUP(G86,EQUIP_NUMBER,3,FALSE)*J86)</f>
        <v>0</v>
      </c>
      <c r="N86" s="56" t="s">
        <v>90</v>
      </c>
    </row>
    <row r="87" spans="1:14" x14ac:dyDescent="0.25">
      <c r="A87" s="25"/>
      <c r="B87" s="52">
        <f>IF(G87="","",L87+(M87/10)+(K87/885))</f>
        <v>6.2259887005649714</v>
      </c>
      <c r="C87" s="72">
        <v>43775</v>
      </c>
      <c r="D87" s="25" t="s">
        <v>41</v>
      </c>
      <c r="E87" s="25"/>
      <c r="F87" s="25" t="s">
        <v>151</v>
      </c>
      <c r="G87" s="25">
        <v>3875</v>
      </c>
      <c r="H87" s="25">
        <v>1</v>
      </c>
      <c r="I87" s="43">
        <v>1</v>
      </c>
      <c r="J87" s="43"/>
      <c r="K87" s="55">
        <v>200</v>
      </c>
      <c r="L87" s="27">
        <f>IF(G87="","",VLOOKUP(G87,EQUIP_NUMBER,3,FALSE)*I87)</f>
        <v>6</v>
      </c>
      <c r="M87" s="27">
        <f>IF(G87="","",VLOOKUP(G87,EQUIP_NUMBER,3,FALSE)*J87)</f>
        <v>0</v>
      </c>
      <c r="N87" s="56"/>
    </row>
    <row r="88" spans="1:14" x14ac:dyDescent="0.25">
      <c r="A88" s="25"/>
      <c r="B88" s="52">
        <f>IF(G88="","",L88+(M88/10)+(K88/885))</f>
        <v>3</v>
      </c>
      <c r="C88" s="72">
        <v>43775</v>
      </c>
      <c r="D88" s="25" t="s">
        <v>41</v>
      </c>
      <c r="E88" s="25"/>
      <c r="F88" s="25" t="s">
        <v>151</v>
      </c>
      <c r="G88" s="25">
        <v>3701</v>
      </c>
      <c r="H88" s="25">
        <v>2</v>
      </c>
      <c r="I88" s="43">
        <v>0.5</v>
      </c>
      <c r="J88" s="43"/>
      <c r="K88" s="55"/>
      <c r="L88" s="27">
        <f>IF(G88="","",VLOOKUP(G88,EQUIP_NUMBER,3,FALSE)*I88)</f>
        <v>3</v>
      </c>
      <c r="M88" s="27">
        <f>IF(G88="","",VLOOKUP(G88,EQUIP_NUMBER,3,FALSE)*J88)</f>
        <v>0</v>
      </c>
      <c r="N88" s="56"/>
    </row>
    <row r="89" spans="1:14" x14ac:dyDescent="0.25">
      <c r="A89" s="25"/>
      <c r="B89" s="52">
        <f>IF(G89="","",L89+(M89/10)+(K89/885))</f>
        <v>9.0903954802259879</v>
      </c>
      <c r="C89" s="72">
        <v>43775</v>
      </c>
      <c r="D89" s="25" t="s">
        <v>41</v>
      </c>
      <c r="E89" s="25"/>
      <c r="F89" s="25" t="s">
        <v>151</v>
      </c>
      <c r="G89" s="25">
        <v>3705</v>
      </c>
      <c r="H89" s="25">
        <v>3</v>
      </c>
      <c r="I89" s="43">
        <v>1.5</v>
      </c>
      <c r="J89" s="43"/>
      <c r="K89" s="55">
        <v>80</v>
      </c>
      <c r="L89" s="27">
        <f>IF(G89="","",VLOOKUP(G89,EQUIP_NUMBER,3,FALSE)*I89)</f>
        <v>9</v>
      </c>
      <c r="M89" s="27">
        <f>IF(G89="","",VLOOKUP(G89,EQUIP_NUMBER,3,FALSE)*J89)</f>
        <v>0</v>
      </c>
      <c r="N89" s="56"/>
    </row>
    <row r="90" spans="1:14" x14ac:dyDescent="0.25">
      <c r="A90" s="25"/>
      <c r="B90" s="52">
        <f>IF(G90="","",L90+(M90/10)+(K90/885))</f>
        <v>3</v>
      </c>
      <c r="C90" s="72">
        <v>43775</v>
      </c>
      <c r="D90" s="25" t="s">
        <v>41</v>
      </c>
      <c r="E90" s="25"/>
      <c r="F90" s="25" t="s">
        <v>151</v>
      </c>
      <c r="G90" s="25">
        <v>3899</v>
      </c>
      <c r="H90" s="25">
        <v>4</v>
      </c>
      <c r="I90" s="43">
        <v>0.5</v>
      </c>
      <c r="J90" s="43"/>
      <c r="K90" s="55"/>
      <c r="L90" s="27">
        <f>IF(G90="","",VLOOKUP(G90,EQUIP_NUMBER,3,FALSE)*I90)</f>
        <v>3</v>
      </c>
      <c r="M90" s="27">
        <f>IF(G90="","",VLOOKUP(G90,EQUIP_NUMBER,3,FALSE)*J90)</f>
        <v>0</v>
      </c>
      <c r="N90" s="56"/>
    </row>
    <row r="91" spans="1:14" x14ac:dyDescent="0.25">
      <c r="A91" s="25"/>
      <c r="B91" s="52">
        <f>IF(G91="","",L91+(M91/10)+(K91/885))</f>
        <v>4.5</v>
      </c>
      <c r="C91" s="72">
        <v>43775</v>
      </c>
      <c r="D91" s="25" t="s">
        <v>41</v>
      </c>
      <c r="E91" s="25"/>
      <c r="F91" s="25" t="s">
        <v>151</v>
      </c>
      <c r="G91" s="25">
        <v>3887</v>
      </c>
      <c r="H91" s="25">
        <v>5</v>
      </c>
      <c r="I91" s="43">
        <v>0.75</v>
      </c>
      <c r="J91" s="43"/>
      <c r="K91" s="55"/>
      <c r="L91" s="27">
        <f>IF(G91="","",VLOOKUP(G91,EQUIP_NUMBER,3,FALSE)*I91)</f>
        <v>4.5</v>
      </c>
      <c r="M91" s="27">
        <f>IF(G91="","",VLOOKUP(G91,EQUIP_NUMBER,3,FALSE)*J91)</f>
        <v>0</v>
      </c>
      <c r="N91" s="56"/>
    </row>
    <row r="92" spans="1:14" x14ac:dyDescent="0.25">
      <c r="A92" s="25"/>
      <c r="B92" s="52">
        <f>IF(G92="","",L92+(M92/10)+(K92/885))</f>
        <v>18</v>
      </c>
      <c r="C92" s="72">
        <v>43775</v>
      </c>
      <c r="D92" s="25" t="s">
        <v>41</v>
      </c>
      <c r="E92" s="25"/>
      <c r="F92" s="25" t="s">
        <v>151</v>
      </c>
      <c r="G92" s="25">
        <v>3893</v>
      </c>
      <c r="H92" s="25">
        <v>5</v>
      </c>
      <c r="I92" s="43">
        <v>3</v>
      </c>
      <c r="J92" s="43"/>
      <c r="K92" s="55"/>
      <c r="L92" s="27">
        <f>IF(G92="","",VLOOKUP(G92,EQUIP_NUMBER,3,FALSE)*I92)</f>
        <v>18</v>
      </c>
      <c r="M92" s="27">
        <f>IF(G92="","",VLOOKUP(G92,EQUIP_NUMBER,3,FALSE)*J92)</f>
        <v>0</v>
      </c>
      <c r="N92" s="56"/>
    </row>
    <row r="93" spans="1:14" x14ac:dyDescent="0.25">
      <c r="A93" s="25"/>
      <c r="B93" s="52">
        <f>IF(G93="","",L93+(M93/10)+(K93/885))</f>
        <v>12.022598870056497</v>
      </c>
      <c r="C93" s="72">
        <v>43775</v>
      </c>
      <c r="D93" s="25" t="s">
        <v>41</v>
      </c>
      <c r="E93" s="25"/>
      <c r="F93" s="25" t="s">
        <v>151</v>
      </c>
      <c r="G93" s="25">
        <v>3717</v>
      </c>
      <c r="H93" s="25">
        <v>7</v>
      </c>
      <c r="I93" s="43">
        <v>2</v>
      </c>
      <c r="J93" s="43"/>
      <c r="K93" s="55">
        <v>20</v>
      </c>
      <c r="L93" s="27">
        <f>IF(G93="","",VLOOKUP(G93,EQUIP_NUMBER,3,FALSE)*I93)</f>
        <v>12</v>
      </c>
      <c r="M93" s="27">
        <f>IF(G93="","",VLOOKUP(G93,EQUIP_NUMBER,3,FALSE)*J93)</f>
        <v>0</v>
      </c>
      <c r="N93" s="56"/>
    </row>
    <row r="94" spans="1:14" x14ac:dyDescent="0.25">
      <c r="A94" s="25"/>
      <c r="B94" s="52">
        <f>IF(G94="","",L94+(M94/10)+(K94/885))</f>
        <v>7.6355932203389827</v>
      </c>
      <c r="C94" s="72">
        <v>43775</v>
      </c>
      <c r="D94" s="25" t="s">
        <v>41</v>
      </c>
      <c r="E94" s="25"/>
      <c r="F94" s="25" t="s">
        <v>151</v>
      </c>
      <c r="G94" s="25">
        <v>3889</v>
      </c>
      <c r="H94" s="25">
        <v>8</v>
      </c>
      <c r="I94" s="43">
        <v>1.25</v>
      </c>
      <c r="J94" s="43"/>
      <c r="K94" s="55">
        <v>120</v>
      </c>
      <c r="L94" s="27">
        <f>IF(G94="","",VLOOKUP(G94,EQUIP_NUMBER,3,FALSE)*I94)</f>
        <v>7.5</v>
      </c>
      <c r="M94" s="27">
        <f>IF(G94="","",VLOOKUP(G94,EQUIP_NUMBER,3,FALSE)*J94)</f>
        <v>0</v>
      </c>
      <c r="N94" s="56"/>
    </row>
    <row r="95" spans="1:14" x14ac:dyDescent="0.25">
      <c r="A95" s="25"/>
      <c r="B95" s="52">
        <f>IF(G95="","",L95+(M95/10)+(K95/885))</f>
        <v>9</v>
      </c>
      <c r="C95" s="72">
        <v>43775</v>
      </c>
      <c r="D95" s="25" t="s">
        <v>41</v>
      </c>
      <c r="E95" s="25"/>
      <c r="F95" s="25" t="s">
        <v>151</v>
      </c>
      <c r="G95" s="25">
        <v>3885</v>
      </c>
      <c r="H95" s="25">
        <v>9</v>
      </c>
      <c r="I95" s="43">
        <v>1.5</v>
      </c>
      <c r="J95" s="43"/>
      <c r="K95" s="55"/>
      <c r="L95" s="27">
        <f>IF(G95="","",VLOOKUP(G95,EQUIP_NUMBER,3,FALSE)*I95)</f>
        <v>9</v>
      </c>
      <c r="M95" s="27">
        <f>IF(G95="","",VLOOKUP(G95,EQUIP_NUMBER,3,FALSE)*J95)</f>
        <v>0</v>
      </c>
      <c r="N95" s="56"/>
    </row>
    <row r="96" spans="1:14" x14ac:dyDescent="0.25">
      <c r="A96" s="25"/>
      <c r="B96" s="52">
        <f>IF(G96="","",L96+(M96/10)+(K96/885))</f>
        <v>4</v>
      </c>
      <c r="C96" s="72">
        <v>43775</v>
      </c>
      <c r="D96" s="25" t="s">
        <v>41</v>
      </c>
      <c r="E96" s="25"/>
      <c r="F96" s="25" t="s">
        <v>151</v>
      </c>
      <c r="G96" s="25">
        <v>3945</v>
      </c>
      <c r="H96" s="25">
        <v>10</v>
      </c>
      <c r="I96" s="43">
        <v>0.5</v>
      </c>
      <c r="J96" s="43"/>
      <c r="K96" s="55"/>
      <c r="L96" s="27">
        <f>IF(G96="","",VLOOKUP(G96,EQUIP_NUMBER,3,FALSE)*I96)</f>
        <v>4</v>
      </c>
      <c r="M96" s="27">
        <f>IF(G96="","",VLOOKUP(G96,EQUIP_NUMBER,3,FALSE)*J96)</f>
        <v>0</v>
      </c>
      <c r="N96" s="56"/>
    </row>
    <row r="97" spans="1:14" x14ac:dyDescent="0.25">
      <c r="A97" s="25"/>
      <c r="B97" s="52">
        <f>IF(G97="","",L97+(M97/10)+(K97/885))</f>
        <v>6</v>
      </c>
      <c r="C97" s="72">
        <v>43775</v>
      </c>
      <c r="D97" s="25" t="s">
        <v>41</v>
      </c>
      <c r="E97" s="25"/>
      <c r="F97" s="25" t="s">
        <v>151</v>
      </c>
      <c r="G97" s="25">
        <v>3703</v>
      </c>
      <c r="H97" s="25">
        <v>11</v>
      </c>
      <c r="I97" s="43">
        <v>1</v>
      </c>
      <c r="J97" s="43"/>
      <c r="K97" s="55"/>
      <c r="L97" s="27">
        <f>IF(G97="","",VLOOKUP(G97,EQUIP_NUMBER,3,FALSE)*I97)</f>
        <v>6</v>
      </c>
      <c r="M97" s="27">
        <f>IF(G97="","",VLOOKUP(G97,EQUIP_NUMBER,3,FALSE)*J97)</f>
        <v>0</v>
      </c>
      <c r="N97" s="56"/>
    </row>
    <row r="98" spans="1:14" x14ac:dyDescent="0.25">
      <c r="A98" s="25"/>
      <c r="B98" s="52">
        <f>IF(G98="","",L98+(M98/10)+(K98/885))</f>
        <v>6</v>
      </c>
      <c r="C98" s="72">
        <v>43775</v>
      </c>
      <c r="D98" s="25" t="s">
        <v>41</v>
      </c>
      <c r="E98" s="25"/>
      <c r="F98" s="25" t="s">
        <v>151</v>
      </c>
      <c r="G98" s="25">
        <v>3713</v>
      </c>
      <c r="H98" s="25">
        <v>12</v>
      </c>
      <c r="I98" s="43">
        <v>1</v>
      </c>
      <c r="J98" s="43"/>
      <c r="K98" s="55"/>
      <c r="L98" s="27">
        <f>IF(G98="","",VLOOKUP(G98,EQUIP_NUMBER,3,FALSE)*I98)</f>
        <v>6</v>
      </c>
      <c r="M98" s="27">
        <f>IF(G98="","",VLOOKUP(G98,EQUIP_NUMBER,3,FALSE)*J98)</f>
        <v>0</v>
      </c>
      <c r="N98" s="56"/>
    </row>
    <row r="99" spans="1:14" x14ac:dyDescent="0.25">
      <c r="A99" s="25"/>
      <c r="B99" s="52">
        <f>IF(G99="","",L99+(M99/10)+(K99/885))</f>
        <v>6.0903954802259888</v>
      </c>
      <c r="C99" s="72">
        <v>43775</v>
      </c>
      <c r="D99" s="25" t="s">
        <v>41</v>
      </c>
      <c r="E99" s="25"/>
      <c r="F99" s="25" t="s">
        <v>151</v>
      </c>
      <c r="G99" s="25">
        <v>3707</v>
      </c>
      <c r="H99" s="25">
        <v>13</v>
      </c>
      <c r="I99" s="43">
        <v>1</v>
      </c>
      <c r="J99" s="43"/>
      <c r="K99" s="55">
        <v>80</v>
      </c>
      <c r="L99" s="27">
        <f>IF(G99="","",VLOOKUP(G99,EQUIP_NUMBER,3,FALSE)*I99)</f>
        <v>6</v>
      </c>
      <c r="M99" s="27">
        <f>IF(G99="","",VLOOKUP(G99,EQUIP_NUMBER,3,FALSE)*J99)</f>
        <v>0</v>
      </c>
      <c r="N99" s="56"/>
    </row>
    <row r="100" spans="1:14" x14ac:dyDescent="0.25">
      <c r="A100" s="25"/>
      <c r="B100" s="52">
        <f>IF(G100="","",L100+(M100/10)+(K100/885))</f>
        <v>4.5</v>
      </c>
      <c r="C100" s="72">
        <v>43775</v>
      </c>
      <c r="D100" s="25" t="s">
        <v>41</v>
      </c>
      <c r="E100" s="25"/>
      <c r="F100" s="25" t="s">
        <v>151</v>
      </c>
      <c r="G100" s="25">
        <v>3715</v>
      </c>
      <c r="H100" s="25">
        <v>14</v>
      </c>
      <c r="I100" s="43">
        <v>0.75</v>
      </c>
      <c r="J100" s="43"/>
      <c r="K100" s="55"/>
      <c r="L100" s="27">
        <f>IF(G100="","",VLOOKUP(G100,EQUIP_NUMBER,3,FALSE)*I100)</f>
        <v>4.5</v>
      </c>
      <c r="M100" s="27">
        <f>IF(G100="","",VLOOKUP(G100,EQUIP_NUMBER,3,FALSE)*J100)</f>
        <v>0</v>
      </c>
      <c r="N100" s="56"/>
    </row>
    <row r="101" spans="1:14" x14ac:dyDescent="0.25">
      <c r="A101" s="25"/>
      <c r="B101" s="52">
        <f>IF(G101="","",L101+(M101/10)+(K101/885))</f>
        <v>6</v>
      </c>
      <c r="C101" s="72">
        <v>43775</v>
      </c>
      <c r="D101" s="25" t="s">
        <v>41</v>
      </c>
      <c r="E101" s="25"/>
      <c r="F101" s="25" t="s">
        <v>151</v>
      </c>
      <c r="G101" s="25">
        <v>3711</v>
      </c>
      <c r="H101" s="25">
        <v>15</v>
      </c>
      <c r="I101" s="43">
        <v>1</v>
      </c>
      <c r="J101" s="43"/>
      <c r="K101" s="55"/>
      <c r="L101" s="27">
        <f>IF(G101="","",VLOOKUP(G101,EQUIP_NUMBER,3,FALSE)*I101)</f>
        <v>6</v>
      </c>
      <c r="M101" s="27">
        <f>IF(G101="","",VLOOKUP(G101,EQUIP_NUMBER,3,FALSE)*J101)</f>
        <v>0</v>
      </c>
      <c r="N101" s="56"/>
    </row>
    <row r="102" spans="1:14" x14ac:dyDescent="0.25">
      <c r="A102" s="25"/>
      <c r="B102" s="52">
        <f>IF(G102="","",L102+(M102/10)+(K102/885))</f>
        <v>2</v>
      </c>
      <c r="C102" s="72">
        <v>43775</v>
      </c>
      <c r="D102" s="25" t="s">
        <v>41</v>
      </c>
      <c r="E102" s="25"/>
      <c r="F102" s="25" t="s">
        <v>151</v>
      </c>
      <c r="G102" s="25">
        <v>3932</v>
      </c>
      <c r="H102" s="25">
        <v>16</v>
      </c>
      <c r="I102" s="43">
        <v>0.25</v>
      </c>
      <c r="J102" s="43"/>
      <c r="K102" s="55"/>
      <c r="L102" s="27">
        <f>IF(G102="","",VLOOKUP(G102,EQUIP_NUMBER,3,FALSE)*I102)</f>
        <v>2</v>
      </c>
      <c r="M102" s="27">
        <f>IF(G102="","",VLOOKUP(G102,EQUIP_NUMBER,3,FALSE)*J102)</f>
        <v>0</v>
      </c>
      <c r="N102" s="56" t="s">
        <v>91</v>
      </c>
    </row>
    <row r="103" spans="1:14" x14ac:dyDescent="0.25">
      <c r="A103" s="25"/>
      <c r="B103" s="52">
        <f>IF(G103="","",L103+(M103/10)+(K103/885))</f>
        <v>1.2</v>
      </c>
      <c r="C103" s="72">
        <v>43776</v>
      </c>
      <c r="D103" s="25" t="s">
        <v>42</v>
      </c>
      <c r="E103" s="25"/>
      <c r="F103" s="25" t="s">
        <v>151</v>
      </c>
      <c r="G103" s="25">
        <v>3711</v>
      </c>
      <c r="H103" s="25" t="s">
        <v>52</v>
      </c>
      <c r="I103" s="43"/>
      <c r="J103" s="43">
        <v>2</v>
      </c>
      <c r="K103" s="55"/>
      <c r="L103" s="27">
        <f>IF(G103="","",VLOOKUP(G103,EQUIP_NUMBER,3,FALSE)*I103)</f>
        <v>0</v>
      </c>
      <c r="M103" s="27">
        <f>IF(G103="","",VLOOKUP(G103,EQUIP_NUMBER,3,FALSE)*J103)</f>
        <v>12</v>
      </c>
      <c r="N103" s="56"/>
    </row>
    <row r="104" spans="1:14" x14ac:dyDescent="0.25">
      <c r="A104" s="25"/>
      <c r="B104" s="52">
        <f>IF(G104="","",L104+(M104/10)+(K104/885))</f>
        <v>0.9</v>
      </c>
      <c r="C104" s="72">
        <v>43776</v>
      </c>
      <c r="D104" s="25" t="s">
        <v>42</v>
      </c>
      <c r="E104" s="25"/>
      <c r="F104" s="25" t="s">
        <v>151</v>
      </c>
      <c r="G104" s="25">
        <v>3899</v>
      </c>
      <c r="H104" s="25" t="s">
        <v>52</v>
      </c>
      <c r="I104" s="43"/>
      <c r="J104" s="43">
        <v>1.5</v>
      </c>
      <c r="K104" s="55"/>
      <c r="L104" s="27">
        <f>IF(G104="","",VLOOKUP(G104,EQUIP_NUMBER,3,FALSE)*I104)</f>
        <v>0</v>
      </c>
      <c r="M104" s="27">
        <f>IF(G104="","",VLOOKUP(G104,EQUIP_NUMBER,3,FALSE)*J104)</f>
        <v>9</v>
      </c>
      <c r="N104" s="56"/>
    </row>
    <row r="105" spans="1:14" x14ac:dyDescent="0.25">
      <c r="A105" s="25"/>
      <c r="B105" s="52">
        <f>IF(G105="","",L105+(M105/10)+(K105/885))</f>
        <v>1.5</v>
      </c>
      <c r="C105" s="72">
        <v>43776</v>
      </c>
      <c r="D105" s="25" t="s">
        <v>42</v>
      </c>
      <c r="E105" s="25"/>
      <c r="F105" s="25" t="s">
        <v>151</v>
      </c>
      <c r="G105" s="25">
        <v>3701</v>
      </c>
      <c r="H105" s="25" t="s">
        <v>54</v>
      </c>
      <c r="I105" s="43"/>
      <c r="J105" s="43">
        <v>2.5</v>
      </c>
      <c r="K105" s="55"/>
      <c r="L105" s="27">
        <f>IF(G105="","",VLOOKUP(G105,EQUIP_NUMBER,3,FALSE)*I105)</f>
        <v>0</v>
      </c>
      <c r="M105" s="27">
        <f>IF(G105="","",VLOOKUP(G105,EQUIP_NUMBER,3,FALSE)*J105)</f>
        <v>15</v>
      </c>
      <c r="N105" s="56"/>
    </row>
    <row r="106" spans="1:14" x14ac:dyDescent="0.25">
      <c r="A106" s="25"/>
      <c r="B106" s="52">
        <f>IF(G106="","",L106+(M106/10)+(K106/885))</f>
        <v>0.75</v>
      </c>
      <c r="C106" s="72">
        <v>43776</v>
      </c>
      <c r="D106" s="25" t="s">
        <v>42</v>
      </c>
      <c r="E106" s="25"/>
      <c r="F106" s="25" t="s">
        <v>151</v>
      </c>
      <c r="G106" s="25">
        <v>3703</v>
      </c>
      <c r="H106" s="25" t="s">
        <v>54</v>
      </c>
      <c r="I106" s="43"/>
      <c r="J106" s="43">
        <v>1.25</v>
      </c>
      <c r="K106" s="55"/>
      <c r="L106" s="27">
        <f>IF(G106="","",VLOOKUP(G106,EQUIP_NUMBER,3,FALSE)*I106)</f>
        <v>0</v>
      </c>
      <c r="M106" s="27">
        <f>IF(G106="","",VLOOKUP(G106,EQUIP_NUMBER,3,FALSE)*J106)</f>
        <v>7.5</v>
      </c>
      <c r="N106" s="56"/>
    </row>
    <row r="107" spans="1:14" x14ac:dyDescent="0.25">
      <c r="A107" s="25"/>
      <c r="B107" s="52">
        <f>IF(G107="","",L107+(M107/10)+(K107/885))</f>
        <v>1.8</v>
      </c>
      <c r="C107" s="72">
        <v>43776</v>
      </c>
      <c r="D107" s="25" t="s">
        <v>42</v>
      </c>
      <c r="E107" s="25"/>
      <c r="F107" s="25" t="s">
        <v>151</v>
      </c>
      <c r="G107" s="25">
        <v>3709</v>
      </c>
      <c r="H107" s="25" t="s">
        <v>56</v>
      </c>
      <c r="I107" s="43"/>
      <c r="J107" s="43">
        <v>3</v>
      </c>
      <c r="K107" s="55"/>
      <c r="L107" s="27">
        <f>IF(G107="","",VLOOKUP(G107,EQUIP_NUMBER,3,FALSE)*I107)</f>
        <v>0</v>
      </c>
      <c r="M107" s="27">
        <f>IF(G107="","",VLOOKUP(G107,EQUIP_NUMBER,3,FALSE)*J107)</f>
        <v>18</v>
      </c>
      <c r="N107" s="56"/>
    </row>
    <row r="108" spans="1:14" x14ac:dyDescent="0.25">
      <c r="A108" s="25"/>
      <c r="B108" s="52">
        <f>IF(G108="","",L108+(M108/10)+(K108/885))</f>
        <v>1.2</v>
      </c>
      <c r="C108" s="72">
        <v>43776</v>
      </c>
      <c r="D108" s="25" t="s">
        <v>42</v>
      </c>
      <c r="E108" s="25"/>
      <c r="F108" s="25" t="s">
        <v>151</v>
      </c>
      <c r="G108" s="25">
        <v>3715</v>
      </c>
      <c r="H108" s="25" t="s">
        <v>56</v>
      </c>
      <c r="I108" s="43"/>
      <c r="J108" s="43">
        <v>2</v>
      </c>
      <c r="K108" s="55"/>
      <c r="L108" s="27">
        <f>IF(G108="","",VLOOKUP(G108,EQUIP_NUMBER,3,FALSE)*I108)</f>
        <v>0</v>
      </c>
      <c r="M108" s="27">
        <f>IF(G108="","",VLOOKUP(G108,EQUIP_NUMBER,3,FALSE)*J108)</f>
        <v>12</v>
      </c>
      <c r="N108" s="56"/>
    </row>
    <row r="109" spans="1:14" x14ac:dyDescent="0.25">
      <c r="A109" s="25"/>
      <c r="B109" s="52">
        <f>IF(G109="","",L109+(M109/10)+(K109/885))</f>
        <v>1.8</v>
      </c>
      <c r="C109" s="72">
        <v>43776</v>
      </c>
      <c r="D109" s="25" t="s">
        <v>42</v>
      </c>
      <c r="E109" s="25"/>
      <c r="F109" s="25" t="s">
        <v>151</v>
      </c>
      <c r="G109" s="25">
        <v>3885</v>
      </c>
      <c r="H109" s="25" t="s">
        <v>58</v>
      </c>
      <c r="I109" s="43"/>
      <c r="J109" s="43">
        <v>3</v>
      </c>
      <c r="K109" s="55"/>
      <c r="L109" s="27">
        <f>IF(G109="","",VLOOKUP(G109,EQUIP_NUMBER,3,FALSE)*I109)</f>
        <v>0</v>
      </c>
      <c r="M109" s="27">
        <f>IF(G109="","",VLOOKUP(G109,EQUIP_NUMBER,3,FALSE)*J109)</f>
        <v>18</v>
      </c>
      <c r="N109" s="56"/>
    </row>
    <row r="110" spans="1:14" x14ac:dyDescent="0.25">
      <c r="A110" s="25"/>
      <c r="B110" s="52">
        <f>IF(G110="","",L110+(M110/10)+(K110/885))</f>
        <v>1.2</v>
      </c>
      <c r="C110" s="72">
        <v>43776</v>
      </c>
      <c r="D110" s="25" t="s">
        <v>42</v>
      </c>
      <c r="E110" s="25"/>
      <c r="F110" s="25" t="s">
        <v>151</v>
      </c>
      <c r="G110" s="25">
        <v>3887</v>
      </c>
      <c r="H110" s="25" t="s">
        <v>58</v>
      </c>
      <c r="I110" s="43"/>
      <c r="J110" s="43">
        <v>2</v>
      </c>
      <c r="K110" s="55"/>
      <c r="L110" s="27">
        <f>IF(G110="","",VLOOKUP(G110,EQUIP_NUMBER,3,FALSE)*I110)</f>
        <v>0</v>
      </c>
      <c r="M110" s="27">
        <f>IF(G110="","",VLOOKUP(G110,EQUIP_NUMBER,3,FALSE)*J110)</f>
        <v>12</v>
      </c>
      <c r="N110" s="56"/>
    </row>
    <row r="111" spans="1:14" x14ac:dyDescent="0.25">
      <c r="A111" s="25"/>
      <c r="B111" s="52">
        <f>IF(G111="","",L111+(M111/10)+(K111/885))</f>
        <v>1.2</v>
      </c>
      <c r="C111" s="72">
        <v>43776</v>
      </c>
      <c r="D111" s="25" t="s">
        <v>42</v>
      </c>
      <c r="E111" s="25"/>
      <c r="F111" s="25" t="s">
        <v>151</v>
      </c>
      <c r="G111" s="25">
        <v>3713</v>
      </c>
      <c r="H111" s="25" t="s">
        <v>60</v>
      </c>
      <c r="I111" s="43"/>
      <c r="J111" s="43">
        <v>2</v>
      </c>
      <c r="K111" s="55"/>
      <c r="L111" s="27">
        <f>IF(G111="","",VLOOKUP(G111,EQUIP_NUMBER,3,FALSE)*I111)</f>
        <v>0</v>
      </c>
      <c r="M111" s="27">
        <f>IF(G111="","",VLOOKUP(G111,EQUIP_NUMBER,3,FALSE)*J111)</f>
        <v>12</v>
      </c>
      <c r="N111" s="56"/>
    </row>
    <row r="112" spans="1:14" x14ac:dyDescent="0.25">
      <c r="A112" s="25"/>
      <c r="B112" s="52">
        <f>IF(G112="","",L112+(M112/10)+(K112/885))</f>
        <v>1.2</v>
      </c>
      <c r="C112" s="72">
        <v>43776</v>
      </c>
      <c r="D112" s="25" t="s">
        <v>42</v>
      </c>
      <c r="E112" s="25"/>
      <c r="F112" s="25" t="s">
        <v>151</v>
      </c>
      <c r="G112" s="25">
        <v>3717</v>
      </c>
      <c r="H112" s="25" t="s">
        <v>60</v>
      </c>
      <c r="I112" s="43"/>
      <c r="J112" s="43">
        <v>2</v>
      </c>
      <c r="K112" s="55"/>
      <c r="L112" s="27">
        <f>IF(G112="","",VLOOKUP(G112,EQUIP_NUMBER,3,FALSE)*I112)</f>
        <v>0</v>
      </c>
      <c r="M112" s="27">
        <f>IF(G112="","",VLOOKUP(G112,EQUIP_NUMBER,3,FALSE)*J112)</f>
        <v>12</v>
      </c>
      <c r="N112" s="56"/>
    </row>
    <row r="113" spans="1:14" x14ac:dyDescent="0.25">
      <c r="A113" s="25"/>
      <c r="B113" s="52">
        <f>IF(G113="","",L113+(M113/10)+(K113/885))</f>
        <v>1.2</v>
      </c>
      <c r="C113" s="72">
        <v>43776</v>
      </c>
      <c r="D113" s="25" t="s">
        <v>40</v>
      </c>
      <c r="E113" s="25"/>
      <c r="F113" s="25" t="s">
        <v>151</v>
      </c>
      <c r="G113" s="25">
        <v>3887</v>
      </c>
      <c r="H113" s="25" t="s">
        <v>92</v>
      </c>
      <c r="I113" s="43"/>
      <c r="J113" s="43">
        <v>2</v>
      </c>
      <c r="K113" s="55"/>
      <c r="L113" s="27">
        <f>IF(G113="","",VLOOKUP(G113,EQUIP_NUMBER,3,FALSE)*I113)</f>
        <v>0</v>
      </c>
      <c r="M113" s="27">
        <f>IF(G113="","",VLOOKUP(G113,EQUIP_NUMBER,3,FALSE)*J113)</f>
        <v>12</v>
      </c>
      <c r="N113" s="56"/>
    </row>
    <row r="114" spans="1:14" x14ac:dyDescent="0.25">
      <c r="A114" s="25"/>
      <c r="B114" s="52">
        <f>IF(G114="","",L114+(M114/10)+(K114/885))</f>
        <v>1.2</v>
      </c>
      <c r="C114" s="72">
        <v>43776</v>
      </c>
      <c r="D114" s="25" t="s">
        <v>40</v>
      </c>
      <c r="E114" s="25"/>
      <c r="F114" s="25" t="s">
        <v>151</v>
      </c>
      <c r="G114" s="25">
        <v>3899</v>
      </c>
      <c r="H114" s="25" t="s">
        <v>93</v>
      </c>
      <c r="I114" s="43"/>
      <c r="J114" s="43">
        <v>2</v>
      </c>
      <c r="K114" s="55"/>
      <c r="L114" s="27">
        <f>IF(G114="","",VLOOKUP(G114,EQUIP_NUMBER,3,FALSE)*I114)</f>
        <v>0</v>
      </c>
      <c r="M114" s="27">
        <f>IF(G114="","",VLOOKUP(G114,EQUIP_NUMBER,3,FALSE)*J114)</f>
        <v>12</v>
      </c>
      <c r="N114" s="56"/>
    </row>
    <row r="115" spans="1:14" x14ac:dyDescent="0.25">
      <c r="A115" s="25"/>
      <c r="B115" s="52">
        <f>IF(G115="","",L115+(M115/10)+(K115/885))</f>
        <v>0.3</v>
      </c>
      <c r="C115" s="72">
        <v>43776</v>
      </c>
      <c r="D115" s="25" t="s">
        <v>40</v>
      </c>
      <c r="E115" s="25"/>
      <c r="F115" s="25" t="s">
        <v>151</v>
      </c>
      <c r="G115" s="25">
        <v>3885</v>
      </c>
      <c r="H115" s="25" t="s">
        <v>94</v>
      </c>
      <c r="I115" s="43"/>
      <c r="J115" s="43">
        <v>0.5</v>
      </c>
      <c r="K115" s="55"/>
      <c r="L115" s="27">
        <f>IF(G115="","",VLOOKUP(G115,EQUIP_NUMBER,3,FALSE)*I115)</f>
        <v>0</v>
      </c>
      <c r="M115" s="27">
        <f>IF(G115="","",VLOOKUP(G115,EQUIP_NUMBER,3,FALSE)*J115)</f>
        <v>3</v>
      </c>
      <c r="N115" s="56"/>
    </row>
    <row r="116" spans="1:14" x14ac:dyDescent="0.25">
      <c r="A116" s="25"/>
      <c r="B116" s="52">
        <f>IF(G116="","",L116+(M116/10)+(K116/885))</f>
        <v>12.451977401129943</v>
      </c>
      <c r="C116" s="72">
        <v>43780</v>
      </c>
      <c r="D116" s="25" t="s">
        <v>45</v>
      </c>
      <c r="E116" s="25"/>
      <c r="F116" s="25" t="s">
        <v>151</v>
      </c>
      <c r="G116" s="25">
        <v>3875</v>
      </c>
      <c r="H116" s="25">
        <v>1</v>
      </c>
      <c r="I116" s="43">
        <v>2</v>
      </c>
      <c r="J116" s="43"/>
      <c r="K116" s="55">
        <v>400</v>
      </c>
      <c r="L116" s="27">
        <f>IF(G116="","",VLOOKUP(G116,EQUIP_NUMBER,3,FALSE)*I116)</f>
        <v>12</v>
      </c>
      <c r="M116" s="27">
        <f>IF(G116="","",VLOOKUP(G116,EQUIP_NUMBER,3,FALSE)*J116)</f>
        <v>0</v>
      </c>
      <c r="N116" s="56"/>
    </row>
    <row r="117" spans="1:14" x14ac:dyDescent="0.25">
      <c r="A117" s="25"/>
      <c r="B117" s="52">
        <f>IF(G117="","",L117+(M117/10)+(K117/885))</f>
        <v>21</v>
      </c>
      <c r="C117" s="72">
        <v>43780</v>
      </c>
      <c r="D117" s="25" t="s">
        <v>45</v>
      </c>
      <c r="E117" s="25"/>
      <c r="F117" s="25" t="s">
        <v>151</v>
      </c>
      <c r="G117" s="25">
        <v>3701</v>
      </c>
      <c r="H117" s="25">
        <v>2</v>
      </c>
      <c r="I117" s="43">
        <v>3.5</v>
      </c>
      <c r="J117" s="43"/>
      <c r="K117" s="55"/>
      <c r="L117" s="27">
        <f>IF(G117="","",VLOOKUP(G117,EQUIP_NUMBER,3,FALSE)*I117)</f>
        <v>21</v>
      </c>
      <c r="M117" s="27">
        <f>IF(G117="","",VLOOKUP(G117,EQUIP_NUMBER,3,FALSE)*J117)</f>
        <v>0</v>
      </c>
      <c r="N117" s="56"/>
    </row>
    <row r="118" spans="1:14" x14ac:dyDescent="0.25">
      <c r="A118" s="25"/>
      <c r="B118" s="52">
        <f>IF(G118="","",L118+(M118/10)+(K118/885))</f>
        <v>18</v>
      </c>
      <c r="C118" s="72">
        <v>43780</v>
      </c>
      <c r="D118" s="25" t="s">
        <v>45</v>
      </c>
      <c r="E118" s="25"/>
      <c r="F118" s="25" t="s">
        <v>151</v>
      </c>
      <c r="G118" s="25">
        <v>3705</v>
      </c>
      <c r="H118" s="25">
        <v>3</v>
      </c>
      <c r="I118" s="43">
        <v>3</v>
      </c>
      <c r="J118" s="43"/>
      <c r="K118" s="55"/>
      <c r="L118" s="27">
        <f>IF(G118="","",VLOOKUP(G118,EQUIP_NUMBER,3,FALSE)*I118)</f>
        <v>18</v>
      </c>
      <c r="M118" s="27">
        <f>IF(G118="","",VLOOKUP(G118,EQUIP_NUMBER,3,FALSE)*J118)</f>
        <v>0</v>
      </c>
      <c r="N118" s="56"/>
    </row>
    <row r="119" spans="1:14" x14ac:dyDescent="0.25">
      <c r="A119" s="25"/>
      <c r="B119" s="52">
        <f>IF(G119="","",L119+(M119/10)+(K119/885))</f>
        <v>18</v>
      </c>
      <c r="C119" s="72">
        <v>43780</v>
      </c>
      <c r="D119" s="25" t="s">
        <v>45</v>
      </c>
      <c r="E119" s="25"/>
      <c r="F119" s="25" t="s">
        <v>151</v>
      </c>
      <c r="G119" s="25">
        <v>3899</v>
      </c>
      <c r="H119" s="25">
        <v>4</v>
      </c>
      <c r="I119" s="43">
        <v>3</v>
      </c>
      <c r="J119" s="43"/>
      <c r="K119" s="55"/>
      <c r="L119" s="27">
        <f>IF(G119="","",VLOOKUP(G119,EQUIP_NUMBER,3,FALSE)*I119)</f>
        <v>18</v>
      </c>
      <c r="M119" s="27">
        <f>IF(G119="","",VLOOKUP(G119,EQUIP_NUMBER,3,FALSE)*J119)</f>
        <v>0</v>
      </c>
      <c r="N119" s="56"/>
    </row>
    <row r="120" spans="1:14" x14ac:dyDescent="0.25">
      <c r="A120" s="25"/>
      <c r="B120" s="52">
        <f>IF(G120="","",L120+(M120/10)+(K120/885))</f>
        <v>12.124293785310735</v>
      </c>
      <c r="C120" s="72">
        <v>43780</v>
      </c>
      <c r="D120" s="25" t="s">
        <v>45</v>
      </c>
      <c r="E120" s="25"/>
      <c r="F120" s="25" t="s">
        <v>151</v>
      </c>
      <c r="G120" s="25">
        <v>3713</v>
      </c>
      <c r="H120" s="25">
        <v>5</v>
      </c>
      <c r="I120" s="43">
        <v>2</v>
      </c>
      <c r="J120" s="43"/>
      <c r="K120" s="55">
        <v>110</v>
      </c>
      <c r="L120" s="27">
        <f>IF(G120="","",VLOOKUP(G120,EQUIP_NUMBER,3,FALSE)*I120)</f>
        <v>12</v>
      </c>
      <c r="M120" s="27">
        <f>IF(G120="","",VLOOKUP(G120,EQUIP_NUMBER,3,FALSE)*J120)</f>
        <v>0</v>
      </c>
      <c r="N120" s="56"/>
    </row>
    <row r="121" spans="1:14" x14ac:dyDescent="0.25">
      <c r="A121" s="25"/>
      <c r="B121" s="52">
        <f>IF(G121="","",L121+(M121/10)+(K121/885))</f>
        <v>21.158192090395481</v>
      </c>
      <c r="C121" s="72">
        <v>43780</v>
      </c>
      <c r="D121" s="25" t="s">
        <v>45</v>
      </c>
      <c r="E121" s="25"/>
      <c r="F121" s="25" t="s">
        <v>151</v>
      </c>
      <c r="G121" s="25">
        <v>3887</v>
      </c>
      <c r="H121" s="25">
        <v>5</v>
      </c>
      <c r="I121" s="43">
        <v>3.5</v>
      </c>
      <c r="J121" s="43"/>
      <c r="K121" s="55">
        <v>140</v>
      </c>
      <c r="L121" s="27">
        <f>IF(G121="","",VLOOKUP(G121,EQUIP_NUMBER,3,FALSE)*I121)</f>
        <v>21</v>
      </c>
      <c r="M121" s="27">
        <f>IF(G121="","",VLOOKUP(G121,EQUIP_NUMBER,3,FALSE)*J121)</f>
        <v>0</v>
      </c>
      <c r="N121" s="56" t="s">
        <v>97</v>
      </c>
    </row>
    <row r="122" spans="1:14" x14ac:dyDescent="0.25">
      <c r="A122" s="25"/>
      <c r="B122" s="52">
        <f>IF(G122="","",L122+(M122/10)+(K122/885))</f>
        <v>13.680790960451978</v>
      </c>
      <c r="C122" s="72">
        <v>43780</v>
      </c>
      <c r="D122" s="25" t="s">
        <v>45</v>
      </c>
      <c r="E122" s="25"/>
      <c r="F122" s="25" t="s">
        <v>151</v>
      </c>
      <c r="G122" s="25">
        <v>3717</v>
      </c>
      <c r="H122" s="25">
        <v>7</v>
      </c>
      <c r="I122" s="43">
        <v>2.25</v>
      </c>
      <c r="J122" s="43"/>
      <c r="K122" s="55">
        <v>160</v>
      </c>
      <c r="L122" s="27">
        <f>IF(G122="","",VLOOKUP(G122,EQUIP_NUMBER,3,FALSE)*I122)</f>
        <v>13.5</v>
      </c>
      <c r="M122" s="27">
        <f>IF(G122="","",VLOOKUP(G122,EQUIP_NUMBER,3,FALSE)*J122)</f>
        <v>0</v>
      </c>
      <c r="N122" s="56"/>
    </row>
    <row r="123" spans="1:14" x14ac:dyDescent="0.25">
      <c r="A123" s="25"/>
      <c r="B123" s="52">
        <f>IF(G123="","",L123+(M123/10)+(K123/885))</f>
        <v>21</v>
      </c>
      <c r="C123" s="72">
        <v>43780</v>
      </c>
      <c r="D123" s="25" t="s">
        <v>45</v>
      </c>
      <c r="E123" s="25"/>
      <c r="F123" s="25" t="s">
        <v>151</v>
      </c>
      <c r="G123" s="25">
        <v>3891</v>
      </c>
      <c r="H123" s="25">
        <v>8</v>
      </c>
      <c r="I123" s="43">
        <v>3.5</v>
      </c>
      <c r="J123" s="43"/>
      <c r="K123" s="55"/>
      <c r="L123" s="27">
        <f>IF(G123="","",VLOOKUP(G123,EQUIP_NUMBER,3,FALSE)*I123)</f>
        <v>21</v>
      </c>
      <c r="M123" s="27">
        <f>IF(G123="","",VLOOKUP(G123,EQUIP_NUMBER,3,FALSE)*J123)</f>
        <v>0</v>
      </c>
      <c r="N123" s="56"/>
    </row>
    <row r="124" spans="1:14" x14ac:dyDescent="0.25">
      <c r="A124" s="25"/>
      <c r="B124" s="52">
        <f>IF(G124="","",L124+(M124/10)+(K124/885))</f>
        <v>16.564971751412429</v>
      </c>
      <c r="C124" s="72">
        <v>43780</v>
      </c>
      <c r="D124" s="25" t="s">
        <v>45</v>
      </c>
      <c r="E124" s="25"/>
      <c r="F124" s="25" t="s">
        <v>151</v>
      </c>
      <c r="G124" s="25">
        <v>3945</v>
      </c>
      <c r="H124" s="25">
        <v>9</v>
      </c>
      <c r="I124" s="43">
        <v>2</v>
      </c>
      <c r="J124" s="43"/>
      <c r="K124" s="55">
        <v>500</v>
      </c>
      <c r="L124" s="27">
        <f>IF(G124="","",VLOOKUP(G124,EQUIP_NUMBER,3,FALSE)*I124)</f>
        <v>16</v>
      </c>
      <c r="M124" s="27">
        <f>IF(G124="","",VLOOKUP(G124,EQUIP_NUMBER,3,FALSE)*J124)</f>
        <v>0</v>
      </c>
      <c r="N124" s="56"/>
    </row>
    <row r="125" spans="1:14" x14ac:dyDescent="0.25">
      <c r="A125" s="25"/>
      <c r="B125" s="52">
        <f>IF(G125="","",L125+(M125/10)+(K125/885))</f>
        <v>12</v>
      </c>
      <c r="C125" s="72">
        <v>43780</v>
      </c>
      <c r="D125" s="25" t="s">
        <v>45</v>
      </c>
      <c r="E125" s="25"/>
      <c r="F125" s="25" t="s">
        <v>151</v>
      </c>
      <c r="G125" s="25">
        <v>3715</v>
      </c>
      <c r="H125" s="25">
        <v>10</v>
      </c>
      <c r="I125" s="43">
        <v>2</v>
      </c>
      <c r="J125" s="43"/>
      <c r="K125" s="55"/>
      <c r="L125" s="27">
        <f>IF(G125="","",VLOOKUP(G125,EQUIP_NUMBER,3,FALSE)*I125)</f>
        <v>12</v>
      </c>
      <c r="M125" s="27">
        <f>IF(G125="","",VLOOKUP(G125,EQUIP_NUMBER,3,FALSE)*J125)</f>
        <v>0</v>
      </c>
      <c r="N125" s="56"/>
    </row>
    <row r="126" spans="1:14" x14ac:dyDescent="0.25">
      <c r="A126" s="25"/>
      <c r="B126" s="52">
        <f>IF(G126="","",L126+(M126/10)+(K126/885))</f>
        <v>12.135593220338983</v>
      </c>
      <c r="C126" s="72">
        <v>43780</v>
      </c>
      <c r="D126" s="25" t="s">
        <v>45</v>
      </c>
      <c r="E126" s="25"/>
      <c r="F126" s="25" t="s">
        <v>151</v>
      </c>
      <c r="G126" s="25">
        <v>3703</v>
      </c>
      <c r="H126" s="25">
        <v>11</v>
      </c>
      <c r="I126" s="43">
        <v>2</v>
      </c>
      <c r="J126" s="43"/>
      <c r="K126" s="55">
        <v>120</v>
      </c>
      <c r="L126" s="27">
        <f>IF(G126="","",VLOOKUP(G126,EQUIP_NUMBER,3,FALSE)*I126)</f>
        <v>12</v>
      </c>
      <c r="M126" s="27">
        <f>IF(G126="","",VLOOKUP(G126,EQUIP_NUMBER,3,FALSE)*J126)</f>
        <v>0</v>
      </c>
      <c r="N126" s="56"/>
    </row>
    <row r="127" spans="1:14" x14ac:dyDescent="0.25">
      <c r="A127" s="25"/>
      <c r="B127" s="52">
        <f>IF(G127="","",L127+(M127/10)+(K127/885))</f>
        <v>6</v>
      </c>
      <c r="C127" s="72">
        <v>43780</v>
      </c>
      <c r="D127" s="25" t="s">
        <v>45</v>
      </c>
      <c r="E127" s="25"/>
      <c r="F127" s="25" t="s">
        <v>151</v>
      </c>
      <c r="G127" s="25">
        <v>3897</v>
      </c>
      <c r="H127" s="25">
        <v>12</v>
      </c>
      <c r="I127" s="43">
        <v>1</v>
      </c>
      <c r="J127" s="43"/>
      <c r="K127" s="55"/>
      <c r="L127" s="27">
        <f>IF(G127="","",VLOOKUP(G127,EQUIP_NUMBER,3,FALSE)*I127)</f>
        <v>6</v>
      </c>
      <c r="M127" s="27">
        <f>IF(G127="","",VLOOKUP(G127,EQUIP_NUMBER,3,FALSE)*J127)</f>
        <v>0</v>
      </c>
      <c r="N127" s="56"/>
    </row>
    <row r="128" spans="1:14" x14ac:dyDescent="0.25">
      <c r="A128" s="25"/>
      <c r="B128" s="52">
        <f>IF(G128="","",L128+(M128/10)+(K128/885))</f>
        <v>12</v>
      </c>
      <c r="C128" s="72">
        <v>43780</v>
      </c>
      <c r="D128" s="25" t="s">
        <v>40</v>
      </c>
      <c r="E128" s="25"/>
      <c r="F128" s="25" t="s">
        <v>151</v>
      </c>
      <c r="G128" s="25">
        <v>3897</v>
      </c>
      <c r="H128" s="25">
        <v>12</v>
      </c>
      <c r="I128" s="43">
        <v>2</v>
      </c>
      <c r="J128" s="43"/>
      <c r="K128" s="55"/>
      <c r="L128" s="27">
        <f>IF(G128="","",VLOOKUP(G128,EQUIP_NUMBER,3,FALSE)*I128)</f>
        <v>12</v>
      </c>
      <c r="M128" s="27">
        <f>IF(G128="","",VLOOKUP(G128,EQUIP_NUMBER,3,FALSE)*J128)</f>
        <v>0</v>
      </c>
      <c r="N128" s="56"/>
    </row>
    <row r="129" spans="1:14" x14ac:dyDescent="0.25">
      <c r="A129" s="25"/>
      <c r="B129" s="52">
        <f>IF(G129="","",L129+(M129/10)+(K129/885))</f>
        <v>12</v>
      </c>
      <c r="C129" s="72">
        <v>43780</v>
      </c>
      <c r="D129" s="25" t="s">
        <v>45</v>
      </c>
      <c r="E129" s="25"/>
      <c r="F129" s="25" t="s">
        <v>151</v>
      </c>
      <c r="G129" s="25">
        <v>3709</v>
      </c>
      <c r="H129" s="25">
        <v>13</v>
      </c>
      <c r="I129" s="43">
        <v>2</v>
      </c>
      <c r="J129" s="43"/>
      <c r="K129" s="55"/>
      <c r="L129" s="27">
        <f>IF(G129="","",VLOOKUP(G129,EQUIP_NUMBER,3,FALSE)*I129)</f>
        <v>12</v>
      </c>
      <c r="M129" s="27">
        <f>IF(G129="","",VLOOKUP(G129,EQUIP_NUMBER,3,FALSE)*J129)</f>
        <v>0</v>
      </c>
      <c r="N129" s="56"/>
    </row>
    <row r="130" spans="1:14" x14ac:dyDescent="0.25">
      <c r="A130" s="25"/>
      <c r="B130" s="52">
        <f>IF(G130="","",L130+(M130/10)+(K130/885))</f>
        <v>6.1129943502824862</v>
      </c>
      <c r="C130" s="72">
        <v>43780</v>
      </c>
      <c r="D130" s="25" t="s">
        <v>45</v>
      </c>
      <c r="E130" s="25"/>
      <c r="F130" s="25" t="s">
        <v>151</v>
      </c>
      <c r="G130" s="25">
        <v>3885</v>
      </c>
      <c r="H130" s="25">
        <v>14</v>
      </c>
      <c r="I130" s="43">
        <v>1</v>
      </c>
      <c r="J130" s="43"/>
      <c r="K130" s="55">
        <v>100</v>
      </c>
      <c r="L130" s="27">
        <f>IF(G130="","",VLOOKUP(G130,EQUIP_NUMBER,3,FALSE)*I130)</f>
        <v>6</v>
      </c>
      <c r="M130" s="27">
        <f>IF(G130="","",VLOOKUP(G130,EQUIP_NUMBER,3,FALSE)*J130)</f>
        <v>0</v>
      </c>
      <c r="N130" s="56"/>
    </row>
    <row r="131" spans="1:14" x14ac:dyDescent="0.25">
      <c r="A131" s="25"/>
      <c r="B131" s="52">
        <f>IF(G131="","",L131+(M131/10)+(K131/885))</f>
        <v>27.203389830508474</v>
      </c>
      <c r="C131" s="72">
        <v>43780</v>
      </c>
      <c r="D131" s="25" t="s">
        <v>45</v>
      </c>
      <c r="E131" s="25"/>
      <c r="F131" s="25" t="s">
        <v>152</v>
      </c>
      <c r="G131" s="25">
        <v>3711</v>
      </c>
      <c r="H131" s="25">
        <v>15</v>
      </c>
      <c r="I131" s="43">
        <v>4.5</v>
      </c>
      <c r="J131" s="43"/>
      <c r="K131" s="55">
        <v>180</v>
      </c>
      <c r="L131" s="27">
        <f>IF(G131="","",VLOOKUP(G131,EQUIP_NUMBER,3,FALSE)*I131)</f>
        <v>27</v>
      </c>
      <c r="M131" s="27">
        <f>IF(G131="","",VLOOKUP(G131,EQUIP_NUMBER,3,FALSE)*J131)</f>
        <v>0</v>
      </c>
      <c r="N131" s="56"/>
    </row>
    <row r="132" spans="1:14" x14ac:dyDescent="0.25">
      <c r="A132" s="25"/>
      <c r="B132" s="52">
        <f>IF(G132="","",L132+(M132/10)+(K132/885))</f>
        <v>9.0903954802259879</v>
      </c>
      <c r="C132" s="72">
        <v>43780</v>
      </c>
      <c r="D132" s="25" t="s">
        <v>45</v>
      </c>
      <c r="E132" s="25"/>
      <c r="F132" s="25" t="s">
        <v>151</v>
      </c>
      <c r="G132" s="25">
        <v>3707</v>
      </c>
      <c r="H132" s="25">
        <v>16</v>
      </c>
      <c r="I132" s="43">
        <v>1.5</v>
      </c>
      <c r="J132" s="43"/>
      <c r="K132" s="55">
        <v>80</v>
      </c>
      <c r="L132" s="27">
        <f>IF(G132="","",VLOOKUP(G132,EQUIP_NUMBER,3,FALSE)*I132)</f>
        <v>9</v>
      </c>
      <c r="M132" s="27">
        <f>IF(G132="","",VLOOKUP(G132,EQUIP_NUMBER,3,FALSE)*J132)</f>
        <v>0</v>
      </c>
      <c r="N132" s="56"/>
    </row>
    <row r="133" spans="1:14" x14ac:dyDescent="0.25">
      <c r="A133" s="25"/>
      <c r="B133" s="52">
        <f>IF(G133="","",L133+(M133/10)+(K133/885))</f>
        <v>0.8</v>
      </c>
      <c r="C133" s="72">
        <v>43780</v>
      </c>
      <c r="D133" s="25" t="s">
        <v>45</v>
      </c>
      <c r="E133" s="25"/>
      <c r="F133" s="25" t="s">
        <v>151</v>
      </c>
      <c r="G133" s="25">
        <v>3932</v>
      </c>
      <c r="H133" s="25">
        <v>16</v>
      </c>
      <c r="I133" s="43"/>
      <c r="J133" s="43">
        <v>1</v>
      </c>
      <c r="K133" s="55"/>
      <c r="L133" s="27">
        <f>IF(G133="","",VLOOKUP(G133,EQUIP_NUMBER,3,FALSE)*I133)</f>
        <v>0</v>
      </c>
      <c r="M133" s="27">
        <f>IF(G133="","",VLOOKUP(G133,EQUIP_NUMBER,3,FALSE)*J133)</f>
        <v>8</v>
      </c>
      <c r="N133" s="56"/>
    </row>
    <row r="134" spans="1:14" x14ac:dyDescent="0.25">
      <c r="A134" s="25"/>
      <c r="B134" s="52">
        <f>IF(G134="","",L134+(M134/10)+(K134/885))</f>
        <v>1.8</v>
      </c>
      <c r="C134" s="72">
        <v>43780</v>
      </c>
      <c r="D134" s="25" t="s">
        <v>40</v>
      </c>
      <c r="E134" s="25"/>
      <c r="F134" s="25" t="s">
        <v>151</v>
      </c>
      <c r="G134" s="25">
        <v>3889</v>
      </c>
      <c r="H134" s="25" t="s">
        <v>52</v>
      </c>
      <c r="I134" s="43"/>
      <c r="J134" s="43">
        <v>3</v>
      </c>
      <c r="K134" s="55"/>
      <c r="L134" s="27">
        <f>IF(G134="","",VLOOKUP(G134,EQUIP_NUMBER,3,FALSE)*I134)</f>
        <v>0</v>
      </c>
      <c r="M134" s="27">
        <f>IF(G134="","",VLOOKUP(G134,EQUIP_NUMBER,3,FALSE)*J134)</f>
        <v>18</v>
      </c>
      <c r="N134" s="56"/>
    </row>
    <row r="135" spans="1:14" x14ac:dyDescent="0.25">
      <c r="A135" s="25"/>
      <c r="B135" s="52">
        <f>IF(G135="","",L135+(M135/10)+(K135/885))</f>
        <v>1.2</v>
      </c>
      <c r="C135" s="72">
        <v>43780</v>
      </c>
      <c r="D135" s="25" t="s">
        <v>40</v>
      </c>
      <c r="E135" s="25"/>
      <c r="F135" s="25" t="s">
        <v>151</v>
      </c>
      <c r="G135" s="25">
        <v>3883</v>
      </c>
      <c r="H135" s="25" t="s">
        <v>56</v>
      </c>
      <c r="I135" s="43"/>
      <c r="J135" s="43">
        <v>2</v>
      </c>
      <c r="K135" s="55"/>
      <c r="L135" s="27">
        <f>IF(G135="","",VLOOKUP(G135,EQUIP_NUMBER,3,FALSE)*I135)</f>
        <v>0</v>
      </c>
      <c r="M135" s="27">
        <f>IF(G135="","",VLOOKUP(G135,EQUIP_NUMBER,3,FALSE)*J135)</f>
        <v>12</v>
      </c>
      <c r="N135" s="56" t="s">
        <v>95</v>
      </c>
    </row>
    <row r="136" spans="1:14" x14ac:dyDescent="0.25">
      <c r="A136" s="25"/>
      <c r="B136" s="52">
        <f>IF(G136="","",L136+(M136/10)+(K136/885))</f>
        <v>1.2</v>
      </c>
      <c r="C136" s="72">
        <v>43780</v>
      </c>
      <c r="D136" s="25" t="s">
        <v>40</v>
      </c>
      <c r="E136" s="25"/>
      <c r="F136" s="25" t="s">
        <v>151</v>
      </c>
      <c r="G136" s="25">
        <v>3707</v>
      </c>
      <c r="H136" s="25" t="s">
        <v>58</v>
      </c>
      <c r="I136" s="43"/>
      <c r="J136" s="43">
        <v>2</v>
      </c>
      <c r="K136" s="55"/>
      <c r="L136" s="27">
        <f>IF(G136="","",VLOOKUP(G136,EQUIP_NUMBER,3,FALSE)*I136)</f>
        <v>0</v>
      </c>
      <c r="M136" s="27">
        <f>IF(G136="","",VLOOKUP(G136,EQUIP_NUMBER,3,FALSE)*J136)</f>
        <v>12</v>
      </c>
      <c r="N136" s="56"/>
    </row>
    <row r="137" spans="1:14" x14ac:dyDescent="0.25">
      <c r="A137" s="25"/>
      <c r="B137" s="52">
        <f>IF(G137="","",L137+(M137/10)+(K137/885))</f>
        <v>1.2</v>
      </c>
      <c r="C137" s="72">
        <v>43780</v>
      </c>
      <c r="D137" s="25" t="s">
        <v>40</v>
      </c>
      <c r="E137" s="25"/>
      <c r="F137" s="25" t="s">
        <v>151</v>
      </c>
      <c r="G137" s="25">
        <v>3885</v>
      </c>
      <c r="H137" s="25" t="s">
        <v>77</v>
      </c>
      <c r="I137" s="43"/>
      <c r="J137" s="43">
        <v>2</v>
      </c>
      <c r="K137" s="55"/>
      <c r="L137" s="27">
        <f>IF(G137="","",VLOOKUP(G137,EQUIP_NUMBER,3,FALSE)*I137)</f>
        <v>0</v>
      </c>
      <c r="M137" s="27">
        <f>IF(G137="","",VLOOKUP(G137,EQUIP_NUMBER,3,FALSE)*J137)</f>
        <v>12</v>
      </c>
      <c r="N137" s="56" t="s">
        <v>96</v>
      </c>
    </row>
    <row r="138" spans="1:14" x14ac:dyDescent="0.25">
      <c r="A138" s="25"/>
      <c r="B138" s="52">
        <f>IF(G138="","",L138+(M138/10)+(K138/885))</f>
        <v>0.6</v>
      </c>
      <c r="C138" s="72">
        <v>43780</v>
      </c>
      <c r="D138" s="25" t="s">
        <v>41</v>
      </c>
      <c r="E138" s="25"/>
      <c r="F138" s="25" t="s">
        <v>151</v>
      </c>
      <c r="G138" s="25">
        <v>3885</v>
      </c>
      <c r="H138" s="25">
        <v>1</v>
      </c>
      <c r="I138" s="43"/>
      <c r="J138" s="43">
        <v>1</v>
      </c>
      <c r="K138" s="55"/>
      <c r="L138" s="27">
        <f>IF(G138="","",VLOOKUP(G138,EQUIP_NUMBER,3,FALSE)*I138)</f>
        <v>0</v>
      </c>
      <c r="M138" s="27">
        <f>IF(G138="","",VLOOKUP(G138,EQUIP_NUMBER,3,FALSE)*J138)</f>
        <v>6</v>
      </c>
      <c r="N138" s="56"/>
    </row>
    <row r="139" spans="1:14" x14ac:dyDescent="0.25">
      <c r="A139" s="25"/>
      <c r="B139" s="52">
        <f>IF(G139="","",L139+(M139/10)+(K139/885))</f>
        <v>1.2</v>
      </c>
      <c r="C139" s="72">
        <v>43780</v>
      </c>
      <c r="D139" s="25" t="s">
        <v>41</v>
      </c>
      <c r="E139" s="25"/>
      <c r="F139" s="25" t="s">
        <v>151</v>
      </c>
      <c r="G139" s="25">
        <v>3701</v>
      </c>
      <c r="H139" s="25">
        <v>2</v>
      </c>
      <c r="I139" s="43"/>
      <c r="J139" s="43">
        <v>2</v>
      </c>
      <c r="K139" s="55"/>
      <c r="L139" s="27">
        <f>IF(G139="","",VLOOKUP(G139,EQUIP_NUMBER,3,FALSE)*I139)</f>
        <v>0</v>
      </c>
      <c r="M139" s="27">
        <f>IF(G139="","",VLOOKUP(G139,EQUIP_NUMBER,3,FALSE)*J139)</f>
        <v>12</v>
      </c>
      <c r="N139" s="56"/>
    </row>
    <row r="140" spans="1:14" x14ac:dyDescent="0.25">
      <c r="A140" s="25"/>
      <c r="B140" s="52">
        <f>IF(G140="","",L140+(M140/10)+(K140/885))</f>
        <v>0.6</v>
      </c>
      <c r="C140" s="72">
        <v>43780</v>
      </c>
      <c r="D140" s="25" t="s">
        <v>41</v>
      </c>
      <c r="E140" s="25"/>
      <c r="F140" s="25" t="s">
        <v>151</v>
      </c>
      <c r="G140" s="25">
        <v>3705</v>
      </c>
      <c r="H140" s="25">
        <v>3</v>
      </c>
      <c r="I140" s="43"/>
      <c r="J140" s="43">
        <v>1</v>
      </c>
      <c r="K140" s="55"/>
      <c r="L140" s="27">
        <f>IF(G140="","",VLOOKUP(G140,EQUIP_NUMBER,3,FALSE)*I140)</f>
        <v>0</v>
      </c>
      <c r="M140" s="27">
        <f>IF(G140="","",VLOOKUP(G140,EQUIP_NUMBER,3,FALSE)*J140)</f>
        <v>6</v>
      </c>
      <c r="N140" s="56"/>
    </row>
    <row r="141" spans="1:14" x14ac:dyDescent="0.25">
      <c r="A141" s="25"/>
      <c r="B141" s="52">
        <f>IF(G141="","",L141+(M141/10)+(K141/885))</f>
        <v>0.9</v>
      </c>
      <c r="C141" s="72">
        <v>43780</v>
      </c>
      <c r="D141" s="25" t="s">
        <v>41</v>
      </c>
      <c r="E141" s="25"/>
      <c r="F141" s="25" t="s">
        <v>151</v>
      </c>
      <c r="G141" s="25">
        <v>3899</v>
      </c>
      <c r="H141" s="25">
        <v>4</v>
      </c>
      <c r="I141" s="43"/>
      <c r="J141" s="43">
        <v>1.5</v>
      </c>
      <c r="K141" s="55"/>
      <c r="L141" s="27">
        <f>IF(G141="","",VLOOKUP(G141,EQUIP_NUMBER,3,FALSE)*I141)</f>
        <v>0</v>
      </c>
      <c r="M141" s="27">
        <f>IF(G141="","",VLOOKUP(G141,EQUIP_NUMBER,3,FALSE)*J141)</f>
        <v>9</v>
      </c>
      <c r="N141" s="56"/>
    </row>
    <row r="142" spans="1:14" x14ac:dyDescent="0.25">
      <c r="A142" s="25"/>
      <c r="B142" s="52">
        <f>IF(G142="","",L142+(M142/10)+(K142/885))</f>
        <v>0.6</v>
      </c>
      <c r="C142" s="72">
        <v>43780</v>
      </c>
      <c r="D142" s="25" t="s">
        <v>41</v>
      </c>
      <c r="E142" s="25"/>
      <c r="F142" s="25" t="s">
        <v>151</v>
      </c>
      <c r="G142" s="25">
        <v>3713</v>
      </c>
      <c r="H142" s="25">
        <v>5</v>
      </c>
      <c r="I142" s="43"/>
      <c r="J142" s="43">
        <v>1</v>
      </c>
      <c r="K142" s="55"/>
      <c r="L142" s="27">
        <f>IF(G142="","",VLOOKUP(G142,EQUIP_NUMBER,3,FALSE)*I142)</f>
        <v>0</v>
      </c>
      <c r="M142" s="27">
        <f>IF(G142="","",VLOOKUP(G142,EQUIP_NUMBER,3,FALSE)*J142)</f>
        <v>6</v>
      </c>
      <c r="N142" s="56"/>
    </row>
    <row r="143" spans="1:14" x14ac:dyDescent="0.25">
      <c r="A143" s="25"/>
      <c r="B143" s="52">
        <f>IF(G143="","",L143+(M143/10)+(K143/885))</f>
        <v>0.6</v>
      </c>
      <c r="C143" s="72">
        <v>43780</v>
      </c>
      <c r="D143" s="25" t="s">
        <v>41</v>
      </c>
      <c r="E143" s="25"/>
      <c r="F143" s="25" t="s">
        <v>151</v>
      </c>
      <c r="G143" s="25">
        <v>3887</v>
      </c>
      <c r="H143" s="25">
        <v>5</v>
      </c>
      <c r="I143" s="43"/>
      <c r="J143" s="43">
        <v>1</v>
      </c>
      <c r="K143" s="55"/>
      <c r="L143" s="27">
        <f>IF(G143="","",VLOOKUP(G143,EQUIP_NUMBER,3,FALSE)*I143)</f>
        <v>0</v>
      </c>
      <c r="M143" s="27">
        <f>IF(G143="","",VLOOKUP(G143,EQUIP_NUMBER,3,FALSE)*J143)</f>
        <v>6</v>
      </c>
      <c r="N143" s="56"/>
    </row>
    <row r="144" spans="1:14" x14ac:dyDescent="0.25">
      <c r="A144" s="25"/>
      <c r="B144" s="52">
        <f>IF(G144="","",L144+(M144/10)+(K144/885))</f>
        <v>1.2</v>
      </c>
      <c r="C144" s="72">
        <v>43780</v>
      </c>
      <c r="D144" s="25" t="s">
        <v>41</v>
      </c>
      <c r="E144" s="25"/>
      <c r="F144" s="25" t="s">
        <v>151</v>
      </c>
      <c r="G144" s="25">
        <v>3717</v>
      </c>
      <c r="H144" s="25">
        <v>7</v>
      </c>
      <c r="I144" s="43"/>
      <c r="J144" s="43">
        <v>2</v>
      </c>
      <c r="K144" s="55"/>
      <c r="L144" s="27">
        <f>IF(G144="","",VLOOKUP(G144,EQUIP_NUMBER,3,FALSE)*I144)</f>
        <v>0</v>
      </c>
      <c r="M144" s="27">
        <f>IF(G144="","",VLOOKUP(G144,EQUIP_NUMBER,3,FALSE)*J144)</f>
        <v>12</v>
      </c>
      <c r="N144" s="56"/>
    </row>
    <row r="145" spans="1:14" x14ac:dyDescent="0.25">
      <c r="A145" s="25"/>
      <c r="B145" s="52">
        <f>IF(G145="","",L145+(M145/10)+(K145/885))</f>
        <v>0.75</v>
      </c>
      <c r="C145" s="72">
        <v>43780</v>
      </c>
      <c r="D145" s="25" t="s">
        <v>41</v>
      </c>
      <c r="E145" s="25"/>
      <c r="F145" s="25" t="s">
        <v>151</v>
      </c>
      <c r="G145" s="25">
        <v>3893</v>
      </c>
      <c r="H145" s="25">
        <v>8</v>
      </c>
      <c r="I145" s="43"/>
      <c r="J145" s="43">
        <v>1.25</v>
      </c>
      <c r="K145" s="55"/>
      <c r="L145" s="27">
        <f>IF(G145="","",VLOOKUP(G145,EQUIP_NUMBER,3,FALSE)*I145)</f>
        <v>0</v>
      </c>
      <c r="M145" s="27">
        <f>IF(G145="","",VLOOKUP(G145,EQUIP_NUMBER,3,FALSE)*J145)</f>
        <v>7.5</v>
      </c>
      <c r="N145" s="56"/>
    </row>
    <row r="146" spans="1:14" x14ac:dyDescent="0.25">
      <c r="A146" s="25"/>
      <c r="B146" s="52">
        <f>IF(G146="","",L146+(M146/10)+(K146/885))</f>
        <v>0.6</v>
      </c>
      <c r="C146" s="72">
        <v>43780</v>
      </c>
      <c r="D146" s="25" t="s">
        <v>41</v>
      </c>
      <c r="E146" s="25"/>
      <c r="F146" s="25" t="s">
        <v>151</v>
      </c>
      <c r="G146" s="25">
        <v>3945</v>
      </c>
      <c r="H146" s="25">
        <v>9</v>
      </c>
      <c r="I146" s="43"/>
      <c r="J146" s="43">
        <v>0.75</v>
      </c>
      <c r="K146" s="55"/>
      <c r="L146" s="27">
        <f>IF(G146="","",VLOOKUP(G146,EQUIP_NUMBER,3,FALSE)*I146)</f>
        <v>0</v>
      </c>
      <c r="M146" s="27">
        <f>IF(G146="","",VLOOKUP(G146,EQUIP_NUMBER,3,FALSE)*J146)</f>
        <v>6</v>
      </c>
      <c r="N146" s="56"/>
    </row>
    <row r="147" spans="1:14" x14ac:dyDescent="0.25">
      <c r="A147" s="25"/>
      <c r="B147" s="52">
        <f>IF(G147="","",L147+(M147/10)+(K147/885))</f>
        <v>0.45</v>
      </c>
      <c r="C147" s="72">
        <v>43780</v>
      </c>
      <c r="D147" s="25" t="s">
        <v>41</v>
      </c>
      <c r="E147" s="25"/>
      <c r="F147" s="25" t="s">
        <v>151</v>
      </c>
      <c r="G147" s="25">
        <v>3715</v>
      </c>
      <c r="H147" s="25">
        <v>10</v>
      </c>
      <c r="I147" s="43"/>
      <c r="J147" s="43">
        <v>0.75</v>
      </c>
      <c r="K147" s="55"/>
      <c r="L147" s="27">
        <f>IF(G147="","",VLOOKUP(G147,EQUIP_NUMBER,3,FALSE)*I147)</f>
        <v>0</v>
      </c>
      <c r="M147" s="27">
        <f>IF(G147="","",VLOOKUP(G147,EQUIP_NUMBER,3,FALSE)*J147)</f>
        <v>4.5</v>
      </c>
      <c r="N147" s="56"/>
    </row>
    <row r="148" spans="1:14" x14ac:dyDescent="0.25">
      <c r="A148" s="25"/>
      <c r="B148" s="52">
        <f>IF(G148="","",L148+(M148/10)+(K148/885))</f>
        <v>1.5</v>
      </c>
      <c r="C148" s="72">
        <v>43780</v>
      </c>
      <c r="D148" s="25" t="s">
        <v>41</v>
      </c>
      <c r="E148" s="25"/>
      <c r="F148" s="25" t="s">
        <v>151</v>
      </c>
      <c r="G148" s="25">
        <v>3703</v>
      </c>
      <c r="H148" s="25">
        <v>11</v>
      </c>
      <c r="I148" s="43"/>
      <c r="J148" s="43">
        <v>2.5</v>
      </c>
      <c r="K148" s="55"/>
      <c r="L148" s="27">
        <f>IF(G148="","",VLOOKUP(G148,EQUIP_NUMBER,3,FALSE)*I148)</f>
        <v>0</v>
      </c>
      <c r="M148" s="27">
        <f>IF(G148="","",VLOOKUP(G148,EQUIP_NUMBER,3,FALSE)*J148)</f>
        <v>15</v>
      </c>
      <c r="N148" s="56"/>
    </row>
    <row r="149" spans="1:14" x14ac:dyDescent="0.25">
      <c r="A149" s="25"/>
      <c r="B149" s="52">
        <f>IF(G149="","",L149+(M149/10)+(K149/885))</f>
        <v>0.6</v>
      </c>
      <c r="C149" s="72">
        <v>43780</v>
      </c>
      <c r="D149" s="25" t="s">
        <v>41</v>
      </c>
      <c r="E149" s="25"/>
      <c r="F149" s="25" t="s">
        <v>151</v>
      </c>
      <c r="G149" s="25">
        <v>3897</v>
      </c>
      <c r="H149" s="25">
        <v>12</v>
      </c>
      <c r="I149" s="43"/>
      <c r="J149" s="43">
        <v>1</v>
      </c>
      <c r="K149" s="55"/>
      <c r="L149" s="27">
        <f>IF(G149="","",VLOOKUP(G149,EQUIP_NUMBER,3,FALSE)*I149)</f>
        <v>0</v>
      </c>
      <c r="M149" s="27">
        <f>IF(G149="","",VLOOKUP(G149,EQUIP_NUMBER,3,FALSE)*J149)</f>
        <v>6</v>
      </c>
      <c r="N149" s="56"/>
    </row>
    <row r="150" spans="1:14" x14ac:dyDescent="0.25">
      <c r="A150" s="25"/>
      <c r="B150" s="52">
        <f>IF(G150="","",L150+(M150/10)+(K150/885))</f>
        <v>1.2</v>
      </c>
      <c r="C150" s="72">
        <v>43780</v>
      </c>
      <c r="D150" s="25" t="s">
        <v>41</v>
      </c>
      <c r="E150" s="25"/>
      <c r="F150" s="25" t="s">
        <v>151</v>
      </c>
      <c r="G150" s="25">
        <v>3709</v>
      </c>
      <c r="H150" s="25">
        <v>13</v>
      </c>
      <c r="I150" s="43"/>
      <c r="J150" s="43">
        <v>2</v>
      </c>
      <c r="K150" s="55"/>
      <c r="L150" s="27">
        <f>IF(G150="","",VLOOKUP(G150,EQUIP_NUMBER,3,FALSE)*I150)</f>
        <v>0</v>
      </c>
      <c r="M150" s="27">
        <f>IF(G150="","",VLOOKUP(G150,EQUIP_NUMBER,3,FALSE)*J150)</f>
        <v>12</v>
      </c>
      <c r="N150" s="56"/>
    </row>
    <row r="151" spans="1:14" x14ac:dyDescent="0.25">
      <c r="A151" s="25"/>
      <c r="B151" s="52">
        <f>IF(G151="","",L151+(M151/10)+(K151/885))</f>
        <v>0.6</v>
      </c>
      <c r="C151" s="72">
        <v>43780</v>
      </c>
      <c r="D151" s="25" t="s">
        <v>41</v>
      </c>
      <c r="E151" s="25"/>
      <c r="F151" s="25" t="s">
        <v>151</v>
      </c>
      <c r="G151" s="25">
        <v>3883</v>
      </c>
      <c r="H151" s="25">
        <v>14</v>
      </c>
      <c r="I151" s="43"/>
      <c r="J151" s="43">
        <v>1</v>
      </c>
      <c r="K151" s="55"/>
      <c r="L151" s="27">
        <f>IF(G151="","",VLOOKUP(G151,EQUIP_NUMBER,3,FALSE)*I151)</f>
        <v>0</v>
      </c>
      <c r="M151" s="27">
        <f>IF(G151="","",VLOOKUP(G151,EQUIP_NUMBER,3,FALSE)*J151)</f>
        <v>6</v>
      </c>
      <c r="N151" s="56"/>
    </row>
    <row r="152" spans="1:14" x14ac:dyDescent="0.25">
      <c r="A152" s="25"/>
      <c r="B152" s="52">
        <f>IF(G152="","",L152+(M152/10)+(K152/885))</f>
        <v>0.9</v>
      </c>
      <c r="C152" s="72">
        <v>43780</v>
      </c>
      <c r="D152" s="25" t="s">
        <v>41</v>
      </c>
      <c r="E152" s="25"/>
      <c r="F152" s="25" t="s">
        <v>151</v>
      </c>
      <c r="G152" s="25">
        <v>3711</v>
      </c>
      <c r="H152" s="25">
        <v>15</v>
      </c>
      <c r="I152" s="43"/>
      <c r="J152" s="43">
        <v>1.5</v>
      </c>
      <c r="K152" s="55"/>
      <c r="L152" s="27">
        <f>IF(G152="","",VLOOKUP(G152,EQUIP_NUMBER,3,FALSE)*I152)</f>
        <v>0</v>
      </c>
      <c r="M152" s="27">
        <f>IF(G152="","",VLOOKUP(G152,EQUIP_NUMBER,3,FALSE)*J152)</f>
        <v>9</v>
      </c>
      <c r="N152" s="56"/>
    </row>
    <row r="153" spans="1:14" x14ac:dyDescent="0.25">
      <c r="A153" s="25"/>
      <c r="B153" s="52">
        <f>IF(G153="","",L153+(M153/10)+(K153/885))</f>
        <v>0.6</v>
      </c>
      <c r="C153" s="72">
        <v>43780</v>
      </c>
      <c r="D153" s="25" t="s">
        <v>41</v>
      </c>
      <c r="E153" s="25"/>
      <c r="F153" s="25" t="s">
        <v>151</v>
      </c>
      <c r="G153" s="25">
        <v>3707</v>
      </c>
      <c r="H153" s="25">
        <v>16</v>
      </c>
      <c r="I153" s="43"/>
      <c r="J153" s="43">
        <v>1</v>
      </c>
      <c r="K153" s="55"/>
      <c r="L153" s="27">
        <f>IF(G153="","",VLOOKUP(G153,EQUIP_NUMBER,3,FALSE)*I153)</f>
        <v>0</v>
      </c>
      <c r="M153" s="27">
        <f>IF(G153="","",VLOOKUP(G153,EQUIP_NUMBER,3,FALSE)*J153)</f>
        <v>6</v>
      </c>
      <c r="N153" s="56"/>
    </row>
    <row r="154" spans="1:14" x14ac:dyDescent="0.25">
      <c r="A154" s="25"/>
      <c r="B154" s="52">
        <f>IF(G154="","",L154+(M154/10)+(K154/885))</f>
        <v>0.6</v>
      </c>
      <c r="C154" s="72">
        <v>43781</v>
      </c>
      <c r="D154" s="25" t="s">
        <v>40</v>
      </c>
      <c r="E154" s="25"/>
      <c r="F154" s="25" t="s">
        <v>151</v>
      </c>
      <c r="G154" s="25">
        <v>3711</v>
      </c>
      <c r="H154" s="25" t="s">
        <v>52</v>
      </c>
      <c r="I154" s="43"/>
      <c r="J154" s="43">
        <v>1</v>
      </c>
      <c r="K154" s="55"/>
      <c r="L154" s="27">
        <f>IF(G154="","",VLOOKUP(G154,EQUIP_NUMBER,3,FALSE)*I154)</f>
        <v>0</v>
      </c>
      <c r="M154" s="27">
        <f>IF(G154="","",VLOOKUP(G154,EQUIP_NUMBER,3,FALSE)*J154)</f>
        <v>6</v>
      </c>
      <c r="N154" s="56"/>
    </row>
    <row r="155" spans="1:14" x14ac:dyDescent="0.25">
      <c r="A155" s="25"/>
      <c r="B155" s="52">
        <f>IF(G155="","",L155+(M155/10)+(K155/885))</f>
        <v>0.6</v>
      </c>
      <c r="C155" s="72">
        <v>43781</v>
      </c>
      <c r="D155" s="25" t="s">
        <v>40</v>
      </c>
      <c r="E155" s="25"/>
      <c r="F155" s="25" t="s">
        <v>151</v>
      </c>
      <c r="G155" s="25">
        <v>3715</v>
      </c>
      <c r="H155" s="25" t="s">
        <v>52</v>
      </c>
      <c r="I155" s="43"/>
      <c r="J155" s="43">
        <v>1</v>
      </c>
      <c r="K155" s="55"/>
      <c r="L155" s="27">
        <f>IF(G155="","",VLOOKUP(G155,EQUIP_NUMBER,3,FALSE)*I155)</f>
        <v>0</v>
      </c>
      <c r="M155" s="27">
        <f>IF(G155="","",VLOOKUP(G155,EQUIP_NUMBER,3,FALSE)*J155)</f>
        <v>6</v>
      </c>
      <c r="N155" s="56"/>
    </row>
    <row r="156" spans="1:14" x14ac:dyDescent="0.25">
      <c r="A156" s="25"/>
      <c r="B156" s="52">
        <f>IF(G156="","",L156+(M156/10)+(K156/885))</f>
        <v>0.6</v>
      </c>
      <c r="C156" s="72">
        <v>43781</v>
      </c>
      <c r="D156" s="25" t="s">
        <v>40</v>
      </c>
      <c r="E156" s="25"/>
      <c r="F156" s="25" t="s">
        <v>151</v>
      </c>
      <c r="G156" s="25">
        <v>3897</v>
      </c>
      <c r="H156" s="25" t="s">
        <v>54</v>
      </c>
      <c r="I156" s="43"/>
      <c r="J156" s="43">
        <v>1</v>
      </c>
      <c r="K156" s="55"/>
      <c r="L156" s="27">
        <f>IF(G156="","",VLOOKUP(G156,EQUIP_NUMBER,3,FALSE)*I156)</f>
        <v>0</v>
      </c>
      <c r="M156" s="27">
        <f>IF(G156="","",VLOOKUP(G156,EQUIP_NUMBER,3,FALSE)*J156)</f>
        <v>6</v>
      </c>
      <c r="N156" s="56"/>
    </row>
    <row r="157" spans="1:14" x14ac:dyDescent="0.25">
      <c r="A157" s="25"/>
      <c r="B157" s="52">
        <f>IF(G157="","",L157+(M157/10)+(K157/885))</f>
        <v>1.2</v>
      </c>
      <c r="C157" s="72">
        <v>43781</v>
      </c>
      <c r="D157" s="25" t="s">
        <v>40</v>
      </c>
      <c r="E157" s="25"/>
      <c r="F157" s="25" t="s">
        <v>151</v>
      </c>
      <c r="G157" s="25">
        <v>3899</v>
      </c>
      <c r="H157" s="25" t="s">
        <v>54</v>
      </c>
      <c r="I157" s="43"/>
      <c r="J157" s="43">
        <v>2</v>
      </c>
      <c r="K157" s="55"/>
      <c r="L157" s="27">
        <f>IF(G157="","",VLOOKUP(G157,EQUIP_NUMBER,3,FALSE)*I157)</f>
        <v>0</v>
      </c>
      <c r="M157" s="27">
        <f>IF(G157="","",VLOOKUP(G157,EQUIP_NUMBER,3,FALSE)*J157)</f>
        <v>12</v>
      </c>
      <c r="N157" s="56"/>
    </row>
    <row r="158" spans="1:14" x14ac:dyDescent="0.25">
      <c r="A158" s="25"/>
      <c r="B158" s="52">
        <f>IF(G158="","",L158+(M158/10)+(K158/885))</f>
        <v>1.65</v>
      </c>
      <c r="C158" s="72">
        <v>43781</v>
      </c>
      <c r="D158" s="25" t="s">
        <v>40</v>
      </c>
      <c r="E158" s="25"/>
      <c r="F158" s="25" t="s">
        <v>152</v>
      </c>
      <c r="G158" s="25">
        <v>3705</v>
      </c>
      <c r="H158" s="25" t="s">
        <v>56</v>
      </c>
      <c r="I158" s="43"/>
      <c r="J158" s="43">
        <v>2.75</v>
      </c>
      <c r="K158" s="55"/>
      <c r="L158" s="27">
        <f>IF(G158="","",VLOOKUP(G158,EQUIP_NUMBER,3,FALSE)*I158)</f>
        <v>0</v>
      </c>
      <c r="M158" s="27">
        <f>IF(G158="","",VLOOKUP(G158,EQUIP_NUMBER,3,FALSE)*J158)</f>
        <v>16.5</v>
      </c>
      <c r="N158" s="56"/>
    </row>
    <row r="159" spans="1:14" x14ac:dyDescent="0.25">
      <c r="A159" s="25"/>
      <c r="B159" s="52">
        <f>IF(G159="","",L159+(M159/10)+(K159/885))</f>
        <v>0.2</v>
      </c>
      <c r="C159" s="72">
        <v>43781</v>
      </c>
      <c r="D159" s="25" t="s">
        <v>40</v>
      </c>
      <c r="E159" s="25"/>
      <c r="F159" s="25" t="s">
        <v>151</v>
      </c>
      <c r="G159" s="25">
        <v>3945</v>
      </c>
      <c r="H159" s="25" t="s">
        <v>56</v>
      </c>
      <c r="I159" s="43"/>
      <c r="J159" s="43">
        <v>0.25</v>
      </c>
      <c r="K159" s="55"/>
      <c r="L159" s="27">
        <f>IF(G159="","",VLOOKUP(G159,EQUIP_NUMBER,3,FALSE)*I159)</f>
        <v>0</v>
      </c>
      <c r="M159" s="27">
        <f>IF(G159="","",VLOOKUP(G159,EQUIP_NUMBER,3,FALSE)*J159)</f>
        <v>2</v>
      </c>
      <c r="N159" s="56"/>
    </row>
    <row r="160" spans="1:14" x14ac:dyDescent="0.25">
      <c r="A160" s="25"/>
      <c r="B160" s="52">
        <f>IF(G160="","",L160+(M160/10)+(K160/885))</f>
        <v>0.45</v>
      </c>
      <c r="C160" s="72">
        <v>43781</v>
      </c>
      <c r="D160" s="25" t="s">
        <v>40</v>
      </c>
      <c r="E160" s="25"/>
      <c r="F160" s="25" t="s">
        <v>151</v>
      </c>
      <c r="G160" s="25">
        <v>3709</v>
      </c>
      <c r="H160" s="25" t="s">
        <v>58</v>
      </c>
      <c r="I160" s="43"/>
      <c r="J160" s="43">
        <v>0.75</v>
      </c>
      <c r="K160" s="55"/>
      <c r="L160" s="27">
        <f>IF(G160="","",VLOOKUP(G160,EQUIP_NUMBER,3,FALSE)*I160)</f>
        <v>0</v>
      </c>
      <c r="M160" s="27">
        <f>IF(G160="","",VLOOKUP(G160,EQUIP_NUMBER,3,FALSE)*J160)</f>
        <v>4.5</v>
      </c>
      <c r="N160" s="56"/>
    </row>
    <row r="161" spans="1:14" x14ac:dyDescent="0.25">
      <c r="A161" s="25"/>
      <c r="B161" s="52">
        <f>IF(G161="","",L161+(M161/10)+(K161/885))</f>
        <v>0.45</v>
      </c>
      <c r="C161" s="72">
        <v>43781</v>
      </c>
      <c r="D161" s="25" t="s">
        <v>40</v>
      </c>
      <c r="E161" s="25"/>
      <c r="F161" s="25" t="s">
        <v>151</v>
      </c>
      <c r="G161" s="25">
        <v>3701</v>
      </c>
      <c r="H161" s="25" t="s">
        <v>58</v>
      </c>
      <c r="I161" s="43"/>
      <c r="J161" s="43">
        <v>0.75</v>
      </c>
      <c r="K161" s="55"/>
      <c r="L161" s="27">
        <f>IF(G161="","",VLOOKUP(G161,EQUIP_NUMBER,3,FALSE)*I161)</f>
        <v>0</v>
      </c>
      <c r="M161" s="27">
        <f>IF(G161="","",VLOOKUP(G161,EQUIP_NUMBER,3,FALSE)*J161)</f>
        <v>4.5</v>
      </c>
      <c r="N161" s="56"/>
    </row>
    <row r="162" spans="1:14" x14ac:dyDescent="0.25">
      <c r="A162" s="25"/>
      <c r="B162" s="52">
        <f>IF(G162="","",L162+(M162/10)+(K162/885))</f>
        <v>1.2</v>
      </c>
      <c r="C162" s="72">
        <v>43781</v>
      </c>
      <c r="D162" s="25" t="s">
        <v>40</v>
      </c>
      <c r="E162" s="25"/>
      <c r="F162" s="25" t="s">
        <v>151</v>
      </c>
      <c r="G162" s="25">
        <v>3893</v>
      </c>
      <c r="H162" s="25" t="s">
        <v>60</v>
      </c>
      <c r="I162" s="43"/>
      <c r="J162" s="43">
        <v>2</v>
      </c>
      <c r="K162" s="55"/>
      <c r="L162" s="27">
        <f>IF(G162="","",VLOOKUP(G162,EQUIP_NUMBER,3,FALSE)*I162)</f>
        <v>0</v>
      </c>
      <c r="M162" s="27">
        <f>IF(G162="","",VLOOKUP(G162,EQUIP_NUMBER,3,FALSE)*J162)</f>
        <v>12</v>
      </c>
      <c r="N162" s="56"/>
    </row>
    <row r="163" spans="1:14" x14ac:dyDescent="0.25">
      <c r="A163" s="25"/>
      <c r="B163" s="52">
        <f>IF(G163="","",L163+(M163/10)+(K163/885))</f>
        <v>0.3</v>
      </c>
      <c r="C163" s="72">
        <v>43781</v>
      </c>
      <c r="D163" s="25" t="s">
        <v>40</v>
      </c>
      <c r="E163" s="25"/>
      <c r="F163" s="25" t="s">
        <v>151</v>
      </c>
      <c r="G163" s="25">
        <v>3717</v>
      </c>
      <c r="H163" s="25" t="s">
        <v>60</v>
      </c>
      <c r="I163" s="43"/>
      <c r="J163" s="43">
        <v>0.5</v>
      </c>
      <c r="K163" s="55"/>
      <c r="L163" s="27">
        <f>IF(G163="","",VLOOKUP(G163,EQUIP_NUMBER,3,FALSE)*I163)</f>
        <v>0</v>
      </c>
      <c r="M163" s="27">
        <f>IF(G163="","",VLOOKUP(G163,EQUIP_NUMBER,3,FALSE)*J163)</f>
        <v>3</v>
      </c>
      <c r="N163" s="56"/>
    </row>
    <row r="164" spans="1:14" x14ac:dyDescent="0.25">
      <c r="A164" s="25"/>
      <c r="B164" s="52">
        <f>IF(G164="","",L164+(M164/10)+(K164/885))</f>
        <v>0.6</v>
      </c>
      <c r="C164" s="72">
        <v>43782</v>
      </c>
      <c r="D164" s="25" t="s">
        <v>40</v>
      </c>
      <c r="E164" s="25"/>
      <c r="F164" s="25" t="s">
        <v>151</v>
      </c>
      <c r="G164" s="25">
        <v>3711</v>
      </c>
      <c r="H164" s="25" t="s">
        <v>52</v>
      </c>
      <c r="I164" s="43"/>
      <c r="J164" s="43">
        <v>1</v>
      </c>
      <c r="K164" s="55"/>
      <c r="L164" s="27">
        <f>IF(G164="","",VLOOKUP(G164,EQUIP_NUMBER,3,FALSE)*I164)</f>
        <v>0</v>
      </c>
      <c r="M164" s="27">
        <f>IF(G164="","",VLOOKUP(G164,EQUIP_NUMBER,3,FALSE)*J164)</f>
        <v>6</v>
      </c>
      <c r="N164" s="56"/>
    </row>
    <row r="165" spans="1:14" x14ac:dyDescent="0.25">
      <c r="A165" s="25"/>
      <c r="B165" s="52">
        <f>IF(G165="","",L165+(M165/10)+(K165/885))</f>
        <v>0.40200000000000002</v>
      </c>
      <c r="C165" s="72">
        <v>43782</v>
      </c>
      <c r="D165" s="25" t="s">
        <v>40</v>
      </c>
      <c r="E165" s="25"/>
      <c r="F165" s="25" t="s">
        <v>151</v>
      </c>
      <c r="G165" s="25">
        <v>3717</v>
      </c>
      <c r="H165" s="25" t="s">
        <v>52</v>
      </c>
      <c r="I165" s="43"/>
      <c r="J165" s="43">
        <v>0.67</v>
      </c>
      <c r="K165" s="55"/>
      <c r="L165" s="27">
        <f>IF(G165="","",VLOOKUP(G165,EQUIP_NUMBER,3,FALSE)*I165)</f>
        <v>0</v>
      </c>
      <c r="M165" s="27">
        <f>IF(G165="","",VLOOKUP(G165,EQUIP_NUMBER,3,FALSE)*J165)</f>
        <v>4.0200000000000005</v>
      </c>
      <c r="N165" s="56"/>
    </row>
    <row r="166" spans="1:14" x14ac:dyDescent="0.25">
      <c r="A166" s="25"/>
      <c r="B166" s="52">
        <f>IF(G166="","",L166+(M166/10)+(K166/885))</f>
        <v>0.6</v>
      </c>
      <c r="C166" s="72">
        <v>43782</v>
      </c>
      <c r="D166" s="25" t="s">
        <v>40</v>
      </c>
      <c r="E166" s="25"/>
      <c r="F166" s="25" t="s">
        <v>151</v>
      </c>
      <c r="G166" s="25">
        <v>3899</v>
      </c>
      <c r="H166" s="25" t="s">
        <v>54</v>
      </c>
      <c r="I166" s="43"/>
      <c r="J166" s="43">
        <v>1</v>
      </c>
      <c r="K166" s="55"/>
      <c r="L166" s="27">
        <f>IF(G166="","",VLOOKUP(G166,EQUIP_NUMBER,3,FALSE)*I166)</f>
        <v>0</v>
      </c>
      <c r="M166" s="27">
        <f>IF(G166="","",VLOOKUP(G166,EQUIP_NUMBER,3,FALSE)*J166)</f>
        <v>6</v>
      </c>
      <c r="N166" s="56"/>
    </row>
    <row r="167" spans="1:14" x14ac:dyDescent="0.25">
      <c r="A167" s="25"/>
      <c r="B167" s="52">
        <f>IF(G167="","",L167+(M167/10)+(K167/885))</f>
        <v>1.5</v>
      </c>
      <c r="C167" s="72">
        <v>43782</v>
      </c>
      <c r="D167" s="25" t="s">
        <v>40</v>
      </c>
      <c r="E167" s="25"/>
      <c r="F167" s="25" t="s">
        <v>151</v>
      </c>
      <c r="G167" s="25">
        <v>3705</v>
      </c>
      <c r="H167" s="25" t="s">
        <v>56</v>
      </c>
      <c r="I167" s="43"/>
      <c r="J167" s="43">
        <v>2.5</v>
      </c>
      <c r="K167" s="55"/>
      <c r="L167" s="27">
        <f>IF(G167="","",VLOOKUP(G167,EQUIP_NUMBER,3,FALSE)*I167)</f>
        <v>0</v>
      </c>
      <c r="M167" s="27">
        <f>IF(G167="","",VLOOKUP(G167,EQUIP_NUMBER,3,FALSE)*J167)</f>
        <v>15</v>
      </c>
      <c r="N167" s="56"/>
    </row>
    <row r="168" spans="1:14" x14ac:dyDescent="0.25">
      <c r="A168" s="25"/>
      <c r="B168" s="52">
        <f>IF(G168="","",L168+(M168/10)+(K168/885))</f>
        <v>1</v>
      </c>
      <c r="C168" s="72">
        <v>43782</v>
      </c>
      <c r="D168" s="25" t="s">
        <v>40</v>
      </c>
      <c r="E168" s="25"/>
      <c r="F168" s="25" t="s">
        <v>151</v>
      </c>
      <c r="G168" s="25">
        <v>3945</v>
      </c>
      <c r="H168" s="25" t="s">
        <v>56</v>
      </c>
      <c r="I168" s="43"/>
      <c r="J168" s="43">
        <v>1.25</v>
      </c>
      <c r="K168" s="55"/>
      <c r="L168" s="27">
        <f>IF(G168="","",VLOOKUP(G168,EQUIP_NUMBER,3,FALSE)*I168)</f>
        <v>0</v>
      </c>
      <c r="M168" s="27">
        <f>IF(G168="","",VLOOKUP(G168,EQUIP_NUMBER,3,FALSE)*J168)</f>
        <v>10</v>
      </c>
      <c r="N168" s="56"/>
    </row>
    <row r="169" spans="1:14" x14ac:dyDescent="0.25">
      <c r="A169" s="25"/>
      <c r="B169" s="52">
        <f>IF(G169="","",L169+(M169/10)+(K169/885))</f>
        <v>0.6</v>
      </c>
      <c r="C169" s="72">
        <v>43782</v>
      </c>
      <c r="D169" s="25" t="s">
        <v>40</v>
      </c>
      <c r="E169" s="25"/>
      <c r="F169" s="25" t="s">
        <v>151</v>
      </c>
      <c r="G169" s="25">
        <v>3885</v>
      </c>
      <c r="H169" s="25" t="s">
        <v>58</v>
      </c>
      <c r="I169" s="43"/>
      <c r="J169" s="43">
        <v>1</v>
      </c>
      <c r="K169" s="55"/>
      <c r="L169" s="27">
        <f>IF(G169="","",VLOOKUP(G169,EQUIP_NUMBER,3,FALSE)*I169)</f>
        <v>0</v>
      </c>
      <c r="M169" s="27">
        <f>IF(G169="","",VLOOKUP(G169,EQUIP_NUMBER,3,FALSE)*J169)</f>
        <v>6</v>
      </c>
      <c r="N169" s="56"/>
    </row>
    <row r="170" spans="1:14" x14ac:dyDescent="0.25">
      <c r="A170" s="25"/>
      <c r="B170" s="52">
        <f>IF(G170="","",L170+(M170/10)+(K170/885))</f>
        <v>0.45</v>
      </c>
      <c r="C170" s="72">
        <v>43782</v>
      </c>
      <c r="D170" s="25" t="s">
        <v>40</v>
      </c>
      <c r="E170" s="25"/>
      <c r="F170" s="25" t="s">
        <v>151</v>
      </c>
      <c r="G170" s="25">
        <v>3709</v>
      </c>
      <c r="H170" s="25" t="s">
        <v>58</v>
      </c>
      <c r="I170" s="43"/>
      <c r="J170" s="43">
        <v>0.75</v>
      </c>
      <c r="K170" s="55"/>
      <c r="L170" s="27">
        <f>IF(G170="","",VLOOKUP(G170,EQUIP_NUMBER,3,FALSE)*I170)</f>
        <v>0</v>
      </c>
      <c r="M170" s="27">
        <f>IF(G170="","",VLOOKUP(G170,EQUIP_NUMBER,3,FALSE)*J170)</f>
        <v>4.5</v>
      </c>
      <c r="N170" s="56"/>
    </row>
    <row r="171" spans="1:14" x14ac:dyDescent="0.25">
      <c r="A171" s="25"/>
      <c r="B171" s="52">
        <f>IF(G171="","",L171+(M171/10)+(K171/885))</f>
        <v>0.6</v>
      </c>
      <c r="C171" s="72">
        <v>43782</v>
      </c>
      <c r="D171" s="25" t="s">
        <v>40</v>
      </c>
      <c r="E171" s="25"/>
      <c r="F171" s="25" t="s">
        <v>151</v>
      </c>
      <c r="G171" s="25">
        <v>3713</v>
      </c>
      <c r="H171" s="25" t="s">
        <v>60</v>
      </c>
      <c r="I171" s="43"/>
      <c r="J171" s="43">
        <v>1</v>
      </c>
      <c r="K171" s="55"/>
      <c r="L171" s="27">
        <f>IF(G171="","",VLOOKUP(G171,EQUIP_NUMBER,3,FALSE)*I171)</f>
        <v>0</v>
      </c>
      <c r="M171" s="27">
        <f>IF(G171="","",VLOOKUP(G171,EQUIP_NUMBER,3,FALSE)*J171)</f>
        <v>6</v>
      </c>
      <c r="N171" s="56"/>
    </row>
    <row r="172" spans="1:14" x14ac:dyDescent="0.25">
      <c r="A172" s="25"/>
      <c r="B172" s="52">
        <f>IF(G172="","",L172+(M172/10)+(K172/885))</f>
        <v>0.3</v>
      </c>
      <c r="C172" s="72">
        <v>43782</v>
      </c>
      <c r="D172" s="25" t="s">
        <v>40</v>
      </c>
      <c r="E172" s="25"/>
      <c r="F172" s="25" t="s">
        <v>151</v>
      </c>
      <c r="G172" s="25">
        <v>3715</v>
      </c>
      <c r="H172" s="25" t="s">
        <v>60</v>
      </c>
      <c r="I172" s="43"/>
      <c r="J172" s="43">
        <v>0.5</v>
      </c>
      <c r="K172" s="55"/>
      <c r="L172" s="27">
        <f>IF(G172="","",VLOOKUP(G172,EQUIP_NUMBER,3,FALSE)*I172)</f>
        <v>0</v>
      </c>
      <c r="M172" s="27">
        <f>IF(G172="","",VLOOKUP(G172,EQUIP_NUMBER,3,FALSE)*J172)</f>
        <v>3</v>
      </c>
      <c r="N172" s="56"/>
    </row>
    <row r="173" spans="1:14" x14ac:dyDescent="0.25">
      <c r="A173" s="25"/>
      <c r="B173" s="52">
        <f>IF(G173="","",L173+(M173/10)+(K173/885))</f>
        <v>0</v>
      </c>
      <c r="C173" s="72">
        <v>43782</v>
      </c>
      <c r="D173" s="25" t="s">
        <v>45</v>
      </c>
      <c r="E173" s="25"/>
      <c r="F173" s="25" t="s">
        <v>151</v>
      </c>
      <c r="G173" s="25">
        <v>3932</v>
      </c>
      <c r="H173" s="25">
        <v>16</v>
      </c>
      <c r="I173" s="43"/>
      <c r="J173" s="43">
        <v>0</v>
      </c>
      <c r="K173" s="55"/>
      <c r="L173" s="27">
        <f>IF(G173="","",VLOOKUP(G173,EQUIP_NUMBER,3,FALSE)*I173)</f>
        <v>0</v>
      </c>
      <c r="M173" s="27">
        <f>IF(G173="","",VLOOKUP(G173,EQUIP_NUMBER,3,FALSE)*J173)</f>
        <v>0</v>
      </c>
      <c r="N173" s="56" t="s">
        <v>98</v>
      </c>
    </row>
    <row r="174" spans="1:14" x14ac:dyDescent="0.25">
      <c r="A174" s="25"/>
      <c r="B174" s="52">
        <f>IF(G174="","",L174+(M174/10)+(K174/885))</f>
        <v>0.6</v>
      </c>
      <c r="C174" s="72">
        <v>43783</v>
      </c>
      <c r="D174" s="25" t="s">
        <v>40</v>
      </c>
      <c r="E174" s="25"/>
      <c r="F174" s="25" t="s">
        <v>151</v>
      </c>
      <c r="G174" s="25">
        <v>3711</v>
      </c>
      <c r="H174" s="25" t="s">
        <v>52</v>
      </c>
      <c r="I174" s="43"/>
      <c r="J174" s="43">
        <v>1</v>
      </c>
      <c r="K174" s="55"/>
      <c r="L174" s="27">
        <f>IF(G174="","",VLOOKUP(G174,EQUIP_NUMBER,3,FALSE)*I174)</f>
        <v>0</v>
      </c>
      <c r="M174" s="27">
        <f>IF(G174="","",VLOOKUP(G174,EQUIP_NUMBER,3,FALSE)*J174)</f>
        <v>6</v>
      </c>
      <c r="N174" s="56"/>
    </row>
    <row r="175" spans="1:14" x14ac:dyDescent="0.25">
      <c r="A175" s="25"/>
      <c r="B175" s="52">
        <f>IF(G175="","",L175+(M175/10)+(K175/885))</f>
        <v>0.15</v>
      </c>
      <c r="C175" s="72">
        <v>43783</v>
      </c>
      <c r="D175" s="25" t="s">
        <v>40</v>
      </c>
      <c r="E175" s="25"/>
      <c r="F175" s="25" t="s">
        <v>151</v>
      </c>
      <c r="G175" s="25">
        <v>3717</v>
      </c>
      <c r="H175" s="25" t="s">
        <v>52</v>
      </c>
      <c r="I175" s="43"/>
      <c r="J175" s="43">
        <v>0.25</v>
      </c>
      <c r="K175" s="55"/>
      <c r="L175" s="27">
        <f>IF(G175="","",VLOOKUP(G175,EQUIP_NUMBER,3,FALSE)*I175)</f>
        <v>0</v>
      </c>
      <c r="M175" s="27">
        <f>IF(G175="","",VLOOKUP(G175,EQUIP_NUMBER,3,FALSE)*J175)</f>
        <v>1.5</v>
      </c>
      <c r="N175" s="56"/>
    </row>
    <row r="176" spans="1:14" x14ac:dyDescent="0.25">
      <c r="A176" s="25"/>
      <c r="B176" s="52">
        <f>IF(G176="","",L176+(M176/10)+(K176/885))</f>
        <v>0.15</v>
      </c>
      <c r="C176" s="72">
        <v>43783</v>
      </c>
      <c r="D176" s="25" t="s">
        <v>40</v>
      </c>
      <c r="E176" s="25"/>
      <c r="F176" s="25" t="s">
        <v>151</v>
      </c>
      <c r="G176" s="25">
        <v>3899</v>
      </c>
      <c r="H176" s="25" t="s">
        <v>54</v>
      </c>
      <c r="I176" s="43"/>
      <c r="J176" s="43">
        <v>0.25</v>
      </c>
      <c r="K176" s="55"/>
      <c r="L176" s="27">
        <f>IF(G176="","",VLOOKUP(G176,EQUIP_NUMBER,3,FALSE)*I176)</f>
        <v>0</v>
      </c>
      <c r="M176" s="27">
        <f>IF(G176="","",VLOOKUP(G176,EQUIP_NUMBER,3,FALSE)*J176)</f>
        <v>1.5</v>
      </c>
      <c r="N176" s="56"/>
    </row>
    <row r="177" spans="1:14" x14ac:dyDescent="0.25">
      <c r="A177" s="25"/>
      <c r="B177" s="52">
        <f>IF(G177="","",L177+(M177/10)+(K177/885))</f>
        <v>0.6</v>
      </c>
      <c r="C177" s="72">
        <v>43783</v>
      </c>
      <c r="D177" s="25" t="s">
        <v>40</v>
      </c>
      <c r="E177" s="25"/>
      <c r="F177" s="25" t="s">
        <v>151</v>
      </c>
      <c r="G177" s="25">
        <v>3897</v>
      </c>
      <c r="H177" s="25" t="s">
        <v>54</v>
      </c>
      <c r="I177" s="43"/>
      <c r="J177" s="43">
        <v>1</v>
      </c>
      <c r="K177" s="55"/>
      <c r="L177" s="27">
        <f>IF(G177="","",VLOOKUP(G177,EQUIP_NUMBER,3,FALSE)*I177)</f>
        <v>0</v>
      </c>
      <c r="M177" s="27">
        <f>IF(G177="","",VLOOKUP(G177,EQUIP_NUMBER,3,FALSE)*J177)</f>
        <v>6</v>
      </c>
      <c r="N177" s="56"/>
    </row>
    <row r="178" spans="1:14" x14ac:dyDescent="0.25">
      <c r="A178" s="25"/>
      <c r="B178" s="52">
        <f>IF(G178="","",L178+(M178/10)+(K178/885))</f>
        <v>0.45</v>
      </c>
      <c r="C178" s="72">
        <v>43783</v>
      </c>
      <c r="D178" s="25" t="s">
        <v>40</v>
      </c>
      <c r="E178" s="25"/>
      <c r="F178" s="25" t="s">
        <v>151</v>
      </c>
      <c r="G178" s="25">
        <v>3705</v>
      </c>
      <c r="H178" s="25" t="s">
        <v>56</v>
      </c>
      <c r="I178" s="43"/>
      <c r="J178" s="43">
        <v>0.75</v>
      </c>
      <c r="K178" s="55"/>
      <c r="L178" s="27">
        <f>IF(G178="","",VLOOKUP(G178,EQUIP_NUMBER,3,FALSE)*I178)</f>
        <v>0</v>
      </c>
      <c r="M178" s="27">
        <f>IF(G178="","",VLOOKUP(G178,EQUIP_NUMBER,3,FALSE)*J178)</f>
        <v>4.5</v>
      </c>
      <c r="N178" s="56"/>
    </row>
    <row r="179" spans="1:14" x14ac:dyDescent="0.25">
      <c r="A179" s="25"/>
      <c r="B179" s="52">
        <f>IF(G179="","",L179+(M179/10)+(K179/885))</f>
        <v>0</v>
      </c>
      <c r="C179" s="72">
        <v>43783</v>
      </c>
      <c r="D179" s="25" t="s">
        <v>40</v>
      </c>
      <c r="E179" s="25"/>
      <c r="F179" s="25" t="s">
        <v>151</v>
      </c>
      <c r="G179" s="25">
        <v>3945</v>
      </c>
      <c r="H179" s="25" t="s">
        <v>56</v>
      </c>
      <c r="I179" s="43"/>
      <c r="J179" s="43"/>
      <c r="K179" s="55"/>
      <c r="L179" s="27">
        <f>IF(G179="","",VLOOKUP(G179,EQUIP_NUMBER,3,FALSE)*I179)</f>
        <v>0</v>
      </c>
      <c r="M179" s="27">
        <f>IF(G179="","",VLOOKUP(G179,EQUIP_NUMBER,3,FALSE)*J179)</f>
        <v>0</v>
      </c>
      <c r="N179" s="56"/>
    </row>
    <row r="180" spans="1:14" x14ac:dyDescent="0.25">
      <c r="A180" s="25"/>
      <c r="B180" s="52">
        <f>IF(G180="","",L180+(M180/10)+(K180/885))</f>
        <v>0.15</v>
      </c>
      <c r="C180" s="72">
        <v>43783</v>
      </c>
      <c r="D180" s="25" t="s">
        <v>40</v>
      </c>
      <c r="E180" s="25"/>
      <c r="F180" s="25" t="s">
        <v>151</v>
      </c>
      <c r="G180" s="25">
        <v>3707</v>
      </c>
      <c r="H180" s="25" t="s">
        <v>58</v>
      </c>
      <c r="I180" s="43"/>
      <c r="J180" s="43">
        <v>0.25</v>
      </c>
      <c r="K180" s="55"/>
      <c r="L180" s="27">
        <f>IF(G180="","",VLOOKUP(G180,EQUIP_NUMBER,3,FALSE)*I180)</f>
        <v>0</v>
      </c>
      <c r="M180" s="27">
        <f>IF(G180="","",VLOOKUP(G180,EQUIP_NUMBER,3,FALSE)*J180)</f>
        <v>1.5</v>
      </c>
      <c r="N180" s="56"/>
    </row>
    <row r="181" spans="1:14" x14ac:dyDescent="0.25">
      <c r="A181" s="25"/>
      <c r="B181" s="52">
        <f>IF(G181="","",L181+(M181/10)+(K181/885))</f>
        <v>0</v>
      </c>
      <c r="C181" s="72">
        <v>43783</v>
      </c>
      <c r="D181" s="25" t="s">
        <v>40</v>
      </c>
      <c r="E181" s="25"/>
      <c r="F181" s="25" t="s">
        <v>151</v>
      </c>
      <c r="G181" s="25">
        <v>3709</v>
      </c>
      <c r="H181" s="25" t="s">
        <v>58</v>
      </c>
      <c r="I181" s="43"/>
      <c r="J181" s="43"/>
      <c r="K181" s="55"/>
      <c r="L181" s="27">
        <f>IF(G181="","",VLOOKUP(G181,EQUIP_NUMBER,3,FALSE)*I181)</f>
        <v>0</v>
      </c>
      <c r="M181" s="27">
        <f>IF(G181="","",VLOOKUP(G181,EQUIP_NUMBER,3,FALSE)*J181)</f>
        <v>0</v>
      </c>
      <c r="N181" s="56"/>
    </row>
    <row r="182" spans="1:14" x14ac:dyDescent="0.25">
      <c r="A182" s="25"/>
      <c r="B182" s="52">
        <f>IF(G182="","",L182+(M182/10)+(K182/885))</f>
        <v>0.9</v>
      </c>
      <c r="C182" s="72">
        <v>43783</v>
      </c>
      <c r="D182" s="25" t="s">
        <v>40</v>
      </c>
      <c r="E182" s="25"/>
      <c r="F182" s="25" t="s">
        <v>151</v>
      </c>
      <c r="G182" s="25">
        <v>3713</v>
      </c>
      <c r="H182" s="25" t="s">
        <v>60</v>
      </c>
      <c r="I182" s="43"/>
      <c r="J182" s="43">
        <v>1.5</v>
      </c>
      <c r="K182" s="55"/>
      <c r="L182" s="27">
        <f>IF(G182="","",VLOOKUP(G182,EQUIP_NUMBER,3,FALSE)*I182)</f>
        <v>0</v>
      </c>
      <c r="M182" s="27">
        <f>IF(G182="","",VLOOKUP(G182,EQUIP_NUMBER,3,FALSE)*J182)</f>
        <v>9</v>
      </c>
      <c r="N182" s="56"/>
    </row>
    <row r="183" spans="1:14" x14ac:dyDescent="0.25">
      <c r="A183" s="25"/>
      <c r="B183" s="52">
        <f>IF(G183="","",L183+(M183/10)+(K183/885))</f>
        <v>0.15</v>
      </c>
      <c r="C183" s="72">
        <v>43783</v>
      </c>
      <c r="D183" s="25" t="s">
        <v>40</v>
      </c>
      <c r="E183" s="25"/>
      <c r="F183" s="25" t="s">
        <v>151</v>
      </c>
      <c r="G183" s="25">
        <v>3715</v>
      </c>
      <c r="H183" s="25" t="s">
        <v>60</v>
      </c>
      <c r="I183" s="43"/>
      <c r="J183" s="43">
        <v>0.25</v>
      </c>
      <c r="K183" s="55"/>
      <c r="L183" s="27">
        <f>IF(G183="","",VLOOKUP(G183,EQUIP_NUMBER,3,FALSE)*I183)</f>
        <v>0</v>
      </c>
      <c r="M183" s="27">
        <f>IF(G183="","",VLOOKUP(G183,EQUIP_NUMBER,3,FALSE)*J183)</f>
        <v>1.5</v>
      </c>
      <c r="N183" s="56"/>
    </row>
    <row r="184" spans="1:14" x14ac:dyDescent="0.25">
      <c r="A184" s="25"/>
      <c r="B184" s="52">
        <f>IF(G184="","",L184+(M184/10)+(K184/885))</f>
        <v>1.8</v>
      </c>
      <c r="C184" s="72">
        <v>43783</v>
      </c>
      <c r="D184" s="25" t="s">
        <v>40</v>
      </c>
      <c r="E184" s="25"/>
      <c r="F184" s="25" t="s">
        <v>151</v>
      </c>
      <c r="G184" s="25">
        <v>3883</v>
      </c>
      <c r="H184" s="25" t="s">
        <v>64</v>
      </c>
      <c r="I184" s="43"/>
      <c r="J184" s="43">
        <v>3</v>
      </c>
      <c r="K184" s="55"/>
      <c r="L184" s="27">
        <f>IF(G184="","",VLOOKUP(G184,EQUIP_NUMBER,3,FALSE)*I184)</f>
        <v>0</v>
      </c>
      <c r="M184" s="27">
        <f>IF(G184="","",VLOOKUP(G184,EQUIP_NUMBER,3,FALSE)*J184)</f>
        <v>18</v>
      </c>
      <c r="N184" s="56"/>
    </row>
    <row r="185" spans="1:14" x14ac:dyDescent="0.25">
      <c r="A185" s="25"/>
      <c r="B185" s="52">
        <f>IF(G185="","",L185+(M185/10)+(K185/885))</f>
        <v>0.3</v>
      </c>
      <c r="C185" s="72">
        <v>43784</v>
      </c>
      <c r="D185" s="25" t="s">
        <v>40</v>
      </c>
      <c r="E185" s="25"/>
      <c r="F185" s="25" t="s">
        <v>151</v>
      </c>
      <c r="G185" s="25">
        <v>3711</v>
      </c>
      <c r="H185" s="25" t="s">
        <v>52</v>
      </c>
      <c r="I185" s="43"/>
      <c r="J185" s="43">
        <v>0.5</v>
      </c>
      <c r="K185" s="55"/>
      <c r="L185" s="27">
        <f>IF(G185="","",VLOOKUP(G185,EQUIP_NUMBER,3,FALSE)*I185)</f>
        <v>0</v>
      </c>
      <c r="M185" s="27">
        <f>IF(G185="","",VLOOKUP(G185,EQUIP_NUMBER,3,FALSE)*J185)</f>
        <v>3</v>
      </c>
      <c r="N185" s="56"/>
    </row>
    <row r="186" spans="1:14" x14ac:dyDescent="0.25">
      <c r="A186" s="25"/>
      <c r="B186" s="52">
        <f>IF(G186="","",L186+(M186/10)+(K186/885))</f>
        <v>0.6</v>
      </c>
      <c r="C186" s="72">
        <v>43784</v>
      </c>
      <c r="D186" s="25" t="s">
        <v>40</v>
      </c>
      <c r="E186" s="25"/>
      <c r="F186" s="25" t="s">
        <v>151</v>
      </c>
      <c r="G186" s="25">
        <v>3717</v>
      </c>
      <c r="H186" s="25" t="s">
        <v>52</v>
      </c>
      <c r="I186" s="43"/>
      <c r="J186" s="43">
        <v>1</v>
      </c>
      <c r="K186" s="55"/>
      <c r="L186" s="27">
        <f>IF(G186="","",VLOOKUP(G186,EQUIP_NUMBER,3,FALSE)*I186)</f>
        <v>0</v>
      </c>
      <c r="M186" s="27">
        <f>IF(G186="","",VLOOKUP(G186,EQUIP_NUMBER,3,FALSE)*J186)</f>
        <v>6</v>
      </c>
      <c r="N186" s="56"/>
    </row>
    <row r="187" spans="1:14" x14ac:dyDescent="0.25">
      <c r="A187" s="25"/>
      <c r="B187" s="52">
        <f>IF(G187="","",L187+(M187/10)+(K187/885))</f>
        <v>0</v>
      </c>
      <c r="C187" s="72">
        <v>43784</v>
      </c>
      <c r="D187" s="25" t="s">
        <v>40</v>
      </c>
      <c r="E187" s="25"/>
      <c r="F187" s="25" t="s">
        <v>151</v>
      </c>
      <c r="G187" s="25">
        <v>3897</v>
      </c>
      <c r="H187" s="25" t="s">
        <v>54</v>
      </c>
      <c r="I187" s="43"/>
      <c r="J187" s="43">
        <v>0</v>
      </c>
      <c r="K187" s="55"/>
      <c r="L187" s="27">
        <f>IF(G187="","",VLOOKUP(G187,EQUIP_NUMBER,3,FALSE)*I187)</f>
        <v>0</v>
      </c>
      <c r="M187" s="27">
        <f>IF(G187="","",VLOOKUP(G187,EQUIP_NUMBER,3,FALSE)*J187)</f>
        <v>0</v>
      </c>
      <c r="N187" s="56"/>
    </row>
    <row r="188" spans="1:14" x14ac:dyDescent="0.25">
      <c r="A188" s="25"/>
      <c r="B188" s="52">
        <f>IF(G188="","",L188+(M188/10)+(K188/885))</f>
        <v>0</v>
      </c>
      <c r="C188" s="72">
        <v>43784</v>
      </c>
      <c r="D188" s="25" t="s">
        <v>40</v>
      </c>
      <c r="E188" s="25"/>
      <c r="F188" s="25" t="s">
        <v>151</v>
      </c>
      <c r="G188" s="25">
        <v>3899</v>
      </c>
      <c r="H188" s="25" t="s">
        <v>54</v>
      </c>
      <c r="I188" s="43"/>
      <c r="J188" s="43">
        <v>0</v>
      </c>
      <c r="K188" s="55"/>
      <c r="L188" s="27">
        <f>IF(G188="","",VLOOKUP(G188,EQUIP_NUMBER,3,FALSE)*I188)</f>
        <v>0</v>
      </c>
      <c r="M188" s="27">
        <f>IF(G188="","",VLOOKUP(G188,EQUIP_NUMBER,3,FALSE)*J188)</f>
        <v>0</v>
      </c>
      <c r="N188" s="56"/>
    </row>
    <row r="189" spans="1:14" x14ac:dyDescent="0.25">
      <c r="A189" s="25"/>
      <c r="B189" s="52">
        <f>IF(G189="","",L189+(M189/10)+(K189/885))</f>
        <v>0.15</v>
      </c>
      <c r="C189" s="72">
        <v>43784</v>
      </c>
      <c r="D189" s="25" t="s">
        <v>40</v>
      </c>
      <c r="E189" s="25"/>
      <c r="F189" s="25" t="s">
        <v>151</v>
      </c>
      <c r="G189" s="25">
        <v>3705</v>
      </c>
      <c r="H189" s="25" t="s">
        <v>56</v>
      </c>
      <c r="I189" s="43"/>
      <c r="J189" s="43">
        <v>0.25</v>
      </c>
      <c r="K189" s="55"/>
      <c r="L189" s="27">
        <f>IF(G189="","",VLOOKUP(G189,EQUIP_NUMBER,3,FALSE)*I189)</f>
        <v>0</v>
      </c>
      <c r="M189" s="27">
        <f>IF(G189="","",VLOOKUP(G189,EQUIP_NUMBER,3,FALSE)*J189)</f>
        <v>1.5</v>
      </c>
      <c r="N189" s="56"/>
    </row>
    <row r="190" spans="1:14" x14ac:dyDescent="0.25">
      <c r="A190" s="25"/>
      <c r="B190" s="52">
        <f>IF(G190="","",L190+(M190/10)+(K190/885))</f>
        <v>0</v>
      </c>
      <c r="C190" s="72">
        <v>43784</v>
      </c>
      <c r="D190" s="25" t="s">
        <v>40</v>
      </c>
      <c r="E190" s="25"/>
      <c r="F190" s="25" t="s">
        <v>151</v>
      </c>
      <c r="G190" s="25">
        <v>3703</v>
      </c>
      <c r="H190" s="25" t="s">
        <v>58</v>
      </c>
      <c r="I190" s="43"/>
      <c r="J190" s="43">
        <v>0</v>
      </c>
      <c r="K190" s="55"/>
      <c r="L190" s="27">
        <f>IF(G190="","",VLOOKUP(G190,EQUIP_NUMBER,3,FALSE)*I190)</f>
        <v>0</v>
      </c>
      <c r="M190" s="27">
        <f>IF(G190="","",VLOOKUP(G190,EQUIP_NUMBER,3,FALSE)*J190)</f>
        <v>0</v>
      </c>
      <c r="N190" s="56"/>
    </row>
    <row r="191" spans="1:14" x14ac:dyDescent="0.25">
      <c r="A191" s="25"/>
      <c r="B191" s="52">
        <f>IF(G191="","",L191+(M191/10)+(K191/885))</f>
        <v>0</v>
      </c>
      <c r="C191" s="72">
        <v>43784</v>
      </c>
      <c r="D191" s="25" t="s">
        <v>40</v>
      </c>
      <c r="E191" s="25"/>
      <c r="F191" s="25" t="s">
        <v>151</v>
      </c>
      <c r="G191" s="25">
        <v>3709</v>
      </c>
      <c r="H191" s="25" t="s">
        <v>58</v>
      </c>
      <c r="I191" s="43"/>
      <c r="J191" s="43"/>
      <c r="K191" s="55"/>
      <c r="L191" s="27">
        <f>IF(G191="","",VLOOKUP(G191,EQUIP_NUMBER,3,FALSE)*I191)</f>
        <v>0</v>
      </c>
      <c r="M191" s="27">
        <f>IF(G191="","",VLOOKUP(G191,EQUIP_NUMBER,3,FALSE)*J191)</f>
        <v>0</v>
      </c>
      <c r="N191" s="56"/>
    </row>
    <row r="192" spans="1:14" x14ac:dyDescent="0.25">
      <c r="A192" s="25"/>
      <c r="B192" s="52">
        <f>IF(G192="","",L192+(M192/10)+(K192/885))</f>
        <v>0</v>
      </c>
      <c r="C192" s="72">
        <v>43784</v>
      </c>
      <c r="D192" s="25" t="s">
        <v>40</v>
      </c>
      <c r="E192" s="25"/>
      <c r="F192" s="25" t="s">
        <v>151</v>
      </c>
      <c r="G192" s="25">
        <v>3715</v>
      </c>
      <c r="H192" s="25" t="s">
        <v>60</v>
      </c>
      <c r="I192" s="43"/>
      <c r="J192" s="43"/>
      <c r="K192" s="55"/>
      <c r="L192" s="27">
        <f>IF(G192="","",VLOOKUP(G192,EQUIP_NUMBER,3,FALSE)*I192)</f>
        <v>0</v>
      </c>
      <c r="M192" s="27">
        <f>IF(G192="","",VLOOKUP(G192,EQUIP_NUMBER,3,FALSE)*J192)</f>
        <v>0</v>
      </c>
      <c r="N192" s="56"/>
    </row>
    <row r="193" spans="1:14" x14ac:dyDescent="0.25">
      <c r="A193" s="25"/>
      <c r="B193" s="52">
        <f>IF(G193="","",L193+(M193/10)+(K193/885))</f>
        <v>0.3</v>
      </c>
      <c r="C193" s="72">
        <v>43787</v>
      </c>
      <c r="D193" s="25" t="s">
        <v>40</v>
      </c>
      <c r="E193" s="25"/>
      <c r="F193" s="25" t="s">
        <v>151</v>
      </c>
      <c r="G193" s="25">
        <v>3883</v>
      </c>
      <c r="H193" s="25" t="s">
        <v>64</v>
      </c>
      <c r="I193" s="43"/>
      <c r="J193" s="43">
        <v>0.5</v>
      </c>
      <c r="K193" s="55"/>
      <c r="L193" s="27">
        <f>IF(G193="","",VLOOKUP(G193,EQUIP_NUMBER,3,FALSE)*I193)</f>
        <v>0</v>
      </c>
      <c r="M193" s="27">
        <f>IF(G193="","",VLOOKUP(G193,EQUIP_NUMBER,3,FALSE)*J193)</f>
        <v>3</v>
      </c>
      <c r="N193" s="56"/>
    </row>
    <row r="194" spans="1:14" x14ac:dyDescent="0.25">
      <c r="A194" s="25"/>
      <c r="B194" s="52">
        <f>IF(G194="","",L194+(M194/10)+(K194/885))</f>
        <v>2.4</v>
      </c>
      <c r="C194" s="72">
        <v>43810</v>
      </c>
      <c r="D194" s="25" t="s">
        <v>40</v>
      </c>
      <c r="E194" s="25"/>
      <c r="F194" s="25" t="s">
        <v>151</v>
      </c>
      <c r="G194" s="25">
        <v>3639</v>
      </c>
      <c r="H194" s="25" t="s">
        <v>65</v>
      </c>
      <c r="I194" s="43"/>
      <c r="J194" s="43">
        <v>4</v>
      </c>
      <c r="K194" s="55"/>
      <c r="L194" s="27">
        <f>IF(G194="","",VLOOKUP(G194,EQUIP_NUMBER,3,FALSE)*I194)</f>
        <v>0</v>
      </c>
      <c r="M194" s="27">
        <f>IF(G194="","",VLOOKUP(G194,EQUIP_NUMBER,3,FALSE)*J194)</f>
        <v>24</v>
      </c>
      <c r="N194" s="56"/>
    </row>
    <row r="195" spans="1:14" x14ac:dyDescent="0.25">
      <c r="A195" s="25"/>
      <c r="B195" s="52">
        <f>IF(G195="","",L195+(M195/10)+(K195/885))</f>
        <v>0.6</v>
      </c>
      <c r="C195" s="72">
        <v>43810</v>
      </c>
      <c r="D195" s="25" t="s">
        <v>40</v>
      </c>
      <c r="E195" s="25"/>
      <c r="F195" s="25" t="s">
        <v>151</v>
      </c>
      <c r="G195" s="25">
        <v>3881</v>
      </c>
      <c r="H195" s="25" t="s">
        <v>65</v>
      </c>
      <c r="I195" s="43"/>
      <c r="J195" s="43">
        <v>1</v>
      </c>
      <c r="K195" s="55"/>
      <c r="L195" s="27">
        <f>IF(G195="","",VLOOKUP(G195,EQUIP_NUMBER,3,FALSE)*I195)</f>
        <v>0</v>
      </c>
      <c r="M195" s="27">
        <f>IF(G195="","",VLOOKUP(G195,EQUIP_NUMBER,3,FALSE)*J195)</f>
        <v>6</v>
      </c>
      <c r="N195" s="56"/>
    </row>
    <row r="196" spans="1:14" x14ac:dyDescent="0.25">
      <c r="A196" s="25"/>
      <c r="B196" s="52">
        <f>IF(G196="","",L196+(M196/10)+(K196/885))</f>
        <v>0.75</v>
      </c>
      <c r="C196" s="72">
        <v>43811</v>
      </c>
      <c r="D196" s="25" t="s">
        <v>45</v>
      </c>
      <c r="E196" s="25"/>
      <c r="F196" s="25" t="s">
        <v>151</v>
      </c>
      <c r="G196" s="25">
        <v>3897</v>
      </c>
      <c r="H196" s="25" t="s">
        <v>99</v>
      </c>
      <c r="I196" s="43">
        <v>0.125</v>
      </c>
      <c r="J196" s="43"/>
      <c r="K196" s="55"/>
      <c r="L196" s="27">
        <f>IF(G196="","",VLOOKUP(G196,EQUIP_NUMBER,3,FALSE)*I196)</f>
        <v>0.75</v>
      </c>
      <c r="M196" s="27">
        <f>IF(G196="","",VLOOKUP(G196,EQUIP_NUMBER,3,FALSE)*J196)</f>
        <v>0</v>
      </c>
      <c r="N196" s="56" t="s">
        <v>100</v>
      </c>
    </row>
    <row r="197" spans="1:14" x14ac:dyDescent="0.25">
      <c r="A197" s="25"/>
      <c r="B197" s="52">
        <f>IF(G197="","",L197+(M197/10)+(K197/885))</f>
        <v>0.75</v>
      </c>
      <c r="C197" s="72">
        <v>43811</v>
      </c>
      <c r="D197" s="25" t="s">
        <v>45</v>
      </c>
      <c r="E197" s="25"/>
      <c r="F197" s="25" t="s">
        <v>151</v>
      </c>
      <c r="G197" s="25">
        <v>3711</v>
      </c>
      <c r="H197" s="25" t="s">
        <v>99</v>
      </c>
      <c r="I197" s="43">
        <v>0.125</v>
      </c>
      <c r="J197" s="43"/>
      <c r="K197" s="55"/>
      <c r="L197" s="27">
        <f>IF(G197="","",VLOOKUP(G197,EQUIP_NUMBER,3,FALSE)*I197)</f>
        <v>0.75</v>
      </c>
      <c r="M197" s="27">
        <f>IF(G197="","",VLOOKUP(G197,EQUIP_NUMBER,3,FALSE)*J197)</f>
        <v>0</v>
      </c>
      <c r="N197" s="56" t="s">
        <v>101</v>
      </c>
    </row>
    <row r="198" spans="1:14" x14ac:dyDescent="0.25">
      <c r="A198" s="25"/>
      <c r="B198" s="52">
        <f>IF(G198="","",L198+(M198/10)+(K198/885))</f>
        <v>0.3</v>
      </c>
      <c r="C198" s="72">
        <v>43812</v>
      </c>
      <c r="D198" s="25" t="s">
        <v>45</v>
      </c>
      <c r="E198" s="25"/>
      <c r="F198" s="25" t="s">
        <v>151</v>
      </c>
      <c r="G198" s="25">
        <v>3703</v>
      </c>
      <c r="H198" s="25" t="s">
        <v>94</v>
      </c>
      <c r="I198" s="43"/>
      <c r="J198" s="43">
        <v>0.5</v>
      </c>
      <c r="K198" s="55"/>
      <c r="L198" s="27">
        <f>IF(G198="","",VLOOKUP(G198,EQUIP_NUMBER,3,FALSE)*I198)</f>
        <v>0</v>
      </c>
      <c r="M198" s="27">
        <f>IF(G198="","",VLOOKUP(G198,EQUIP_NUMBER,3,FALSE)*J198)</f>
        <v>3</v>
      </c>
      <c r="N198" s="56" t="s">
        <v>102</v>
      </c>
    </row>
    <row r="199" spans="1:14" x14ac:dyDescent="0.25">
      <c r="A199" s="25"/>
      <c r="B199" s="52">
        <f>IF(G199="","",L199+(M199/10)+(K199/885))</f>
        <v>0.15</v>
      </c>
      <c r="C199" s="72">
        <v>43812</v>
      </c>
      <c r="D199" s="25" t="s">
        <v>45</v>
      </c>
      <c r="E199" s="25"/>
      <c r="F199" s="25" t="s">
        <v>151</v>
      </c>
      <c r="G199" s="25">
        <v>3701</v>
      </c>
      <c r="H199" s="25" t="s">
        <v>92</v>
      </c>
      <c r="I199" s="43"/>
      <c r="J199" s="43">
        <v>0.25</v>
      </c>
      <c r="K199" s="55"/>
      <c r="L199" s="27">
        <f>IF(G199="","",VLOOKUP(G199,EQUIP_NUMBER,3,FALSE)*I199)</f>
        <v>0</v>
      </c>
      <c r="M199" s="27">
        <f>IF(G199="","",VLOOKUP(G199,EQUIP_NUMBER,3,FALSE)*J199)</f>
        <v>1.5</v>
      </c>
      <c r="N199" s="56" t="s">
        <v>102</v>
      </c>
    </row>
    <row r="200" spans="1:14" x14ac:dyDescent="0.25">
      <c r="A200" s="25"/>
      <c r="B200" s="52">
        <f>IF(G200="","",L200+(M200/10)+(K200/885))</f>
        <v>0.15</v>
      </c>
      <c r="C200" s="72">
        <v>43812</v>
      </c>
      <c r="D200" s="25" t="s">
        <v>45</v>
      </c>
      <c r="E200" s="25"/>
      <c r="F200" s="25" t="s">
        <v>151</v>
      </c>
      <c r="G200" s="25">
        <v>3899</v>
      </c>
      <c r="H200" s="25" t="s">
        <v>93</v>
      </c>
      <c r="I200" s="43"/>
      <c r="J200" s="43">
        <v>0.25</v>
      </c>
      <c r="K200" s="55"/>
      <c r="L200" s="27">
        <f>IF(G200="","",VLOOKUP(G200,EQUIP_NUMBER,3,FALSE)*I200)</f>
        <v>0</v>
      </c>
      <c r="M200" s="27">
        <f>IF(G200="","",VLOOKUP(G200,EQUIP_NUMBER,3,FALSE)*J200)</f>
        <v>1.5</v>
      </c>
      <c r="N200" s="56" t="s">
        <v>102</v>
      </c>
    </row>
    <row r="201" spans="1:14" x14ac:dyDescent="0.25">
      <c r="A201" s="25"/>
      <c r="B201" s="52">
        <f>IF(G201="","",L201+(M201/10)+(K201/885))</f>
        <v>1.5</v>
      </c>
      <c r="C201" s="72">
        <v>43812</v>
      </c>
      <c r="D201" s="25" t="s">
        <v>40</v>
      </c>
      <c r="E201" s="25"/>
      <c r="F201" s="25" t="s">
        <v>151</v>
      </c>
      <c r="G201" s="25">
        <v>3715</v>
      </c>
      <c r="H201" s="25" t="s">
        <v>52</v>
      </c>
      <c r="I201" s="43">
        <v>0.25</v>
      </c>
      <c r="J201" s="43"/>
      <c r="K201" s="55"/>
      <c r="L201" s="27">
        <f>IF(G201="","",VLOOKUP(G201,EQUIP_NUMBER,3,FALSE)*I201)</f>
        <v>1.5</v>
      </c>
      <c r="M201" s="27">
        <f>IF(G201="","",VLOOKUP(G201,EQUIP_NUMBER,3,FALSE)*J201)</f>
        <v>0</v>
      </c>
      <c r="N201" s="56"/>
    </row>
    <row r="202" spans="1:14" x14ac:dyDescent="0.25">
      <c r="A202" s="25"/>
      <c r="B202" s="52">
        <f>IF(G202="","",L202+(M202/10)+(K202/885))</f>
        <v>3.022598870056497</v>
      </c>
      <c r="C202" s="72">
        <v>43812</v>
      </c>
      <c r="D202" s="25" t="s">
        <v>40</v>
      </c>
      <c r="E202" s="25"/>
      <c r="F202" s="25" t="s">
        <v>151</v>
      </c>
      <c r="G202" s="25">
        <v>3897</v>
      </c>
      <c r="H202" s="25" t="s">
        <v>54</v>
      </c>
      <c r="I202" s="43">
        <v>0.5</v>
      </c>
      <c r="J202" s="43"/>
      <c r="K202" s="55">
        <v>20</v>
      </c>
      <c r="L202" s="27">
        <f>IF(G202="","",VLOOKUP(G202,EQUIP_NUMBER,3,FALSE)*I202)</f>
        <v>3</v>
      </c>
      <c r="M202" s="27">
        <f>IF(G202="","",VLOOKUP(G202,EQUIP_NUMBER,3,FALSE)*J202)</f>
        <v>0</v>
      </c>
      <c r="N202" s="56"/>
    </row>
    <row r="203" spans="1:14" x14ac:dyDescent="0.25">
      <c r="A203" s="25"/>
      <c r="B203" s="52">
        <f>IF(G203="","",L203+(M203/10)+(K203/885))</f>
        <v>0.75</v>
      </c>
      <c r="C203" s="72">
        <v>43812</v>
      </c>
      <c r="D203" s="25" t="s">
        <v>40</v>
      </c>
      <c r="E203" s="25"/>
      <c r="F203" s="25" t="s">
        <v>151</v>
      </c>
      <c r="G203" s="25">
        <v>3891</v>
      </c>
      <c r="H203" s="25" t="s">
        <v>56</v>
      </c>
      <c r="I203" s="43">
        <v>0.125</v>
      </c>
      <c r="J203" s="43"/>
      <c r="K203" s="55"/>
      <c r="L203" s="27">
        <f>IF(G203="","",VLOOKUP(G203,EQUIP_NUMBER,3,FALSE)*I203)</f>
        <v>0.75</v>
      </c>
      <c r="M203" s="27">
        <f>IF(G203="","",VLOOKUP(G203,EQUIP_NUMBER,3,FALSE)*J203)</f>
        <v>0</v>
      </c>
      <c r="N203" s="56"/>
    </row>
    <row r="204" spans="1:14" x14ac:dyDescent="0.25">
      <c r="A204" s="25"/>
      <c r="B204" s="52">
        <f>IF(G204="","",L204+(M204/10)+(K204/885))</f>
        <v>1.6129943502824859</v>
      </c>
      <c r="C204" s="72">
        <v>43812</v>
      </c>
      <c r="D204" s="25" t="s">
        <v>40</v>
      </c>
      <c r="E204" s="25"/>
      <c r="F204" s="25" t="s">
        <v>151</v>
      </c>
      <c r="G204" s="25">
        <v>3875</v>
      </c>
      <c r="H204" s="25" t="s">
        <v>58</v>
      </c>
      <c r="I204" s="43">
        <v>0.25</v>
      </c>
      <c r="J204" s="43"/>
      <c r="K204" s="55">
        <v>100</v>
      </c>
      <c r="L204" s="27">
        <f>IF(G204="","",VLOOKUP(G204,EQUIP_NUMBER,3,FALSE)*I204)</f>
        <v>1.5</v>
      </c>
      <c r="M204" s="27">
        <f>IF(G204="","",VLOOKUP(G204,EQUIP_NUMBER,3,FALSE)*J204)</f>
        <v>0</v>
      </c>
      <c r="N204" s="56"/>
    </row>
    <row r="205" spans="1:14" x14ac:dyDescent="0.25">
      <c r="A205" s="25"/>
      <c r="B205" s="52">
        <f>IF(G205="","",L205+(M205/10)+(K205/885))</f>
        <v>0.75</v>
      </c>
      <c r="C205" s="72">
        <v>43812</v>
      </c>
      <c r="D205" s="25" t="s">
        <v>40</v>
      </c>
      <c r="E205" s="25"/>
      <c r="F205" s="25" t="s">
        <v>151</v>
      </c>
      <c r="G205" s="25">
        <v>3711</v>
      </c>
      <c r="H205" s="25" t="s">
        <v>60</v>
      </c>
      <c r="I205" s="43">
        <v>0.125</v>
      </c>
      <c r="J205" s="43"/>
      <c r="K205" s="55"/>
      <c r="L205" s="27">
        <f>IF(G205="","",VLOOKUP(G205,EQUIP_NUMBER,3,FALSE)*I205)</f>
        <v>0.75</v>
      </c>
      <c r="M205" s="27">
        <f>IF(G205="","",VLOOKUP(G205,EQUIP_NUMBER,3,FALSE)*J205)</f>
        <v>0</v>
      </c>
      <c r="N205" s="56"/>
    </row>
    <row r="206" spans="1:14" x14ac:dyDescent="0.25">
      <c r="A206" s="25"/>
      <c r="B206" s="52">
        <f>IF(G206="","",L206+(M206/10)+(K206/885))</f>
        <v>3.1129943502824857</v>
      </c>
      <c r="C206" s="72">
        <v>43813</v>
      </c>
      <c r="D206" s="25" t="s">
        <v>45</v>
      </c>
      <c r="E206" s="25"/>
      <c r="F206" s="25" t="s">
        <v>151</v>
      </c>
      <c r="G206" s="25">
        <v>3875</v>
      </c>
      <c r="H206" s="25">
        <v>1</v>
      </c>
      <c r="I206" s="43">
        <v>0.5</v>
      </c>
      <c r="J206" s="43"/>
      <c r="K206" s="55">
        <v>100</v>
      </c>
      <c r="L206" s="27">
        <f>IF(G206="","",VLOOKUP(G206,EQUIP_NUMBER,3,FALSE)*I206)</f>
        <v>3</v>
      </c>
      <c r="M206" s="27">
        <f>IF(G206="","",VLOOKUP(G206,EQUIP_NUMBER,3,FALSE)*J206)</f>
        <v>0</v>
      </c>
      <c r="N206" s="56" t="s">
        <v>103</v>
      </c>
    </row>
    <row r="207" spans="1:14" x14ac:dyDescent="0.25">
      <c r="A207" s="25"/>
      <c r="B207" s="52">
        <f>IF(G207="","",L207+(M207/10)+(K207/885))</f>
        <v>1.8112994350282483</v>
      </c>
      <c r="C207" s="72">
        <v>43813</v>
      </c>
      <c r="D207" s="25" t="s">
        <v>45</v>
      </c>
      <c r="E207" s="25"/>
      <c r="F207" s="25" t="s">
        <v>151</v>
      </c>
      <c r="G207" s="25">
        <v>3701</v>
      </c>
      <c r="H207" s="25">
        <v>2</v>
      </c>
      <c r="I207" s="43">
        <v>0.3</v>
      </c>
      <c r="J207" s="43"/>
      <c r="K207" s="55">
        <v>10</v>
      </c>
      <c r="L207" s="27">
        <f>IF(G207="","",VLOOKUP(G207,EQUIP_NUMBER,3,FALSE)*I207)</f>
        <v>1.7999999999999998</v>
      </c>
      <c r="M207" s="27">
        <f>IF(G207="","",VLOOKUP(G207,EQUIP_NUMBER,3,FALSE)*J207)</f>
        <v>0</v>
      </c>
      <c r="N207" s="56" t="s">
        <v>103</v>
      </c>
    </row>
    <row r="208" spans="1:14" x14ac:dyDescent="0.25">
      <c r="A208" s="25"/>
      <c r="B208" s="52">
        <f>IF(G208="","",L208+(M208/10)+(K208/885))</f>
        <v>1.7999999999999998</v>
      </c>
      <c r="C208" s="72">
        <v>43813</v>
      </c>
      <c r="D208" s="25" t="s">
        <v>45</v>
      </c>
      <c r="E208" s="25"/>
      <c r="F208" s="25" t="s">
        <v>151</v>
      </c>
      <c r="G208" s="25">
        <v>3705</v>
      </c>
      <c r="H208" s="25">
        <v>3</v>
      </c>
      <c r="I208" s="43">
        <v>0.3</v>
      </c>
      <c r="J208" s="43"/>
      <c r="K208" s="55"/>
      <c r="L208" s="27">
        <f>IF(G208="","",VLOOKUP(G208,EQUIP_NUMBER,3,FALSE)*I208)</f>
        <v>1.7999999999999998</v>
      </c>
      <c r="M208" s="27">
        <f>IF(G208="","",VLOOKUP(G208,EQUIP_NUMBER,3,FALSE)*J208)</f>
        <v>0</v>
      </c>
      <c r="N208" s="56" t="s">
        <v>103</v>
      </c>
    </row>
    <row r="209" spans="1:14" x14ac:dyDescent="0.25">
      <c r="A209" s="25"/>
      <c r="B209" s="52">
        <f>IF(G209="","",L209+(M209/10)+(K209/885))</f>
        <v>3</v>
      </c>
      <c r="C209" s="72">
        <v>43813</v>
      </c>
      <c r="D209" s="25" t="s">
        <v>45</v>
      </c>
      <c r="E209" s="25"/>
      <c r="F209" s="25" t="s">
        <v>151</v>
      </c>
      <c r="G209" s="25">
        <v>3899</v>
      </c>
      <c r="H209" s="25">
        <v>4</v>
      </c>
      <c r="I209" s="43">
        <v>0.5</v>
      </c>
      <c r="J209" s="43"/>
      <c r="K209" s="55"/>
      <c r="L209" s="27">
        <f>IF(G209="","",VLOOKUP(G209,EQUIP_NUMBER,3,FALSE)*I209)</f>
        <v>3</v>
      </c>
      <c r="M209" s="27">
        <f>IF(G209="","",VLOOKUP(G209,EQUIP_NUMBER,3,FALSE)*J209)</f>
        <v>0</v>
      </c>
      <c r="N209" s="56" t="s">
        <v>103</v>
      </c>
    </row>
    <row r="210" spans="1:14" x14ac:dyDescent="0.25">
      <c r="A210" s="25"/>
      <c r="B210" s="52">
        <f>IF(G210="","",L210+(M210/10)+(K210/885))</f>
        <v>3.0282485875706215</v>
      </c>
      <c r="C210" s="72">
        <v>43813</v>
      </c>
      <c r="D210" s="25" t="s">
        <v>45</v>
      </c>
      <c r="E210" s="25"/>
      <c r="F210" s="25" t="s">
        <v>151</v>
      </c>
      <c r="G210" s="25">
        <v>3713</v>
      </c>
      <c r="H210" s="25">
        <v>5</v>
      </c>
      <c r="I210" s="43">
        <v>0.5</v>
      </c>
      <c r="J210" s="43"/>
      <c r="K210" s="55">
        <v>25</v>
      </c>
      <c r="L210" s="27">
        <f>IF(G210="","",VLOOKUP(G210,EQUIP_NUMBER,3,FALSE)*I210)</f>
        <v>3</v>
      </c>
      <c r="M210" s="27">
        <f>IF(G210="","",VLOOKUP(G210,EQUIP_NUMBER,3,FALSE)*J210)</f>
        <v>0</v>
      </c>
      <c r="N210" s="56" t="s">
        <v>103</v>
      </c>
    </row>
    <row r="211" spans="1:14" x14ac:dyDescent="0.25">
      <c r="A211" s="25"/>
      <c r="B211" s="52">
        <f>IF(G211="","",L211+(M211/10)+(K211/885))</f>
        <v>3</v>
      </c>
      <c r="C211" s="72">
        <v>43813</v>
      </c>
      <c r="D211" s="25" t="s">
        <v>45</v>
      </c>
      <c r="E211" s="25"/>
      <c r="F211" s="25" t="s">
        <v>151</v>
      </c>
      <c r="G211" s="25">
        <v>3891</v>
      </c>
      <c r="H211" s="25">
        <v>6</v>
      </c>
      <c r="I211" s="43">
        <v>0.5</v>
      </c>
      <c r="J211" s="43"/>
      <c r="K211" s="55"/>
      <c r="L211" s="27">
        <f>IF(G211="","",VLOOKUP(G211,EQUIP_NUMBER,3,FALSE)*I211)</f>
        <v>3</v>
      </c>
      <c r="M211" s="27">
        <f>IF(G211="","",VLOOKUP(G211,EQUIP_NUMBER,3,FALSE)*J211)</f>
        <v>0</v>
      </c>
      <c r="N211" s="56" t="s">
        <v>103</v>
      </c>
    </row>
    <row r="212" spans="1:14" x14ac:dyDescent="0.25">
      <c r="A212" s="25"/>
      <c r="B212" s="52">
        <f>IF(G212="","",L212+(M212/10)+(K212/885))</f>
        <v>4.4180790960451981</v>
      </c>
      <c r="C212" s="72">
        <v>43813</v>
      </c>
      <c r="D212" s="25" t="s">
        <v>45</v>
      </c>
      <c r="E212" s="25"/>
      <c r="F212" s="25" t="s">
        <v>151</v>
      </c>
      <c r="G212" s="25">
        <v>3949</v>
      </c>
      <c r="H212" s="25">
        <v>7</v>
      </c>
      <c r="I212" s="43">
        <v>0.5</v>
      </c>
      <c r="J212" s="43">
        <v>0.5</v>
      </c>
      <c r="K212" s="55">
        <v>16</v>
      </c>
      <c r="L212" s="27">
        <f>IF(G212="","",VLOOKUP(G212,EQUIP_NUMBER,3,FALSE)*I212)</f>
        <v>4</v>
      </c>
      <c r="M212" s="27">
        <f>IF(G212="","",VLOOKUP(G212,EQUIP_NUMBER,3,FALSE)*J212)</f>
        <v>4</v>
      </c>
      <c r="N212" s="56" t="s">
        <v>103</v>
      </c>
    </row>
    <row r="213" spans="1:14" x14ac:dyDescent="0.25">
      <c r="A213" s="25"/>
      <c r="B213" s="52">
        <f>IF(G213="","",L213+(M213/10)+(K213/885))</f>
        <v>0.60000000000000009</v>
      </c>
      <c r="C213" s="72">
        <v>43813</v>
      </c>
      <c r="D213" s="25" t="s">
        <v>45</v>
      </c>
      <c r="E213" s="25"/>
      <c r="F213" s="25" t="s">
        <v>151</v>
      </c>
      <c r="G213" s="25">
        <v>3717</v>
      </c>
      <c r="H213" s="25">
        <v>8</v>
      </c>
      <c r="I213" s="43">
        <v>0.1</v>
      </c>
      <c r="J213" s="43"/>
      <c r="K213" s="55"/>
      <c r="L213" s="27">
        <f>IF(G213="","",VLOOKUP(G213,EQUIP_NUMBER,3,FALSE)*I213)</f>
        <v>0.60000000000000009</v>
      </c>
      <c r="M213" s="27">
        <f>IF(G213="","",VLOOKUP(G213,EQUIP_NUMBER,3,FALSE)*J213)</f>
        <v>0</v>
      </c>
      <c r="N213" s="56" t="s">
        <v>103</v>
      </c>
    </row>
    <row r="214" spans="1:14" x14ac:dyDescent="0.25">
      <c r="A214" s="25"/>
      <c r="B214" s="52">
        <f>IF(G214="","",L214+(M214/10)+(K214/885))</f>
        <v>4.1129943502824862</v>
      </c>
      <c r="C214" s="72">
        <v>43813</v>
      </c>
      <c r="D214" s="25" t="s">
        <v>45</v>
      </c>
      <c r="E214" s="25"/>
      <c r="F214" s="25" t="s">
        <v>151</v>
      </c>
      <c r="G214" s="25">
        <v>3937</v>
      </c>
      <c r="H214" s="25">
        <v>9</v>
      </c>
      <c r="I214" s="43">
        <v>0.5</v>
      </c>
      <c r="J214" s="43"/>
      <c r="K214" s="55">
        <v>100</v>
      </c>
      <c r="L214" s="27">
        <f>IF(G214="","",VLOOKUP(G214,EQUIP_NUMBER,3,FALSE)*I214)</f>
        <v>4</v>
      </c>
      <c r="M214" s="27">
        <f>IF(G214="","",VLOOKUP(G214,EQUIP_NUMBER,3,FALSE)*J214)</f>
        <v>0</v>
      </c>
      <c r="N214" s="56" t="s">
        <v>103</v>
      </c>
    </row>
    <row r="215" spans="1:14" x14ac:dyDescent="0.25">
      <c r="A215" s="25"/>
      <c r="B215" s="52">
        <f>IF(G215="","",L215+(M215/10)+(K215/885))</f>
        <v>3.2</v>
      </c>
      <c r="C215" s="72">
        <v>43813</v>
      </c>
      <c r="D215" s="25" t="s">
        <v>45</v>
      </c>
      <c r="E215" s="25"/>
      <c r="F215" s="25" t="s">
        <v>151</v>
      </c>
      <c r="G215" s="25">
        <v>3927</v>
      </c>
      <c r="H215" s="25">
        <v>10</v>
      </c>
      <c r="I215" s="43">
        <v>0.4</v>
      </c>
      <c r="J215" s="43"/>
      <c r="K215" s="55"/>
      <c r="L215" s="27">
        <f>IF(G215="","",VLOOKUP(G215,EQUIP_NUMBER,3,FALSE)*I215)</f>
        <v>3.2</v>
      </c>
      <c r="M215" s="27">
        <f>IF(G215="","",VLOOKUP(G215,EQUIP_NUMBER,3,FALSE)*J215)</f>
        <v>0</v>
      </c>
      <c r="N215" s="56" t="s">
        <v>103</v>
      </c>
    </row>
    <row r="216" spans="1:14" x14ac:dyDescent="0.25">
      <c r="A216" s="25"/>
      <c r="B216" s="52">
        <f>IF(G216="","",L216+(M216/10)+(K216/885))</f>
        <v>4.9500000000000011</v>
      </c>
      <c r="C216" s="72">
        <v>43813</v>
      </c>
      <c r="D216" s="25" t="s">
        <v>45</v>
      </c>
      <c r="E216" s="25"/>
      <c r="F216" s="25" t="s">
        <v>151</v>
      </c>
      <c r="G216" s="25">
        <v>3703</v>
      </c>
      <c r="H216" s="25">
        <v>11</v>
      </c>
      <c r="I216" s="43">
        <v>0.8</v>
      </c>
      <c r="J216" s="43">
        <v>0.25</v>
      </c>
      <c r="K216" s="55"/>
      <c r="L216" s="27">
        <f>IF(G216="","",VLOOKUP(G216,EQUIP_NUMBER,3,FALSE)*I216)</f>
        <v>4.8000000000000007</v>
      </c>
      <c r="M216" s="27">
        <f>IF(G216="","",VLOOKUP(G216,EQUIP_NUMBER,3,FALSE)*J216)</f>
        <v>1.5</v>
      </c>
      <c r="N216" s="56" t="s">
        <v>103</v>
      </c>
    </row>
    <row r="217" spans="1:14" x14ac:dyDescent="0.25">
      <c r="A217" s="25"/>
      <c r="B217" s="52">
        <f>IF(G217="","",L217+(M217/10)+(K217/885))</f>
        <v>8</v>
      </c>
      <c r="C217" s="72">
        <v>43813</v>
      </c>
      <c r="D217" s="25" t="s">
        <v>45</v>
      </c>
      <c r="E217" s="25"/>
      <c r="F217" s="25" t="s">
        <v>151</v>
      </c>
      <c r="G217" s="25">
        <v>3929</v>
      </c>
      <c r="H217" s="25">
        <v>12</v>
      </c>
      <c r="I217" s="43">
        <v>1</v>
      </c>
      <c r="J217" s="43"/>
      <c r="K217" s="55"/>
      <c r="L217" s="27">
        <f>IF(G217="","",VLOOKUP(G217,EQUIP_NUMBER,3,FALSE)*I217)</f>
        <v>8</v>
      </c>
      <c r="M217" s="27">
        <f>IF(G217="","",VLOOKUP(G217,EQUIP_NUMBER,3,FALSE)*J217)</f>
        <v>0</v>
      </c>
      <c r="N217" s="56" t="s">
        <v>103</v>
      </c>
    </row>
    <row r="218" spans="1:14" x14ac:dyDescent="0.25">
      <c r="A218" s="25"/>
      <c r="B218" s="52">
        <f>IF(G218="","",L218+(M218/10)+(K218/885))</f>
        <v>4.4000000000000004</v>
      </c>
      <c r="C218" s="72">
        <v>43813</v>
      </c>
      <c r="D218" s="25" t="s">
        <v>45</v>
      </c>
      <c r="E218" s="25"/>
      <c r="F218" s="25" t="s">
        <v>151</v>
      </c>
      <c r="G218" s="25">
        <v>3937</v>
      </c>
      <c r="H218" s="25">
        <v>13</v>
      </c>
      <c r="I218" s="43">
        <v>0.5</v>
      </c>
      <c r="J218" s="43">
        <v>0.5</v>
      </c>
      <c r="K218" s="55"/>
      <c r="L218" s="27">
        <f>IF(G218="","",VLOOKUP(G218,EQUIP_NUMBER,3,FALSE)*I218)</f>
        <v>4</v>
      </c>
      <c r="M218" s="27">
        <f>IF(G218="","",VLOOKUP(G218,EQUIP_NUMBER,3,FALSE)*J218)</f>
        <v>4</v>
      </c>
      <c r="N218" s="56" t="s">
        <v>103</v>
      </c>
    </row>
    <row r="219" spans="1:14" x14ac:dyDescent="0.25">
      <c r="A219" s="25"/>
      <c r="B219" s="52">
        <f>IF(G219="","",L219+(M219/10)+(K219/885))</f>
        <v>8</v>
      </c>
      <c r="C219" s="72">
        <v>43813</v>
      </c>
      <c r="D219" s="25" t="s">
        <v>45</v>
      </c>
      <c r="E219" s="25"/>
      <c r="F219" s="25" t="s">
        <v>151</v>
      </c>
      <c r="G219" s="25">
        <v>3933</v>
      </c>
      <c r="H219" s="25">
        <v>14</v>
      </c>
      <c r="I219" s="43">
        <v>1</v>
      </c>
      <c r="J219" s="43"/>
      <c r="K219" s="55"/>
      <c r="L219" s="27">
        <f>IF(G219="","",VLOOKUP(G219,EQUIP_NUMBER,3,FALSE)*I219)</f>
        <v>8</v>
      </c>
      <c r="M219" s="27">
        <f>IF(G219="","",VLOOKUP(G219,EQUIP_NUMBER,3,FALSE)*J219)</f>
        <v>0</v>
      </c>
      <c r="N219" s="56" t="s">
        <v>103</v>
      </c>
    </row>
    <row r="220" spans="1:14" x14ac:dyDescent="0.25">
      <c r="A220" s="25"/>
      <c r="B220" s="52">
        <f>IF(G220="","",L220+(M220/10)+(K220/885))</f>
        <v>1.5451977401129944</v>
      </c>
      <c r="C220" s="72">
        <v>43813</v>
      </c>
      <c r="D220" s="25" t="s">
        <v>45</v>
      </c>
      <c r="E220" s="25"/>
      <c r="F220" s="25" t="s">
        <v>151</v>
      </c>
      <c r="G220" s="25">
        <v>3711</v>
      </c>
      <c r="H220" s="25">
        <v>15</v>
      </c>
      <c r="I220" s="43">
        <v>0.25</v>
      </c>
      <c r="J220" s="43"/>
      <c r="K220" s="55">
        <v>40</v>
      </c>
      <c r="L220" s="27">
        <f>IF(G220="","",VLOOKUP(G220,EQUIP_NUMBER,3,FALSE)*I220)</f>
        <v>1.5</v>
      </c>
      <c r="M220" s="27">
        <f>IF(G220="","",VLOOKUP(G220,EQUIP_NUMBER,3,FALSE)*J220)</f>
        <v>0</v>
      </c>
      <c r="N220" s="56" t="s">
        <v>103</v>
      </c>
    </row>
    <row r="221" spans="1:14" x14ac:dyDescent="0.25">
      <c r="A221" s="25"/>
      <c r="B221" s="52">
        <f>IF(G221="","",L221+(M221/10)+(K221/885))</f>
        <v>3</v>
      </c>
      <c r="C221" s="72">
        <v>43813</v>
      </c>
      <c r="D221" s="25" t="s">
        <v>45</v>
      </c>
      <c r="E221" s="25"/>
      <c r="F221" s="25" t="s">
        <v>151</v>
      </c>
      <c r="G221" s="25">
        <v>3715</v>
      </c>
      <c r="H221" s="25">
        <v>16</v>
      </c>
      <c r="I221" s="43">
        <v>0.5</v>
      </c>
      <c r="J221" s="43"/>
      <c r="K221" s="55"/>
      <c r="L221" s="27">
        <f>IF(G221="","",VLOOKUP(G221,EQUIP_NUMBER,3,FALSE)*I221)</f>
        <v>3</v>
      </c>
      <c r="M221" s="27">
        <f>IF(G221="","",VLOOKUP(G221,EQUIP_NUMBER,3,FALSE)*J221)</f>
        <v>0</v>
      </c>
      <c r="N221" s="56" t="s">
        <v>103</v>
      </c>
    </row>
    <row r="222" spans="1:14" x14ac:dyDescent="0.25">
      <c r="A222" s="25"/>
      <c r="B222" s="52">
        <f>IF(G222="","",L222+(M222/10)+(K222/885))</f>
        <v>3.6</v>
      </c>
      <c r="C222" s="72">
        <v>43815</v>
      </c>
      <c r="D222" s="25" t="s">
        <v>40</v>
      </c>
      <c r="E222" s="25"/>
      <c r="F222" s="25" t="s">
        <v>151</v>
      </c>
      <c r="G222" s="25">
        <v>3881</v>
      </c>
      <c r="H222" s="25" t="s">
        <v>64</v>
      </c>
      <c r="I222" s="43"/>
      <c r="J222" s="43">
        <v>6</v>
      </c>
      <c r="K222" s="55"/>
      <c r="L222" s="27">
        <f>IF(G222="","",VLOOKUP(G222,EQUIP_NUMBER,3,FALSE)*I222)</f>
        <v>0</v>
      </c>
      <c r="M222" s="27">
        <f>IF(G222="","",VLOOKUP(G222,EQUIP_NUMBER,3,FALSE)*J222)</f>
        <v>36</v>
      </c>
      <c r="N222" s="56"/>
    </row>
    <row r="223" spans="1:14" x14ac:dyDescent="0.25">
      <c r="A223" s="25"/>
      <c r="B223" s="52">
        <f>IF(G223="","",L223+(M223/10)+(K223/885))</f>
        <v>3.5259887005649717</v>
      </c>
      <c r="C223" s="72">
        <v>43815</v>
      </c>
      <c r="D223" s="25" t="s">
        <v>45</v>
      </c>
      <c r="E223" s="25"/>
      <c r="F223" s="25" t="s">
        <v>151</v>
      </c>
      <c r="G223" s="25">
        <v>3875</v>
      </c>
      <c r="H223" s="25">
        <v>1</v>
      </c>
      <c r="I223" s="43">
        <v>0.5</v>
      </c>
      <c r="J223" s="43">
        <v>0.5</v>
      </c>
      <c r="K223" s="55">
        <v>200</v>
      </c>
      <c r="L223" s="27">
        <f>IF(G223="","",VLOOKUP(G223,EQUIP_NUMBER,3,FALSE)*I223)</f>
        <v>3</v>
      </c>
      <c r="M223" s="27">
        <f>IF(G223="","",VLOOKUP(G223,EQUIP_NUMBER,3,FALSE)*J223)</f>
        <v>3</v>
      </c>
      <c r="N223" s="56" t="s">
        <v>105</v>
      </c>
    </row>
    <row r="224" spans="1:14" x14ac:dyDescent="0.25">
      <c r="A224" s="25"/>
      <c r="B224" s="52">
        <f>IF(G224="","",L224+(M224/10)+(K224/885))</f>
        <v>6.2943954802259885</v>
      </c>
      <c r="C224" s="72">
        <v>43815</v>
      </c>
      <c r="D224" s="25" t="s">
        <v>45</v>
      </c>
      <c r="E224" s="25"/>
      <c r="F224" s="25" t="s">
        <v>151</v>
      </c>
      <c r="G224" s="25">
        <v>3701</v>
      </c>
      <c r="H224" s="25">
        <v>2</v>
      </c>
      <c r="I224" s="43">
        <v>1</v>
      </c>
      <c r="J224" s="43">
        <v>0.34</v>
      </c>
      <c r="K224" s="55">
        <v>80</v>
      </c>
      <c r="L224" s="27">
        <f>IF(G224="","",VLOOKUP(G224,EQUIP_NUMBER,3,FALSE)*I224)</f>
        <v>6</v>
      </c>
      <c r="M224" s="27">
        <f>IF(G224="","",VLOOKUP(G224,EQUIP_NUMBER,3,FALSE)*J224)</f>
        <v>2.04</v>
      </c>
      <c r="N224" s="56" t="s">
        <v>105</v>
      </c>
    </row>
    <row r="225" spans="1:14" x14ac:dyDescent="0.25">
      <c r="A225" s="25"/>
      <c r="B225" s="52">
        <f>IF(G225="","",L225+(M225/10)+(K225/885))</f>
        <v>7.8</v>
      </c>
      <c r="C225" s="72">
        <v>43815</v>
      </c>
      <c r="D225" s="25" t="s">
        <v>45</v>
      </c>
      <c r="E225" s="25"/>
      <c r="F225" s="25" t="s">
        <v>151</v>
      </c>
      <c r="G225" s="25">
        <v>3705</v>
      </c>
      <c r="H225" s="25">
        <v>3</v>
      </c>
      <c r="I225" s="43">
        <v>1.25</v>
      </c>
      <c r="J225" s="43">
        <v>0.5</v>
      </c>
      <c r="K225" s="55"/>
      <c r="L225" s="27">
        <f>IF(G225="","",VLOOKUP(G225,EQUIP_NUMBER,3,FALSE)*I225)</f>
        <v>7.5</v>
      </c>
      <c r="M225" s="27">
        <f>IF(G225="","",VLOOKUP(G225,EQUIP_NUMBER,3,FALSE)*J225)</f>
        <v>3</v>
      </c>
      <c r="N225" s="56" t="s">
        <v>105</v>
      </c>
    </row>
    <row r="226" spans="1:14" x14ac:dyDescent="0.25">
      <c r="A226" s="25"/>
      <c r="B226" s="52">
        <f>IF(G226="","",L226+(M226/10)+(K226/885))</f>
        <v>6.3</v>
      </c>
      <c r="C226" s="72">
        <v>43815</v>
      </c>
      <c r="D226" s="25" t="s">
        <v>45</v>
      </c>
      <c r="E226" s="25"/>
      <c r="F226" s="25" t="s">
        <v>151</v>
      </c>
      <c r="G226" s="25">
        <v>3899</v>
      </c>
      <c r="H226" s="25">
        <v>4</v>
      </c>
      <c r="I226" s="43">
        <v>1</v>
      </c>
      <c r="J226" s="43">
        <v>0.5</v>
      </c>
      <c r="K226" s="55"/>
      <c r="L226" s="27">
        <f>IF(G226="","",VLOOKUP(G226,EQUIP_NUMBER,3,FALSE)*I226)</f>
        <v>6</v>
      </c>
      <c r="M226" s="27">
        <f>IF(G226="","",VLOOKUP(G226,EQUIP_NUMBER,3,FALSE)*J226)</f>
        <v>3</v>
      </c>
      <c r="N226" s="56" t="s">
        <v>105</v>
      </c>
    </row>
    <row r="227" spans="1:14" x14ac:dyDescent="0.25">
      <c r="A227" s="25"/>
      <c r="B227" s="52">
        <f>IF(G227="","",L227+(M227/10)+(K227/885))</f>
        <v>6.2064971751412434</v>
      </c>
      <c r="C227" s="72">
        <v>43815</v>
      </c>
      <c r="D227" s="25" t="s">
        <v>40</v>
      </c>
      <c r="E227" s="25"/>
      <c r="F227" s="25" t="s">
        <v>151</v>
      </c>
      <c r="G227" s="25">
        <v>3713</v>
      </c>
      <c r="H227" s="25">
        <v>5</v>
      </c>
      <c r="I227" s="43">
        <v>1</v>
      </c>
      <c r="J227" s="43">
        <v>0.25</v>
      </c>
      <c r="K227" s="55">
        <v>50</v>
      </c>
      <c r="L227" s="27">
        <f>IF(G227="","",VLOOKUP(G227,EQUIP_NUMBER,3,FALSE)*I227)</f>
        <v>6</v>
      </c>
      <c r="M227" s="27">
        <f>IF(G227="","",VLOOKUP(G227,EQUIP_NUMBER,3,FALSE)*J227)</f>
        <v>1.5</v>
      </c>
      <c r="N227" s="56"/>
    </row>
    <row r="228" spans="1:14" x14ac:dyDescent="0.25">
      <c r="A228" s="25"/>
      <c r="B228" s="52">
        <f>IF(G228="","",L228+(M228/10)+(K228/885))</f>
        <v>6.6</v>
      </c>
      <c r="C228" s="72">
        <v>43815</v>
      </c>
      <c r="D228" s="25" t="s">
        <v>45</v>
      </c>
      <c r="E228" s="25"/>
      <c r="F228" s="25" t="s">
        <v>152</v>
      </c>
      <c r="G228" s="25">
        <v>3891</v>
      </c>
      <c r="H228" s="25">
        <v>6</v>
      </c>
      <c r="I228" s="43">
        <v>1</v>
      </c>
      <c r="J228" s="43">
        <v>1</v>
      </c>
      <c r="K228" s="55"/>
      <c r="L228" s="27">
        <f>IF(G228="","",VLOOKUP(G228,EQUIP_NUMBER,3,FALSE)*I228)</f>
        <v>6</v>
      </c>
      <c r="M228" s="27">
        <f>IF(G228="","",VLOOKUP(G228,EQUIP_NUMBER,3,FALSE)*J228)</f>
        <v>6</v>
      </c>
      <c r="N228" s="56" t="s">
        <v>105</v>
      </c>
    </row>
    <row r="229" spans="1:14" x14ac:dyDescent="0.25">
      <c r="A229" s="25"/>
      <c r="B229" s="52">
        <f>IF(G229="","",L229+(M229/10)+(K229/885))</f>
        <v>6.6</v>
      </c>
      <c r="C229" s="72">
        <v>43815</v>
      </c>
      <c r="D229" s="25" t="s">
        <v>40</v>
      </c>
      <c r="E229" s="25"/>
      <c r="F229" s="25" t="s">
        <v>151</v>
      </c>
      <c r="G229" s="25">
        <v>3715</v>
      </c>
      <c r="H229" s="25">
        <v>7</v>
      </c>
      <c r="I229" s="43">
        <v>1</v>
      </c>
      <c r="J229" s="43">
        <v>1</v>
      </c>
      <c r="K229" s="55"/>
      <c r="L229" s="27">
        <f>IF(G229="","",VLOOKUP(G229,EQUIP_NUMBER,3,FALSE)*I229)</f>
        <v>6</v>
      </c>
      <c r="M229" s="27">
        <f>IF(G229="","",VLOOKUP(G229,EQUIP_NUMBER,3,FALSE)*J229)</f>
        <v>6</v>
      </c>
      <c r="N229" s="56"/>
    </row>
    <row r="230" spans="1:14" x14ac:dyDescent="0.25">
      <c r="A230" s="25"/>
      <c r="B230" s="52">
        <f>IF(G230="","",L230+(M230/10)+(K230/885))</f>
        <v>9.6</v>
      </c>
      <c r="C230" s="72">
        <v>43815</v>
      </c>
      <c r="D230" s="25" t="s">
        <v>45</v>
      </c>
      <c r="E230" s="25"/>
      <c r="F230" s="25" t="s">
        <v>151</v>
      </c>
      <c r="G230" s="25">
        <v>3717</v>
      </c>
      <c r="H230" s="25">
        <v>8</v>
      </c>
      <c r="I230" s="43">
        <v>1.5</v>
      </c>
      <c r="J230" s="43">
        <v>1</v>
      </c>
      <c r="K230" s="55"/>
      <c r="L230" s="27">
        <f>IF(G230="","",VLOOKUP(G230,EQUIP_NUMBER,3,FALSE)*I230)</f>
        <v>9</v>
      </c>
      <c r="M230" s="27">
        <f>IF(G230="","",VLOOKUP(G230,EQUIP_NUMBER,3,FALSE)*J230)</f>
        <v>6</v>
      </c>
      <c r="N230" s="56" t="s">
        <v>105</v>
      </c>
    </row>
    <row r="231" spans="1:14" x14ac:dyDescent="0.25">
      <c r="A231" s="25"/>
      <c r="B231" s="52">
        <f>IF(G231="","",L231+(M231/10)+(K231/885))</f>
        <v>4.1157966101694914</v>
      </c>
      <c r="C231" s="72">
        <v>43815</v>
      </c>
      <c r="D231" s="25" t="s">
        <v>40</v>
      </c>
      <c r="E231" s="25"/>
      <c r="F231" s="25" t="s">
        <v>151</v>
      </c>
      <c r="G231" s="25">
        <v>3937</v>
      </c>
      <c r="H231" s="25">
        <v>9</v>
      </c>
      <c r="I231" s="43">
        <v>0.5</v>
      </c>
      <c r="J231" s="43">
        <v>0.06</v>
      </c>
      <c r="K231" s="55">
        <v>60</v>
      </c>
      <c r="L231" s="27">
        <f>IF(G231="","",VLOOKUP(G231,EQUIP_NUMBER,3,FALSE)*I231)</f>
        <v>4</v>
      </c>
      <c r="M231" s="27">
        <f>IF(G231="","",VLOOKUP(G231,EQUIP_NUMBER,3,FALSE)*J231)</f>
        <v>0.48</v>
      </c>
      <c r="N231" s="56"/>
    </row>
    <row r="232" spans="1:14" x14ac:dyDescent="0.25">
      <c r="A232" s="25"/>
      <c r="B232" s="52">
        <f>IF(G232="","",L232+(M232/10)+(K232/885))</f>
        <v>4.2720000000000002</v>
      </c>
      <c r="C232" s="72">
        <v>43815</v>
      </c>
      <c r="D232" s="25" t="s">
        <v>45</v>
      </c>
      <c r="E232" s="25"/>
      <c r="F232" s="25" t="s">
        <v>151</v>
      </c>
      <c r="G232" s="25">
        <v>3927</v>
      </c>
      <c r="H232" s="25">
        <v>10</v>
      </c>
      <c r="I232" s="43">
        <v>0.5</v>
      </c>
      <c r="J232" s="43">
        <v>0.34</v>
      </c>
      <c r="K232" s="55"/>
      <c r="L232" s="27">
        <f>IF(G232="","",VLOOKUP(G232,EQUIP_NUMBER,3,FALSE)*I232)</f>
        <v>4</v>
      </c>
      <c r="M232" s="27">
        <f>IF(G232="","",VLOOKUP(G232,EQUIP_NUMBER,3,FALSE)*J232)</f>
        <v>2.72</v>
      </c>
      <c r="N232" s="56" t="s">
        <v>105</v>
      </c>
    </row>
    <row r="233" spans="1:14" x14ac:dyDescent="0.25">
      <c r="A233" s="25"/>
      <c r="B233" s="52">
        <f>IF(G233="","",L233+(M233/10)+(K233/885))</f>
        <v>7.8</v>
      </c>
      <c r="C233" s="72">
        <v>43815</v>
      </c>
      <c r="D233" s="25" t="s">
        <v>45</v>
      </c>
      <c r="E233" s="25"/>
      <c r="F233" s="25" t="s">
        <v>151</v>
      </c>
      <c r="G233" s="25">
        <v>3709</v>
      </c>
      <c r="H233" s="25">
        <v>11</v>
      </c>
      <c r="I233" s="43">
        <v>1.25</v>
      </c>
      <c r="J233" s="43">
        <v>0.5</v>
      </c>
      <c r="K233" s="55"/>
      <c r="L233" s="27">
        <f>IF(G233="","",VLOOKUP(G233,EQUIP_NUMBER,3,FALSE)*I233)</f>
        <v>7.5</v>
      </c>
      <c r="M233" s="27">
        <f>IF(G233="","",VLOOKUP(G233,EQUIP_NUMBER,3,FALSE)*J233)</f>
        <v>3</v>
      </c>
      <c r="N233" s="56" t="s">
        <v>105</v>
      </c>
    </row>
    <row r="234" spans="1:14" x14ac:dyDescent="0.25">
      <c r="A234" s="25"/>
      <c r="B234" s="52">
        <f>IF(G234="","",L234+(M234/10)+(K234/885))</f>
        <v>8.8903954802259886</v>
      </c>
      <c r="C234" s="72">
        <v>43815</v>
      </c>
      <c r="D234" s="25" t="s">
        <v>45</v>
      </c>
      <c r="E234" s="25"/>
      <c r="F234" s="25" t="s">
        <v>151</v>
      </c>
      <c r="G234" s="25">
        <v>3929</v>
      </c>
      <c r="H234" s="25">
        <v>12</v>
      </c>
      <c r="I234" s="43">
        <v>1</v>
      </c>
      <c r="J234" s="43">
        <v>1</v>
      </c>
      <c r="K234" s="55">
        <v>80</v>
      </c>
      <c r="L234" s="27">
        <f>IF(G234="","",VLOOKUP(G234,EQUIP_NUMBER,3,FALSE)*I234)</f>
        <v>8</v>
      </c>
      <c r="M234" s="27">
        <f>IF(G234="","",VLOOKUP(G234,EQUIP_NUMBER,3,FALSE)*J234)</f>
        <v>8</v>
      </c>
      <c r="N234" s="56" t="s">
        <v>105</v>
      </c>
    </row>
    <row r="235" spans="1:14" x14ac:dyDescent="0.25">
      <c r="A235" s="25"/>
      <c r="B235" s="52">
        <f>IF(G235="","",L235+(M235/10)+(K235/885))</f>
        <v>6.2903954802259889</v>
      </c>
      <c r="C235" s="72">
        <v>43815</v>
      </c>
      <c r="D235" s="25" t="s">
        <v>45</v>
      </c>
      <c r="E235" s="25"/>
      <c r="F235" s="25" t="s">
        <v>151</v>
      </c>
      <c r="G235" s="25">
        <v>3945</v>
      </c>
      <c r="H235" s="25">
        <v>13</v>
      </c>
      <c r="I235" s="43">
        <v>0.75</v>
      </c>
      <c r="J235" s="43">
        <v>0.25</v>
      </c>
      <c r="K235" s="55">
        <v>80</v>
      </c>
      <c r="L235" s="27">
        <f>IF(G235="","",VLOOKUP(G235,EQUIP_NUMBER,3,FALSE)*I235)</f>
        <v>6</v>
      </c>
      <c r="M235" s="27">
        <f>IF(G235="","",VLOOKUP(G235,EQUIP_NUMBER,3,FALSE)*J235)</f>
        <v>2</v>
      </c>
      <c r="N235" s="56" t="s">
        <v>105</v>
      </c>
    </row>
    <row r="236" spans="1:14" x14ac:dyDescent="0.25">
      <c r="A236" s="25"/>
      <c r="B236" s="52">
        <f>IF(G236="","",L236+(M236/10)+(K236/885))</f>
        <v>10.222598870056496</v>
      </c>
      <c r="C236" s="72">
        <v>43815</v>
      </c>
      <c r="D236" s="25" t="s">
        <v>45</v>
      </c>
      <c r="E236" s="25"/>
      <c r="F236" s="25" t="s">
        <v>151</v>
      </c>
      <c r="G236" s="25">
        <v>3932</v>
      </c>
      <c r="H236" s="25">
        <v>14</v>
      </c>
      <c r="I236" s="43">
        <v>1.25</v>
      </c>
      <c r="J236" s="43">
        <v>0.25</v>
      </c>
      <c r="K236" s="55">
        <v>20</v>
      </c>
      <c r="L236" s="27">
        <f>IF(G236="","",VLOOKUP(G236,EQUIP_NUMBER,3,FALSE)*I236)</f>
        <v>10</v>
      </c>
      <c r="M236" s="27">
        <f>IF(G236="","",VLOOKUP(G236,EQUIP_NUMBER,3,FALSE)*J236)</f>
        <v>2</v>
      </c>
      <c r="N236" s="56" t="s">
        <v>106</v>
      </c>
    </row>
    <row r="237" spans="1:14" x14ac:dyDescent="0.25">
      <c r="A237" s="25"/>
      <c r="B237" s="52">
        <f>IF(G237="","",L237+(M237/10)+(K237/885))</f>
        <v>6.3903954802259886</v>
      </c>
      <c r="C237" s="72">
        <v>43815</v>
      </c>
      <c r="D237" s="25" t="s">
        <v>40</v>
      </c>
      <c r="E237" s="25"/>
      <c r="F237" s="25" t="s">
        <v>151</v>
      </c>
      <c r="G237" s="25">
        <v>3711</v>
      </c>
      <c r="H237" s="25">
        <v>15</v>
      </c>
      <c r="I237" s="43">
        <v>1</v>
      </c>
      <c r="J237" s="43">
        <v>0.5</v>
      </c>
      <c r="K237" s="55">
        <v>80</v>
      </c>
      <c r="L237" s="27">
        <f>IF(G237="","",VLOOKUP(G237,EQUIP_NUMBER,3,FALSE)*I237)</f>
        <v>6</v>
      </c>
      <c r="M237" s="27">
        <f>IF(G237="","",VLOOKUP(G237,EQUIP_NUMBER,3,FALSE)*J237)</f>
        <v>3</v>
      </c>
      <c r="N237" s="56"/>
    </row>
    <row r="238" spans="1:14" x14ac:dyDescent="0.25">
      <c r="A238" s="25"/>
      <c r="B238" s="52">
        <f>IF(G238="","",L238+(M238/10)+(K238/885))</f>
        <v>8.1999999999999993</v>
      </c>
      <c r="C238" s="72">
        <v>43815</v>
      </c>
      <c r="D238" s="25" t="s">
        <v>45</v>
      </c>
      <c r="E238" s="25"/>
      <c r="F238" s="25" t="s">
        <v>151</v>
      </c>
      <c r="G238" s="25">
        <v>3949</v>
      </c>
      <c r="H238" s="25">
        <v>16</v>
      </c>
      <c r="I238" s="43">
        <v>1</v>
      </c>
      <c r="J238" s="43">
        <v>0.25</v>
      </c>
      <c r="K238" s="55"/>
      <c r="L238" s="27">
        <f>IF(G238="","",VLOOKUP(G238,EQUIP_NUMBER,3,FALSE)*I238)</f>
        <v>8</v>
      </c>
      <c r="M238" s="27">
        <f>IF(G238="","",VLOOKUP(G238,EQUIP_NUMBER,3,FALSE)*J238)</f>
        <v>2</v>
      </c>
      <c r="N238" s="56" t="s">
        <v>105</v>
      </c>
    </row>
    <row r="239" spans="1:14" x14ac:dyDescent="0.25">
      <c r="A239" s="25"/>
      <c r="B239" s="52">
        <f>IF(G239="","",L239+(M239/10)+(K239/885))</f>
        <v>0.3</v>
      </c>
      <c r="C239" s="72">
        <v>43815</v>
      </c>
      <c r="D239" s="25" t="s">
        <v>40</v>
      </c>
      <c r="E239" s="25"/>
      <c r="F239" s="25" t="s">
        <v>151</v>
      </c>
      <c r="G239" s="25">
        <v>3707</v>
      </c>
      <c r="H239" s="25" t="s">
        <v>51</v>
      </c>
      <c r="I239" s="43"/>
      <c r="J239" s="43">
        <v>0.5</v>
      </c>
      <c r="K239" s="55"/>
      <c r="L239" s="27">
        <f>IF(G239="","",VLOOKUP(G239,EQUIP_NUMBER,3,FALSE)*I239)</f>
        <v>0</v>
      </c>
      <c r="M239" s="27">
        <f>IF(G239="","",VLOOKUP(G239,EQUIP_NUMBER,3,FALSE)*J239)</f>
        <v>3</v>
      </c>
      <c r="N239" s="56"/>
    </row>
    <row r="240" spans="1:14" x14ac:dyDescent="0.25">
      <c r="A240" s="25"/>
      <c r="B240" s="52">
        <f>IF(G240="","",L240+(M240/10)+(K240/885))</f>
        <v>0.3</v>
      </c>
      <c r="C240" s="72">
        <v>43815</v>
      </c>
      <c r="D240" s="25" t="s">
        <v>40</v>
      </c>
      <c r="E240" s="25"/>
      <c r="F240" s="25" t="s">
        <v>152</v>
      </c>
      <c r="G240" s="25">
        <v>3897</v>
      </c>
      <c r="H240" s="25" t="s">
        <v>51</v>
      </c>
      <c r="I240" s="43"/>
      <c r="J240" s="43">
        <v>0.5</v>
      </c>
      <c r="K240" s="55"/>
      <c r="L240" s="27">
        <f>IF(G240="","",VLOOKUP(G240,EQUIP_NUMBER,3,FALSE)*I240)</f>
        <v>0</v>
      </c>
      <c r="M240" s="27">
        <f>IF(G240="","",VLOOKUP(G240,EQUIP_NUMBER,3,FALSE)*J240)</f>
        <v>3</v>
      </c>
      <c r="N240" s="56"/>
    </row>
    <row r="241" spans="1:14" x14ac:dyDescent="0.25">
      <c r="A241" s="25"/>
      <c r="B241" s="52">
        <f>IF(G241="","",L241+(M241/10)+(K241/885))</f>
        <v>0.6</v>
      </c>
      <c r="C241" s="72">
        <v>43815</v>
      </c>
      <c r="D241" s="25" t="s">
        <v>40</v>
      </c>
      <c r="E241" s="25"/>
      <c r="F241" s="25" t="s">
        <v>151</v>
      </c>
      <c r="G241" s="25">
        <v>3883</v>
      </c>
      <c r="H241" s="25">
        <v>1</v>
      </c>
      <c r="I241" s="43"/>
      <c r="J241" s="43">
        <v>1</v>
      </c>
      <c r="K241" s="55"/>
      <c r="L241" s="27">
        <f>IF(G241="","",VLOOKUP(G241,EQUIP_NUMBER,3,FALSE)*I241)</f>
        <v>0</v>
      </c>
      <c r="M241" s="27">
        <f>IF(G241="","",VLOOKUP(G241,EQUIP_NUMBER,3,FALSE)*J241)</f>
        <v>6</v>
      </c>
      <c r="N241" s="56"/>
    </row>
    <row r="242" spans="1:14" x14ac:dyDescent="0.25">
      <c r="A242" s="25"/>
      <c r="B242" s="52">
        <f>IF(G242="","",L242+(M242/10)+(K242/885))</f>
        <v>0.16949152542372881</v>
      </c>
      <c r="C242" s="72">
        <v>43818</v>
      </c>
      <c r="D242" s="25" t="s">
        <v>40</v>
      </c>
      <c r="E242" s="25"/>
      <c r="F242" s="25" t="s">
        <v>151</v>
      </c>
      <c r="G242" s="25">
        <v>3711</v>
      </c>
      <c r="H242" s="25" t="s">
        <v>66</v>
      </c>
      <c r="I242" s="43"/>
      <c r="J242" s="43"/>
      <c r="K242" s="55">
        <v>150</v>
      </c>
      <c r="L242" s="27">
        <f>IF(G242="","",VLOOKUP(G242,EQUIP_NUMBER,3,FALSE)*I242)</f>
        <v>0</v>
      </c>
      <c r="M242" s="27">
        <f>IF(G242="","",VLOOKUP(G242,EQUIP_NUMBER,3,FALSE)*J242)</f>
        <v>0</v>
      </c>
      <c r="N242" s="56"/>
    </row>
    <row r="243" spans="1:14" x14ac:dyDescent="0.25">
      <c r="A243" s="25"/>
      <c r="B243" s="52">
        <f>IF(G243="","",L243+(M243/10)+(K243/885))</f>
        <v>2.0338983050847457</v>
      </c>
      <c r="C243" s="72">
        <v>43822</v>
      </c>
      <c r="D243" s="25" t="s">
        <v>40</v>
      </c>
      <c r="E243" s="25"/>
      <c r="F243" s="25" t="s">
        <v>151</v>
      </c>
      <c r="G243" s="25">
        <v>3877</v>
      </c>
      <c r="H243" s="25" t="s">
        <v>66</v>
      </c>
      <c r="I243" s="43"/>
      <c r="J243" s="43"/>
      <c r="K243" s="55">
        <v>1800</v>
      </c>
      <c r="L243" s="27">
        <f>IF(G243="","",VLOOKUP(G243,EQUIP_NUMBER,3,FALSE)*I243)</f>
        <v>0</v>
      </c>
      <c r="M243" s="27">
        <f>IF(G243="","",VLOOKUP(G243,EQUIP_NUMBER,3,FALSE)*J243)</f>
        <v>0</v>
      </c>
      <c r="N243" s="56"/>
    </row>
    <row r="244" spans="1:14" x14ac:dyDescent="0.25">
      <c r="A244" s="25"/>
      <c r="B244" s="52">
        <f>IF(G244="","",L244+(M244/10)+(K244/885))</f>
        <v>1.3559322033898304</v>
      </c>
      <c r="C244" s="72">
        <v>43822</v>
      </c>
      <c r="D244" s="25" t="s">
        <v>40</v>
      </c>
      <c r="E244" s="25"/>
      <c r="F244" s="25" t="s">
        <v>151</v>
      </c>
      <c r="G244" s="25">
        <v>3949</v>
      </c>
      <c r="H244" s="25" t="s">
        <v>66</v>
      </c>
      <c r="I244" s="43"/>
      <c r="J244" s="43"/>
      <c r="K244" s="55">
        <v>1200</v>
      </c>
      <c r="L244" s="27">
        <f>IF(G244="","",VLOOKUP(G244,EQUIP_NUMBER,3,FALSE)*I244)</f>
        <v>0</v>
      </c>
      <c r="M244" s="27">
        <f>IF(G244="","",VLOOKUP(G244,EQUIP_NUMBER,3,FALSE)*J244)</f>
        <v>0</v>
      </c>
      <c r="N244" s="56"/>
    </row>
    <row r="245" spans="1:14" x14ac:dyDescent="0.25">
      <c r="A245" s="25"/>
      <c r="B245" s="52">
        <f>IF(G245="","",L245+(M245/10)+(K245/885))</f>
        <v>3.7288135593220337</v>
      </c>
      <c r="C245" s="72">
        <v>43822</v>
      </c>
      <c r="D245" s="25" t="s">
        <v>40</v>
      </c>
      <c r="E245" s="25"/>
      <c r="F245" s="25" t="s">
        <v>151</v>
      </c>
      <c r="G245" s="25">
        <v>3941</v>
      </c>
      <c r="H245" s="25" t="s">
        <v>66</v>
      </c>
      <c r="I245" s="43"/>
      <c r="J245" s="43"/>
      <c r="K245" s="55">
        <v>3300</v>
      </c>
      <c r="L245" s="27">
        <f>IF(G245="","",VLOOKUP(G245,EQUIP_NUMBER,3,FALSE)*I245)</f>
        <v>0</v>
      </c>
      <c r="M245" s="27">
        <f>IF(G245="","",VLOOKUP(G245,EQUIP_NUMBER,3,FALSE)*J245)</f>
        <v>0</v>
      </c>
      <c r="N245" s="56"/>
    </row>
    <row r="246" spans="1:14" x14ac:dyDescent="0.25">
      <c r="A246" s="25"/>
      <c r="B246" s="52">
        <f>IF(G246="","",L246+(M246/10)+(K246/885))</f>
        <v>0.67796610169491522</v>
      </c>
      <c r="C246" s="72">
        <v>43823</v>
      </c>
      <c r="D246" s="25" t="s">
        <v>40</v>
      </c>
      <c r="E246" s="25"/>
      <c r="F246" s="25" t="s">
        <v>151</v>
      </c>
      <c r="G246" s="25">
        <v>3941</v>
      </c>
      <c r="H246" s="25" t="s">
        <v>66</v>
      </c>
      <c r="I246" s="43"/>
      <c r="J246" s="43"/>
      <c r="K246" s="55">
        <v>600</v>
      </c>
      <c r="L246" s="27">
        <f>IF(G246="","",VLOOKUP(G246,EQUIP_NUMBER,3,FALSE)*I246)</f>
        <v>0</v>
      </c>
      <c r="M246" s="27">
        <f>IF(G246="","",VLOOKUP(G246,EQUIP_NUMBER,3,FALSE)*J246)</f>
        <v>0</v>
      </c>
      <c r="N246" s="56"/>
    </row>
    <row r="247" spans="1:14" x14ac:dyDescent="0.25">
      <c r="A247" s="25"/>
      <c r="B247" s="52">
        <f>IF(G247="","",L247+(M247/10)+(K247/885))</f>
        <v>6.4519774011299438</v>
      </c>
      <c r="C247" s="72">
        <v>43829</v>
      </c>
      <c r="D247" s="25" t="s">
        <v>41</v>
      </c>
      <c r="E247" s="25"/>
      <c r="F247" s="25" t="s">
        <v>151</v>
      </c>
      <c r="G247" s="25">
        <v>3875</v>
      </c>
      <c r="H247" s="25">
        <v>1</v>
      </c>
      <c r="I247" s="43">
        <v>1</v>
      </c>
      <c r="J247" s="43"/>
      <c r="K247" s="55">
        <v>400</v>
      </c>
      <c r="L247" s="27">
        <f>IF(G247="","",VLOOKUP(G247,EQUIP_NUMBER,3,FALSE)*I247)</f>
        <v>6</v>
      </c>
      <c r="M247" s="27">
        <f>IF(G247="","",VLOOKUP(G247,EQUIP_NUMBER,3,FALSE)*J247)</f>
        <v>0</v>
      </c>
      <c r="N247" s="56"/>
    </row>
    <row r="248" spans="1:14" x14ac:dyDescent="0.25">
      <c r="A248" s="25"/>
      <c r="B248" s="52">
        <f>IF(G248="","",L248+(M248/10)+(K248/885))</f>
        <v>9.1807909604519775</v>
      </c>
      <c r="C248" s="72">
        <v>43829</v>
      </c>
      <c r="D248" s="25" t="s">
        <v>41</v>
      </c>
      <c r="E248" s="25"/>
      <c r="F248" s="25" t="s">
        <v>151</v>
      </c>
      <c r="G248" s="25">
        <v>3701</v>
      </c>
      <c r="H248" s="25">
        <v>2</v>
      </c>
      <c r="I248" s="43">
        <v>1.5</v>
      </c>
      <c r="J248" s="43"/>
      <c r="K248" s="55">
        <v>160</v>
      </c>
      <c r="L248" s="27">
        <f>IF(G248="","",VLOOKUP(G248,EQUIP_NUMBER,3,FALSE)*I248)</f>
        <v>9</v>
      </c>
      <c r="M248" s="27">
        <f>IF(G248="","",VLOOKUP(G248,EQUIP_NUMBER,3,FALSE)*J248)</f>
        <v>0</v>
      </c>
      <c r="N248" s="56"/>
    </row>
    <row r="249" spans="1:14" x14ac:dyDescent="0.25">
      <c r="A249" s="25"/>
      <c r="B249" s="52">
        <f>IF(G249="","",L249+(M249/10)+(K249/885))</f>
        <v>12.090395480225988</v>
      </c>
      <c r="C249" s="72">
        <v>43829</v>
      </c>
      <c r="D249" s="25" t="s">
        <v>41</v>
      </c>
      <c r="E249" s="25"/>
      <c r="F249" s="25" t="s">
        <v>151</v>
      </c>
      <c r="G249" s="25">
        <v>3707</v>
      </c>
      <c r="H249" s="25">
        <v>3</v>
      </c>
      <c r="I249" s="43">
        <v>2</v>
      </c>
      <c r="J249" s="43"/>
      <c r="K249" s="55">
        <v>80</v>
      </c>
      <c r="L249" s="27">
        <f>IF(G249="","",VLOOKUP(G249,EQUIP_NUMBER,3,FALSE)*I249)</f>
        <v>12</v>
      </c>
      <c r="M249" s="27">
        <f>IF(G249="","",VLOOKUP(G249,EQUIP_NUMBER,3,FALSE)*J249)</f>
        <v>0</v>
      </c>
      <c r="N249" s="56"/>
    </row>
    <row r="250" spans="1:14" x14ac:dyDescent="0.25">
      <c r="A250" s="25"/>
      <c r="B250" s="52">
        <f>IF(G250="","",L250+(M250/10)+(K250/885))</f>
        <v>3</v>
      </c>
      <c r="C250" s="72">
        <v>43829</v>
      </c>
      <c r="D250" s="25" t="s">
        <v>41</v>
      </c>
      <c r="E250" s="25"/>
      <c r="F250" s="25" t="s">
        <v>151</v>
      </c>
      <c r="G250" s="25">
        <v>3899</v>
      </c>
      <c r="H250" s="25">
        <v>4</v>
      </c>
      <c r="I250" s="43">
        <v>0.5</v>
      </c>
      <c r="J250" s="43"/>
      <c r="K250" s="55"/>
      <c r="L250" s="27">
        <f>IF(G250="","",VLOOKUP(G250,EQUIP_NUMBER,3,FALSE)*I250)</f>
        <v>3</v>
      </c>
      <c r="M250" s="27">
        <f>IF(G250="","",VLOOKUP(G250,EQUIP_NUMBER,3,FALSE)*J250)</f>
        <v>0</v>
      </c>
      <c r="N250" s="56"/>
    </row>
    <row r="251" spans="1:14" x14ac:dyDescent="0.25">
      <c r="A251" s="25"/>
      <c r="B251" s="52">
        <f>IF(G251="","",L251+(M251/10)+(K251/885))</f>
        <v>6</v>
      </c>
      <c r="C251" s="72">
        <v>43829</v>
      </c>
      <c r="D251" s="25" t="s">
        <v>41</v>
      </c>
      <c r="E251" s="25"/>
      <c r="F251" s="25" t="s">
        <v>151</v>
      </c>
      <c r="G251" s="25">
        <v>3897</v>
      </c>
      <c r="H251" s="25">
        <v>5</v>
      </c>
      <c r="I251" s="43">
        <v>1</v>
      </c>
      <c r="J251" s="43"/>
      <c r="K251" s="55"/>
      <c r="L251" s="27">
        <f>IF(G251="","",VLOOKUP(G251,EQUIP_NUMBER,3,FALSE)*I251)</f>
        <v>6</v>
      </c>
      <c r="M251" s="27">
        <f>IF(G251="","",VLOOKUP(G251,EQUIP_NUMBER,3,FALSE)*J251)</f>
        <v>0</v>
      </c>
      <c r="N251" s="56"/>
    </row>
    <row r="252" spans="1:14" x14ac:dyDescent="0.25">
      <c r="A252" s="25"/>
      <c r="B252" s="52">
        <f>IF(G252="","",L252+(M252/10)+(K252/885))</f>
        <v>6</v>
      </c>
      <c r="C252" s="72">
        <v>43829</v>
      </c>
      <c r="D252" s="25" t="s">
        <v>41</v>
      </c>
      <c r="E252" s="25"/>
      <c r="F252" s="25" t="s">
        <v>151</v>
      </c>
      <c r="G252" s="25">
        <v>3891</v>
      </c>
      <c r="H252" s="25">
        <v>6</v>
      </c>
      <c r="I252" s="43">
        <v>1</v>
      </c>
      <c r="J252" s="43"/>
      <c r="K252" s="55"/>
      <c r="L252" s="27">
        <f>IF(G252="","",VLOOKUP(G252,EQUIP_NUMBER,3,FALSE)*I252)</f>
        <v>6</v>
      </c>
      <c r="M252" s="27">
        <f>IF(G252="","",VLOOKUP(G252,EQUIP_NUMBER,3,FALSE)*J252)</f>
        <v>0</v>
      </c>
      <c r="N252" s="56"/>
    </row>
    <row r="253" spans="1:14" x14ac:dyDescent="0.25">
      <c r="A253" s="25"/>
      <c r="B253" s="52">
        <f>IF(G253="","",L253+(M253/10)+(K253/885))</f>
        <v>9.1073446327683616</v>
      </c>
      <c r="C253" s="72">
        <v>43829</v>
      </c>
      <c r="D253" s="25" t="s">
        <v>41</v>
      </c>
      <c r="E253" s="25"/>
      <c r="F253" s="25" t="s">
        <v>151</v>
      </c>
      <c r="G253" s="25">
        <v>3949</v>
      </c>
      <c r="H253" s="25">
        <v>7</v>
      </c>
      <c r="I253" s="43">
        <v>1</v>
      </c>
      <c r="J253" s="43"/>
      <c r="K253" s="55">
        <v>980</v>
      </c>
      <c r="L253" s="27">
        <f>IF(G253="","",VLOOKUP(G253,EQUIP_NUMBER,3,FALSE)*I253)</f>
        <v>8</v>
      </c>
      <c r="M253" s="27">
        <f>IF(G253="","",VLOOKUP(G253,EQUIP_NUMBER,3,FALSE)*J253)</f>
        <v>0</v>
      </c>
      <c r="N253" s="56"/>
    </row>
    <row r="254" spans="1:14" x14ac:dyDescent="0.25">
      <c r="A254" s="25"/>
      <c r="B254" s="52">
        <f>IF(G254="","",L254+(M254/10)+(K254/885))</f>
        <v>12.180790960451978</v>
      </c>
      <c r="C254" s="72">
        <v>43829</v>
      </c>
      <c r="D254" s="25" t="s">
        <v>41</v>
      </c>
      <c r="E254" s="25"/>
      <c r="F254" s="25" t="s">
        <v>151</v>
      </c>
      <c r="G254" s="25">
        <v>3717</v>
      </c>
      <c r="H254" s="25">
        <v>8</v>
      </c>
      <c r="I254" s="43">
        <v>2</v>
      </c>
      <c r="J254" s="43"/>
      <c r="K254" s="55">
        <v>160</v>
      </c>
      <c r="L254" s="27">
        <f>IF(G254="","",VLOOKUP(G254,EQUIP_NUMBER,3,FALSE)*I254)</f>
        <v>12</v>
      </c>
      <c r="M254" s="27">
        <f>IF(G254="","",VLOOKUP(G254,EQUIP_NUMBER,3,FALSE)*J254)</f>
        <v>0</v>
      </c>
      <c r="N254" s="56"/>
    </row>
    <row r="255" spans="1:14" x14ac:dyDescent="0.25">
      <c r="A255" s="25"/>
      <c r="B255" s="52">
        <f>IF(G255="","",L255+(M255/10)+(K255/885))</f>
        <v>8.0677966101694913</v>
      </c>
      <c r="C255" s="72">
        <v>43829</v>
      </c>
      <c r="D255" s="25" t="s">
        <v>41</v>
      </c>
      <c r="E255" s="25"/>
      <c r="F255" s="25" t="s">
        <v>151</v>
      </c>
      <c r="G255" s="25">
        <v>3937</v>
      </c>
      <c r="H255" s="25">
        <v>9</v>
      </c>
      <c r="I255" s="43">
        <v>1</v>
      </c>
      <c r="J255" s="43"/>
      <c r="K255" s="55">
        <v>60</v>
      </c>
      <c r="L255" s="27">
        <f>IF(G255="","",VLOOKUP(G255,EQUIP_NUMBER,3,FALSE)*I255)</f>
        <v>8</v>
      </c>
      <c r="M255" s="27">
        <f>IF(G255="","",VLOOKUP(G255,EQUIP_NUMBER,3,FALSE)*J255)</f>
        <v>0</v>
      </c>
      <c r="N255" s="56"/>
    </row>
    <row r="256" spans="1:14" x14ac:dyDescent="0.25">
      <c r="A256" s="25"/>
      <c r="B256" s="52">
        <f>IF(G256="","",L256+(M256/10)+(K256/885))</f>
        <v>12</v>
      </c>
      <c r="C256" s="72">
        <v>43829</v>
      </c>
      <c r="D256" s="25" t="s">
        <v>41</v>
      </c>
      <c r="E256" s="25"/>
      <c r="F256" s="25" t="s">
        <v>151</v>
      </c>
      <c r="G256" s="25">
        <v>3893</v>
      </c>
      <c r="H256" s="25">
        <v>10</v>
      </c>
      <c r="I256" s="43">
        <v>2</v>
      </c>
      <c r="J256" s="43"/>
      <c r="K256" s="55"/>
      <c r="L256" s="27">
        <f>IF(G256="","",VLOOKUP(G256,EQUIP_NUMBER,3,FALSE)*I256)</f>
        <v>12</v>
      </c>
      <c r="M256" s="27">
        <f>IF(G256="","",VLOOKUP(G256,EQUIP_NUMBER,3,FALSE)*J256)</f>
        <v>0</v>
      </c>
      <c r="N256" s="56"/>
    </row>
    <row r="257" spans="1:14" x14ac:dyDescent="0.25">
      <c r="A257" s="25"/>
      <c r="B257" s="52">
        <f>IF(G257="","",L257+(M257/10)+(K257/885))</f>
        <v>6.0903954802259888</v>
      </c>
      <c r="C257" s="72">
        <v>43829</v>
      </c>
      <c r="D257" s="25" t="s">
        <v>41</v>
      </c>
      <c r="E257" s="25"/>
      <c r="F257" s="25" t="s">
        <v>151</v>
      </c>
      <c r="G257" s="25">
        <v>3703</v>
      </c>
      <c r="H257" s="25">
        <v>11</v>
      </c>
      <c r="I257" s="43">
        <v>1</v>
      </c>
      <c r="J257" s="43"/>
      <c r="K257" s="55">
        <v>80</v>
      </c>
      <c r="L257" s="27">
        <f>IF(G257="","",VLOOKUP(G257,EQUIP_NUMBER,3,FALSE)*I257)</f>
        <v>6</v>
      </c>
      <c r="M257" s="27">
        <f>IF(G257="","",VLOOKUP(G257,EQUIP_NUMBER,3,FALSE)*J257)</f>
        <v>0</v>
      </c>
      <c r="N257" s="56"/>
    </row>
    <row r="258" spans="1:14" x14ac:dyDescent="0.25">
      <c r="A258" s="25"/>
      <c r="B258" s="52">
        <f>IF(G258="","",L258+(M258/10)+(K258/885))</f>
        <v>9.0903954802259879</v>
      </c>
      <c r="C258" s="72">
        <v>43829</v>
      </c>
      <c r="D258" s="25" t="s">
        <v>41</v>
      </c>
      <c r="E258" s="25"/>
      <c r="F258" s="25" t="s">
        <v>151</v>
      </c>
      <c r="G258" s="25">
        <v>3713</v>
      </c>
      <c r="H258" s="25">
        <v>12</v>
      </c>
      <c r="I258" s="43">
        <v>1.5</v>
      </c>
      <c r="J258" s="43"/>
      <c r="K258" s="55">
        <v>80</v>
      </c>
      <c r="L258" s="27">
        <f>IF(G258="","",VLOOKUP(G258,EQUIP_NUMBER,3,FALSE)*I258)</f>
        <v>9</v>
      </c>
      <c r="M258" s="27">
        <f>IF(G258="","",VLOOKUP(G258,EQUIP_NUMBER,3,FALSE)*J258)</f>
        <v>0</v>
      </c>
      <c r="N258" s="56"/>
    </row>
    <row r="259" spans="1:14" x14ac:dyDescent="0.25">
      <c r="A259" s="25"/>
      <c r="B259" s="52">
        <f>IF(G259="","",L259+(M259/10)+(K259/885))</f>
        <v>10.945988700564973</v>
      </c>
      <c r="C259" s="72">
        <v>43829</v>
      </c>
      <c r="D259" s="25" t="s">
        <v>41</v>
      </c>
      <c r="E259" s="25"/>
      <c r="F259" s="25" t="s">
        <v>151</v>
      </c>
      <c r="G259" s="25">
        <v>3945</v>
      </c>
      <c r="H259" s="25">
        <v>13</v>
      </c>
      <c r="I259" s="43">
        <v>1.34</v>
      </c>
      <c r="J259" s="43"/>
      <c r="K259" s="55">
        <v>200</v>
      </c>
      <c r="L259" s="27">
        <f>IF(G259="","",VLOOKUP(G259,EQUIP_NUMBER,3,FALSE)*I259)</f>
        <v>10.72</v>
      </c>
      <c r="M259" s="27">
        <f>IF(G259="","",VLOOKUP(G259,EQUIP_NUMBER,3,FALSE)*J259)</f>
        <v>0</v>
      </c>
      <c r="N259" s="56"/>
    </row>
    <row r="260" spans="1:14" x14ac:dyDescent="0.25">
      <c r="A260" s="25"/>
      <c r="B260" s="52">
        <f>IF(G260="","",L260+(M260/10)+(K260/885))</f>
        <v>8.1129943502824862</v>
      </c>
      <c r="C260" s="72">
        <v>43829</v>
      </c>
      <c r="D260" s="25" t="s">
        <v>41</v>
      </c>
      <c r="E260" s="25"/>
      <c r="F260" s="25" t="s">
        <v>151</v>
      </c>
      <c r="G260" s="25">
        <v>3932</v>
      </c>
      <c r="H260" s="25">
        <v>14</v>
      </c>
      <c r="I260" s="43">
        <v>1</v>
      </c>
      <c r="J260" s="43"/>
      <c r="K260" s="55">
        <v>100</v>
      </c>
      <c r="L260" s="27">
        <f>IF(G260="","",VLOOKUP(G260,EQUIP_NUMBER,3,FALSE)*I260)</f>
        <v>8</v>
      </c>
      <c r="M260" s="27">
        <f>IF(G260="","",VLOOKUP(G260,EQUIP_NUMBER,3,FALSE)*J260)</f>
        <v>0</v>
      </c>
      <c r="N260" s="56"/>
    </row>
    <row r="261" spans="1:14" x14ac:dyDescent="0.25">
      <c r="A261" s="25"/>
      <c r="B261" s="52">
        <f>IF(G261="","",L261+(M261/10)+(K261/885))</f>
        <v>9.1129943502824862</v>
      </c>
      <c r="C261" s="72">
        <v>43829</v>
      </c>
      <c r="D261" s="25" t="s">
        <v>41</v>
      </c>
      <c r="E261" s="25"/>
      <c r="F261" s="25" t="s">
        <v>151</v>
      </c>
      <c r="G261" s="25">
        <v>3711</v>
      </c>
      <c r="H261" s="25">
        <v>15</v>
      </c>
      <c r="I261" s="43">
        <v>1.5</v>
      </c>
      <c r="J261" s="43"/>
      <c r="K261" s="55">
        <v>100</v>
      </c>
      <c r="L261" s="27">
        <f>IF(G261="","",VLOOKUP(G261,EQUIP_NUMBER,3,FALSE)*I261)</f>
        <v>9</v>
      </c>
      <c r="M261" s="27">
        <f>IF(G261="","",VLOOKUP(G261,EQUIP_NUMBER,3,FALSE)*J261)</f>
        <v>0</v>
      </c>
      <c r="N261" s="56"/>
    </row>
    <row r="262" spans="1:14" x14ac:dyDescent="0.25">
      <c r="A262" s="25"/>
      <c r="B262" s="52">
        <f>IF(G262="","",L262+(M262/10)+(K262/885))</f>
        <v>6.0903954802259888</v>
      </c>
      <c r="C262" s="72">
        <v>43829</v>
      </c>
      <c r="D262" s="25" t="s">
        <v>41</v>
      </c>
      <c r="E262" s="25"/>
      <c r="F262" s="25" t="s">
        <v>151</v>
      </c>
      <c r="G262" s="25">
        <v>3715</v>
      </c>
      <c r="H262" s="25">
        <v>16</v>
      </c>
      <c r="I262" s="43">
        <v>1</v>
      </c>
      <c r="J262" s="43"/>
      <c r="K262" s="55">
        <v>80</v>
      </c>
      <c r="L262" s="27">
        <f>IF(G262="","",VLOOKUP(G262,EQUIP_NUMBER,3,FALSE)*I262)</f>
        <v>6</v>
      </c>
      <c r="M262" s="27">
        <f>IF(G262="","",VLOOKUP(G262,EQUIP_NUMBER,3,FALSE)*J262)</f>
        <v>0</v>
      </c>
      <c r="N262" s="56"/>
    </row>
    <row r="263" spans="1:14" x14ac:dyDescent="0.25">
      <c r="A263" s="25"/>
      <c r="B263" s="52">
        <f>IF(G263="","",L263+(M263/10)+(K263/885))</f>
        <v>0.6</v>
      </c>
      <c r="C263" s="72">
        <v>43829</v>
      </c>
      <c r="D263" s="25" t="s">
        <v>41</v>
      </c>
      <c r="E263" s="25"/>
      <c r="F263" s="25" t="s">
        <v>152</v>
      </c>
      <c r="G263" s="25">
        <v>3707</v>
      </c>
      <c r="H263" s="25" t="s">
        <v>107</v>
      </c>
      <c r="I263" s="43"/>
      <c r="J263" s="43">
        <v>1</v>
      </c>
      <c r="K263" s="55"/>
      <c r="L263" s="27">
        <f>IF(G263="","",VLOOKUP(G263,EQUIP_NUMBER,3,FALSE)*I263)</f>
        <v>0</v>
      </c>
      <c r="M263" s="27">
        <f>IF(G263="","",VLOOKUP(G263,EQUIP_NUMBER,3,FALSE)*J263)</f>
        <v>6</v>
      </c>
      <c r="N263" s="56"/>
    </row>
    <row r="264" spans="1:14" x14ac:dyDescent="0.25">
      <c r="A264" s="25"/>
      <c r="B264" s="52">
        <f>IF(G264="","",L264+(M264/10)+(K264/885))</f>
        <v>6.2598870056497171</v>
      </c>
      <c r="C264" s="72">
        <v>43830</v>
      </c>
      <c r="D264" s="25" t="s">
        <v>42</v>
      </c>
      <c r="E264" s="25"/>
      <c r="F264" s="25" t="s">
        <v>151</v>
      </c>
      <c r="G264" s="25">
        <v>3875</v>
      </c>
      <c r="H264" s="25">
        <v>1</v>
      </c>
      <c r="I264" s="43">
        <v>1</v>
      </c>
      <c r="J264" s="43"/>
      <c r="K264" s="55">
        <v>230</v>
      </c>
      <c r="L264" s="27">
        <f>IF(G264="","",VLOOKUP(G264,EQUIP_NUMBER,3,FALSE)*I264)</f>
        <v>6</v>
      </c>
      <c r="M264" s="27">
        <f>IF(G264="","",VLOOKUP(G264,EQUIP_NUMBER,3,FALSE)*J264)</f>
        <v>0</v>
      </c>
      <c r="N264" s="56"/>
    </row>
    <row r="265" spans="1:14" x14ac:dyDescent="0.25">
      <c r="A265" s="25"/>
      <c r="B265" s="52">
        <f>IF(G265="","",L265+(M265/10)+(K265/885))</f>
        <v>9</v>
      </c>
      <c r="C265" s="72">
        <v>43830</v>
      </c>
      <c r="D265" s="25" t="s">
        <v>42</v>
      </c>
      <c r="E265" s="25"/>
      <c r="F265" s="25" t="s">
        <v>151</v>
      </c>
      <c r="G265" s="25">
        <v>3701</v>
      </c>
      <c r="H265" s="25">
        <v>2</v>
      </c>
      <c r="I265" s="43">
        <v>1.5</v>
      </c>
      <c r="J265" s="43"/>
      <c r="K265" s="55"/>
      <c r="L265" s="27">
        <f>IF(G265="","",VLOOKUP(G265,EQUIP_NUMBER,3,FALSE)*I265)</f>
        <v>9</v>
      </c>
      <c r="M265" s="27">
        <f>IF(G265="","",VLOOKUP(G265,EQUIP_NUMBER,3,FALSE)*J265)</f>
        <v>0</v>
      </c>
      <c r="N265" s="56"/>
    </row>
    <row r="266" spans="1:14" x14ac:dyDescent="0.25">
      <c r="A266" s="25"/>
      <c r="B266" s="52">
        <f>IF(G266="","",L266+(M266/10)+(K266/885))</f>
        <v>9.1129943502824862</v>
      </c>
      <c r="C266" s="72">
        <v>43830</v>
      </c>
      <c r="D266" s="25" t="s">
        <v>42</v>
      </c>
      <c r="E266" s="25"/>
      <c r="F266" s="25" t="s">
        <v>151</v>
      </c>
      <c r="G266" s="25">
        <v>3705</v>
      </c>
      <c r="H266" s="25">
        <v>3</v>
      </c>
      <c r="I266" s="43">
        <v>1.5</v>
      </c>
      <c r="J266" s="43"/>
      <c r="K266" s="55">
        <v>100</v>
      </c>
      <c r="L266" s="27">
        <f>IF(G266="","",VLOOKUP(G266,EQUIP_NUMBER,3,FALSE)*I266)</f>
        <v>9</v>
      </c>
      <c r="M266" s="27">
        <f>IF(G266="","",VLOOKUP(G266,EQUIP_NUMBER,3,FALSE)*J266)</f>
        <v>0</v>
      </c>
      <c r="N266" s="56"/>
    </row>
    <row r="267" spans="1:14" x14ac:dyDescent="0.25">
      <c r="A267" s="25"/>
      <c r="B267" s="52">
        <f>IF(G267="","",L267+(M267/10)+(K267/885))</f>
        <v>6</v>
      </c>
      <c r="C267" s="72">
        <v>43830</v>
      </c>
      <c r="D267" s="25" t="s">
        <v>42</v>
      </c>
      <c r="E267" s="25"/>
      <c r="F267" s="25" t="s">
        <v>151</v>
      </c>
      <c r="G267" s="25">
        <v>3899</v>
      </c>
      <c r="H267" s="25">
        <v>4</v>
      </c>
      <c r="I267" s="43">
        <v>1</v>
      </c>
      <c r="J267" s="43"/>
      <c r="K267" s="55"/>
      <c r="L267" s="27">
        <f>IF(G267="","",VLOOKUP(G267,EQUIP_NUMBER,3,FALSE)*I267)</f>
        <v>6</v>
      </c>
      <c r="M267" s="27">
        <f>IF(G267="","",VLOOKUP(G267,EQUIP_NUMBER,3,FALSE)*J267)</f>
        <v>0</v>
      </c>
      <c r="N267" s="56"/>
    </row>
    <row r="268" spans="1:14" x14ac:dyDescent="0.25">
      <c r="A268" s="25"/>
      <c r="B268" s="52">
        <f>IF(G268="","",L268+(M268/10)+(K268/885))</f>
        <v>6</v>
      </c>
      <c r="C268" s="72">
        <v>43830</v>
      </c>
      <c r="D268" s="25" t="s">
        <v>42</v>
      </c>
      <c r="E268" s="25"/>
      <c r="F268" s="25" t="s">
        <v>151</v>
      </c>
      <c r="G268" s="25">
        <v>3713</v>
      </c>
      <c r="H268" s="25">
        <v>5</v>
      </c>
      <c r="I268" s="43">
        <v>1</v>
      </c>
      <c r="J268" s="43"/>
      <c r="K268" s="55"/>
      <c r="L268" s="27">
        <f>IF(G268="","",VLOOKUP(G268,EQUIP_NUMBER,3,FALSE)*I268)</f>
        <v>6</v>
      </c>
      <c r="M268" s="27">
        <f>IF(G268="","",VLOOKUP(G268,EQUIP_NUMBER,3,FALSE)*J268)</f>
        <v>0</v>
      </c>
      <c r="N268" s="56"/>
    </row>
    <row r="269" spans="1:14" x14ac:dyDescent="0.25">
      <c r="A269" s="25"/>
      <c r="B269" s="52">
        <f>IF(G269="","",L269+(M269/10)+(K269/885))</f>
        <v>6</v>
      </c>
      <c r="C269" s="72">
        <v>43830</v>
      </c>
      <c r="D269" s="25" t="s">
        <v>42</v>
      </c>
      <c r="E269" s="25"/>
      <c r="F269" s="25" t="s">
        <v>151</v>
      </c>
      <c r="G269" s="25">
        <v>3891</v>
      </c>
      <c r="H269" s="25">
        <v>6</v>
      </c>
      <c r="I269" s="43">
        <v>1</v>
      </c>
      <c r="J269" s="43"/>
      <c r="K269" s="55"/>
      <c r="L269" s="27">
        <f>IF(G269="","",VLOOKUP(G269,EQUIP_NUMBER,3,FALSE)*I269)</f>
        <v>6</v>
      </c>
      <c r="M269" s="27">
        <f>IF(G269="","",VLOOKUP(G269,EQUIP_NUMBER,3,FALSE)*J269)</f>
        <v>0</v>
      </c>
      <c r="N269" s="56"/>
    </row>
    <row r="270" spans="1:14" x14ac:dyDescent="0.25">
      <c r="A270" s="25"/>
      <c r="B270" s="52">
        <f>IF(G270="","",L270+(M270/10)+(K270/885))</f>
        <v>8.0903954802259879</v>
      </c>
      <c r="C270" s="72">
        <v>43830</v>
      </c>
      <c r="D270" s="25" t="s">
        <v>42</v>
      </c>
      <c r="E270" s="25"/>
      <c r="F270" s="25" t="s">
        <v>151</v>
      </c>
      <c r="G270" s="25">
        <v>3949</v>
      </c>
      <c r="H270" s="25">
        <v>7</v>
      </c>
      <c r="I270" s="43">
        <v>1</v>
      </c>
      <c r="J270" s="43"/>
      <c r="K270" s="55">
        <v>80</v>
      </c>
      <c r="L270" s="27">
        <f>IF(G270="","",VLOOKUP(G270,EQUIP_NUMBER,3,FALSE)*I270)</f>
        <v>8</v>
      </c>
      <c r="M270" s="27">
        <f>IF(G270="","",VLOOKUP(G270,EQUIP_NUMBER,3,FALSE)*J270)</f>
        <v>0</v>
      </c>
      <c r="N270" s="56"/>
    </row>
    <row r="271" spans="1:14" x14ac:dyDescent="0.25">
      <c r="A271" s="25"/>
      <c r="B271" s="52">
        <f>IF(G271="","",L271+(M271/10)+(K271/885))</f>
        <v>6.0903954802259888</v>
      </c>
      <c r="C271" s="72">
        <v>43830</v>
      </c>
      <c r="D271" s="25" t="s">
        <v>42</v>
      </c>
      <c r="E271" s="25"/>
      <c r="F271" s="25" t="s">
        <v>151</v>
      </c>
      <c r="G271" s="25">
        <v>3717</v>
      </c>
      <c r="H271" s="25">
        <v>8</v>
      </c>
      <c r="I271" s="43">
        <v>1</v>
      </c>
      <c r="J271" s="43"/>
      <c r="K271" s="55">
        <v>80</v>
      </c>
      <c r="L271" s="27">
        <f>IF(G271="","",VLOOKUP(G271,EQUIP_NUMBER,3,FALSE)*I271)</f>
        <v>6</v>
      </c>
      <c r="M271" s="27">
        <f>IF(G271="","",VLOOKUP(G271,EQUIP_NUMBER,3,FALSE)*J271)</f>
        <v>0</v>
      </c>
      <c r="N271" s="56"/>
    </row>
    <row r="272" spans="1:14" x14ac:dyDescent="0.25">
      <c r="A272" s="25"/>
      <c r="B272" s="52">
        <f>IF(G272="","",L272+(M272/10)+(K272/885))</f>
        <v>12.395480225988701</v>
      </c>
      <c r="C272" s="72">
        <v>43830</v>
      </c>
      <c r="D272" s="25" t="s">
        <v>42</v>
      </c>
      <c r="E272" s="25"/>
      <c r="F272" s="25" t="s">
        <v>151</v>
      </c>
      <c r="G272" s="25">
        <v>3945</v>
      </c>
      <c r="H272" s="25">
        <v>9</v>
      </c>
      <c r="I272" s="43">
        <v>1.5</v>
      </c>
      <c r="J272" s="43"/>
      <c r="K272" s="55">
        <v>350</v>
      </c>
      <c r="L272" s="27">
        <f>IF(G272="","",VLOOKUP(G272,EQUIP_NUMBER,3,FALSE)*I272)</f>
        <v>12</v>
      </c>
      <c r="M272" s="27">
        <f>IF(G272="","",VLOOKUP(G272,EQUIP_NUMBER,3,FALSE)*J272)</f>
        <v>0</v>
      </c>
      <c r="N272" s="56"/>
    </row>
    <row r="273" spans="1:14" x14ac:dyDescent="0.25">
      <c r="A273" s="25"/>
      <c r="B273" s="52">
        <f>IF(G273="","",L273+(M273/10)+(K273/885))</f>
        <v>6</v>
      </c>
      <c r="C273" s="72">
        <v>43830</v>
      </c>
      <c r="D273" s="25" t="s">
        <v>42</v>
      </c>
      <c r="E273" s="25"/>
      <c r="F273" s="25" t="s">
        <v>151</v>
      </c>
      <c r="G273" s="25">
        <v>3933</v>
      </c>
      <c r="H273" s="25">
        <v>10</v>
      </c>
      <c r="I273" s="43">
        <v>0.75</v>
      </c>
      <c r="J273" s="43"/>
      <c r="K273" s="55"/>
      <c r="L273" s="27">
        <f>IF(G273="","",VLOOKUP(G273,EQUIP_NUMBER,3,FALSE)*I273)</f>
        <v>6</v>
      </c>
      <c r="M273" s="27">
        <f>IF(G273="","",VLOOKUP(G273,EQUIP_NUMBER,3,FALSE)*J273)</f>
        <v>0</v>
      </c>
      <c r="N273" s="56"/>
    </row>
    <row r="274" spans="1:14" x14ac:dyDescent="0.25">
      <c r="A274" s="25"/>
      <c r="B274" s="52">
        <f>IF(G274="","",L274+(M274/10)+(K274/885))</f>
        <v>6</v>
      </c>
      <c r="C274" s="72">
        <v>43830</v>
      </c>
      <c r="D274" s="25" t="s">
        <v>42</v>
      </c>
      <c r="E274" s="25"/>
      <c r="F274" s="25" t="s">
        <v>151</v>
      </c>
      <c r="G274" s="25">
        <v>3703</v>
      </c>
      <c r="H274" s="25">
        <v>11</v>
      </c>
      <c r="I274" s="43">
        <v>1</v>
      </c>
      <c r="J274" s="43"/>
      <c r="K274" s="55"/>
      <c r="L274" s="27">
        <f>IF(G274="","",VLOOKUP(G274,EQUIP_NUMBER,3,FALSE)*I274)</f>
        <v>6</v>
      </c>
      <c r="M274" s="27">
        <f>IF(G274="","",VLOOKUP(G274,EQUIP_NUMBER,3,FALSE)*J274)</f>
        <v>0</v>
      </c>
      <c r="N274" s="56"/>
    </row>
    <row r="275" spans="1:14" x14ac:dyDescent="0.25">
      <c r="A275" s="25"/>
      <c r="B275" s="52">
        <f>IF(G275="","",L275+(M275/10)+(K275/885))</f>
        <v>6.0903954802259888</v>
      </c>
      <c r="C275" s="72">
        <v>43830</v>
      </c>
      <c r="D275" s="25" t="s">
        <v>42</v>
      </c>
      <c r="E275" s="25"/>
      <c r="F275" s="25" t="s">
        <v>151</v>
      </c>
      <c r="G275" s="25">
        <v>3897</v>
      </c>
      <c r="H275" s="25">
        <v>12</v>
      </c>
      <c r="I275" s="43">
        <v>1</v>
      </c>
      <c r="J275" s="43"/>
      <c r="K275" s="55">
        <v>80</v>
      </c>
      <c r="L275" s="27">
        <f>IF(G275="","",VLOOKUP(G275,EQUIP_NUMBER,3,FALSE)*I275)</f>
        <v>6</v>
      </c>
      <c r="M275" s="27">
        <f>IF(G275="","",VLOOKUP(G275,EQUIP_NUMBER,3,FALSE)*J275)</f>
        <v>0</v>
      </c>
      <c r="N275" s="56"/>
    </row>
    <row r="276" spans="1:14" x14ac:dyDescent="0.25">
      <c r="A276" s="25"/>
      <c r="B276" s="52">
        <f>IF(G276="","",L276+(M276/10)+(K276/885))</f>
        <v>6</v>
      </c>
      <c r="C276" s="72">
        <v>43830</v>
      </c>
      <c r="D276" s="25" t="s">
        <v>42</v>
      </c>
      <c r="E276" s="25"/>
      <c r="F276" s="25" t="s">
        <v>151</v>
      </c>
      <c r="G276" s="25">
        <v>3937</v>
      </c>
      <c r="H276" s="25">
        <v>13</v>
      </c>
      <c r="I276" s="43">
        <v>0.75</v>
      </c>
      <c r="J276" s="43"/>
      <c r="K276" s="55"/>
      <c r="L276" s="27">
        <f>IF(G276="","",VLOOKUP(G276,EQUIP_NUMBER,3,FALSE)*I276)</f>
        <v>6</v>
      </c>
      <c r="M276" s="27">
        <f>IF(G276="","",VLOOKUP(G276,EQUIP_NUMBER,3,FALSE)*J276)</f>
        <v>0</v>
      </c>
      <c r="N276" s="56"/>
    </row>
    <row r="277" spans="1:14" x14ac:dyDescent="0.25">
      <c r="A277" s="25"/>
      <c r="B277" s="52">
        <f>IF(G277="","",L277+(M277/10)+(K277/885))</f>
        <v>8.0564971751412422</v>
      </c>
      <c r="C277" s="72">
        <v>43830</v>
      </c>
      <c r="D277" s="25" t="s">
        <v>42</v>
      </c>
      <c r="E277" s="25"/>
      <c r="F277" s="25" t="s">
        <v>151</v>
      </c>
      <c r="G277" s="25">
        <v>3932</v>
      </c>
      <c r="H277" s="25">
        <v>14</v>
      </c>
      <c r="I277" s="43">
        <v>1</v>
      </c>
      <c r="J277" s="43"/>
      <c r="K277" s="55">
        <v>50</v>
      </c>
      <c r="L277" s="27">
        <f>IF(G277="","",VLOOKUP(G277,EQUIP_NUMBER,3,FALSE)*I277)</f>
        <v>8</v>
      </c>
      <c r="M277" s="27">
        <f>IF(G277="","",VLOOKUP(G277,EQUIP_NUMBER,3,FALSE)*J277)</f>
        <v>0</v>
      </c>
      <c r="N277" s="56"/>
    </row>
    <row r="278" spans="1:14" x14ac:dyDescent="0.25">
      <c r="A278" s="25"/>
      <c r="B278" s="52">
        <f>IF(G278="","",L278+(M278/10)+(K278/885))</f>
        <v>6</v>
      </c>
      <c r="C278" s="72">
        <v>43830</v>
      </c>
      <c r="D278" s="25" t="s">
        <v>42</v>
      </c>
      <c r="E278" s="25"/>
      <c r="F278" s="25" t="s">
        <v>151</v>
      </c>
      <c r="G278" s="25">
        <v>3711</v>
      </c>
      <c r="H278" s="25">
        <v>15</v>
      </c>
      <c r="I278" s="43">
        <v>1</v>
      </c>
      <c r="J278" s="43"/>
      <c r="K278" s="55"/>
      <c r="L278" s="27">
        <f>IF(G278="","",VLOOKUP(G278,EQUIP_NUMBER,3,FALSE)*I278)</f>
        <v>6</v>
      </c>
      <c r="M278" s="27">
        <f>IF(G278="","",VLOOKUP(G278,EQUIP_NUMBER,3,FALSE)*J278)</f>
        <v>0</v>
      </c>
      <c r="N278" s="56"/>
    </row>
    <row r="279" spans="1:14" x14ac:dyDescent="0.25">
      <c r="A279" s="25"/>
      <c r="B279" s="52">
        <f>IF(G279="","",L279+(M279/10)+(K279/885))</f>
        <v>4.5677966101694913</v>
      </c>
      <c r="C279" s="72">
        <v>43830</v>
      </c>
      <c r="D279" s="25" t="s">
        <v>42</v>
      </c>
      <c r="E279" s="25"/>
      <c r="F279" s="25" t="s">
        <v>152</v>
      </c>
      <c r="G279" s="25">
        <v>3715</v>
      </c>
      <c r="H279" s="25">
        <v>16</v>
      </c>
      <c r="I279" s="43">
        <v>0.75</v>
      </c>
      <c r="J279" s="43"/>
      <c r="K279" s="55">
        <v>60</v>
      </c>
      <c r="L279" s="27">
        <f>IF(G279="","",VLOOKUP(G279,EQUIP_NUMBER,3,FALSE)*I279)</f>
        <v>4.5</v>
      </c>
      <c r="M279" s="27">
        <f>IF(G279="","",VLOOKUP(G279,EQUIP_NUMBER,3,FALSE)*J279)</f>
        <v>0</v>
      </c>
      <c r="N279" s="56"/>
    </row>
    <row r="280" spans="1:14" x14ac:dyDescent="0.25">
      <c r="A280" s="25"/>
      <c r="B280" s="52">
        <f>IF(G280="","",L280+(M280/10)+(K280/885))</f>
        <v>1.2</v>
      </c>
      <c r="C280" s="72">
        <v>43830</v>
      </c>
      <c r="D280" s="25" t="s">
        <v>42</v>
      </c>
      <c r="E280" s="25"/>
      <c r="F280" s="25" t="s">
        <v>151</v>
      </c>
      <c r="G280" s="25">
        <v>3881</v>
      </c>
      <c r="H280" s="25" t="s">
        <v>107</v>
      </c>
      <c r="I280" s="43"/>
      <c r="J280" s="43">
        <v>2</v>
      </c>
      <c r="K280" s="55"/>
      <c r="L280" s="27">
        <f>IF(G280="","",VLOOKUP(G280,EQUIP_NUMBER,3,FALSE)*I280)</f>
        <v>0</v>
      </c>
      <c r="M280" s="27">
        <f>IF(G280="","",VLOOKUP(G280,EQUIP_NUMBER,3,FALSE)*J280)</f>
        <v>12</v>
      </c>
      <c r="N280" s="56"/>
    </row>
    <row r="281" spans="1:14" x14ac:dyDescent="0.25">
      <c r="A281" s="25"/>
      <c r="B281" s="52">
        <f>IF(G281="","",L281+(M281/10)+(K281/885))</f>
        <v>1.9519774011299436</v>
      </c>
      <c r="C281" s="72">
        <v>43830</v>
      </c>
      <c r="D281" s="25" t="s">
        <v>45</v>
      </c>
      <c r="E281" s="25"/>
      <c r="F281" s="25" t="s">
        <v>151</v>
      </c>
      <c r="G281" s="25">
        <v>3875</v>
      </c>
      <c r="H281" s="25">
        <v>1</v>
      </c>
      <c r="I281" s="43">
        <v>0.25</v>
      </c>
      <c r="J281" s="43"/>
      <c r="K281" s="55">
        <v>400</v>
      </c>
      <c r="L281" s="27">
        <f>IF(G281="","",VLOOKUP(G281,EQUIP_NUMBER,3,FALSE)*I281)</f>
        <v>1.5</v>
      </c>
      <c r="M281" s="27">
        <f>IF(G281="","",VLOOKUP(G281,EQUIP_NUMBER,3,FALSE)*J281)</f>
        <v>0</v>
      </c>
      <c r="N281" s="56" t="s">
        <v>108</v>
      </c>
    </row>
    <row r="282" spans="1:14" x14ac:dyDescent="0.25">
      <c r="A282" s="25"/>
      <c r="B282" s="52">
        <f>IF(G282="","",L282+(M282/10)+(K282/885))</f>
        <v>0</v>
      </c>
      <c r="C282" s="72">
        <v>43830</v>
      </c>
      <c r="D282" s="25" t="s">
        <v>45</v>
      </c>
      <c r="E282" s="25"/>
      <c r="F282" s="25" t="s">
        <v>151</v>
      </c>
      <c r="G282" s="25">
        <v>3701</v>
      </c>
      <c r="H282" s="25">
        <v>2</v>
      </c>
      <c r="I282" s="43">
        <v>0</v>
      </c>
      <c r="J282" s="43"/>
      <c r="K282" s="55"/>
      <c r="L282" s="27">
        <f>IF(G282="","",VLOOKUP(G282,EQUIP_NUMBER,3,FALSE)*I282)</f>
        <v>0</v>
      </c>
      <c r="M282" s="27">
        <f>IF(G282="","",VLOOKUP(G282,EQUIP_NUMBER,3,FALSE)*J282)</f>
        <v>0</v>
      </c>
      <c r="N282" s="56" t="s">
        <v>108</v>
      </c>
    </row>
    <row r="283" spans="1:14" x14ac:dyDescent="0.25">
      <c r="A283" s="25"/>
      <c r="B283" s="52">
        <f>IF(G283="","",L283+(M283/10)+(K283/885))</f>
        <v>0.3</v>
      </c>
      <c r="C283" s="72">
        <v>43830</v>
      </c>
      <c r="D283" s="25" t="s">
        <v>45</v>
      </c>
      <c r="E283" s="25"/>
      <c r="F283" s="25" t="s">
        <v>151</v>
      </c>
      <c r="G283" s="25">
        <v>3705</v>
      </c>
      <c r="H283" s="25">
        <v>3</v>
      </c>
      <c r="I283" s="43"/>
      <c r="J283" s="43">
        <v>0.5</v>
      </c>
      <c r="K283" s="55"/>
      <c r="L283" s="27">
        <f>IF(G283="","",VLOOKUP(G283,EQUIP_NUMBER,3,FALSE)*I283)</f>
        <v>0</v>
      </c>
      <c r="M283" s="27">
        <f>IF(G283="","",VLOOKUP(G283,EQUIP_NUMBER,3,FALSE)*J283)</f>
        <v>3</v>
      </c>
      <c r="N283" s="56" t="s">
        <v>108</v>
      </c>
    </row>
    <row r="284" spans="1:14" x14ac:dyDescent="0.25">
      <c r="A284" s="25"/>
      <c r="B284" s="52">
        <f>IF(G284="","",L284+(M284/10)+(K284/885))</f>
        <v>0.15</v>
      </c>
      <c r="C284" s="72">
        <v>43830</v>
      </c>
      <c r="D284" s="25" t="s">
        <v>45</v>
      </c>
      <c r="E284" s="25"/>
      <c r="F284" s="25" t="s">
        <v>151</v>
      </c>
      <c r="G284" s="25">
        <v>3899</v>
      </c>
      <c r="H284" s="25">
        <v>3</v>
      </c>
      <c r="I284" s="43"/>
      <c r="J284" s="43">
        <v>0.25</v>
      </c>
      <c r="K284" s="55"/>
      <c r="L284" s="27">
        <f>IF(G284="","",VLOOKUP(G284,EQUIP_NUMBER,3,FALSE)*I284)</f>
        <v>0</v>
      </c>
      <c r="M284" s="27">
        <f>IF(G284="","",VLOOKUP(G284,EQUIP_NUMBER,3,FALSE)*J284)</f>
        <v>1.5</v>
      </c>
      <c r="N284" s="56" t="s">
        <v>108</v>
      </c>
    </row>
    <row r="285" spans="1:14" x14ac:dyDescent="0.25">
      <c r="A285" s="25"/>
      <c r="B285" s="52">
        <f>IF(G285="","",L285+(M285/10)+(K285/885))</f>
        <v>0.3</v>
      </c>
      <c r="C285" s="72">
        <v>43830</v>
      </c>
      <c r="D285" s="25" t="s">
        <v>45</v>
      </c>
      <c r="E285" s="25"/>
      <c r="F285" s="25" t="s">
        <v>151</v>
      </c>
      <c r="G285" s="25">
        <v>3713</v>
      </c>
      <c r="H285" s="25">
        <v>4</v>
      </c>
      <c r="I285" s="43"/>
      <c r="J285" s="43">
        <v>0.5</v>
      </c>
      <c r="K285" s="55"/>
      <c r="L285" s="27">
        <f>IF(G285="","",VLOOKUP(G285,EQUIP_NUMBER,3,FALSE)*I285)</f>
        <v>0</v>
      </c>
      <c r="M285" s="27">
        <f>IF(G285="","",VLOOKUP(G285,EQUIP_NUMBER,3,FALSE)*J285)</f>
        <v>3</v>
      </c>
      <c r="N285" s="56" t="s">
        <v>108</v>
      </c>
    </row>
    <row r="286" spans="1:14" x14ac:dyDescent="0.25">
      <c r="A286" s="25"/>
      <c r="B286" s="52">
        <f>IF(G286="","",L286+(M286/10)+(K286/885))</f>
        <v>0.3</v>
      </c>
      <c r="C286" s="72">
        <v>43830</v>
      </c>
      <c r="D286" s="25" t="s">
        <v>45</v>
      </c>
      <c r="E286" s="25"/>
      <c r="F286" s="25" t="s">
        <v>151</v>
      </c>
      <c r="G286" s="25">
        <v>3891</v>
      </c>
      <c r="H286" s="25">
        <v>5</v>
      </c>
      <c r="I286" s="43"/>
      <c r="J286" s="43">
        <v>0.5</v>
      </c>
      <c r="K286" s="55"/>
      <c r="L286" s="27">
        <f>IF(G286="","",VLOOKUP(G286,EQUIP_NUMBER,3,FALSE)*I286)</f>
        <v>0</v>
      </c>
      <c r="M286" s="27">
        <f>IF(G286="","",VLOOKUP(G286,EQUIP_NUMBER,3,FALSE)*J286)</f>
        <v>3</v>
      </c>
      <c r="N286" s="56" t="s">
        <v>108</v>
      </c>
    </row>
    <row r="287" spans="1:14" x14ac:dyDescent="0.25">
      <c r="A287" s="25"/>
      <c r="B287" s="52">
        <f>IF(G287="","",L287+(M287/10)+(K287/885))</f>
        <v>0.4</v>
      </c>
      <c r="C287" s="72">
        <v>43830</v>
      </c>
      <c r="D287" s="25" t="s">
        <v>45</v>
      </c>
      <c r="E287" s="25"/>
      <c r="F287" s="25" t="s">
        <v>151</v>
      </c>
      <c r="G287" s="25">
        <v>3949</v>
      </c>
      <c r="H287" s="25">
        <v>7</v>
      </c>
      <c r="I287" s="43"/>
      <c r="J287" s="43">
        <v>0.5</v>
      </c>
      <c r="K287" s="55"/>
      <c r="L287" s="27">
        <f>IF(G287="","",VLOOKUP(G287,EQUIP_NUMBER,3,FALSE)*I287)</f>
        <v>0</v>
      </c>
      <c r="M287" s="27">
        <f>IF(G287="","",VLOOKUP(G287,EQUIP_NUMBER,3,FALSE)*J287)</f>
        <v>4</v>
      </c>
      <c r="N287" s="56" t="s">
        <v>108</v>
      </c>
    </row>
    <row r="288" spans="1:14" x14ac:dyDescent="0.25">
      <c r="A288" s="25"/>
      <c r="B288" s="52">
        <f>IF(G288="","",L288+(M288/10)+(K288/885))</f>
        <v>0.6</v>
      </c>
      <c r="C288" s="72">
        <v>43830</v>
      </c>
      <c r="D288" s="25" t="s">
        <v>45</v>
      </c>
      <c r="E288" s="25"/>
      <c r="F288" s="25" t="s">
        <v>151</v>
      </c>
      <c r="G288" s="25">
        <v>3717</v>
      </c>
      <c r="H288" s="25">
        <v>8</v>
      </c>
      <c r="I288" s="43"/>
      <c r="J288" s="43">
        <v>1</v>
      </c>
      <c r="K288" s="55"/>
      <c r="L288" s="27">
        <f>IF(G288="","",VLOOKUP(G288,EQUIP_NUMBER,3,FALSE)*I288)</f>
        <v>0</v>
      </c>
      <c r="M288" s="27">
        <f>IF(G288="","",VLOOKUP(G288,EQUIP_NUMBER,3,FALSE)*J288)</f>
        <v>6</v>
      </c>
      <c r="N288" s="56" t="s">
        <v>108</v>
      </c>
    </row>
    <row r="289" spans="1:14" x14ac:dyDescent="0.25">
      <c r="A289" s="25"/>
      <c r="B289" s="52">
        <f>IF(G289="","",L289+(M289/10)+(K289/885))</f>
        <v>0.2</v>
      </c>
      <c r="C289" s="72">
        <v>43830</v>
      </c>
      <c r="D289" s="25" t="s">
        <v>45</v>
      </c>
      <c r="E289" s="25"/>
      <c r="F289" s="25" t="s">
        <v>151</v>
      </c>
      <c r="G289" s="25">
        <v>3937</v>
      </c>
      <c r="H289" s="25">
        <v>9</v>
      </c>
      <c r="I289" s="43"/>
      <c r="J289" s="43">
        <v>0.25</v>
      </c>
      <c r="K289" s="55"/>
      <c r="L289" s="27">
        <f>IF(G289="","",VLOOKUP(G289,EQUIP_NUMBER,3,FALSE)*I289)</f>
        <v>0</v>
      </c>
      <c r="M289" s="27">
        <f>IF(G289="","",VLOOKUP(G289,EQUIP_NUMBER,3,FALSE)*J289)</f>
        <v>2</v>
      </c>
      <c r="N289" s="56" t="s">
        <v>108</v>
      </c>
    </row>
    <row r="290" spans="1:14" x14ac:dyDescent="0.25">
      <c r="A290" s="25"/>
      <c r="B290" s="52">
        <f>IF(G290="","",L290+(M290/10)+(K290/885))</f>
        <v>0.2</v>
      </c>
      <c r="C290" s="72">
        <v>43830</v>
      </c>
      <c r="D290" s="25" t="s">
        <v>45</v>
      </c>
      <c r="E290" s="25"/>
      <c r="F290" s="25" t="s">
        <v>151</v>
      </c>
      <c r="G290" s="25">
        <v>3933</v>
      </c>
      <c r="H290" s="25">
        <v>10</v>
      </c>
      <c r="I290" s="43"/>
      <c r="J290" s="43">
        <v>0.25</v>
      </c>
      <c r="K290" s="55"/>
      <c r="L290" s="27">
        <f>IF(G290="","",VLOOKUP(G290,EQUIP_NUMBER,3,FALSE)*I290)</f>
        <v>0</v>
      </c>
      <c r="M290" s="27">
        <f>IF(G290="","",VLOOKUP(G290,EQUIP_NUMBER,3,FALSE)*J290)</f>
        <v>2</v>
      </c>
      <c r="N290" s="56" t="s">
        <v>108</v>
      </c>
    </row>
    <row r="291" spans="1:14" x14ac:dyDescent="0.25">
      <c r="A291" s="25"/>
      <c r="B291" s="52">
        <f>IF(G291="","",L291+(M291/10)+(K291/885))</f>
        <v>0.3</v>
      </c>
      <c r="C291" s="72">
        <v>43830</v>
      </c>
      <c r="D291" s="25" t="s">
        <v>45</v>
      </c>
      <c r="E291" s="25"/>
      <c r="F291" s="25" t="s">
        <v>151</v>
      </c>
      <c r="G291" s="25">
        <v>3703</v>
      </c>
      <c r="H291" s="25">
        <v>11</v>
      </c>
      <c r="I291" s="43"/>
      <c r="J291" s="43">
        <v>0.5</v>
      </c>
      <c r="K291" s="55"/>
      <c r="L291" s="27">
        <f>IF(G291="","",VLOOKUP(G291,EQUIP_NUMBER,3,FALSE)*I291)</f>
        <v>0</v>
      </c>
      <c r="M291" s="27">
        <f>IF(G291="","",VLOOKUP(G291,EQUIP_NUMBER,3,FALSE)*J291)</f>
        <v>3</v>
      </c>
      <c r="N291" s="56" t="s">
        <v>108</v>
      </c>
    </row>
    <row r="292" spans="1:14" x14ac:dyDescent="0.25">
      <c r="A292" s="25"/>
      <c r="B292" s="52">
        <f>IF(G292="","",L292+(M292/10)+(K292/885))</f>
        <v>0.45</v>
      </c>
      <c r="C292" s="72">
        <v>43830</v>
      </c>
      <c r="D292" s="25" t="s">
        <v>45</v>
      </c>
      <c r="E292" s="25"/>
      <c r="F292" s="25" t="s">
        <v>151</v>
      </c>
      <c r="G292" s="25">
        <v>3897</v>
      </c>
      <c r="H292" s="25">
        <v>12</v>
      </c>
      <c r="I292" s="43"/>
      <c r="J292" s="43">
        <v>0.75</v>
      </c>
      <c r="K292" s="55"/>
      <c r="L292" s="27">
        <f>IF(G292="","",VLOOKUP(G292,EQUIP_NUMBER,3,FALSE)*I292)</f>
        <v>0</v>
      </c>
      <c r="M292" s="27">
        <f>IF(G292="","",VLOOKUP(G292,EQUIP_NUMBER,3,FALSE)*J292)</f>
        <v>4.5</v>
      </c>
      <c r="N292" s="56" t="s">
        <v>108</v>
      </c>
    </row>
    <row r="293" spans="1:14" x14ac:dyDescent="0.25">
      <c r="A293" s="25"/>
      <c r="B293" s="52">
        <f>IF(G293="","",L293+(M293/10)+(K293/885))</f>
        <v>0.2</v>
      </c>
      <c r="C293" s="72">
        <v>43830</v>
      </c>
      <c r="D293" s="25" t="s">
        <v>45</v>
      </c>
      <c r="E293" s="25"/>
      <c r="F293" s="25" t="s">
        <v>151</v>
      </c>
      <c r="G293" s="25">
        <v>3945</v>
      </c>
      <c r="H293" s="25">
        <v>13</v>
      </c>
      <c r="I293" s="43"/>
      <c r="J293" s="43">
        <v>0.25</v>
      </c>
      <c r="K293" s="55"/>
      <c r="L293" s="27">
        <f>IF(G293="","",VLOOKUP(G293,EQUIP_NUMBER,3,FALSE)*I293)</f>
        <v>0</v>
      </c>
      <c r="M293" s="27">
        <f>IF(G293="","",VLOOKUP(G293,EQUIP_NUMBER,3,FALSE)*J293)</f>
        <v>2</v>
      </c>
      <c r="N293" s="56" t="s">
        <v>108</v>
      </c>
    </row>
    <row r="294" spans="1:14" x14ac:dyDescent="0.25">
      <c r="A294" s="25"/>
      <c r="B294" s="52">
        <f>IF(G294="","",L294+(M294/10)+(K294/885))</f>
        <v>0</v>
      </c>
      <c r="C294" s="72">
        <v>43830</v>
      </c>
      <c r="D294" s="25" t="s">
        <v>45</v>
      </c>
      <c r="E294" s="25"/>
      <c r="F294" s="25" t="s">
        <v>151</v>
      </c>
      <c r="G294" s="25">
        <v>3932</v>
      </c>
      <c r="H294" s="25">
        <v>14</v>
      </c>
      <c r="I294" s="43"/>
      <c r="J294" s="43">
        <v>0</v>
      </c>
      <c r="K294" s="55"/>
      <c r="L294" s="27">
        <f>IF(G294="","",VLOOKUP(G294,EQUIP_NUMBER,3,FALSE)*I294)</f>
        <v>0</v>
      </c>
      <c r="M294" s="27">
        <f>IF(G294="","",VLOOKUP(G294,EQUIP_NUMBER,3,FALSE)*J294)</f>
        <v>0</v>
      </c>
      <c r="N294" s="56" t="s">
        <v>108</v>
      </c>
    </row>
    <row r="295" spans="1:14" x14ac:dyDescent="0.25">
      <c r="A295" s="25"/>
      <c r="B295" s="52">
        <f>IF(G295="","",L295+(M295/10)+(K295/885))</f>
        <v>0</v>
      </c>
      <c r="C295" s="72">
        <v>43830</v>
      </c>
      <c r="D295" s="25" t="s">
        <v>45</v>
      </c>
      <c r="E295" s="25"/>
      <c r="F295" s="25" t="s">
        <v>151</v>
      </c>
      <c r="G295" s="25">
        <v>3711</v>
      </c>
      <c r="H295" s="25">
        <v>15</v>
      </c>
      <c r="I295" s="43"/>
      <c r="J295" s="43">
        <v>0</v>
      </c>
      <c r="K295" s="55"/>
      <c r="L295" s="27">
        <f>IF(G295="","",VLOOKUP(G295,EQUIP_NUMBER,3,FALSE)*I295)</f>
        <v>0</v>
      </c>
      <c r="M295" s="27">
        <f>IF(G295="","",VLOOKUP(G295,EQUIP_NUMBER,3,FALSE)*J295)</f>
        <v>0</v>
      </c>
      <c r="N295" s="56" t="s">
        <v>108</v>
      </c>
    </row>
    <row r="296" spans="1:14" x14ac:dyDescent="0.25">
      <c r="A296" s="25"/>
      <c r="B296" s="52">
        <f>IF(G296="","",L296+(M296/10)+(K296/885))</f>
        <v>0.6</v>
      </c>
      <c r="C296" s="72">
        <v>43830</v>
      </c>
      <c r="D296" s="25" t="s">
        <v>45</v>
      </c>
      <c r="E296" s="25"/>
      <c r="F296" s="25" t="s">
        <v>151</v>
      </c>
      <c r="G296" s="25">
        <v>3715</v>
      </c>
      <c r="H296" s="25">
        <v>16</v>
      </c>
      <c r="I296" s="43"/>
      <c r="J296" s="43">
        <v>1</v>
      </c>
      <c r="K296" s="55"/>
      <c r="L296" s="27">
        <f>IF(G296="","",VLOOKUP(G296,EQUIP_NUMBER,3,FALSE)*I296)</f>
        <v>0</v>
      </c>
      <c r="M296" s="27">
        <f>IF(G296="","",VLOOKUP(G296,EQUIP_NUMBER,3,FALSE)*J296)</f>
        <v>6</v>
      </c>
      <c r="N296" s="56" t="s">
        <v>108</v>
      </c>
    </row>
    <row r="297" spans="1:14" x14ac:dyDescent="0.25">
      <c r="A297" s="25"/>
      <c r="B297" s="52">
        <f>IF(G297="","",L297+(M297/10)+(K297/885))</f>
        <v>0.6</v>
      </c>
      <c r="C297" s="72">
        <v>43830</v>
      </c>
      <c r="D297" s="25" t="s">
        <v>45</v>
      </c>
      <c r="E297" s="25"/>
      <c r="F297" s="25" t="s">
        <v>151</v>
      </c>
      <c r="G297" s="25">
        <v>3881</v>
      </c>
      <c r="H297" s="25">
        <v>1</v>
      </c>
      <c r="I297" s="43"/>
      <c r="J297" s="43">
        <v>1</v>
      </c>
      <c r="K297" s="55"/>
      <c r="L297" s="27">
        <f>IF(G297="","",VLOOKUP(G297,EQUIP_NUMBER,3,FALSE)*I297)</f>
        <v>0</v>
      </c>
      <c r="M297" s="27">
        <f>IF(G297="","",VLOOKUP(G297,EQUIP_NUMBER,3,FALSE)*J297)</f>
        <v>6</v>
      </c>
      <c r="N297" s="56" t="s">
        <v>109</v>
      </c>
    </row>
    <row r="298" spans="1:14" x14ac:dyDescent="0.25">
      <c r="A298" s="25"/>
      <c r="B298" s="52">
        <f>IF(G298="","",L298+(M298/10)+(K298/885))</f>
        <v>0.6</v>
      </c>
      <c r="C298" s="72">
        <v>43830</v>
      </c>
      <c r="D298" s="25" t="s">
        <v>45</v>
      </c>
      <c r="E298" s="25"/>
      <c r="F298" s="25" t="s">
        <v>152</v>
      </c>
      <c r="G298" s="25">
        <v>3701</v>
      </c>
      <c r="H298" s="25">
        <v>2</v>
      </c>
      <c r="I298" s="43"/>
      <c r="J298" s="43">
        <v>1</v>
      </c>
      <c r="K298" s="55"/>
      <c r="L298" s="27">
        <f>IF(G298="","",VLOOKUP(G298,EQUIP_NUMBER,3,FALSE)*I298)</f>
        <v>0</v>
      </c>
      <c r="M298" s="27">
        <f>IF(G298="","",VLOOKUP(G298,EQUIP_NUMBER,3,FALSE)*J298)</f>
        <v>6</v>
      </c>
      <c r="N298" s="56" t="s">
        <v>109</v>
      </c>
    </row>
    <row r="299" spans="1:14" x14ac:dyDescent="0.25">
      <c r="A299" s="25"/>
      <c r="B299" s="52">
        <f>IF(G299="","",L299+(M299/10)+(K299/885))</f>
        <v>0.45</v>
      </c>
      <c r="C299" s="72">
        <v>43830</v>
      </c>
      <c r="D299" s="25" t="s">
        <v>45</v>
      </c>
      <c r="E299" s="25"/>
      <c r="F299" s="25" t="s">
        <v>151</v>
      </c>
      <c r="G299" s="25">
        <v>3705</v>
      </c>
      <c r="H299" s="25">
        <v>3</v>
      </c>
      <c r="I299" s="43"/>
      <c r="J299" s="43">
        <v>0.75</v>
      </c>
      <c r="K299" s="55"/>
      <c r="L299" s="27">
        <f>IF(G299="","",VLOOKUP(G299,EQUIP_NUMBER,3,FALSE)*I299)</f>
        <v>0</v>
      </c>
      <c r="M299" s="27">
        <f>IF(G299="","",VLOOKUP(G299,EQUIP_NUMBER,3,FALSE)*J299)</f>
        <v>4.5</v>
      </c>
      <c r="N299" s="56" t="s">
        <v>109</v>
      </c>
    </row>
    <row r="300" spans="1:14" x14ac:dyDescent="0.25">
      <c r="A300" s="25"/>
      <c r="B300" s="52">
        <f>IF(G300="","",L300+(M300/10)+(K300/885))</f>
        <v>0.9</v>
      </c>
      <c r="C300" s="72">
        <v>43830</v>
      </c>
      <c r="D300" s="25" t="s">
        <v>45</v>
      </c>
      <c r="E300" s="25"/>
      <c r="F300" s="25" t="s">
        <v>151</v>
      </c>
      <c r="G300" s="25">
        <v>3899</v>
      </c>
      <c r="H300" s="25">
        <v>3</v>
      </c>
      <c r="I300" s="43"/>
      <c r="J300" s="43">
        <v>1.5</v>
      </c>
      <c r="K300" s="55"/>
      <c r="L300" s="27">
        <f>IF(G300="","",VLOOKUP(G300,EQUIP_NUMBER,3,FALSE)*I300)</f>
        <v>0</v>
      </c>
      <c r="M300" s="27">
        <f>IF(G300="","",VLOOKUP(G300,EQUIP_NUMBER,3,FALSE)*J300)</f>
        <v>9</v>
      </c>
      <c r="N300" s="56" t="s">
        <v>109</v>
      </c>
    </row>
    <row r="301" spans="1:14" x14ac:dyDescent="0.25">
      <c r="A301" s="25"/>
      <c r="B301" s="52">
        <f>IF(G301="","",L301+(M301/10)+(K301/885))</f>
        <v>1.2</v>
      </c>
      <c r="C301" s="72">
        <v>43830</v>
      </c>
      <c r="D301" s="25" t="s">
        <v>45</v>
      </c>
      <c r="E301" s="25"/>
      <c r="F301" s="25" t="s">
        <v>151</v>
      </c>
      <c r="G301" s="25">
        <v>3713</v>
      </c>
      <c r="H301" s="25">
        <v>4</v>
      </c>
      <c r="I301" s="43"/>
      <c r="J301" s="43">
        <v>2</v>
      </c>
      <c r="K301" s="55"/>
      <c r="L301" s="27">
        <f>IF(G301="","",VLOOKUP(G301,EQUIP_NUMBER,3,FALSE)*I301)</f>
        <v>0</v>
      </c>
      <c r="M301" s="27">
        <f>IF(G301="","",VLOOKUP(G301,EQUIP_NUMBER,3,FALSE)*J301)</f>
        <v>12</v>
      </c>
      <c r="N301" s="56" t="s">
        <v>109</v>
      </c>
    </row>
    <row r="302" spans="1:14" x14ac:dyDescent="0.25">
      <c r="A302" s="25"/>
      <c r="B302" s="52">
        <f>IF(G302="","",L302+(M302/10)+(K302/885))</f>
        <v>1.5</v>
      </c>
      <c r="C302" s="72">
        <v>43830</v>
      </c>
      <c r="D302" s="25" t="s">
        <v>45</v>
      </c>
      <c r="E302" s="25"/>
      <c r="F302" s="25" t="s">
        <v>151</v>
      </c>
      <c r="G302" s="25">
        <v>3891</v>
      </c>
      <c r="H302" s="25">
        <v>5</v>
      </c>
      <c r="I302" s="43"/>
      <c r="J302" s="43">
        <v>2.5</v>
      </c>
      <c r="K302" s="55"/>
      <c r="L302" s="27">
        <f>IF(G302="","",VLOOKUP(G302,EQUIP_NUMBER,3,FALSE)*I302)</f>
        <v>0</v>
      </c>
      <c r="M302" s="27">
        <f>IF(G302="","",VLOOKUP(G302,EQUIP_NUMBER,3,FALSE)*J302)</f>
        <v>15</v>
      </c>
      <c r="N302" s="56" t="s">
        <v>109</v>
      </c>
    </row>
    <row r="303" spans="1:14" x14ac:dyDescent="0.25">
      <c r="A303" s="25"/>
      <c r="B303" s="52">
        <f>IF(G303="","",L303+(M303/10)+(K303/885))</f>
        <v>0.8</v>
      </c>
      <c r="C303" s="72">
        <v>43830</v>
      </c>
      <c r="D303" s="25" t="s">
        <v>45</v>
      </c>
      <c r="E303" s="25"/>
      <c r="F303" s="25" t="s">
        <v>151</v>
      </c>
      <c r="G303" s="25">
        <v>3949</v>
      </c>
      <c r="H303" s="25">
        <v>7</v>
      </c>
      <c r="I303" s="43"/>
      <c r="J303" s="43">
        <v>1</v>
      </c>
      <c r="K303" s="55"/>
      <c r="L303" s="27">
        <f>IF(G303="","",VLOOKUP(G303,EQUIP_NUMBER,3,FALSE)*I303)</f>
        <v>0</v>
      </c>
      <c r="M303" s="27">
        <f>IF(G303="","",VLOOKUP(G303,EQUIP_NUMBER,3,FALSE)*J303)</f>
        <v>8</v>
      </c>
      <c r="N303" s="56" t="s">
        <v>109</v>
      </c>
    </row>
    <row r="304" spans="1:14" x14ac:dyDescent="0.25">
      <c r="A304" s="25"/>
      <c r="B304" s="52">
        <f>IF(G304="","",L304+(M304/10)+(K304/885))</f>
        <v>0.3</v>
      </c>
      <c r="C304" s="72">
        <v>43830</v>
      </c>
      <c r="D304" s="25" t="s">
        <v>45</v>
      </c>
      <c r="E304" s="25"/>
      <c r="F304" s="25" t="s">
        <v>151</v>
      </c>
      <c r="G304" s="25">
        <v>3717</v>
      </c>
      <c r="H304" s="25">
        <v>8</v>
      </c>
      <c r="I304" s="43"/>
      <c r="J304" s="43">
        <v>0.5</v>
      </c>
      <c r="K304" s="55"/>
      <c r="L304" s="27">
        <f>IF(G304="","",VLOOKUP(G304,EQUIP_NUMBER,3,FALSE)*I304)</f>
        <v>0</v>
      </c>
      <c r="M304" s="27">
        <f>IF(G304="","",VLOOKUP(G304,EQUIP_NUMBER,3,FALSE)*J304)</f>
        <v>3</v>
      </c>
      <c r="N304" s="56" t="s">
        <v>109</v>
      </c>
    </row>
    <row r="305" spans="1:14" x14ac:dyDescent="0.25">
      <c r="A305" s="25"/>
      <c r="B305" s="52">
        <f>IF(G305="","",L305+(M305/10)+(K305/885))</f>
        <v>0.6</v>
      </c>
      <c r="C305" s="72">
        <v>43830</v>
      </c>
      <c r="D305" s="25" t="s">
        <v>45</v>
      </c>
      <c r="E305" s="25"/>
      <c r="F305" s="25" t="s">
        <v>151</v>
      </c>
      <c r="G305" s="25">
        <v>3937</v>
      </c>
      <c r="H305" s="25">
        <v>9</v>
      </c>
      <c r="I305" s="43"/>
      <c r="J305" s="43">
        <v>0.75</v>
      </c>
      <c r="K305" s="55"/>
      <c r="L305" s="27">
        <f>IF(G305="","",VLOOKUP(G305,EQUIP_NUMBER,3,FALSE)*I305)</f>
        <v>0</v>
      </c>
      <c r="M305" s="27">
        <f>IF(G305="","",VLOOKUP(G305,EQUIP_NUMBER,3,FALSE)*J305)</f>
        <v>6</v>
      </c>
      <c r="N305" s="56" t="s">
        <v>109</v>
      </c>
    </row>
    <row r="306" spans="1:14" x14ac:dyDescent="0.25">
      <c r="A306" s="25"/>
      <c r="B306" s="52">
        <f>IF(G306="","",L306+(M306/10)+(K306/885))</f>
        <v>0.8</v>
      </c>
      <c r="C306" s="72">
        <v>43830</v>
      </c>
      <c r="D306" s="25" t="s">
        <v>45</v>
      </c>
      <c r="E306" s="25"/>
      <c r="F306" s="25" t="s">
        <v>152</v>
      </c>
      <c r="G306" s="25">
        <v>3933</v>
      </c>
      <c r="H306" s="25">
        <v>10</v>
      </c>
      <c r="I306" s="43"/>
      <c r="J306" s="43">
        <v>1</v>
      </c>
      <c r="K306" s="55"/>
      <c r="L306" s="27">
        <f>IF(G306="","",VLOOKUP(G306,EQUIP_NUMBER,3,FALSE)*I306)</f>
        <v>0</v>
      </c>
      <c r="M306" s="27">
        <f>IF(G306="","",VLOOKUP(G306,EQUIP_NUMBER,3,FALSE)*J306)</f>
        <v>8</v>
      </c>
      <c r="N306" s="56" t="s">
        <v>109</v>
      </c>
    </row>
    <row r="307" spans="1:14" x14ac:dyDescent="0.25">
      <c r="A307" s="25"/>
      <c r="B307" s="52">
        <f>IF(G307="","",L307+(M307/10)+(K307/885))</f>
        <v>0.6</v>
      </c>
      <c r="C307" s="72">
        <v>43830</v>
      </c>
      <c r="D307" s="25" t="s">
        <v>45</v>
      </c>
      <c r="E307" s="25"/>
      <c r="F307" s="25" t="s">
        <v>151</v>
      </c>
      <c r="G307" s="25">
        <v>3703</v>
      </c>
      <c r="H307" s="25">
        <v>11</v>
      </c>
      <c r="I307" s="43"/>
      <c r="J307" s="43">
        <v>1</v>
      </c>
      <c r="K307" s="55"/>
      <c r="L307" s="27">
        <f>IF(G307="","",VLOOKUP(G307,EQUIP_NUMBER,3,FALSE)*I307)</f>
        <v>0</v>
      </c>
      <c r="M307" s="27">
        <f>IF(G307="","",VLOOKUP(G307,EQUIP_NUMBER,3,FALSE)*J307)</f>
        <v>6</v>
      </c>
      <c r="N307" s="56" t="s">
        <v>109</v>
      </c>
    </row>
    <row r="308" spans="1:14" x14ac:dyDescent="0.25">
      <c r="A308" s="25"/>
      <c r="B308" s="52">
        <f>IF(G308="","",L308+(M308/10)+(K308/885))</f>
        <v>1.6</v>
      </c>
      <c r="C308" s="72">
        <v>43830</v>
      </c>
      <c r="D308" s="25" t="s">
        <v>45</v>
      </c>
      <c r="E308" s="25"/>
      <c r="F308" s="25" t="s">
        <v>151</v>
      </c>
      <c r="G308" s="25">
        <v>3929</v>
      </c>
      <c r="H308" s="25">
        <v>12</v>
      </c>
      <c r="I308" s="43"/>
      <c r="J308" s="43">
        <v>2</v>
      </c>
      <c r="K308" s="55"/>
      <c r="L308" s="27">
        <f>IF(G308="","",VLOOKUP(G308,EQUIP_NUMBER,3,FALSE)*I308)</f>
        <v>0</v>
      </c>
      <c r="M308" s="27">
        <f>IF(G308="","",VLOOKUP(G308,EQUIP_NUMBER,3,FALSE)*J308)</f>
        <v>16</v>
      </c>
      <c r="N308" s="56" t="s">
        <v>109</v>
      </c>
    </row>
    <row r="309" spans="1:14" x14ac:dyDescent="0.25">
      <c r="A309" s="25"/>
      <c r="B309" s="52">
        <f>IF(G309="","",L309+(M309/10)+(K309/885))</f>
        <v>0.8</v>
      </c>
      <c r="C309" s="72">
        <v>43830</v>
      </c>
      <c r="D309" s="25" t="s">
        <v>45</v>
      </c>
      <c r="E309" s="25"/>
      <c r="F309" s="25" t="s">
        <v>151</v>
      </c>
      <c r="G309" s="25">
        <v>3945</v>
      </c>
      <c r="H309" s="25">
        <v>13</v>
      </c>
      <c r="I309" s="43"/>
      <c r="J309" s="43">
        <v>1</v>
      </c>
      <c r="K309" s="55"/>
      <c r="L309" s="27">
        <f>IF(G309="","",VLOOKUP(G309,EQUIP_NUMBER,3,FALSE)*I309)</f>
        <v>0</v>
      </c>
      <c r="M309" s="27">
        <f>IF(G309="","",VLOOKUP(G309,EQUIP_NUMBER,3,FALSE)*J309)</f>
        <v>8</v>
      </c>
      <c r="N309" s="56" t="s">
        <v>109</v>
      </c>
    </row>
    <row r="310" spans="1:14" x14ac:dyDescent="0.25">
      <c r="A310" s="25"/>
      <c r="B310" s="52">
        <f>IF(G310="","",L310+(M310/10)+(K310/885))</f>
        <v>0.9</v>
      </c>
      <c r="C310" s="72">
        <v>43830</v>
      </c>
      <c r="D310" s="25" t="s">
        <v>45</v>
      </c>
      <c r="E310" s="25"/>
      <c r="F310" s="25" t="s">
        <v>152</v>
      </c>
      <c r="G310" s="25">
        <v>3897</v>
      </c>
      <c r="H310" s="25">
        <v>14</v>
      </c>
      <c r="I310" s="43"/>
      <c r="J310" s="43">
        <v>1.5</v>
      </c>
      <c r="K310" s="55"/>
      <c r="L310" s="27">
        <f>IF(G310="","",VLOOKUP(G310,EQUIP_NUMBER,3,FALSE)*I310)</f>
        <v>0</v>
      </c>
      <c r="M310" s="27">
        <f>IF(G310="","",VLOOKUP(G310,EQUIP_NUMBER,3,FALSE)*J310)</f>
        <v>9</v>
      </c>
      <c r="N310" s="56" t="s">
        <v>109</v>
      </c>
    </row>
    <row r="311" spans="1:14" x14ac:dyDescent="0.25">
      <c r="A311" s="25"/>
      <c r="B311" s="52">
        <f>IF(G311="","",L311+(M311/10)+(K311/885))</f>
        <v>1.2</v>
      </c>
      <c r="C311" s="72">
        <v>43830</v>
      </c>
      <c r="D311" s="25" t="s">
        <v>45</v>
      </c>
      <c r="E311" s="25"/>
      <c r="F311" s="25" t="s">
        <v>151</v>
      </c>
      <c r="G311" s="25">
        <v>3711</v>
      </c>
      <c r="H311" s="25">
        <v>15</v>
      </c>
      <c r="I311" s="43"/>
      <c r="J311" s="43">
        <v>2</v>
      </c>
      <c r="K311" s="55"/>
      <c r="L311" s="27">
        <f>IF(G311="","",VLOOKUP(G311,EQUIP_NUMBER,3,FALSE)*I311)</f>
        <v>0</v>
      </c>
      <c r="M311" s="27">
        <f>IF(G311="","",VLOOKUP(G311,EQUIP_NUMBER,3,FALSE)*J311)</f>
        <v>12</v>
      </c>
      <c r="N311" s="56" t="s">
        <v>109</v>
      </c>
    </row>
    <row r="312" spans="1:14" x14ac:dyDescent="0.25">
      <c r="A312" s="25"/>
      <c r="B312" s="52">
        <f>IF(G312="","",L312+(M312/10)+(K312/885))</f>
        <v>1.2112994350282484</v>
      </c>
      <c r="C312" s="72">
        <v>43830</v>
      </c>
      <c r="D312" s="25" t="s">
        <v>45</v>
      </c>
      <c r="E312" s="25"/>
      <c r="F312" s="25" t="s">
        <v>151</v>
      </c>
      <c r="G312" s="25">
        <v>3715</v>
      </c>
      <c r="H312" s="25">
        <v>16</v>
      </c>
      <c r="I312" s="43"/>
      <c r="J312" s="43">
        <v>2</v>
      </c>
      <c r="K312" s="55">
        <v>10</v>
      </c>
      <c r="L312" s="27">
        <f>IF(G312="","",VLOOKUP(G312,EQUIP_NUMBER,3,FALSE)*I312)</f>
        <v>0</v>
      </c>
      <c r="M312" s="27">
        <f>IF(G312="","",VLOOKUP(G312,EQUIP_NUMBER,3,FALSE)*J312)</f>
        <v>12</v>
      </c>
      <c r="N312" s="56" t="s">
        <v>109</v>
      </c>
    </row>
    <row r="313" spans="1:14" x14ac:dyDescent="0.25">
      <c r="A313" s="25"/>
      <c r="B313" s="52">
        <f>IF(G313="","",L313+(M313/10)+(K313/885))</f>
        <v>1.6723163841807909</v>
      </c>
      <c r="C313" s="72">
        <v>43836</v>
      </c>
      <c r="D313" s="25" t="s">
        <v>40</v>
      </c>
      <c r="E313" s="25"/>
      <c r="F313" s="25" t="s">
        <v>151</v>
      </c>
      <c r="G313" s="25">
        <v>3879</v>
      </c>
      <c r="H313" s="25" t="s">
        <v>66</v>
      </c>
      <c r="I313" s="43"/>
      <c r="J313" s="43"/>
      <c r="K313" s="55">
        <v>1480</v>
      </c>
      <c r="L313" s="27">
        <f>IF(G313="","",VLOOKUP(G313,EQUIP_NUMBER,3,FALSE)*I313)</f>
        <v>0</v>
      </c>
      <c r="M313" s="27">
        <f>IF(G313="","",VLOOKUP(G313,EQUIP_NUMBER,3,FALSE)*J313)</f>
        <v>0</v>
      </c>
      <c r="N313" s="56" t="s">
        <v>111</v>
      </c>
    </row>
    <row r="314" spans="1:14" x14ac:dyDescent="0.25">
      <c r="A314" s="25"/>
      <c r="B314" s="52">
        <f>IF(G314="","",L314+(M314/10)+(K314/885))</f>
        <v>2.0338983050847457</v>
      </c>
      <c r="C314" s="72">
        <v>43836</v>
      </c>
      <c r="D314" s="25" t="s">
        <v>40</v>
      </c>
      <c r="E314" s="25"/>
      <c r="F314" s="25" t="s">
        <v>152</v>
      </c>
      <c r="G314" s="25">
        <v>3877</v>
      </c>
      <c r="H314" s="25" t="s">
        <v>66</v>
      </c>
      <c r="I314" s="43"/>
      <c r="J314" s="43"/>
      <c r="K314" s="55">
        <v>1800</v>
      </c>
      <c r="L314" s="27">
        <f>IF(G314="","",VLOOKUP(G314,EQUIP_NUMBER,3,FALSE)*I314)</f>
        <v>0</v>
      </c>
      <c r="M314" s="27">
        <f>IF(G314="","",VLOOKUP(G314,EQUIP_NUMBER,3,FALSE)*J314)</f>
        <v>0</v>
      </c>
      <c r="N314" s="56" t="s">
        <v>110</v>
      </c>
    </row>
    <row r="315" spans="1:14" x14ac:dyDescent="0.25">
      <c r="A315" s="25"/>
      <c r="B315" s="52">
        <f>IF(G315="","",L315+(M315/10)+(K315/885))</f>
        <v>3.5028248587570623</v>
      </c>
      <c r="C315" s="72">
        <v>43836</v>
      </c>
      <c r="D315" s="25" t="s">
        <v>40</v>
      </c>
      <c r="E315" s="25"/>
      <c r="F315" s="25" t="s">
        <v>151</v>
      </c>
      <c r="G315" s="25">
        <v>3941</v>
      </c>
      <c r="H315" s="25" t="s">
        <v>66</v>
      </c>
      <c r="I315" s="43"/>
      <c r="J315" s="43"/>
      <c r="K315" s="55">
        <v>3100</v>
      </c>
      <c r="L315" s="27">
        <f>IF(G315="","",VLOOKUP(G315,EQUIP_NUMBER,3,FALSE)*I315)</f>
        <v>0</v>
      </c>
      <c r="M315" s="27">
        <f>IF(G315="","",VLOOKUP(G315,EQUIP_NUMBER,3,FALSE)*J315)</f>
        <v>0</v>
      </c>
      <c r="N315" s="56"/>
    </row>
    <row r="316" spans="1:14" x14ac:dyDescent="0.25">
      <c r="A316" s="25"/>
      <c r="B316" s="52">
        <f>IF(G316="","",L316+(M316/10)+(K316/885))</f>
        <v>2.1468926553672318</v>
      </c>
      <c r="C316" s="72">
        <v>43840</v>
      </c>
      <c r="D316" s="25" t="s">
        <v>40</v>
      </c>
      <c r="E316" s="25"/>
      <c r="F316" s="25" t="s">
        <v>151</v>
      </c>
      <c r="G316" s="25">
        <v>3877</v>
      </c>
      <c r="H316" s="25" t="s">
        <v>66</v>
      </c>
      <c r="I316" s="43"/>
      <c r="J316" s="43"/>
      <c r="K316" s="55">
        <v>1900</v>
      </c>
      <c r="L316" s="27">
        <f>IF(G316="","",VLOOKUP(G316,EQUIP_NUMBER,3,FALSE)*I316)</f>
        <v>0</v>
      </c>
      <c r="M316" s="27">
        <f>IF(G316="","",VLOOKUP(G316,EQUIP_NUMBER,3,FALSE)*J316)</f>
        <v>0</v>
      </c>
      <c r="N316" s="56" t="s">
        <v>112</v>
      </c>
    </row>
    <row r="317" spans="1:14" x14ac:dyDescent="0.25">
      <c r="A317" s="25"/>
      <c r="B317" s="52">
        <f>IF(G317="","",L317+(M317/10)+(K317/885))</f>
        <v>3.5593220338983049</v>
      </c>
      <c r="C317" s="72">
        <v>43840</v>
      </c>
      <c r="D317" s="25" t="s">
        <v>40</v>
      </c>
      <c r="E317" s="25"/>
      <c r="F317" s="25" t="s">
        <v>151</v>
      </c>
      <c r="G317" s="25">
        <v>3941</v>
      </c>
      <c r="H317" s="25" t="s">
        <v>66</v>
      </c>
      <c r="I317" s="43"/>
      <c r="J317" s="43"/>
      <c r="K317" s="55">
        <v>3150</v>
      </c>
      <c r="L317" s="27">
        <f>IF(G317="","",VLOOKUP(G317,EQUIP_NUMBER,3,FALSE)*I317)</f>
        <v>0</v>
      </c>
      <c r="M317" s="27">
        <f>IF(G317="","",VLOOKUP(G317,EQUIP_NUMBER,3,FALSE)*J317)</f>
        <v>0</v>
      </c>
      <c r="N317" s="56" t="s">
        <v>113</v>
      </c>
    </row>
    <row r="318" spans="1:14" x14ac:dyDescent="0.25">
      <c r="A318" s="25"/>
      <c r="B318" s="52">
        <f>IF(G318="","",L318+(M318/10)+(K318/885))</f>
        <v>1.8644067796610169</v>
      </c>
      <c r="C318" s="72">
        <v>43840</v>
      </c>
      <c r="D318" s="25" t="s">
        <v>40</v>
      </c>
      <c r="E318" s="25"/>
      <c r="F318" s="25" t="s">
        <v>151</v>
      </c>
      <c r="G318" s="25">
        <v>3879</v>
      </c>
      <c r="H318" s="25" t="s">
        <v>66</v>
      </c>
      <c r="I318" s="43"/>
      <c r="J318" s="43"/>
      <c r="K318" s="55">
        <v>1650</v>
      </c>
      <c r="L318" s="27">
        <f>IF(G318="","",VLOOKUP(G318,EQUIP_NUMBER,3,FALSE)*I318)</f>
        <v>0</v>
      </c>
      <c r="M318" s="27">
        <f>IF(G318="","",VLOOKUP(G318,EQUIP_NUMBER,3,FALSE)*J318)</f>
        <v>0</v>
      </c>
      <c r="N318" s="56" t="s">
        <v>114</v>
      </c>
    </row>
    <row r="319" spans="1:14" x14ac:dyDescent="0.25">
      <c r="A319" s="25"/>
      <c r="B319" s="52">
        <f>IF(G319="","",L319+(M319/10)+(K319/885))</f>
        <v>1.8</v>
      </c>
      <c r="C319" s="72">
        <v>43840</v>
      </c>
      <c r="D319" s="25" t="s">
        <v>41</v>
      </c>
      <c r="E319" s="25"/>
      <c r="F319" s="25" t="s">
        <v>151</v>
      </c>
      <c r="G319" s="25">
        <v>3883</v>
      </c>
      <c r="H319" s="25" t="s">
        <v>51</v>
      </c>
      <c r="I319" s="43"/>
      <c r="J319" s="43">
        <v>3</v>
      </c>
      <c r="K319" s="55"/>
      <c r="L319" s="27">
        <f>IF(G319="","",VLOOKUP(G319,EQUIP_NUMBER,3,FALSE)*I319)</f>
        <v>0</v>
      </c>
      <c r="M319" s="27">
        <f>IF(G319="","",VLOOKUP(G319,EQUIP_NUMBER,3,FALSE)*J319)</f>
        <v>18</v>
      </c>
      <c r="N319" s="56"/>
    </row>
    <row r="320" spans="1:14" x14ac:dyDescent="0.25">
      <c r="A320" s="25"/>
      <c r="B320" s="52">
        <f>IF(G320="","",L320+(M320/10)+(K320/885))</f>
        <v>7.9237288135593218</v>
      </c>
      <c r="C320" s="72">
        <v>43840</v>
      </c>
      <c r="D320" s="25" t="s">
        <v>41</v>
      </c>
      <c r="E320" s="25"/>
      <c r="F320" s="25" t="s">
        <v>152</v>
      </c>
      <c r="G320" s="25">
        <v>3875</v>
      </c>
      <c r="H320" s="25">
        <v>1</v>
      </c>
      <c r="I320" s="43">
        <v>1.25</v>
      </c>
      <c r="J320" s="43"/>
      <c r="K320" s="55">
        <v>375</v>
      </c>
      <c r="L320" s="27">
        <f>IF(G320="","",VLOOKUP(G320,EQUIP_NUMBER,3,FALSE)*I320)</f>
        <v>7.5</v>
      </c>
      <c r="M320" s="27">
        <f>IF(G320="","",VLOOKUP(G320,EQUIP_NUMBER,3,FALSE)*J320)</f>
        <v>0</v>
      </c>
      <c r="N320" s="56"/>
    </row>
    <row r="321" spans="1:14" x14ac:dyDescent="0.25">
      <c r="A321" s="25"/>
      <c r="B321" s="52">
        <f>IF(G321="","",L321+(M321/10)+(K321/885))</f>
        <v>9.158192090395481</v>
      </c>
      <c r="C321" s="72">
        <v>43840</v>
      </c>
      <c r="D321" s="25" t="s">
        <v>41</v>
      </c>
      <c r="E321" s="25"/>
      <c r="F321" s="25" t="s">
        <v>151</v>
      </c>
      <c r="G321" s="25">
        <v>3701</v>
      </c>
      <c r="H321" s="25">
        <v>2</v>
      </c>
      <c r="I321" s="43">
        <v>1.5</v>
      </c>
      <c r="J321" s="43"/>
      <c r="K321" s="55">
        <v>140</v>
      </c>
      <c r="L321" s="27">
        <f>IF(G321="","",VLOOKUP(G321,EQUIP_NUMBER,3,FALSE)*I321)</f>
        <v>9</v>
      </c>
      <c r="M321" s="27">
        <f>IF(G321="","",VLOOKUP(G321,EQUIP_NUMBER,3,FALSE)*J321)</f>
        <v>0</v>
      </c>
      <c r="N321" s="56"/>
    </row>
    <row r="322" spans="1:14" x14ac:dyDescent="0.25">
      <c r="A322" s="25"/>
      <c r="B322" s="52">
        <f>IF(G322="","",L322+(M322/10)+(K322/885))</f>
        <v>9.0903954802259879</v>
      </c>
      <c r="C322" s="72">
        <v>43840</v>
      </c>
      <c r="D322" s="25" t="s">
        <v>41</v>
      </c>
      <c r="E322" s="25"/>
      <c r="F322" s="25" t="s">
        <v>151</v>
      </c>
      <c r="G322" s="25">
        <v>3705</v>
      </c>
      <c r="H322" s="25">
        <v>3</v>
      </c>
      <c r="I322" s="43">
        <v>1.5</v>
      </c>
      <c r="J322" s="43"/>
      <c r="K322" s="55">
        <v>80</v>
      </c>
      <c r="L322" s="27">
        <f>IF(G322="","",VLOOKUP(G322,EQUIP_NUMBER,3,FALSE)*I322)</f>
        <v>9</v>
      </c>
      <c r="M322" s="27">
        <f>IF(G322="","",VLOOKUP(G322,EQUIP_NUMBER,3,FALSE)*J322)</f>
        <v>0</v>
      </c>
      <c r="N322" s="56"/>
    </row>
    <row r="323" spans="1:14" x14ac:dyDescent="0.25">
      <c r="A323" s="25"/>
      <c r="B323" s="52">
        <f>IF(G323="","",L323+(M323/10)+(K323/885))</f>
        <v>6</v>
      </c>
      <c r="C323" s="72">
        <v>43840</v>
      </c>
      <c r="D323" s="25" t="s">
        <v>41</v>
      </c>
      <c r="E323" s="25"/>
      <c r="F323" s="25" t="s">
        <v>151</v>
      </c>
      <c r="G323" s="25">
        <v>3899</v>
      </c>
      <c r="H323" s="25">
        <v>4</v>
      </c>
      <c r="I323" s="43">
        <v>1</v>
      </c>
      <c r="J323" s="43"/>
      <c r="K323" s="55"/>
      <c r="L323" s="27">
        <f>IF(G323="","",VLOOKUP(G323,EQUIP_NUMBER,3,FALSE)*I323)</f>
        <v>6</v>
      </c>
      <c r="M323" s="27">
        <f>IF(G323="","",VLOOKUP(G323,EQUIP_NUMBER,3,FALSE)*J323)</f>
        <v>0</v>
      </c>
      <c r="N323" s="56"/>
    </row>
    <row r="324" spans="1:14" x14ac:dyDescent="0.25">
      <c r="A324" s="25"/>
      <c r="B324" s="52">
        <f>IF(G324="","",L324+(M324/10)+(K324/885))</f>
        <v>6</v>
      </c>
      <c r="C324" s="72">
        <v>43840</v>
      </c>
      <c r="D324" s="25" t="s">
        <v>41</v>
      </c>
      <c r="E324" s="25"/>
      <c r="F324" s="25" t="s">
        <v>151</v>
      </c>
      <c r="G324" s="25">
        <v>3713</v>
      </c>
      <c r="H324" s="25">
        <v>5</v>
      </c>
      <c r="I324" s="43">
        <v>1</v>
      </c>
      <c r="J324" s="43"/>
      <c r="K324" s="55"/>
      <c r="L324" s="27">
        <f>IF(G324="","",VLOOKUP(G324,EQUIP_NUMBER,3,FALSE)*I324)</f>
        <v>6</v>
      </c>
      <c r="M324" s="27">
        <f>IF(G324="","",VLOOKUP(G324,EQUIP_NUMBER,3,FALSE)*J324)</f>
        <v>0</v>
      </c>
      <c r="N324" s="56"/>
    </row>
    <row r="325" spans="1:14" x14ac:dyDescent="0.25">
      <c r="A325" s="25"/>
      <c r="B325" s="52">
        <f>IF(G325="","",L325+(M325/10)+(K325/885))</f>
        <v>9.1807909604519775</v>
      </c>
      <c r="C325" s="72">
        <v>43840</v>
      </c>
      <c r="D325" s="25" t="s">
        <v>41</v>
      </c>
      <c r="E325" s="25"/>
      <c r="F325" s="25" t="s">
        <v>151</v>
      </c>
      <c r="G325" s="25">
        <v>3891</v>
      </c>
      <c r="H325" s="25">
        <v>6</v>
      </c>
      <c r="I325" s="43">
        <v>1.5</v>
      </c>
      <c r="J325" s="43"/>
      <c r="K325" s="55">
        <v>160</v>
      </c>
      <c r="L325" s="27">
        <f>IF(G325="","",VLOOKUP(G325,EQUIP_NUMBER,3,FALSE)*I325)</f>
        <v>9</v>
      </c>
      <c r="M325" s="27">
        <f>IF(G325="","",VLOOKUP(G325,EQUIP_NUMBER,3,FALSE)*J325)</f>
        <v>0</v>
      </c>
      <c r="N325" s="56"/>
    </row>
    <row r="326" spans="1:14" x14ac:dyDescent="0.25">
      <c r="A326" s="25"/>
      <c r="B326" s="52">
        <f>IF(G326="","",L326+(M326/10)+(K326/885))</f>
        <v>9.1412429378531073</v>
      </c>
      <c r="C326" s="72">
        <v>43840</v>
      </c>
      <c r="D326" s="25" t="s">
        <v>41</v>
      </c>
      <c r="E326" s="25"/>
      <c r="F326" s="25" t="s">
        <v>151</v>
      </c>
      <c r="G326" s="25">
        <v>3949</v>
      </c>
      <c r="H326" s="25">
        <v>7</v>
      </c>
      <c r="I326" s="43">
        <v>1.125</v>
      </c>
      <c r="J326" s="43"/>
      <c r="K326" s="55">
        <v>125</v>
      </c>
      <c r="L326" s="27">
        <f>IF(G326="","",VLOOKUP(G326,EQUIP_NUMBER,3,FALSE)*I326)</f>
        <v>9</v>
      </c>
      <c r="M326" s="27">
        <f>IF(G326="","",VLOOKUP(G326,EQUIP_NUMBER,3,FALSE)*J326)</f>
        <v>0</v>
      </c>
      <c r="N326" s="56"/>
    </row>
    <row r="327" spans="1:14" x14ac:dyDescent="0.25">
      <c r="A327" s="25"/>
      <c r="B327" s="52">
        <f>IF(G327="","",L327+(M327/10)+(K327/885))</f>
        <v>6.1129943502824862</v>
      </c>
      <c r="C327" s="72">
        <v>43840</v>
      </c>
      <c r="D327" s="25" t="s">
        <v>41</v>
      </c>
      <c r="E327" s="25"/>
      <c r="F327" s="25" t="s">
        <v>151</v>
      </c>
      <c r="G327" s="25">
        <v>3717</v>
      </c>
      <c r="H327" s="25">
        <v>8</v>
      </c>
      <c r="I327" s="43">
        <v>1</v>
      </c>
      <c r="J327" s="43"/>
      <c r="K327" s="55">
        <v>100</v>
      </c>
      <c r="L327" s="27">
        <f>IF(G327="","",VLOOKUP(G327,EQUIP_NUMBER,3,FALSE)*I327)</f>
        <v>6</v>
      </c>
      <c r="M327" s="27">
        <f>IF(G327="","",VLOOKUP(G327,EQUIP_NUMBER,3,FALSE)*J327)</f>
        <v>0</v>
      </c>
      <c r="N327" s="56"/>
    </row>
    <row r="328" spans="1:14" x14ac:dyDescent="0.25">
      <c r="A328" s="25"/>
      <c r="B328" s="52">
        <f>IF(G328="","",L328+(M328/10)+(K328/885))</f>
        <v>10.271186440677965</v>
      </c>
      <c r="C328" s="72">
        <v>43840</v>
      </c>
      <c r="D328" s="25" t="s">
        <v>41</v>
      </c>
      <c r="E328" s="25"/>
      <c r="F328" s="25" t="s">
        <v>151</v>
      </c>
      <c r="G328" s="25">
        <v>3945</v>
      </c>
      <c r="H328" s="25">
        <v>9</v>
      </c>
      <c r="I328" s="43">
        <v>1.25</v>
      </c>
      <c r="J328" s="43"/>
      <c r="K328" s="55">
        <v>240</v>
      </c>
      <c r="L328" s="27">
        <f>IF(G328="","",VLOOKUP(G328,EQUIP_NUMBER,3,FALSE)*I328)</f>
        <v>10</v>
      </c>
      <c r="M328" s="27">
        <f>IF(G328="","",VLOOKUP(G328,EQUIP_NUMBER,3,FALSE)*J328)</f>
        <v>0</v>
      </c>
      <c r="N328" s="56"/>
    </row>
    <row r="329" spans="1:14" x14ac:dyDescent="0.25">
      <c r="A329" s="25"/>
      <c r="B329" s="52">
        <f>IF(G329="","",L329+(M329/10)+(K329/885))</f>
        <v>12.056497175141242</v>
      </c>
      <c r="C329" s="72">
        <v>43840</v>
      </c>
      <c r="D329" s="25" t="s">
        <v>41</v>
      </c>
      <c r="E329" s="25"/>
      <c r="F329" s="25" t="s">
        <v>152</v>
      </c>
      <c r="G329" s="25">
        <v>3951</v>
      </c>
      <c r="H329" s="25">
        <v>10</v>
      </c>
      <c r="I329" s="43">
        <v>1.5</v>
      </c>
      <c r="J329" s="43"/>
      <c r="K329" s="55">
        <v>50</v>
      </c>
      <c r="L329" s="27">
        <f>IF(G329="","",VLOOKUP(G329,EQUIP_NUMBER,3,FALSE)*I329)</f>
        <v>12</v>
      </c>
      <c r="M329" s="27">
        <f>IF(G329="","",VLOOKUP(G329,EQUIP_NUMBER,3,FALSE)*J329)</f>
        <v>0</v>
      </c>
      <c r="N329" s="56"/>
    </row>
    <row r="330" spans="1:14" x14ac:dyDescent="0.25">
      <c r="A330" s="25"/>
      <c r="B330" s="52">
        <f>IF(G330="","",L330+(M330/10)+(K330/885))</f>
        <v>6.0677966101694913</v>
      </c>
      <c r="C330" s="72">
        <v>43840</v>
      </c>
      <c r="D330" s="25" t="s">
        <v>41</v>
      </c>
      <c r="E330" s="25"/>
      <c r="F330" s="25" t="s">
        <v>151</v>
      </c>
      <c r="G330" s="25">
        <v>3703</v>
      </c>
      <c r="H330" s="25">
        <v>11</v>
      </c>
      <c r="I330" s="43">
        <v>1</v>
      </c>
      <c r="J330" s="43"/>
      <c r="K330" s="55">
        <v>60</v>
      </c>
      <c r="L330" s="27">
        <f>IF(G330="","",VLOOKUP(G330,EQUIP_NUMBER,3,FALSE)*I330)</f>
        <v>6</v>
      </c>
      <c r="M330" s="27">
        <f>IF(G330="","",VLOOKUP(G330,EQUIP_NUMBER,3,FALSE)*J330)</f>
        <v>0</v>
      </c>
      <c r="N330" s="56"/>
    </row>
    <row r="331" spans="1:14" x14ac:dyDescent="0.25">
      <c r="A331" s="25"/>
      <c r="B331" s="52">
        <f>IF(G331="","",L331+(M331/10)+(K331/885))</f>
        <v>8.0564971751412422</v>
      </c>
      <c r="C331" s="72">
        <v>43840</v>
      </c>
      <c r="D331" s="25" t="s">
        <v>41</v>
      </c>
      <c r="E331" s="25"/>
      <c r="F331" s="25" t="s">
        <v>151</v>
      </c>
      <c r="G331" s="25">
        <v>3953</v>
      </c>
      <c r="H331" s="25">
        <v>12</v>
      </c>
      <c r="I331" s="43">
        <v>1</v>
      </c>
      <c r="J331" s="43"/>
      <c r="K331" s="55">
        <v>50</v>
      </c>
      <c r="L331" s="27">
        <f>IF(G331="","",VLOOKUP(G331,EQUIP_NUMBER,3,FALSE)*I331)</f>
        <v>8</v>
      </c>
      <c r="M331" s="27">
        <f>IF(G331="","",VLOOKUP(G331,EQUIP_NUMBER,3,FALSE)*J331)</f>
        <v>0</v>
      </c>
      <c r="N331" s="56"/>
    </row>
    <row r="332" spans="1:14" x14ac:dyDescent="0.25">
      <c r="A332" s="25"/>
      <c r="B332" s="52">
        <f>IF(G332="","",L332+(M332/10)+(K332/885))</f>
        <v>12</v>
      </c>
      <c r="C332" s="72">
        <v>43840</v>
      </c>
      <c r="D332" s="25" t="s">
        <v>41</v>
      </c>
      <c r="E332" s="25"/>
      <c r="F332" s="25" t="s">
        <v>151</v>
      </c>
      <c r="G332" s="25">
        <v>3937</v>
      </c>
      <c r="H332" s="25">
        <v>13</v>
      </c>
      <c r="I332" s="43">
        <v>1.5</v>
      </c>
      <c r="J332" s="43"/>
      <c r="K332" s="55"/>
      <c r="L332" s="27">
        <f>IF(G332="","",VLOOKUP(G332,EQUIP_NUMBER,3,FALSE)*I332)</f>
        <v>12</v>
      </c>
      <c r="M332" s="27">
        <f>IF(G332="","",VLOOKUP(G332,EQUIP_NUMBER,3,FALSE)*J332)</f>
        <v>0</v>
      </c>
      <c r="N332" s="56"/>
    </row>
    <row r="333" spans="1:14" x14ac:dyDescent="0.25">
      <c r="A333" s="25"/>
      <c r="B333" s="52">
        <f>IF(G333="","",L333+(M333/10)+(K333/885))</f>
        <v>16</v>
      </c>
      <c r="C333" s="72">
        <v>43840</v>
      </c>
      <c r="D333" s="25" t="s">
        <v>41</v>
      </c>
      <c r="E333" s="25"/>
      <c r="F333" s="25" t="s">
        <v>151</v>
      </c>
      <c r="G333" s="25">
        <v>3932</v>
      </c>
      <c r="H333" s="25">
        <v>14</v>
      </c>
      <c r="I333" s="43">
        <v>2</v>
      </c>
      <c r="J333" s="43"/>
      <c r="K333" s="55"/>
      <c r="L333" s="27">
        <f>IF(G333="","",VLOOKUP(G333,EQUIP_NUMBER,3,FALSE)*I333)</f>
        <v>16</v>
      </c>
      <c r="M333" s="27">
        <f>IF(G333="","",VLOOKUP(G333,EQUIP_NUMBER,3,FALSE)*J333)</f>
        <v>0</v>
      </c>
      <c r="N333" s="56"/>
    </row>
    <row r="334" spans="1:14" x14ac:dyDescent="0.25">
      <c r="A334" s="25"/>
      <c r="B334" s="52">
        <f>IF(G334="","",L334+(M334/10)+(K334/885))</f>
        <v>9.0903954802259879</v>
      </c>
      <c r="C334" s="72">
        <v>43840</v>
      </c>
      <c r="D334" s="25" t="s">
        <v>41</v>
      </c>
      <c r="E334" s="25"/>
      <c r="F334" s="25" t="s">
        <v>151</v>
      </c>
      <c r="G334" s="25">
        <v>3711</v>
      </c>
      <c r="H334" s="25">
        <v>15</v>
      </c>
      <c r="I334" s="43">
        <v>1.5</v>
      </c>
      <c r="J334" s="43"/>
      <c r="K334" s="55">
        <v>80</v>
      </c>
      <c r="L334" s="27">
        <f>IF(G334="","",VLOOKUP(G334,EQUIP_NUMBER,3,FALSE)*I334)</f>
        <v>9</v>
      </c>
      <c r="M334" s="27">
        <f>IF(G334="","",VLOOKUP(G334,EQUIP_NUMBER,3,FALSE)*J334)</f>
        <v>0</v>
      </c>
      <c r="N334" s="56"/>
    </row>
    <row r="335" spans="1:14" x14ac:dyDescent="0.25">
      <c r="A335" s="25"/>
      <c r="B335" s="52">
        <f>IF(G335="","",L335+(M335/10)+(K335/885))</f>
        <v>9.158192090395481</v>
      </c>
      <c r="C335" s="72">
        <v>43840</v>
      </c>
      <c r="D335" s="25" t="s">
        <v>41</v>
      </c>
      <c r="E335" s="25"/>
      <c r="F335" s="25" t="s">
        <v>151</v>
      </c>
      <c r="G335" s="25">
        <v>3715</v>
      </c>
      <c r="H335" s="25">
        <v>16</v>
      </c>
      <c r="I335" s="43">
        <v>1.5</v>
      </c>
      <c r="J335" s="43"/>
      <c r="K335" s="55">
        <v>140</v>
      </c>
      <c r="L335" s="27">
        <f>IF(G335="","",VLOOKUP(G335,EQUIP_NUMBER,3,FALSE)*I335)</f>
        <v>9</v>
      </c>
      <c r="M335" s="27">
        <f>IF(G335="","",VLOOKUP(G335,EQUIP_NUMBER,3,FALSE)*J335)</f>
        <v>0</v>
      </c>
      <c r="N335" s="56"/>
    </row>
    <row r="336" spans="1:14" x14ac:dyDescent="0.25">
      <c r="A336" s="25"/>
      <c r="B336" s="52">
        <f>IF(G336="","",L336+(M336/10)+(K336/885))</f>
        <v>1.2</v>
      </c>
      <c r="C336" s="72">
        <v>43841</v>
      </c>
      <c r="D336" s="25" t="s">
        <v>43</v>
      </c>
      <c r="E336" s="25"/>
      <c r="F336" s="25" t="s">
        <v>151</v>
      </c>
      <c r="G336" s="25">
        <v>3883</v>
      </c>
      <c r="H336" s="25" t="s">
        <v>51</v>
      </c>
      <c r="I336" s="43"/>
      <c r="J336" s="43">
        <v>2</v>
      </c>
      <c r="K336" s="55"/>
      <c r="L336" s="27">
        <f>IF(G336="","",VLOOKUP(G336,EQUIP_NUMBER,3,FALSE)*I336)</f>
        <v>0</v>
      </c>
      <c r="M336" s="27">
        <f>IF(G336="","",VLOOKUP(G336,EQUIP_NUMBER,3,FALSE)*J336)</f>
        <v>12</v>
      </c>
      <c r="N336" s="56"/>
    </row>
    <row r="337" spans="1:14" x14ac:dyDescent="0.25">
      <c r="A337" s="25"/>
      <c r="B337" s="52">
        <f>IF(G337="","",L337+(M337/10)+(K337/885))</f>
        <v>9</v>
      </c>
      <c r="C337" s="72">
        <v>43841</v>
      </c>
      <c r="D337" s="25" t="s">
        <v>43</v>
      </c>
      <c r="E337" s="25"/>
      <c r="F337" s="25" t="s">
        <v>151</v>
      </c>
      <c r="G337" s="25">
        <v>3875</v>
      </c>
      <c r="H337" s="25">
        <v>1</v>
      </c>
      <c r="I337" s="43">
        <v>1.5</v>
      </c>
      <c r="J337" s="43"/>
      <c r="K337" s="55"/>
      <c r="L337" s="27">
        <f>IF(G337="","",VLOOKUP(G337,EQUIP_NUMBER,3,FALSE)*I337)</f>
        <v>9</v>
      </c>
      <c r="M337" s="27">
        <f>IF(G337="","",VLOOKUP(G337,EQUIP_NUMBER,3,FALSE)*J337)</f>
        <v>0</v>
      </c>
      <c r="N337" s="56"/>
    </row>
    <row r="338" spans="1:14" x14ac:dyDescent="0.25">
      <c r="A338" s="25"/>
      <c r="B338" s="52">
        <f>IF(G338="","",L338+(M338/10)+(K338/885))</f>
        <v>15</v>
      </c>
      <c r="C338" s="72">
        <v>43841</v>
      </c>
      <c r="D338" s="25" t="s">
        <v>43</v>
      </c>
      <c r="E338" s="25"/>
      <c r="F338" s="25" t="s">
        <v>151</v>
      </c>
      <c r="G338" s="25">
        <v>3701</v>
      </c>
      <c r="H338" s="25">
        <v>2</v>
      </c>
      <c r="I338" s="43">
        <v>2.5</v>
      </c>
      <c r="J338" s="43"/>
      <c r="K338" s="55"/>
      <c r="L338" s="27">
        <f>IF(G338="","",VLOOKUP(G338,EQUIP_NUMBER,3,FALSE)*I338)</f>
        <v>15</v>
      </c>
      <c r="M338" s="27">
        <f>IF(G338="","",VLOOKUP(G338,EQUIP_NUMBER,3,FALSE)*J338)</f>
        <v>0</v>
      </c>
      <c r="N338" s="56"/>
    </row>
    <row r="339" spans="1:14" x14ac:dyDescent="0.25">
      <c r="A339" s="25"/>
      <c r="B339" s="52">
        <f>IF(G339="","",L339+(M339/10)+(K339/885))</f>
        <v>9</v>
      </c>
      <c r="C339" s="72">
        <v>43841</v>
      </c>
      <c r="D339" s="25" t="s">
        <v>43</v>
      </c>
      <c r="E339" s="25"/>
      <c r="F339" s="25" t="s">
        <v>152</v>
      </c>
      <c r="G339" s="25">
        <v>3705</v>
      </c>
      <c r="H339" s="25">
        <v>3</v>
      </c>
      <c r="I339" s="43">
        <v>1.5</v>
      </c>
      <c r="J339" s="43"/>
      <c r="K339" s="55"/>
      <c r="L339" s="27">
        <f>IF(G339="","",VLOOKUP(G339,EQUIP_NUMBER,3,FALSE)*I339)</f>
        <v>9</v>
      </c>
      <c r="M339" s="27">
        <f>IF(G339="","",VLOOKUP(G339,EQUIP_NUMBER,3,FALSE)*J339)</f>
        <v>0</v>
      </c>
      <c r="N339" s="56"/>
    </row>
    <row r="340" spans="1:14" x14ac:dyDescent="0.25">
      <c r="A340" s="25"/>
      <c r="B340" s="52">
        <f>IF(G340="","",L340+(M340/10)+(K340/885))</f>
        <v>9.0903954802259879</v>
      </c>
      <c r="C340" s="72">
        <v>43841</v>
      </c>
      <c r="D340" s="25" t="s">
        <v>43</v>
      </c>
      <c r="E340" s="25"/>
      <c r="F340" s="25" t="s">
        <v>151</v>
      </c>
      <c r="G340" s="25">
        <v>3899</v>
      </c>
      <c r="H340" s="25">
        <v>4</v>
      </c>
      <c r="I340" s="43">
        <v>1.5</v>
      </c>
      <c r="J340" s="43"/>
      <c r="K340" s="55">
        <v>80</v>
      </c>
      <c r="L340" s="27">
        <f>IF(G340="","",VLOOKUP(G340,EQUIP_NUMBER,3,FALSE)*I340)</f>
        <v>9</v>
      </c>
      <c r="M340" s="27">
        <f>IF(G340="","",VLOOKUP(G340,EQUIP_NUMBER,3,FALSE)*J340)</f>
        <v>0</v>
      </c>
      <c r="N340" s="56"/>
    </row>
    <row r="341" spans="1:14" x14ac:dyDescent="0.25">
      <c r="A341" s="25"/>
      <c r="B341" s="52">
        <f>IF(G341="","",L341+(M341/10)+(K341/885))</f>
        <v>12</v>
      </c>
      <c r="C341" s="72">
        <v>43841</v>
      </c>
      <c r="D341" s="25" t="s">
        <v>43</v>
      </c>
      <c r="E341" s="25"/>
      <c r="F341" s="25" t="s">
        <v>151</v>
      </c>
      <c r="G341" s="25">
        <v>3713</v>
      </c>
      <c r="H341" s="25">
        <v>5</v>
      </c>
      <c r="I341" s="43">
        <v>2</v>
      </c>
      <c r="J341" s="43"/>
      <c r="K341" s="55"/>
      <c r="L341" s="27">
        <f>IF(G341="","",VLOOKUP(G341,EQUIP_NUMBER,3,FALSE)*I341)</f>
        <v>12</v>
      </c>
      <c r="M341" s="27">
        <f>IF(G341="","",VLOOKUP(G341,EQUIP_NUMBER,3,FALSE)*J341)</f>
        <v>0</v>
      </c>
      <c r="N341" s="56"/>
    </row>
    <row r="342" spans="1:14" x14ac:dyDescent="0.25">
      <c r="A342" s="25"/>
      <c r="B342" s="52">
        <f>IF(G342="","",L342+(M342/10)+(K342/885))</f>
        <v>12</v>
      </c>
      <c r="C342" s="72">
        <v>43841</v>
      </c>
      <c r="D342" s="25" t="s">
        <v>43</v>
      </c>
      <c r="E342" s="25"/>
      <c r="F342" s="25" t="s">
        <v>151</v>
      </c>
      <c r="G342" s="25">
        <v>3891</v>
      </c>
      <c r="H342" s="25">
        <v>6</v>
      </c>
      <c r="I342" s="43">
        <v>2</v>
      </c>
      <c r="J342" s="43"/>
      <c r="K342" s="55"/>
      <c r="L342" s="27">
        <f>IF(G342="","",VLOOKUP(G342,EQUIP_NUMBER,3,FALSE)*I342)</f>
        <v>12</v>
      </c>
      <c r="M342" s="27">
        <f>IF(G342="","",VLOOKUP(G342,EQUIP_NUMBER,3,FALSE)*J342)</f>
        <v>0</v>
      </c>
      <c r="N342" s="56"/>
    </row>
    <row r="343" spans="1:14" x14ac:dyDescent="0.25">
      <c r="A343" s="25"/>
      <c r="B343" s="52">
        <f>IF(G343="","",L343+(M343/10)+(K343/885))</f>
        <v>12</v>
      </c>
      <c r="C343" s="72">
        <v>43841</v>
      </c>
      <c r="D343" s="25" t="s">
        <v>43</v>
      </c>
      <c r="E343" s="25"/>
      <c r="F343" s="25" t="s">
        <v>151</v>
      </c>
      <c r="G343" s="25">
        <v>3949</v>
      </c>
      <c r="H343" s="25">
        <v>7</v>
      </c>
      <c r="I343" s="43">
        <v>1.5</v>
      </c>
      <c r="J343" s="43"/>
      <c r="K343" s="55"/>
      <c r="L343" s="27">
        <f>IF(G343="","",VLOOKUP(G343,EQUIP_NUMBER,3,FALSE)*I343)</f>
        <v>12</v>
      </c>
      <c r="M343" s="27">
        <f>IF(G343="","",VLOOKUP(G343,EQUIP_NUMBER,3,FALSE)*J343)</f>
        <v>0</v>
      </c>
      <c r="N343" s="56"/>
    </row>
    <row r="344" spans="1:14" x14ac:dyDescent="0.25">
      <c r="A344" s="25"/>
      <c r="B344" s="52">
        <f>IF(G344="","",L344+(M344/10)+(K344/885))</f>
        <v>12.135593220338983</v>
      </c>
      <c r="C344" s="72">
        <v>43841</v>
      </c>
      <c r="D344" s="25" t="s">
        <v>43</v>
      </c>
      <c r="E344" s="25"/>
      <c r="F344" s="25" t="s">
        <v>151</v>
      </c>
      <c r="G344" s="25">
        <v>3717</v>
      </c>
      <c r="H344" s="25">
        <v>8</v>
      </c>
      <c r="I344" s="43">
        <v>2</v>
      </c>
      <c r="J344" s="43"/>
      <c r="K344" s="55">
        <v>120</v>
      </c>
      <c r="L344" s="27">
        <f>IF(G344="","",VLOOKUP(G344,EQUIP_NUMBER,3,FALSE)*I344)</f>
        <v>12</v>
      </c>
      <c r="M344" s="27">
        <f>IF(G344="","",VLOOKUP(G344,EQUIP_NUMBER,3,FALSE)*J344)</f>
        <v>0</v>
      </c>
      <c r="N344" s="56"/>
    </row>
    <row r="345" spans="1:14" x14ac:dyDescent="0.25">
      <c r="A345" s="25"/>
      <c r="B345" s="52">
        <f>IF(G345="","",L345+(M345/10)+(K345/885))</f>
        <v>16</v>
      </c>
      <c r="C345" s="72">
        <v>43841</v>
      </c>
      <c r="D345" s="25" t="s">
        <v>43</v>
      </c>
      <c r="E345" s="25"/>
      <c r="F345" s="25" t="s">
        <v>151</v>
      </c>
      <c r="G345" s="25">
        <v>3937</v>
      </c>
      <c r="H345" s="25">
        <v>9</v>
      </c>
      <c r="I345" s="43">
        <v>2</v>
      </c>
      <c r="J345" s="43"/>
      <c r="K345" s="55"/>
      <c r="L345" s="27">
        <f>IF(G345="","",VLOOKUP(G345,EQUIP_NUMBER,3,FALSE)*I345)</f>
        <v>16</v>
      </c>
      <c r="M345" s="27">
        <f>IF(G345="","",VLOOKUP(G345,EQUIP_NUMBER,3,FALSE)*J345)</f>
        <v>0</v>
      </c>
      <c r="N345" s="56"/>
    </row>
    <row r="346" spans="1:14" x14ac:dyDescent="0.25">
      <c r="A346" s="25"/>
      <c r="B346" s="52">
        <f>IF(G346="","",L346+(M346/10)+(K346/885))</f>
        <v>8.2259887005649723</v>
      </c>
      <c r="C346" s="72">
        <v>43841</v>
      </c>
      <c r="D346" s="25" t="s">
        <v>43</v>
      </c>
      <c r="E346" s="25"/>
      <c r="F346" s="25" t="s">
        <v>152</v>
      </c>
      <c r="G346" s="25">
        <v>3951</v>
      </c>
      <c r="H346" s="25">
        <v>10</v>
      </c>
      <c r="I346" s="43">
        <v>1</v>
      </c>
      <c r="J346" s="43"/>
      <c r="K346" s="55">
        <v>200</v>
      </c>
      <c r="L346" s="27">
        <f>IF(G346="","",VLOOKUP(G346,EQUIP_NUMBER,3,FALSE)*I346)</f>
        <v>8</v>
      </c>
      <c r="M346" s="27">
        <f>IF(G346="","",VLOOKUP(G346,EQUIP_NUMBER,3,FALSE)*J346)</f>
        <v>0</v>
      </c>
      <c r="N346" s="56"/>
    </row>
    <row r="347" spans="1:14" x14ac:dyDescent="0.25">
      <c r="A347" s="25"/>
      <c r="B347" s="52">
        <f>IF(G347="","",L347+(M347/10)+(K347/885))</f>
        <v>18</v>
      </c>
      <c r="C347" s="72">
        <v>43841</v>
      </c>
      <c r="D347" s="25" t="s">
        <v>43</v>
      </c>
      <c r="E347" s="25"/>
      <c r="F347" s="25" t="s">
        <v>151</v>
      </c>
      <c r="G347" s="25">
        <v>3703</v>
      </c>
      <c r="H347" s="25">
        <v>11</v>
      </c>
      <c r="I347" s="43">
        <v>3</v>
      </c>
      <c r="J347" s="43"/>
      <c r="K347" s="55"/>
      <c r="L347" s="27">
        <f>IF(G347="","",VLOOKUP(G347,EQUIP_NUMBER,3,FALSE)*I347)</f>
        <v>18</v>
      </c>
      <c r="M347" s="27">
        <f>IF(G347="","",VLOOKUP(G347,EQUIP_NUMBER,3,FALSE)*J347)</f>
        <v>0</v>
      </c>
      <c r="N347" s="56"/>
    </row>
    <row r="348" spans="1:14" x14ac:dyDescent="0.25">
      <c r="A348" s="25"/>
      <c r="B348" s="52">
        <f>IF(G348="","",L348+(M348/10)+(K348/885))</f>
        <v>16.084745762711865</v>
      </c>
      <c r="C348" s="72">
        <v>43841</v>
      </c>
      <c r="D348" s="25" t="s">
        <v>43</v>
      </c>
      <c r="E348" s="25"/>
      <c r="F348" s="25" t="s">
        <v>151</v>
      </c>
      <c r="G348" s="25">
        <v>3953</v>
      </c>
      <c r="H348" s="25">
        <v>12</v>
      </c>
      <c r="I348" s="43">
        <v>2</v>
      </c>
      <c r="J348" s="43"/>
      <c r="K348" s="55">
        <v>75</v>
      </c>
      <c r="L348" s="27">
        <f>IF(G348="","",VLOOKUP(G348,EQUIP_NUMBER,3,FALSE)*I348)</f>
        <v>16</v>
      </c>
      <c r="M348" s="27">
        <f>IF(G348="","",VLOOKUP(G348,EQUIP_NUMBER,3,FALSE)*J348)</f>
        <v>0</v>
      </c>
      <c r="N348" s="56"/>
    </row>
    <row r="349" spans="1:14" x14ac:dyDescent="0.25">
      <c r="A349" s="25"/>
      <c r="B349" s="52">
        <f>IF(G349="","",L349+(M349/10)+(K349/885))</f>
        <v>12.112994350282486</v>
      </c>
      <c r="C349" s="72">
        <v>43841</v>
      </c>
      <c r="D349" s="25" t="s">
        <v>43</v>
      </c>
      <c r="E349" s="25"/>
      <c r="F349" s="25" t="s">
        <v>151</v>
      </c>
      <c r="G349" s="25">
        <v>3945</v>
      </c>
      <c r="H349" s="25">
        <v>13</v>
      </c>
      <c r="I349" s="43">
        <v>1.5</v>
      </c>
      <c r="J349" s="43"/>
      <c r="K349" s="55">
        <v>100</v>
      </c>
      <c r="L349" s="27">
        <f>IF(G349="","",VLOOKUP(G349,EQUIP_NUMBER,3,FALSE)*I349)</f>
        <v>12</v>
      </c>
      <c r="M349" s="27">
        <f>IF(G349="","",VLOOKUP(G349,EQUIP_NUMBER,3,FALSE)*J349)</f>
        <v>0</v>
      </c>
      <c r="N349" s="56"/>
    </row>
    <row r="350" spans="1:14" x14ac:dyDescent="0.25">
      <c r="A350" s="25"/>
      <c r="B350" s="52">
        <f>IF(G350="","",L350+(M350/10)+(K350/885))</f>
        <v>8</v>
      </c>
      <c r="C350" s="72">
        <v>43841</v>
      </c>
      <c r="D350" s="25" t="s">
        <v>45</v>
      </c>
      <c r="E350" s="25"/>
      <c r="F350" s="25" t="s">
        <v>151</v>
      </c>
      <c r="G350" s="25">
        <v>3932</v>
      </c>
      <c r="H350" s="25">
        <v>14</v>
      </c>
      <c r="I350" s="43">
        <v>1</v>
      </c>
      <c r="J350" s="43"/>
      <c r="K350" s="55"/>
      <c r="L350" s="27">
        <f>IF(G350="","",VLOOKUP(G350,EQUIP_NUMBER,3,FALSE)*I350)</f>
        <v>8</v>
      </c>
      <c r="M350" s="27">
        <f>IF(G350="","",VLOOKUP(G350,EQUIP_NUMBER,3,FALSE)*J350)</f>
        <v>0</v>
      </c>
      <c r="N350" s="56" t="s">
        <v>116</v>
      </c>
    </row>
    <row r="351" spans="1:14" x14ac:dyDescent="0.25">
      <c r="A351" s="25"/>
      <c r="B351" s="52">
        <f>IF(G351="","",L351+(M351/10)+(K351/885))</f>
        <v>18.180790960451976</v>
      </c>
      <c r="C351" s="72">
        <v>43841</v>
      </c>
      <c r="D351" s="25" t="s">
        <v>43</v>
      </c>
      <c r="E351" s="25"/>
      <c r="F351" s="25" t="s">
        <v>151</v>
      </c>
      <c r="G351" s="25">
        <v>3711</v>
      </c>
      <c r="H351" s="25">
        <v>15</v>
      </c>
      <c r="I351" s="43">
        <v>3</v>
      </c>
      <c r="J351" s="43"/>
      <c r="K351" s="55">
        <v>160</v>
      </c>
      <c r="L351" s="27">
        <f>IF(G351="","",VLOOKUP(G351,EQUIP_NUMBER,3,FALSE)*I351)</f>
        <v>18</v>
      </c>
      <c r="M351" s="27">
        <f>IF(G351="","",VLOOKUP(G351,EQUIP_NUMBER,3,FALSE)*J351)</f>
        <v>0</v>
      </c>
      <c r="N351" s="56"/>
    </row>
    <row r="352" spans="1:14" x14ac:dyDescent="0.25">
      <c r="A352" s="25"/>
      <c r="B352" s="52">
        <f>IF(G352="","",L352+(M352/10)+(K352/885))</f>
        <v>10.5</v>
      </c>
      <c r="C352" s="72">
        <v>43841</v>
      </c>
      <c r="D352" s="25" t="s">
        <v>43</v>
      </c>
      <c r="E352" s="25"/>
      <c r="F352" s="25" t="s">
        <v>151</v>
      </c>
      <c r="G352" s="25">
        <v>3715</v>
      </c>
      <c r="H352" s="25">
        <v>16</v>
      </c>
      <c r="I352" s="43">
        <v>1.75</v>
      </c>
      <c r="J352" s="43"/>
      <c r="K352" s="55"/>
      <c r="L352" s="27">
        <f>IF(G352="","",VLOOKUP(G352,EQUIP_NUMBER,3,FALSE)*I352)</f>
        <v>10.5</v>
      </c>
      <c r="M352" s="27">
        <f>IF(G352="","",VLOOKUP(G352,EQUIP_NUMBER,3,FALSE)*J352)</f>
        <v>0</v>
      </c>
      <c r="N352" s="56"/>
    </row>
    <row r="353" spans="1:14" x14ac:dyDescent="0.25">
      <c r="A353" s="25"/>
      <c r="B353" s="52">
        <f>IF(G353="","",L353+(M353/10)+(K353/885))</f>
        <v>1.8</v>
      </c>
      <c r="C353" s="72">
        <v>43841</v>
      </c>
      <c r="D353" s="25" t="s">
        <v>44</v>
      </c>
      <c r="E353" s="25"/>
      <c r="F353" s="25" t="s">
        <v>151</v>
      </c>
      <c r="G353" s="25">
        <v>3875</v>
      </c>
      <c r="H353" s="25" t="s">
        <v>51</v>
      </c>
      <c r="I353" s="43"/>
      <c r="J353" s="43">
        <v>3</v>
      </c>
      <c r="K353" s="55"/>
      <c r="L353" s="27">
        <f>IF(G353="","",VLOOKUP(G353,EQUIP_NUMBER,3,FALSE)*I353)</f>
        <v>0</v>
      </c>
      <c r="M353" s="27">
        <f>IF(G353="","",VLOOKUP(G353,EQUIP_NUMBER,3,FALSE)*J353)</f>
        <v>18</v>
      </c>
      <c r="N353" s="56"/>
    </row>
    <row r="354" spans="1:14" x14ac:dyDescent="0.25">
      <c r="A354" s="25"/>
      <c r="B354" s="52">
        <f>IF(G354="","",L354+(M354/10)+(K354/885))</f>
        <v>7.0519774011299434</v>
      </c>
      <c r="C354" s="72">
        <v>43841</v>
      </c>
      <c r="D354" s="25" t="s">
        <v>44</v>
      </c>
      <c r="E354" s="25"/>
      <c r="F354" s="25" t="s">
        <v>151</v>
      </c>
      <c r="G354" s="25">
        <v>3875</v>
      </c>
      <c r="H354" s="25">
        <v>1</v>
      </c>
      <c r="I354" s="43">
        <v>1</v>
      </c>
      <c r="J354" s="43">
        <v>1</v>
      </c>
      <c r="K354" s="55">
        <v>400</v>
      </c>
      <c r="L354" s="27">
        <f>IF(G354="","",VLOOKUP(G354,EQUIP_NUMBER,3,FALSE)*I354)</f>
        <v>6</v>
      </c>
      <c r="M354" s="27">
        <f>IF(G354="","",VLOOKUP(G354,EQUIP_NUMBER,3,FALSE)*J354)</f>
        <v>6</v>
      </c>
      <c r="N354" s="56"/>
    </row>
    <row r="355" spans="1:14" x14ac:dyDescent="0.25">
      <c r="A355" s="25"/>
      <c r="B355" s="52">
        <f>IF(G355="","",L355+(M355/10)+(K355/885))</f>
        <v>6.6</v>
      </c>
      <c r="C355" s="72">
        <v>43841</v>
      </c>
      <c r="D355" s="25" t="s">
        <v>44</v>
      </c>
      <c r="E355" s="25"/>
      <c r="F355" s="25" t="s">
        <v>151</v>
      </c>
      <c r="G355" s="25">
        <v>3701</v>
      </c>
      <c r="H355" s="25">
        <v>2</v>
      </c>
      <c r="I355" s="43">
        <v>1</v>
      </c>
      <c r="J355" s="43">
        <v>1</v>
      </c>
      <c r="K355" s="55"/>
      <c r="L355" s="27">
        <f>IF(G355="","",VLOOKUP(G355,EQUIP_NUMBER,3,FALSE)*I355)</f>
        <v>6</v>
      </c>
      <c r="M355" s="27">
        <f>IF(G355="","",VLOOKUP(G355,EQUIP_NUMBER,3,FALSE)*J355)</f>
        <v>6</v>
      </c>
      <c r="N355" s="56"/>
    </row>
    <row r="356" spans="1:14" x14ac:dyDescent="0.25">
      <c r="A356" s="25"/>
      <c r="B356" s="52">
        <f>IF(G356="","",L356+(M356/10)+(K356/885))</f>
        <v>12.9</v>
      </c>
      <c r="C356" s="72">
        <v>43841</v>
      </c>
      <c r="D356" s="25" t="s">
        <v>44</v>
      </c>
      <c r="E356" s="25"/>
      <c r="F356" s="25" t="s">
        <v>151</v>
      </c>
      <c r="G356" s="25">
        <v>3705</v>
      </c>
      <c r="H356" s="25">
        <v>3</v>
      </c>
      <c r="I356" s="43">
        <v>2</v>
      </c>
      <c r="J356" s="43">
        <v>1.5</v>
      </c>
      <c r="K356" s="55"/>
      <c r="L356" s="27">
        <f>IF(G356="","",VLOOKUP(G356,EQUIP_NUMBER,3,FALSE)*I356)</f>
        <v>12</v>
      </c>
      <c r="M356" s="27">
        <f>IF(G356="","",VLOOKUP(G356,EQUIP_NUMBER,3,FALSE)*J356)</f>
        <v>9</v>
      </c>
      <c r="N356" s="56"/>
    </row>
    <row r="357" spans="1:14" x14ac:dyDescent="0.25">
      <c r="A357" s="25"/>
      <c r="B357" s="52">
        <f>IF(G357="","",L357+(M357/10)+(K357/885))</f>
        <v>6.3</v>
      </c>
      <c r="C357" s="72">
        <v>43841</v>
      </c>
      <c r="D357" s="25" t="s">
        <v>44</v>
      </c>
      <c r="E357" s="25"/>
      <c r="F357" s="25" t="s">
        <v>151</v>
      </c>
      <c r="G357" s="25">
        <v>3899</v>
      </c>
      <c r="H357" s="25">
        <v>4</v>
      </c>
      <c r="I357" s="43">
        <v>1</v>
      </c>
      <c r="J357" s="43">
        <v>0.5</v>
      </c>
      <c r="K357" s="55"/>
      <c r="L357" s="27">
        <f>IF(G357="","",VLOOKUP(G357,EQUIP_NUMBER,3,FALSE)*I357)</f>
        <v>6</v>
      </c>
      <c r="M357" s="27">
        <f>IF(G357="","",VLOOKUP(G357,EQUIP_NUMBER,3,FALSE)*J357)</f>
        <v>3</v>
      </c>
      <c r="N357" s="56"/>
    </row>
    <row r="358" spans="1:14" x14ac:dyDescent="0.25">
      <c r="A358" s="25"/>
      <c r="B358" s="52">
        <f>IF(G358="","",L358+(M358/10)+(K358/885))</f>
        <v>12.724293785310735</v>
      </c>
      <c r="C358" s="72">
        <v>43841</v>
      </c>
      <c r="D358" s="25" t="s">
        <v>44</v>
      </c>
      <c r="E358" s="25"/>
      <c r="F358" s="25" t="s">
        <v>151</v>
      </c>
      <c r="G358" s="25">
        <v>3713</v>
      </c>
      <c r="H358" s="25">
        <v>5</v>
      </c>
      <c r="I358" s="43">
        <v>2</v>
      </c>
      <c r="J358" s="43">
        <v>1</v>
      </c>
      <c r="K358" s="55">
        <v>110</v>
      </c>
      <c r="L358" s="27">
        <f>IF(G358="","",VLOOKUP(G358,EQUIP_NUMBER,3,FALSE)*I358)</f>
        <v>12</v>
      </c>
      <c r="M358" s="27">
        <f>IF(G358="","",VLOOKUP(G358,EQUIP_NUMBER,3,FALSE)*J358)</f>
        <v>6</v>
      </c>
      <c r="N358" s="56"/>
    </row>
    <row r="359" spans="1:14" x14ac:dyDescent="0.25">
      <c r="A359" s="25"/>
      <c r="B359" s="52">
        <f>IF(G359="","",L359+(M359/10)+(K359/885))</f>
        <v>13.290395480225987</v>
      </c>
      <c r="C359" s="72">
        <v>43841</v>
      </c>
      <c r="D359" s="25" t="s">
        <v>44</v>
      </c>
      <c r="E359" s="25"/>
      <c r="F359" s="25" t="s">
        <v>151</v>
      </c>
      <c r="G359" s="25">
        <v>3891</v>
      </c>
      <c r="H359" s="25">
        <v>6</v>
      </c>
      <c r="I359" s="43">
        <v>2</v>
      </c>
      <c r="J359" s="43">
        <v>2</v>
      </c>
      <c r="K359" s="55">
        <v>80</v>
      </c>
      <c r="L359" s="27">
        <f>IF(G359="","",VLOOKUP(G359,EQUIP_NUMBER,3,FALSE)*I359)</f>
        <v>12</v>
      </c>
      <c r="M359" s="27">
        <f>IF(G359="","",VLOOKUP(G359,EQUIP_NUMBER,3,FALSE)*J359)</f>
        <v>12</v>
      </c>
      <c r="N359" s="56"/>
    </row>
    <row r="360" spans="1:14" x14ac:dyDescent="0.25">
      <c r="A360" s="25"/>
      <c r="B360" s="52">
        <f>IF(G360="","",L360+(M360/10)+(K360/885))</f>
        <v>8.535593220338983</v>
      </c>
      <c r="C360" s="72">
        <v>43841</v>
      </c>
      <c r="D360" s="25" t="s">
        <v>44</v>
      </c>
      <c r="E360" s="25"/>
      <c r="F360" s="25" t="s">
        <v>151</v>
      </c>
      <c r="G360" s="25">
        <v>3949</v>
      </c>
      <c r="H360" s="25">
        <v>7</v>
      </c>
      <c r="I360" s="43">
        <v>1</v>
      </c>
      <c r="J360" s="43">
        <v>0.5</v>
      </c>
      <c r="K360" s="55">
        <v>120</v>
      </c>
      <c r="L360" s="27">
        <f>IF(G360="","",VLOOKUP(G360,EQUIP_NUMBER,3,FALSE)*I360)</f>
        <v>8</v>
      </c>
      <c r="M360" s="27">
        <f>IF(G360="","",VLOOKUP(G360,EQUIP_NUMBER,3,FALSE)*J360)</f>
        <v>4</v>
      </c>
      <c r="N360" s="56"/>
    </row>
    <row r="361" spans="1:14" x14ac:dyDescent="0.25">
      <c r="A361" s="25"/>
      <c r="B361" s="52">
        <f>IF(G361="","",L361+(M361/10)+(K361/885))</f>
        <v>12.3</v>
      </c>
      <c r="C361" s="72">
        <v>43841</v>
      </c>
      <c r="D361" s="25" t="s">
        <v>44</v>
      </c>
      <c r="E361" s="25"/>
      <c r="F361" s="25" t="s">
        <v>151</v>
      </c>
      <c r="G361" s="25">
        <v>3717</v>
      </c>
      <c r="H361" s="25">
        <v>8</v>
      </c>
      <c r="I361" s="43">
        <v>2</v>
      </c>
      <c r="J361" s="43">
        <v>0.5</v>
      </c>
      <c r="K361" s="55"/>
      <c r="L361" s="27">
        <f>IF(G361="","",VLOOKUP(G361,EQUIP_NUMBER,3,FALSE)*I361)</f>
        <v>12</v>
      </c>
      <c r="M361" s="27">
        <f>IF(G361="","",VLOOKUP(G361,EQUIP_NUMBER,3,FALSE)*J361)</f>
        <v>3</v>
      </c>
      <c r="N361" s="56"/>
    </row>
    <row r="362" spans="1:14" x14ac:dyDescent="0.25">
      <c r="A362" s="25"/>
      <c r="B362" s="52">
        <f>IF(G362="","",L362+(M362/10)+(K362/885))</f>
        <v>6.7016949152542376</v>
      </c>
      <c r="C362" s="72">
        <v>43841</v>
      </c>
      <c r="D362" s="25" t="s">
        <v>44</v>
      </c>
      <c r="E362" s="25"/>
      <c r="F362" s="25" t="s">
        <v>151</v>
      </c>
      <c r="G362" s="25">
        <v>3937</v>
      </c>
      <c r="H362" s="25">
        <v>9</v>
      </c>
      <c r="I362" s="43">
        <v>0.8</v>
      </c>
      <c r="J362" s="43">
        <v>0.25</v>
      </c>
      <c r="K362" s="55">
        <v>90</v>
      </c>
      <c r="L362" s="27">
        <f>IF(G362="","",VLOOKUP(G362,EQUIP_NUMBER,3,FALSE)*I362)</f>
        <v>6.4</v>
      </c>
      <c r="M362" s="27">
        <f>IF(G362="","",VLOOKUP(G362,EQUIP_NUMBER,3,FALSE)*J362)</f>
        <v>2</v>
      </c>
      <c r="N362" s="56"/>
    </row>
    <row r="363" spans="1:14" x14ac:dyDescent="0.25">
      <c r="A363" s="25"/>
      <c r="B363" s="52">
        <f>IF(G363="","",L363+(M363/10)+(K363/885))</f>
        <v>13.622598870056496</v>
      </c>
      <c r="C363" s="72">
        <v>43841</v>
      </c>
      <c r="D363" s="25" t="s">
        <v>44</v>
      </c>
      <c r="E363" s="25"/>
      <c r="F363" s="25" t="s">
        <v>151</v>
      </c>
      <c r="G363" s="25">
        <v>3951</v>
      </c>
      <c r="H363" s="25">
        <v>10</v>
      </c>
      <c r="I363" s="43">
        <v>1.5</v>
      </c>
      <c r="J363" s="43">
        <v>2</v>
      </c>
      <c r="K363" s="55">
        <v>20</v>
      </c>
      <c r="L363" s="27">
        <f>IF(G363="","",VLOOKUP(G363,EQUIP_NUMBER,3,FALSE)*I363)</f>
        <v>12</v>
      </c>
      <c r="M363" s="27">
        <f>IF(G363="","",VLOOKUP(G363,EQUIP_NUMBER,3,FALSE)*J363)</f>
        <v>16</v>
      </c>
      <c r="N363" s="56"/>
    </row>
    <row r="364" spans="1:14" x14ac:dyDescent="0.25">
      <c r="A364" s="25"/>
      <c r="B364" s="52">
        <f>IF(G364="","",L364+(M364/10)+(K364/885))</f>
        <v>6.6</v>
      </c>
      <c r="C364" s="72">
        <v>43841</v>
      </c>
      <c r="D364" s="25" t="s">
        <v>44</v>
      </c>
      <c r="E364" s="25"/>
      <c r="F364" s="25" t="s">
        <v>152</v>
      </c>
      <c r="G364" s="25">
        <v>3703</v>
      </c>
      <c r="H364" s="25">
        <v>11</v>
      </c>
      <c r="I364" s="43">
        <v>1</v>
      </c>
      <c r="J364" s="43">
        <v>1</v>
      </c>
      <c r="K364" s="55"/>
      <c r="L364" s="27">
        <f>IF(G364="","",VLOOKUP(G364,EQUIP_NUMBER,3,FALSE)*I364)</f>
        <v>6</v>
      </c>
      <c r="M364" s="27">
        <f>IF(G364="","",VLOOKUP(G364,EQUIP_NUMBER,3,FALSE)*J364)</f>
        <v>6</v>
      </c>
      <c r="N364" s="56"/>
    </row>
    <row r="365" spans="1:14" x14ac:dyDescent="0.25">
      <c r="A365" s="25"/>
      <c r="B365" s="52">
        <f>IF(G365="","",L365+(M365/10)+(K365/885))</f>
        <v>10.569491525423729</v>
      </c>
      <c r="C365" s="72">
        <v>43841</v>
      </c>
      <c r="D365" s="25" t="s">
        <v>44</v>
      </c>
      <c r="E365" s="25"/>
      <c r="F365" s="25" t="s">
        <v>151</v>
      </c>
      <c r="G365" s="25">
        <v>3953</v>
      </c>
      <c r="H365" s="25">
        <v>12</v>
      </c>
      <c r="I365" s="43">
        <v>1.25</v>
      </c>
      <c r="J365" s="43">
        <v>0.5</v>
      </c>
      <c r="K365" s="55">
        <v>150</v>
      </c>
      <c r="L365" s="27">
        <f>IF(G365="","",VLOOKUP(G365,EQUIP_NUMBER,3,FALSE)*I365)</f>
        <v>10</v>
      </c>
      <c r="M365" s="27">
        <f>IF(G365="","",VLOOKUP(G365,EQUIP_NUMBER,3,FALSE)*J365)</f>
        <v>4</v>
      </c>
      <c r="N365" s="56"/>
    </row>
    <row r="366" spans="1:14" x14ac:dyDescent="0.25">
      <c r="A366" s="25"/>
      <c r="B366" s="52">
        <f>IF(G366="","",L366+(M366/10)+(K366/885))</f>
        <v>8.2259887005649723</v>
      </c>
      <c r="C366" s="72">
        <v>43841</v>
      </c>
      <c r="D366" s="25" t="s">
        <v>44</v>
      </c>
      <c r="E366" s="25"/>
      <c r="F366" s="25" t="s">
        <v>151</v>
      </c>
      <c r="G366" s="25">
        <v>3945</v>
      </c>
      <c r="H366" s="25">
        <v>13</v>
      </c>
      <c r="I366" s="43">
        <v>1</v>
      </c>
      <c r="J366" s="43"/>
      <c r="K366" s="55">
        <v>200</v>
      </c>
      <c r="L366" s="27">
        <f>IF(G366="","",VLOOKUP(G366,EQUIP_NUMBER,3,FALSE)*I366)</f>
        <v>8</v>
      </c>
      <c r="M366" s="27">
        <f>IF(G366="","",VLOOKUP(G366,EQUIP_NUMBER,3,FALSE)*J366)</f>
        <v>0</v>
      </c>
      <c r="N366" s="56"/>
    </row>
    <row r="367" spans="1:14" x14ac:dyDescent="0.25">
      <c r="A367" s="25"/>
      <c r="B367" s="52">
        <f>IF(G367="","",L367+(M367/10)+(K367/885))</f>
        <v>0.4</v>
      </c>
      <c r="C367" s="72">
        <v>43841</v>
      </c>
      <c r="D367" s="25" t="s">
        <v>41</v>
      </c>
      <c r="E367" s="25"/>
      <c r="F367" s="25" t="s">
        <v>151</v>
      </c>
      <c r="G367" s="25">
        <v>3932</v>
      </c>
      <c r="H367" s="25">
        <v>14</v>
      </c>
      <c r="I367" s="43"/>
      <c r="J367" s="43">
        <v>0.5</v>
      </c>
      <c r="K367" s="55"/>
      <c r="L367" s="27">
        <f>IF(G367="","",VLOOKUP(G367,EQUIP_NUMBER,3,FALSE)*I367)</f>
        <v>0</v>
      </c>
      <c r="M367" s="27">
        <f>IF(G367="","",VLOOKUP(G367,EQUIP_NUMBER,3,FALSE)*J367)</f>
        <v>4</v>
      </c>
      <c r="N367" s="56" t="s">
        <v>115</v>
      </c>
    </row>
    <row r="368" spans="1:14" x14ac:dyDescent="0.25">
      <c r="A368" s="25"/>
      <c r="B368" s="52">
        <f>IF(G368="","",L368+(M368/10)+(K368/885))</f>
        <v>8.167796610169491</v>
      </c>
      <c r="C368" s="72">
        <v>43841</v>
      </c>
      <c r="D368" s="25" t="s">
        <v>44</v>
      </c>
      <c r="E368" s="25"/>
      <c r="F368" s="25" t="s">
        <v>151</v>
      </c>
      <c r="G368" s="25">
        <v>3711</v>
      </c>
      <c r="H368" s="25">
        <v>15</v>
      </c>
      <c r="I368" s="43">
        <v>1.25</v>
      </c>
      <c r="J368" s="43">
        <v>1</v>
      </c>
      <c r="K368" s="55">
        <v>60</v>
      </c>
      <c r="L368" s="27">
        <f>IF(G368="","",VLOOKUP(G368,EQUIP_NUMBER,3,FALSE)*I368)</f>
        <v>7.5</v>
      </c>
      <c r="M368" s="27">
        <f>IF(G368="","",VLOOKUP(G368,EQUIP_NUMBER,3,FALSE)*J368)</f>
        <v>6</v>
      </c>
      <c r="N368" s="56"/>
    </row>
    <row r="369" spans="1:14" x14ac:dyDescent="0.25">
      <c r="A369" s="25"/>
      <c r="B369" s="52">
        <f>IF(G369="","",L369+(M369/10)+(K369/885))</f>
        <v>9.158192090395481</v>
      </c>
      <c r="C369" s="72">
        <v>43841</v>
      </c>
      <c r="D369" s="25" t="s">
        <v>44</v>
      </c>
      <c r="E369" s="25"/>
      <c r="F369" s="25" t="s">
        <v>151</v>
      </c>
      <c r="G369" s="25">
        <v>3715</v>
      </c>
      <c r="H369" s="25">
        <v>16</v>
      </c>
      <c r="I369" s="43">
        <v>1.5</v>
      </c>
      <c r="J369" s="43"/>
      <c r="K369" s="55">
        <v>140</v>
      </c>
      <c r="L369" s="27">
        <f>IF(G369="","",VLOOKUP(G369,EQUIP_NUMBER,3,FALSE)*I369)</f>
        <v>9</v>
      </c>
      <c r="M369" s="27">
        <f>IF(G369="","",VLOOKUP(G369,EQUIP_NUMBER,3,FALSE)*J369)</f>
        <v>0</v>
      </c>
      <c r="N369" s="56"/>
    </row>
    <row r="370" spans="1:14" x14ac:dyDescent="0.25">
      <c r="A370" s="25"/>
      <c r="B370" s="52">
        <f>IF(G370="","",L370+(M370/10)+(K370/885))</f>
        <v>0.9</v>
      </c>
      <c r="C370" s="72">
        <v>43842</v>
      </c>
      <c r="D370" s="25" t="s">
        <v>43</v>
      </c>
      <c r="E370" s="25"/>
      <c r="F370" s="25" t="s">
        <v>151</v>
      </c>
      <c r="G370" s="25">
        <v>3887</v>
      </c>
      <c r="H370" s="25">
        <v>1</v>
      </c>
      <c r="I370" s="43"/>
      <c r="J370" s="43">
        <v>1.5</v>
      </c>
      <c r="K370" s="55"/>
      <c r="L370" s="27">
        <f>IF(G370="","",VLOOKUP(G370,EQUIP_NUMBER,3,FALSE)*I370)</f>
        <v>0</v>
      </c>
      <c r="M370" s="27">
        <f>IF(G370="","",VLOOKUP(G370,EQUIP_NUMBER,3,FALSE)*J370)</f>
        <v>9</v>
      </c>
      <c r="N370" s="56"/>
    </row>
    <row r="371" spans="1:14" x14ac:dyDescent="0.25">
      <c r="A371" s="25"/>
      <c r="B371" s="52">
        <f>IF(G371="","",L371+(M371/10)+(K371/885))</f>
        <v>0.45</v>
      </c>
      <c r="C371" s="72">
        <v>43842</v>
      </c>
      <c r="D371" s="25" t="s">
        <v>43</v>
      </c>
      <c r="E371" s="25"/>
      <c r="F371" s="25" t="s">
        <v>151</v>
      </c>
      <c r="G371" s="25">
        <v>3701</v>
      </c>
      <c r="H371" s="25">
        <v>2</v>
      </c>
      <c r="I371" s="43"/>
      <c r="J371" s="43">
        <v>0.75</v>
      </c>
      <c r="K371" s="55"/>
      <c r="L371" s="27">
        <f>IF(G371="","",VLOOKUP(G371,EQUIP_NUMBER,3,FALSE)*I371)</f>
        <v>0</v>
      </c>
      <c r="M371" s="27">
        <f>IF(G371="","",VLOOKUP(G371,EQUIP_NUMBER,3,FALSE)*J371)</f>
        <v>4.5</v>
      </c>
      <c r="N371" s="56"/>
    </row>
    <row r="372" spans="1:14" x14ac:dyDescent="0.25">
      <c r="A372" s="25"/>
      <c r="B372" s="52">
        <f>IF(G372="","",L372+(M372/10)+(K372/885))</f>
        <v>0.6</v>
      </c>
      <c r="C372" s="72">
        <v>43842</v>
      </c>
      <c r="D372" s="25" t="s">
        <v>43</v>
      </c>
      <c r="E372" s="25"/>
      <c r="F372" s="25" t="s">
        <v>151</v>
      </c>
      <c r="G372" s="25">
        <v>3899</v>
      </c>
      <c r="H372" s="25">
        <v>3</v>
      </c>
      <c r="I372" s="43"/>
      <c r="J372" s="43">
        <v>1</v>
      </c>
      <c r="K372" s="55"/>
      <c r="L372" s="27">
        <f>IF(G372="","",VLOOKUP(G372,EQUIP_NUMBER,3,FALSE)*I372)</f>
        <v>0</v>
      </c>
      <c r="M372" s="27">
        <f>IF(G372="","",VLOOKUP(G372,EQUIP_NUMBER,3,FALSE)*J372)</f>
        <v>6</v>
      </c>
      <c r="N372" s="56"/>
    </row>
    <row r="373" spans="1:14" x14ac:dyDescent="0.25">
      <c r="A373" s="25"/>
      <c r="B373" s="52">
        <f>IF(G373="","",L373+(M373/10)+(K373/885))</f>
        <v>1.2</v>
      </c>
      <c r="C373" s="72">
        <v>43842</v>
      </c>
      <c r="D373" s="25" t="s">
        <v>43</v>
      </c>
      <c r="E373" s="25"/>
      <c r="F373" s="25" t="s">
        <v>151</v>
      </c>
      <c r="G373" s="25">
        <v>3883</v>
      </c>
      <c r="H373" s="25">
        <v>4</v>
      </c>
      <c r="I373" s="43"/>
      <c r="J373" s="43">
        <v>2</v>
      </c>
      <c r="K373" s="55"/>
      <c r="L373" s="27">
        <f>IF(G373="","",VLOOKUP(G373,EQUIP_NUMBER,3,FALSE)*I373)</f>
        <v>0</v>
      </c>
      <c r="M373" s="27">
        <f>IF(G373="","",VLOOKUP(G373,EQUIP_NUMBER,3,FALSE)*J373)</f>
        <v>12</v>
      </c>
      <c r="N373" s="56"/>
    </row>
    <row r="374" spans="1:14" x14ac:dyDescent="0.25">
      <c r="A374" s="25"/>
      <c r="B374" s="52">
        <f>IF(G374="","",L374+(M374/10)+(K374/885))</f>
        <v>0.6</v>
      </c>
      <c r="C374" s="72">
        <v>43842</v>
      </c>
      <c r="D374" s="25" t="s">
        <v>43</v>
      </c>
      <c r="E374" s="25"/>
      <c r="F374" s="25" t="s">
        <v>151</v>
      </c>
      <c r="G374" s="25">
        <v>3897</v>
      </c>
      <c r="H374" s="25">
        <v>5</v>
      </c>
      <c r="I374" s="43"/>
      <c r="J374" s="43">
        <v>1</v>
      </c>
      <c r="K374" s="55"/>
      <c r="L374" s="27">
        <f>IF(G374="","",VLOOKUP(G374,EQUIP_NUMBER,3,FALSE)*I374)</f>
        <v>0</v>
      </c>
      <c r="M374" s="27">
        <f>IF(G374="","",VLOOKUP(G374,EQUIP_NUMBER,3,FALSE)*J374)</f>
        <v>6</v>
      </c>
      <c r="N374" s="56"/>
    </row>
    <row r="375" spans="1:14" x14ac:dyDescent="0.25">
      <c r="A375" s="25"/>
      <c r="B375" s="52">
        <f>IF(G375="","",L375+(M375/10)+(K375/885))</f>
        <v>0.6</v>
      </c>
      <c r="C375" s="72">
        <v>43842</v>
      </c>
      <c r="D375" s="25" t="s">
        <v>43</v>
      </c>
      <c r="E375" s="25"/>
      <c r="F375" s="25" t="s">
        <v>151</v>
      </c>
      <c r="G375" s="25">
        <v>3715</v>
      </c>
      <c r="H375" s="25">
        <v>6</v>
      </c>
      <c r="I375" s="43"/>
      <c r="J375" s="43">
        <v>1</v>
      </c>
      <c r="K375" s="55"/>
      <c r="L375" s="27">
        <f>IF(G375="","",VLOOKUP(G375,EQUIP_NUMBER,3,FALSE)*I375)</f>
        <v>0</v>
      </c>
      <c r="M375" s="27">
        <f>IF(G375="","",VLOOKUP(G375,EQUIP_NUMBER,3,FALSE)*J375)</f>
        <v>6</v>
      </c>
      <c r="N375" s="56"/>
    </row>
    <row r="376" spans="1:14" x14ac:dyDescent="0.25">
      <c r="A376" s="25"/>
      <c r="B376" s="52">
        <f>IF(G376="","",L376+(M376/10)+(K376/885))</f>
        <v>1.8</v>
      </c>
      <c r="C376" s="72">
        <v>43842</v>
      </c>
      <c r="D376" s="25" t="s">
        <v>44</v>
      </c>
      <c r="E376" s="25"/>
      <c r="F376" s="25" t="s">
        <v>151</v>
      </c>
      <c r="G376" s="25">
        <v>3717</v>
      </c>
      <c r="H376" s="25">
        <v>7</v>
      </c>
      <c r="I376" s="43"/>
      <c r="J376" s="43">
        <v>3</v>
      </c>
      <c r="K376" s="55"/>
      <c r="L376" s="27">
        <f>IF(G376="","",VLOOKUP(G376,EQUIP_NUMBER,3,FALSE)*I376)</f>
        <v>0</v>
      </c>
      <c r="M376" s="27">
        <f>IF(G376="","",VLOOKUP(G376,EQUIP_NUMBER,3,FALSE)*J376)</f>
        <v>18</v>
      </c>
      <c r="N376" s="56"/>
    </row>
    <row r="377" spans="1:14" x14ac:dyDescent="0.25">
      <c r="A377" s="25"/>
      <c r="B377" s="52">
        <f>IF(G377="","",L377+(M377/10)+(K377/885))</f>
        <v>0.6</v>
      </c>
      <c r="C377" s="72">
        <v>43842</v>
      </c>
      <c r="D377" s="25" t="s">
        <v>43</v>
      </c>
      <c r="E377" s="25"/>
      <c r="F377" s="25" t="s">
        <v>151</v>
      </c>
      <c r="G377" s="25">
        <v>3891</v>
      </c>
      <c r="H377" s="25">
        <v>8</v>
      </c>
      <c r="I377" s="43"/>
      <c r="J377" s="43">
        <v>1</v>
      </c>
      <c r="K377" s="55"/>
      <c r="L377" s="27">
        <f>IF(G377="","",VLOOKUP(G377,EQUIP_NUMBER,3,FALSE)*I377)</f>
        <v>0</v>
      </c>
      <c r="M377" s="27">
        <f>IF(G377="","",VLOOKUP(G377,EQUIP_NUMBER,3,FALSE)*J377)</f>
        <v>6</v>
      </c>
      <c r="N377" s="56"/>
    </row>
    <row r="378" spans="1:14" x14ac:dyDescent="0.25">
      <c r="A378" s="25"/>
      <c r="B378" s="52">
        <f>IF(G378="","",L378+(M378/10)+(K378/885))</f>
        <v>0.8</v>
      </c>
      <c r="C378" s="72">
        <v>43842</v>
      </c>
      <c r="D378" s="25" t="s">
        <v>43</v>
      </c>
      <c r="E378" s="25"/>
      <c r="F378" s="25" t="s">
        <v>151</v>
      </c>
      <c r="G378" s="25">
        <v>3937</v>
      </c>
      <c r="H378" s="25">
        <v>9</v>
      </c>
      <c r="I378" s="43"/>
      <c r="J378" s="43">
        <v>1</v>
      </c>
      <c r="K378" s="55"/>
      <c r="L378" s="27">
        <f>IF(G378="","",VLOOKUP(G378,EQUIP_NUMBER,3,FALSE)*I378)</f>
        <v>0</v>
      </c>
      <c r="M378" s="27">
        <f>IF(G378="","",VLOOKUP(G378,EQUIP_NUMBER,3,FALSE)*J378)</f>
        <v>8</v>
      </c>
      <c r="N378" s="56"/>
    </row>
    <row r="379" spans="1:14" x14ac:dyDescent="0.25">
      <c r="A379" s="25"/>
      <c r="B379" s="52">
        <f>IF(G379="","",L379+(M379/10)+(K379/885))</f>
        <v>0.4</v>
      </c>
      <c r="C379" s="72">
        <v>43842</v>
      </c>
      <c r="D379" s="25" t="s">
        <v>43</v>
      </c>
      <c r="E379" s="25"/>
      <c r="F379" s="25" t="s">
        <v>151</v>
      </c>
      <c r="G379" s="25">
        <v>3953</v>
      </c>
      <c r="H379" s="25">
        <v>10</v>
      </c>
      <c r="I379" s="43"/>
      <c r="J379" s="43">
        <v>0.5</v>
      </c>
      <c r="K379" s="55"/>
      <c r="L379" s="27">
        <f>IF(G379="","",VLOOKUP(G379,EQUIP_NUMBER,3,FALSE)*I379)</f>
        <v>0</v>
      </c>
      <c r="M379" s="27">
        <f>IF(G379="","",VLOOKUP(G379,EQUIP_NUMBER,3,FALSE)*J379)</f>
        <v>4</v>
      </c>
      <c r="N379" s="56"/>
    </row>
    <row r="380" spans="1:14" x14ac:dyDescent="0.25">
      <c r="A380" s="25"/>
      <c r="B380" s="52">
        <f>IF(G380="","",L380+(M380/10)+(K380/885))</f>
        <v>0.6</v>
      </c>
      <c r="C380" s="72">
        <v>43842</v>
      </c>
      <c r="D380" s="25" t="s">
        <v>43</v>
      </c>
      <c r="E380" s="25"/>
      <c r="F380" s="25" t="s">
        <v>151</v>
      </c>
      <c r="G380" s="25">
        <v>3703</v>
      </c>
      <c r="H380" s="25">
        <v>11</v>
      </c>
      <c r="I380" s="43"/>
      <c r="J380" s="43">
        <v>1</v>
      </c>
      <c r="K380" s="55"/>
      <c r="L380" s="27">
        <f>IF(G380="","",VLOOKUP(G380,EQUIP_NUMBER,3,FALSE)*I380)</f>
        <v>0</v>
      </c>
      <c r="M380" s="27">
        <f>IF(G380="","",VLOOKUP(G380,EQUIP_NUMBER,3,FALSE)*J380)</f>
        <v>6</v>
      </c>
      <c r="N380" s="56"/>
    </row>
    <row r="381" spans="1:14" x14ac:dyDescent="0.25">
      <c r="A381" s="25"/>
      <c r="B381" s="52">
        <f>IF(G381="","",L381+(M381/10)+(K381/885))</f>
        <v>1.6</v>
      </c>
      <c r="C381" s="72">
        <v>43842</v>
      </c>
      <c r="D381" s="25" t="s">
        <v>43</v>
      </c>
      <c r="E381" s="25"/>
      <c r="F381" s="25" t="s">
        <v>151</v>
      </c>
      <c r="G381" s="25">
        <v>3951</v>
      </c>
      <c r="H381" s="25">
        <v>12</v>
      </c>
      <c r="I381" s="43"/>
      <c r="J381" s="43">
        <v>2</v>
      </c>
      <c r="K381" s="55"/>
      <c r="L381" s="27">
        <f>IF(G381="","",VLOOKUP(G381,EQUIP_NUMBER,3,FALSE)*I381)</f>
        <v>0</v>
      </c>
      <c r="M381" s="27">
        <f>IF(G381="","",VLOOKUP(G381,EQUIP_NUMBER,3,FALSE)*J381)</f>
        <v>16</v>
      </c>
      <c r="N381" s="56"/>
    </row>
    <row r="382" spans="1:14" x14ac:dyDescent="0.25">
      <c r="A382" s="25"/>
      <c r="B382" s="52">
        <f>IF(G382="","",L382+(M382/10)+(K382/885))</f>
        <v>0.8</v>
      </c>
      <c r="C382" s="72">
        <v>43842</v>
      </c>
      <c r="D382" s="25" t="s">
        <v>43</v>
      </c>
      <c r="E382" s="25"/>
      <c r="F382" s="25" t="s">
        <v>152</v>
      </c>
      <c r="G382" s="25">
        <v>3945</v>
      </c>
      <c r="H382" s="25">
        <v>13</v>
      </c>
      <c r="I382" s="43"/>
      <c r="J382" s="43">
        <v>1</v>
      </c>
      <c r="K382" s="55"/>
      <c r="L382" s="27">
        <f>IF(G382="","",VLOOKUP(G382,EQUIP_NUMBER,3,FALSE)*I382)</f>
        <v>0</v>
      </c>
      <c r="M382" s="27">
        <f>IF(G382="","",VLOOKUP(G382,EQUIP_NUMBER,3,FALSE)*J382)</f>
        <v>8</v>
      </c>
      <c r="N382" s="56"/>
    </row>
    <row r="383" spans="1:14" x14ac:dyDescent="0.25">
      <c r="A383" s="25"/>
      <c r="B383" s="52">
        <f>IF(G383="","",L383+(M383/10)+(K383/885))</f>
        <v>1.2</v>
      </c>
      <c r="C383" s="72">
        <v>43842</v>
      </c>
      <c r="D383" s="25" t="s">
        <v>43</v>
      </c>
      <c r="E383" s="25"/>
      <c r="F383" s="25" t="s">
        <v>151</v>
      </c>
      <c r="G383" s="25">
        <v>3933</v>
      </c>
      <c r="H383" s="25">
        <v>14</v>
      </c>
      <c r="I383" s="43"/>
      <c r="J383" s="43">
        <v>1.5</v>
      </c>
      <c r="K383" s="55"/>
      <c r="L383" s="27">
        <f>IF(G383="","",VLOOKUP(G383,EQUIP_NUMBER,3,FALSE)*I383)</f>
        <v>0</v>
      </c>
      <c r="M383" s="27">
        <f>IF(G383="","",VLOOKUP(G383,EQUIP_NUMBER,3,FALSE)*J383)</f>
        <v>12</v>
      </c>
      <c r="N383" s="56"/>
    </row>
    <row r="384" spans="1:14" x14ac:dyDescent="0.25">
      <c r="A384" s="25"/>
      <c r="B384" s="52">
        <f>IF(G384="","",L384+(M384/10)+(K384/885))</f>
        <v>1.2</v>
      </c>
      <c r="C384" s="72">
        <v>43842</v>
      </c>
      <c r="D384" s="25" t="s">
        <v>43</v>
      </c>
      <c r="E384" s="25"/>
      <c r="F384" s="25" t="s">
        <v>151</v>
      </c>
      <c r="G384" s="25">
        <v>3717</v>
      </c>
      <c r="H384" s="25">
        <v>15</v>
      </c>
      <c r="I384" s="43"/>
      <c r="J384" s="43">
        <v>2</v>
      </c>
      <c r="K384" s="55"/>
      <c r="L384" s="27">
        <f>IF(G384="","",VLOOKUP(G384,EQUIP_NUMBER,3,FALSE)*I384)</f>
        <v>0</v>
      </c>
      <c r="M384" s="27">
        <f>IF(G384="","",VLOOKUP(G384,EQUIP_NUMBER,3,FALSE)*J384)</f>
        <v>12</v>
      </c>
      <c r="N384" s="56"/>
    </row>
    <row r="385" spans="1:14" x14ac:dyDescent="0.25">
      <c r="A385" s="25"/>
      <c r="B385" s="52">
        <f>IF(G385="","",L385+(M385/10)+(K385/885))</f>
        <v>1.2</v>
      </c>
      <c r="C385" s="72">
        <v>43842</v>
      </c>
      <c r="D385" s="25" t="s">
        <v>43</v>
      </c>
      <c r="E385" s="25"/>
      <c r="F385" s="25" t="s">
        <v>151</v>
      </c>
      <c r="G385" s="25">
        <v>3713</v>
      </c>
      <c r="H385" s="25">
        <v>16</v>
      </c>
      <c r="I385" s="43"/>
      <c r="J385" s="43">
        <v>2</v>
      </c>
      <c r="K385" s="55"/>
      <c r="L385" s="27">
        <f>IF(G385="","",VLOOKUP(G385,EQUIP_NUMBER,3,FALSE)*I385)</f>
        <v>0</v>
      </c>
      <c r="M385" s="27">
        <f>IF(G385="","",VLOOKUP(G385,EQUIP_NUMBER,3,FALSE)*J385)</f>
        <v>12</v>
      </c>
      <c r="N385" s="56"/>
    </row>
    <row r="386" spans="1:14" x14ac:dyDescent="0.25">
      <c r="A386" s="25"/>
      <c r="B386" s="52">
        <f>IF(G386="","",L386+(M386/10)+(K386/885))</f>
        <v>0.6</v>
      </c>
      <c r="C386" s="72">
        <v>43842</v>
      </c>
      <c r="D386" s="25" t="s">
        <v>43</v>
      </c>
      <c r="E386" s="25"/>
      <c r="F386" s="25" t="s">
        <v>151</v>
      </c>
      <c r="G386" s="25">
        <v>3709</v>
      </c>
      <c r="H386" s="25">
        <v>32</v>
      </c>
      <c r="I386" s="43"/>
      <c r="J386" s="43">
        <v>1</v>
      </c>
      <c r="K386" s="55"/>
      <c r="L386" s="27">
        <f>IF(G386="","",VLOOKUP(G386,EQUIP_NUMBER,3,FALSE)*I386)</f>
        <v>0</v>
      </c>
      <c r="M386" s="27">
        <f>IF(G386="","",VLOOKUP(G386,EQUIP_NUMBER,3,FALSE)*J386)</f>
        <v>6</v>
      </c>
      <c r="N386" s="56"/>
    </row>
    <row r="387" spans="1:14" x14ac:dyDescent="0.25">
      <c r="A387" s="25"/>
      <c r="B387" s="52">
        <f>IF(G387="","",L387+(M387/10)+(K387/885))</f>
        <v>1</v>
      </c>
      <c r="C387" s="72">
        <v>43842</v>
      </c>
      <c r="D387" s="25" t="s">
        <v>43</v>
      </c>
      <c r="E387" s="25"/>
      <c r="F387" s="25" t="s">
        <v>151</v>
      </c>
      <c r="G387" s="25">
        <v>2987</v>
      </c>
      <c r="H387" s="25" t="s">
        <v>73</v>
      </c>
      <c r="I387" s="43">
        <v>1</v>
      </c>
      <c r="J387" s="43"/>
      <c r="K387" s="55"/>
      <c r="L387" s="27">
        <f>IF(G387="","",VLOOKUP(G387,EQUIP_NUMBER,3,FALSE)*I387)</f>
        <v>1</v>
      </c>
      <c r="M387" s="27">
        <f>IF(G387="","",VLOOKUP(G387,EQUIP_NUMBER,3,FALSE)*J387)</f>
        <v>0</v>
      </c>
      <c r="N387" s="56" t="s">
        <v>117</v>
      </c>
    </row>
    <row r="388" spans="1:14" x14ac:dyDescent="0.25">
      <c r="A388" s="25"/>
      <c r="B388" s="52">
        <f>IF(G388="","",L388+(M388/10)+(K388/885))</f>
        <v>6</v>
      </c>
      <c r="C388" s="72">
        <v>43842</v>
      </c>
      <c r="D388" s="25" t="s">
        <v>45</v>
      </c>
      <c r="E388" s="25"/>
      <c r="F388" s="25" t="s">
        <v>151</v>
      </c>
      <c r="G388" s="25">
        <v>3875</v>
      </c>
      <c r="H388" s="25">
        <v>1</v>
      </c>
      <c r="I388" s="43">
        <v>1</v>
      </c>
      <c r="J388" s="43"/>
      <c r="K388" s="55"/>
      <c r="L388" s="27">
        <f>IF(G388="","",VLOOKUP(G388,EQUIP_NUMBER,3,FALSE)*I388)</f>
        <v>6</v>
      </c>
      <c r="M388" s="27">
        <f>IF(G388="","",VLOOKUP(G388,EQUIP_NUMBER,3,FALSE)*J388)</f>
        <v>0</v>
      </c>
      <c r="N388" s="56" t="s">
        <v>118</v>
      </c>
    </row>
    <row r="389" spans="1:14" x14ac:dyDescent="0.25">
      <c r="A389" s="25"/>
      <c r="B389" s="52">
        <f>IF(G389="","",L389+(M389/10)+(K389/885))</f>
        <v>12.225988700564972</v>
      </c>
      <c r="C389" s="72">
        <v>43842</v>
      </c>
      <c r="D389" s="25" t="s">
        <v>45</v>
      </c>
      <c r="E389" s="25"/>
      <c r="F389" s="25" t="s">
        <v>151</v>
      </c>
      <c r="G389" s="25">
        <v>3701</v>
      </c>
      <c r="H389" s="25">
        <v>2</v>
      </c>
      <c r="I389" s="43">
        <v>2</v>
      </c>
      <c r="J389" s="43"/>
      <c r="K389" s="55">
        <v>200</v>
      </c>
      <c r="L389" s="27">
        <f>IF(G389="","",VLOOKUP(G389,EQUIP_NUMBER,3,FALSE)*I389)</f>
        <v>12</v>
      </c>
      <c r="M389" s="27">
        <f>IF(G389="","",VLOOKUP(G389,EQUIP_NUMBER,3,FALSE)*J389)</f>
        <v>0</v>
      </c>
      <c r="N389" s="56" t="s">
        <v>118</v>
      </c>
    </row>
    <row r="390" spans="1:14" x14ac:dyDescent="0.25">
      <c r="A390" s="25"/>
      <c r="B390" s="52">
        <f>IF(G390="","",L390+(M390/10)+(K390/885))</f>
        <v>12.135593220338983</v>
      </c>
      <c r="C390" s="72">
        <v>43842</v>
      </c>
      <c r="D390" s="25" t="s">
        <v>45</v>
      </c>
      <c r="E390" s="25"/>
      <c r="F390" s="25" t="s">
        <v>151</v>
      </c>
      <c r="G390" s="25">
        <v>3705</v>
      </c>
      <c r="H390" s="25">
        <v>3</v>
      </c>
      <c r="I390" s="43">
        <v>2</v>
      </c>
      <c r="J390" s="43"/>
      <c r="K390" s="55">
        <v>120</v>
      </c>
      <c r="L390" s="27">
        <f>IF(G390="","",VLOOKUP(G390,EQUIP_NUMBER,3,FALSE)*I390)</f>
        <v>12</v>
      </c>
      <c r="M390" s="27">
        <f>IF(G390="","",VLOOKUP(G390,EQUIP_NUMBER,3,FALSE)*J390)</f>
        <v>0</v>
      </c>
      <c r="N390" s="56" t="s">
        <v>118</v>
      </c>
    </row>
    <row r="391" spans="1:14" x14ac:dyDescent="0.25">
      <c r="A391" s="25"/>
      <c r="B391" s="52">
        <f>IF(G391="","",L391+(M391/10)+(K391/885))</f>
        <v>12.022598870056497</v>
      </c>
      <c r="C391" s="72">
        <v>43842</v>
      </c>
      <c r="D391" s="25" t="s">
        <v>45</v>
      </c>
      <c r="E391" s="25"/>
      <c r="F391" s="25" t="s">
        <v>151</v>
      </c>
      <c r="G391" s="25">
        <v>3899</v>
      </c>
      <c r="H391" s="25">
        <v>4</v>
      </c>
      <c r="I391" s="43">
        <v>2</v>
      </c>
      <c r="J391" s="43"/>
      <c r="K391" s="55">
        <v>20</v>
      </c>
      <c r="L391" s="27">
        <f>IF(G391="","",VLOOKUP(G391,EQUIP_NUMBER,3,FALSE)*I391)</f>
        <v>12</v>
      </c>
      <c r="M391" s="27">
        <f>IF(G391="","",VLOOKUP(G391,EQUIP_NUMBER,3,FALSE)*J391)</f>
        <v>0</v>
      </c>
      <c r="N391" s="56" t="s">
        <v>118</v>
      </c>
    </row>
    <row r="392" spans="1:14" x14ac:dyDescent="0.25">
      <c r="A392" s="25"/>
      <c r="B392" s="52">
        <f>IF(G392="","",L392+(M392/10)+(K392/885))</f>
        <v>12.180790960451978</v>
      </c>
      <c r="C392" s="72">
        <v>43842</v>
      </c>
      <c r="D392" s="25" t="s">
        <v>45</v>
      </c>
      <c r="E392" s="25"/>
      <c r="F392" s="25" t="s">
        <v>151</v>
      </c>
      <c r="G392" s="25">
        <v>3713</v>
      </c>
      <c r="H392" s="25">
        <v>5</v>
      </c>
      <c r="I392" s="43">
        <v>2</v>
      </c>
      <c r="J392" s="43"/>
      <c r="K392" s="55">
        <v>160</v>
      </c>
      <c r="L392" s="27">
        <f>IF(G392="","",VLOOKUP(G392,EQUIP_NUMBER,3,FALSE)*I392)</f>
        <v>12</v>
      </c>
      <c r="M392" s="27">
        <f>IF(G392="","",VLOOKUP(G392,EQUIP_NUMBER,3,FALSE)*J392)</f>
        <v>0</v>
      </c>
      <c r="N392" s="56" t="s">
        <v>118</v>
      </c>
    </row>
    <row r="393" spans="1:14" x14ac:dyDescent="0.25">
      <c r="A393" s="25"/>
      <c r="B393" s="52">
        <f>IF(G393="","",L393+(M393/10)+(K393/885))</f>
        <v>9.0451977401129948</v>
      </c>
      <c r="C393" s="72">
        <v>43842</v>
      </c>
      <c r="D393" s="25" t="s">
        <v>45</v>
      </c>
      <c r="E393" s="25"/>
      <c r="F393" s="25" t="s">
        <v>151</v>
      </c>
      <c r="G393" s="25">
        <v>3891</v>
      </c>
      <c r="H393" s="25">
        <v>6</v>
      </c>
      <c r="I393" s="43">
        <v>1.5</v>
      </c>
      <c r="J393" s="43"/>
      <c r="K393" s="55">
        <v>40</v>
      </c>
      <c r="L393" s="27">
        <f>IF(G393="","",VLOOKUP(G393,EQUIP_NUMBER,3,FALSE)*I393)</f>
        <v>9</v>
      </c>
      <c r="M393" s="27">
        <f>IF(G393="","",VLOOKUP(G393,EQUIP_NUMBER,3,FALSE)*J393)</f>
        <v>0</v>
      </c>
      <c r="N393" s="56" t="s">
        <v>118</v>
      </c>
    </row>
    <row r="394" spans="1:14" x14ac:dyDescent="0.25">
      <c r="A394" s="25"/>
      <c r="B394" s="52">
        <f>IF(G394="","",L394+(M394/10)+(K394/885))</f>
        <v>10.090395480225988</v>
      </c>
      <c r="C394" s="72">
        <v>43842</v>
      </c>
      <c r="D394" s="25" t="s">
        <v>45</v>
      </c>
      <c r="E394" s="25"/>
      <c r="F394" s="25" t="s">
        <v>151</v>
      </c>
      <c r="G394" s="25">
        <v>3949</v>
      </c>
      <c r="H394" s="25">
        <v>7</v>
      </c>
      <c r="I394" s="43">
        <v>1.25</v>
      </c>
      <c r="J394" s="43"/>
      <c r="K394" s="55">
        <v>80</v>
      </c>
      <c r="L394" s="27">
        <f>IF(G394="","",VLOOKUP(G394,EQUIP_NUMBER,3,FALSE)*I394)</f>
        <v>10</v>
      </c>
      <c r="M394" s="27">
        <f>IF(G394="","",VLOOKUP(G394,EQUIP_NUMBER,3,FALSE)*J394)</f>
        <v>0</v>
      </c>
      <c r="N394" s="56" t="s">
        <v>118</v>
      </c>
    </row>
    <row r="395" spans="1:14" x14ac:dyDescent="0.25">
      <c r="A395" s="25"/>
      <c r="B395" s="52">
        <f>IF(G395="","",L395+(M395/10)+(K395/885))</f>
        <v>12.045197740112995</v>
      </c>
      <c r="C395" s="72">
        <v>43842</v>
      </c>
      <c r="D395" s="25" t="s">
        <v>45</v>
      </c>
      <c r="E395" s="25"/>
      <c r="F395" s="25" t="s">
        <v>151</v>
      </c>
      <c r="G395" s="25">
        <v>3717</v>
      </c>
      <c r="H395" s="25">
        <v>8</v>
      </c>
      <c r="I395" s="43">
        <v>2</v>
      </c>
      <c r="J395" s="43"/>
      <c r="K395" s="55">
        <v>40</v>
      </c>
      <c r="L395" s="27">
        <f>IF(G395="","",VLOOKUP(G395,EQUIP_NUMBER,3,FALSE)*I395)</f>
        <v>12</v>
      </c>
      <c r="M395" s="27">
        <f>IF(G395="","",VLOOKUP(G395,EQUIP_NUMBER,3,FALSE)*J395)</f>
        <v>0</v>
      </c>
      <c r="N395" s="56" t="s">
        <v>118</v>
      </c>
    </row>
    <row r="396" spans="1:14" x14ac:dyDescent="0.25">
      <c r="A396" s="25"/>
      <c r="B396" s="52">
        <f>IF(G396="","",L396+(M396/10)+(K396/885))</f>
        <v>12.090395480225988</v>
      </c>
      <c r="C396" s="72">
        <v>43842</v>
      </c>
      <c r="D396" s="25" t="s">
        <v>45</v>
      </c>
      <c r="E396" s="25"/>
      <c r="F396" s="25" t="s">
        <v>151</v>
      </c>
      <c r="G396" s="25">
        <v>3937</v>
      </c>
      <c r="H396" s="25">
        <v>9</v>
      </c>
      <c r="I396" s="43">
        <v>1.5</v>
      </c>
      <c r="J396" s="43"/>
      <c r="K396" s="55">
        <v>80</v>
      </c>
      <c r="L396" s="27">
        <f>IF(G396="","",VLOOKUP(G396,EQUIP_NUMBER,3,FALSE)*I396)</f>
        <v>12</v>
      </c>
      <c r="M396" s="27">
        <f>IF(G396="","",VLOOKUP(G396,EQUIP_NUMBER,3,FALSE)*J396)</f>
        <v>0</v>
      </c>
      <c r="N396" s="56" t="s">
        <v>118</v>
      </c>
    </row>
    <row r="397" spans="1:14" x14ac:dyDescent="0.25">
      <c r="A397" s="25"/>
      <c r="B397" s="52">
        <f>IF(G397="","",L397+(M397/10)+(K397/885))</f>
        <v>16.112994350282484</v>
      </c>
      <c r="C397" s="72">
        <v>43842</v>
      </c>
      <c r="D397" s="25" t="s">
        <v>45</v>
      </c>
      <c r="E397" s="25"/>
      <c r="F397" s="25" t="s">
        <v>151</v>
      </c>
      <c r="G397" s="25">
        <v>3951</v>
      </c>
      <c r="H397" s="25">
        <v>10</v>
      </c>
      <c r="I397" s="43">
        <v>2</v>
      </c>
      <c r="J397" s="43"/>
      <c r="K397" s="55">
        <v>100</v>
      </c>
      <c r="L397" s="27">
        <f>IF(G397="","",VLOOKUP(G397,EQUIP_NUMBER,3,FALSE)*I397)</f>
        <v>16</v>
      </c>
      <c r="M397" s="27">
        <f>IF(G397="","",VLOOKUP(G397,EQUIP_NUMBER,3,FALSE)*J397)</f>
        <v>0</v>
      </c>
      <c r="N397" s="56" t="s">
        <v>118</v>
      </c>
    </row>
    <row r="398" spans="1:14" x14ac:dyDescent="0.25">
      <c r="A398" s="25"/>
      <c r="B398" s="52">
        <f>IF(G398="","",L398+(M398/10)+(K398/885))</f>
        <v>6.0677966101694913</v>
      </c>
      <c r="C398" s="72">
        <v>43842</v>
      </c>
      <c r="D398" s="25" t="s">
        <v>45</v>
      </c>
      <c r="E398" s="25"/>
      <c r="F398" s="25" t="s">
        <v>151</v>
      </c>
      <c r="G398" s="25">
        <v>3703</v>
      </c>
      <c r="H398" s="25">
        <v>11</v>
      </c>
      <c r="I398" s="43">
        <v>1</v>
      </c>
      <c r="J398" s="43"/>
      <c r="K398" s="55">
        <v>60</v>
      </c>
      <c r="L398" s="27">
        <f>IF(G398="","",VLOOKUP(G398,EQUIP_NUMBER,3,FALSE)*I398)</f>
        <v>6</v>
      </c>
      <c r="M398" s="27">
        <f>IF(G398="","",VLOOKUP(G398,EQUIP_NUMBER,3,FALSE)*J398)</f>
        <v>0</v>
      </c>
      <c r="N398" s="56" t="s">
        <v>118</v>
      </c>
    </row>
    <row r="399" spans="1:14" x14ac:dyDescent="0.25">
      <c r="A399" s="25"/>
      <c r="B399" s="52">
        <f>IF(G399="","",L399+(M399/10)+(K399/885))</f>
        <v>14.214689265536723</v>
      </c>
      <c r="C399" s="72">
        <v>43842</v>
      </c>
      <c r="D399" s="25" t="s">
        <v>45</v>
      </c>
      <c r="E399" s="25"/>
      <c r="F399" s="25" t="s">
        <v>151</v>
      </c>
      <c r="G399" s="25">
        <v>3953</v>
      </c>
      <c r="H399" s="25">
        <v>12</v>
      </c>
      <c r="I399" s="43">
        <v>1.75</v>
      </c>
      <c r="J399" s="43"/>
      <c r="K399" s="55">
        <v>190</v>
      </c>
      <c r="L399" s="27">
        <f>IF(G399="","",VLOOKUP(G399,EQUIP_NUMBER,3,FALSE)*I399)</f>
        <v>14</v>
      </c>
      <c r="M399" s="27">
        <f>IF(G399="","",VLOOKUP(G399,EQUIP_NUMBER,3,FALSE)*J399)</f>
        <v>0</v>
      </c>
      <c r="N399" s="56" t="s">
        <v>118</v>
      </c>
    </row>
    <row r="400" spans="1:14" x14ac:dyDescent="0.25">
      <c r="A400" s="25"/>
      <c r="B400" s="52">
        <f>IF(G400="","",L400+(M400/10)+(K400/885))</f>
        <v>10.084745762711865</v>
      </c>
      <c r="C400" s="72">
        <v>43842</v>
      </c>
      <c r="D400" s="25" t="s">
        <v>45</v>
      </c>
      <c r="E400" s="25"/>
      <c r="F400" s="25" t="s">
        <v>151</v>
      </c>
      <c r="G400" s="25">
        <v>3945</v>
      </c>
      <c r="H400" s="25">
        <v>13</v>
      </c>
      <c r="I400" s="43">
        <v>1.25</v>
      </c>
      <c r="J400" s="43"/>
      <c r="K400" s="55">
        <v>75</v>
      </c>
      <c r="L400" s="27">
        <f>IF(G400="","",VLOOKUP(G400,EQUIP_NUMBER,3,FALSE)*I400)</f>
        <v>10</v>
      </c>
      <c r="M400" s="27">
        <f>IF(G400="","",VLOOKUP(G400,EQUIP_NUMBER,3,FALSE)*J400)</f>
        <v>0</v>
      </c>
      <c r="N400" s="56" t="s">
        <v>118</v>
      </c>
    </row>
    <row r="401" spans="1:14" x14ac:dyDescent="0.25">
      <c r="A401" s="25"/>
      <c r="B401" s="52">
        <f>IF(G401="","",L401+(M401/10)+(K401/885))</f>
        <v>16.011299435028249</v>
      </c>
      <c r="C401" s="72">
        <v>43842</v>
      </c>
      <c r="D401" s="25" t="s">
        <v>45</v>
      </c>
      <c r="E401" s="25"/>
      <c r="F401" s="25" t="s">
        <v>151</v>
      </c>
      <c r="G401" s="25">
        <v>3933</v>
      </c>
      <c r="H401" s="25">
        <v>14</v>
      </c>
      <c r="I401" s="43">
        <v>2</v>
      </c>
      <c r="J401" s="43"/>
      <c r="K401" s="55">
        <v>10</v>
      </c>
      <c r="L401" s="27">
        <f>IF(G401="","",VLOOKUP(G401,EQUIP_NUMBER,3,FALSE)*I401)</f>
        <v>16</v>
      </c>
      <c r="M401" s="27">
        <f>IF(G401="","",VLOOKUP(G401,EQUIP_NUMBER,3,FALSE)*J401)</f>
        <v>0</v>
      </c>
      <c r="N401" s="56" t="s">
        <v>118</v>
      </c>
    </row>
    <row r="402" spans="1:14" x14ac:dyDescent="0.25">
      <c r="A402" s="25"/>
      <c r="B402" s="52">
        <f>IF(G402="","",L402+(M402/10)+(K402/885))</f>
        <v>12.112994350282486</v>
      </c>
      <c r="C402" s="72">
        <v>43842</v>
      </c>
      <c r="D402" s="25" t="s">
        <v>45</v>
      </c>
      <c r="E402" s="25"/>
      <c r="F402" s="25" t="s">
        <v>152</v>
      </c>
      <c r="G402" s="25">
        <v>3711</v>
      </c>
      <c r="H402" s="25">
        <v>15</v>
      </c>
      <c r="I402" s="43">
        <v>2</v>
      </c>
      <c r="J402" s="43"/>
      <c r="K402" s="55">
        <v>100</v>
      </c>
      <c r="L402" s="27">
        <f>IF(G402="","",VLOOKUP(G402,EQUIP_NUMBER,3,FALSE)*I402)</f>
        <v>12</v>
      </c>
      <c r="M402" s="27">
        <f>IF(G402="","",VLOOKUP(G402,EQUIP_NUMBER,3,FALSE)*J402)</f>
        <v>0</v>
      </c>
      <c r="N402" s="56" t="s">
        <v>118</v>
      </c>
    </row>
    <row r="403" spans="1:14" x14ac:dyDescent="0.25">
      <c r="A403" s="25"/>
      <c r="B403" s="52">
        <f>IF(G403="","",L403+(M403/10)+(K403/885))</f>
        <v>9</v>
      </c>
      <c r="C403" s="72">
        <v>43842</v>
      </c>
      <c r="D403" s="25" t="s">
        <v>45</v>
      </c>
      <c r="E403" s="25"/>
      <c r="F403" s="25" t="s">
        <v>151</v>
      </c>
      <c r="G403" s="25">
        <v>3715</v>
      </c>
      <c r="H403" s="25">
        <v>16</v>
      </c>
      <c r="I403" s="43">
        <v>1.5</v>
      </c>
      <c r="J403" s="43"/>
      <c r="K403" s="55"/>
      <c r="L403" s="27">
        <f>IF(G403="","",VLOOKUP(G403,EQUIP_NUMBER,3,FALSE)*I403)</f>
        <v>9</v>
      </c>
      <c r="M403" s="27">
        <f>IF(G403="","",VLOOKUP(G403,EQUIP_NUMBER,3,FALSE)*J403)</f>
        <v>0</v>
      </c>
      <c r="N403" s="56" t="s">
        <v>118</v>
      </c>
    </row>
    <row r="404" spans="1:14" x14ac:dyDescent="0.25">
      <c r="A404" s="25"/>
      <c r="B404" s="52">
        <f>IF(G404="","",L404+(M404/10)+(K404/885))</f>
        <v>0.6</v>
      </c>
      <c r="C404" s="72">
        <v>43842</v>
      </c>
      <c r="D404" s="25" t="s">
        <v>45</v>
      </c>
      <c r="E404" s="25"/>
      <c r="F404" s="25" t="s">
        <v>151</v>
      </c>
      <c r="G404" s="25">
        <v>3709</v>
      </c>
      <c r="H404" s="25" t="s">
        <v>51</v>
      </c>
      <c r="I404" s="43"/>
      <c r="J404" s="43">
        <v>1</v>
      </c>
      <c r="K404" s="55"/>
      <c r="L404" s="27">
        <f>IF(G404="","",VLOOKUP(G404,EQUIP_NUMBER,3,FALSE)*I404)</f>
        <v>0</v>
      </c>
      <c r="M404" s="27">
        <f>IF(G404="","",VLOOKUP(G404,EQUIP_NUMBER,3,FALSE)*J404)</f>
        <v>6</v>
      </c>
      <c r="N404" s="56" t="s">
        <v>118</v>
      </c>
    </row>
    <row r="405" spans="1:14" x14ac:dyDescent="0.25">
      <c r="A405" s="25"/>
      <c r="B405" s="52">
        <f>IF(G405="","",L405+(M405/10)+(K405/885))</f>
        <v>1.6</v>
      </c>
      <c r="C405" s="72">
        <v>43842</v>
      </c>
      <c r="D405" s="25" t="s">
        <v>40</v>
      </c>
      <c r="E405" s="25"/>
      <c r="F405" s="25" t="s">
        <v>151</v>
      </c>
      <c r="G405" s="25">
        <v>3932</v>
      </c>
      <c r="H405" s="25">
        <v>14</v>
      </c>
      <c r="I405" s="43"/>
      <c r="J405" s="43">
        <v>2</v>
      </c>
      <c r="K405" s="55"/>
      <c r="L405" s="27">
        <f>IF(G405="","",VLOOKUP(G405,EQUIP_NUMBER,3,FALSE)*I405)</f>
        <v>0</v>
      </c>
      <c r="M405" s="27">
        <f>IF(G405="","",VLOOKUP(G405,EQUIP_NUMBER,3,FALSE)*J405)</f>
        <v>16</v>
      </c>
      <c r="N405" s="56" t="s">
        <v>104</v>
      </c>
    </row>
    <row r="406" spans="1:14" x14ac:dyDescent="0.25">
      <c r="A406" s="25"/>
      <c r="B406" s="52">
        <f>IF(G406="","",L406+(M406/10)+(K406/885))</f>
        <v>2.1</v>
      </c>
      <c r="C406" s="72">
        <v>43843</v>
      </c>
      <c r="D406" s="25" t="s">
        <v>40</v>
      </c>
      <c r="E406" s="25"/>
      <c r="F406" s="25" t="s">
        <v>151</v>
      </c>
      <c r="G406" s="25">
        <v>3885</v>
      </c>
      <c r="H406" s="25" t="s">
        <v>119</v>
      </c>
      <c r="I406" s="43"/>
      <c r="J406" s="43">
        <v>3.5</v>
      </c>
      <c r="K406" s="55"/>
      <c r="L406" s="27">
        <f>IF(G406="","",VLOOKUP(G406,EQUIP_NUMBER,3,FALSE)*I406)</f>
        <v>0</v>
      </c>
      <c r="M406" s="27">
        <f>IF(G406="","",VLOOKUP(G406,EQUIP_NUMBER,3,FALSE)*J406)</f>
        <v>21</v>
      </c>
      <c r="N406" s="56"/>
    </row>
    <row r="407" spans="1:14" x14ac:dyDescent="0.25">
      <c r="A407" s="25"/>
      <c r="B407" s="52">
        <f>IF(G407="","",L407+(M407/10)+(K407/885))</f>
        <v>0.3</v>
      </c>
      <c r="C407" s="72">
        <v>43843</v>
      </c>
      <c r="D407" s="25" t="s">
        <v>40</v>
      </c>
      <c r="E407" s="25"/>
      <c r="F407" s="25" t="s">
        <v>151</v>
      </c>
      <c r="G407" s="25">
        <v>3875</v>
      </c>
      <c r="H407" s="25">
        <v>1</v>
      </c>
      <c r="I407" s="43"/>
      <c r="J407" s="43">
        <v>0.5</v>
      </c>
      <c r="K407" s="55"/>
      <c r="L407" s="27">
        <f>IF(G407="","",VLOOKUP(G407,EQUIP_NUMBER,3,FALSE)*I407)</f>
        <v>0</v>
      </c>
      <c r="M407" s="27">
        <f>IF(G407="","",VLOOKUP(G407,EQUIP_NUMBER,3,FALSE)*J407)</f>
        <v>3</v>
      </c>
      <c r="N407" s="56"/>
    </row>
    <row r="408" spans="1:14" x14ac:dyDescent="0.25">
      <c r="A408" s="25"/>
      <c r="B408" s="52">
        <f>IF(G408="","",L408+(M408/10)+(K408/885))</f>
        <v>0.3</v>
      </c>
      <c r="C408" s="72">
        <v>43843</v>
      </c>
      <c r="D408" s="25" t="s">
        <v>40</v>
      </c>
      <c r="E408" s="25"/>
      <c r="F408" s="25" t="s">
        <v>151</v>
      </c>
      <c r="G408" s="25">
        <v>3701</v>
      </c>
      <c r="H408" s="25">
        <v>2</v>
      </c>
      <c r="I408" s="43"/>
      <c r="J408" s="43">
        <v>0.5</v>
      </c>
      <c r="K408" s="55"/>
      <c r="L408" s="27">
        <f>IF(G408="","",VLOOKUP(G408,EQUIP_NUMBER,3,FALSE)*I408)</f>
        <v>0</v>
      </c>
      <c r="M408" s="27">
        <f>IF(G408="","",VLOOKUP(G408,EQUIP_NUMBER,3,FALSE)*J408)</f>
        <v>3</v>
      </c>
      <c r="N408" s="56"/>
    </row>
    <row r="409" spans="1:14" x14ac:dyDescent="0.25">
      <c r="A409" s="25"/>
      <c r="B409" s="52">
        <f>IF(G409="","",L409+(M409/10)+(K409/885))</f>
        <v>1.5</v>
      </c>
      <c r="C409" s="72">
        <v>43843</v>
      </c>
      <c r="D409" s="25" t="s">
        <v>40</v>
      </c>
      <c r="E409" s="25"/>
      <c r="F409" s="25" t="s">
        <v>151</v>
      </c>
      <c r="G409" s="25">
        <v>3705</v>
      </c>
      <c r="H409" s="25">
        <v>3</v>
      </c>
      <c r="I409" s="43"/>
      <c r="J409" s="43">
        <v>2.5</v>
      </c>
      <c r="K409" s="55"/>
      <c r="L409" s="27">
        <f>IF(G409="","",VLOOKUP(G409,EQUIP_NUMBER,3,FALSE)*I409)</f>
        <v>0</v>
      </c>
      <c r="M409" s="27">
        <f>IF(G409="","",VLOOKUP(G409,EQUIP_NUMBER,3,FALSE)*J409)</f>
        <v>15</v>
      </c>
      <c r="N409" s="56"/>
    </row>
    <row r="410" spans="1:14" x14ac:dyDescent="0.25">
      <c r="A410" s="25"/>
      <c r="B410" s="52">
        <f>IF(G410="","",L410+(M410/10)+(K410/885))</f>
        <v>0.6</v>
      </c>
      <c r="C410" s="72">
        <v>43843</v>
      </c>
      <c r="D410" s="25" t="s">
        <v>40</v>
      </c>
      <c r="E410" s="25"/>
      <c r="F410" s="25" t="s">
        <v>151</v>
      </c>
      <c r="G410" s="25">
        <v>3899</v>
      </c>
      <c r="H410" s="25">
        <v>4</v>
      </c>
      <c r="I410" s="43"/>
      <c r="J410" s="43">
        <v>1</v>
      </c>
      <c r="K410" s="55"/>
      <c r="L410" s="27">
        <f>IF(G410="","",VLOOKUP(G410,EQUIP_NUMBER,3,FALSE)*I410)</f>
        <v>0</v>
      </c>
      <c r="M410" s="27">
        <f>IF(G410="","",VLOOKUP(G410,EQUIP_NUMBER,3,FALSE)*J410)</f>
        <v>6</v>
      </c>
      <c r="N410" s="56"/>
    </row>
    <row r="411" spans="1:14" x14ac:dyDescent="0.25">
      <c r="A411" s="25"/>
      <c r="B411" s="52">
        <f>IF(G411="","",L411+(M411/10)+(K411/885))</f>
        <v>0.6</v>
      </c>
      <c r="C411" s="72">
        <v>43843</v>
      </c>
      <c r="D411" s="25" t="s">
        <v>40</v>
      </c>
      <c r="E411" s="25"/>
      <c r="F411" s="25" t="s">
        <v>151</v>
      </c>
      <c r="G411" s="25">
        <v>3713</v>
      </c>
      <c r="H411" s="25">
        <v>5</v>
      </c>
      <c r="I411" s="43"/>
      <c r="J411" s="43">
        <v>1</v>
      </c>
      <c r="K411" s="55"/>
      <c r="L411" s="27">
        <f>IF(G411="","",VLOOKUP(G411,EQUIP_NUMBER,3,FALSE)*I411)</f>
        <v>0</v>
      </c>
      <c r="M411" s="27">
        <f>IF(G411="","",VLOOKUP(G411,EQUIP_NUMBER,3,FALSE)*J411)</f>
        <v>6</v>
      </c>
      <c r="N411" s="56"/>
    </row>
    <row r="412" spans="1:14" x14ac:dyDescent="0.25">
      <c r="A412" s="25"/>
      <c r="B412" s="52">
        <f>IF(G412="","",L412+(M412/10)+(K412/885))</f>
        <v>0.3</v>
      </c>
      <c r="C412" s="72">
        <v>43843</v>
      </c>
      <c r="D412" s="25" t="s">
        <v>40</v>
      </c>
      <c r="E412" s="25"/>
      <c r="F412" s="25" t="s">
        <v>152</v>
      </c>
      <c r="G412" s="25">
        <v>3891</v>
      </c>
      <c r="H412" s="25">
        <v>6</v>
      </c>
      <c r="I412" s="43"/>
      <c r="J412" s="43">
        <v>0.5</v>
      </c>
      <c r="K412" s="55"/>
      <c r="L412" s="27">
        <f>IF(G412="","",VLOOKUP(G412,EQUIP_NUMBER,3,FALSE)*I412)</f>
        <v>0</v>
      </c>
      <c r="M412" s="27">
        <f>IF(G412="","",VLOOKUP(G412,EQUIP_NUMBER,3,FALSE)*J412)</f>
        <v>3</v>
      </c>
      <c r="N412" s="56"/>
    </row>
    <row r="413" spans="1:14" x14ac:dyDescent="0.25">
      <c r="A413" s="25"/>
      <c r="B413" s="52">
        <f>IF(G413="","",L413+(M413/10)+(K413/885))</f>
        <v>0.2</v>
      </c>
      <c r="C413" s="72">
        <v>43843</v>
      </c>
      <c r="D413" s="25" t="s">
        <v>40</v>
      </c>
      <c r="E413" s="25"/>
      <c r="F413" s="25" t="s">
        <v>151</v>
      </c>
      <c r="G413" s="25">
        <v>3949</v>
      </c>
      <c r="H413" s="25">
        <v>7</v>
      </c>
      <c r="I413" s="43"/>
      <c r="J413" s="43">
        <v>0.25</v>
      </c>
      <c r="K413" s="55"/>
      <c r="L413" s="27">
        <f>IF(G413="","",VLOOKUP(G413,EQUIP_NUMBER,3,FALSE)*I413)</f>
        <v>0</v>
      </c>
      <c r="M413" s="27">
        <f>IF(G413="","",VLOOKUP(G413,EQUIP_NUMBER,3,FALSE)*J413)</f>
        <v>2</v>
      </c>
      <c r="N413" s="56"/>
    </row>
    <row r="414" spans="1:14" x14ac:dyDescent="0.25">
      <c r="A414" s="25"/>
      <c r="B414" s="52">
        <f>IF(G414="","",L414+(M414/10)+(K414/885))</f>
        <v>0.45</v>
      </c>
      <c r="C414" s="72">
        <v>43843</v>
      </c>
      <c r="D414" s="25" t="s">
        <v>40</v>
      </c>
      <c r="E414" s="25"/>
      <c r="F414" s="25" t="s">
        <v>151</v>
      </c>
      <c r="G414" s="25">
        <v>3717</v>
      </c>
      <c r="H414" s="25">
        <v>8</v>
      </c>
      <c r="I414" s="43"/>
      <c r="J414" s="43">
        <v>0.75</v>
      </c>
      <c r="K414" s="55"/>
      <c r="L414" s="27">
        <f>IF(G414="","",VLOOKUP(G414,EQUIP_NUMBER,3,FALSE)*I414)</f>
        <v>0</v>
      </c>
      <c r="M414" s="27">
        <f>IF(G414="","",VLOOKUP(G414,EQUIP_NUMBER,3,FALSE)*J414)</f>
        <v>4.5</v>
      </c>
      <c r="N414" s="56"/>
    </row>
    <row r="415" spans="1:14" x14ac:dyDescent="0.25">
      <c r="A415" s="25"/>
      <c r="B415" s="52">
        <f>IF(G415="","",L415+(M415/10)+(K415/885))</f>
        <v>0.2</v>
      </c>
      <c r="C415" s="72">
        <v>43843</v>
      </c>
      <c r="D415" s="25" t="s">
        <v>40</v>
      </c>
      <c r="E415" s="25"/>
      <c r="F415" s="25" t="s">
        <v>151</v>
      </c>
      <c r="G415" s="25">
        <v>3937</v>
      </c>
      <c r="H415" s="25">
        <v>9</v>
      </c>
      <c r="I415" s="43"/>
      <c r="J415" s="43">
        <v>0.25</v>
      </c>
      <c r="K415" s="55"/>
      <c r="L415" s="27">
        <f>IF(G415="","",VLOOKUP(G415,EQUIP_NUMBER,3,FALSE)*I415)</f>
        <v>0</v>
      </c>
      <c r="M415" s="27">
        <f>IF(G415="","",VLOOKUP(G415,EQUIP_NUMBER,3,FALSE)*J415)</f>
        <v>2</v>
      </c>
      <c r="N415" s="56"/>
    </row>
    <row r="416" spans="1:14" x14ac:dyDescent="0.25">
      <c r="A416" s="25"/>
      <c r="B416" s="52">
        <f>IF(G416="","",L416+(M416/10)+(K416/885))</f>
        <v>0.4</v>
      </c>
      <c r="C416" s="72">
        <v>43843</v>
      </c>
      <c r="D416" s="25" t="s">
        <v>40</v>
      </c>
      <c r="E416" s="25"/>
      <c r="F416" s="25" t="s">
        <v>151</v>
      </c>
      <c r="G416" s="25">
        <v>3951</v>
      </c>
      <c r="H416" s="25">
        <v>10</v>
      </c>
      <c r="I416" s="43"/>
      <c r="J416" s="43">
        <v>0.5</v>
      </c>
      <c r="K416" s="55"/>
      <c r="L416" s="27">
        <f>IF(G416="","",VLOOKUP(G416,EQUIP_NUMBER,3,FALSE)*I416)</f>
        <v>0</v>
      </c>
      <c r="M416" s="27">
        <f>IF(G416="","",VLOOKUP(G416,EQUIP_NUMBER,3,FALSE)*J416)</f>
        <v>4</v>
      </c>
      <c r="N416" s="56"/>
    </row>
    <row r="417" spans="1:14" x14ac:dyDescent="0.25">
      <c r="A417" s="25"/>
      <c r="B417" s="52">
        <f>IF(G417="","",L417+(M417/10)+(K417/885))</f>
        <v>0.3</v>
      </c>
      <c r="C417" s="72">
        <v>43843</v>
      </c>
      <c r="D417" s="25" t="s">
        <v>40</v>
      </c>
      <c r="E417" s="25"/>
      <c r="F417" s="25" t="s">
        <v>151</v>
      </c>
      <c r="G417" s="25">
        <v>3703</v>
      </c>
      <c r="H417" s="25">
        <v>11</v>
      </c>
      <c r="I417" s="43"/>
      <c r="J417" s="43">
        <v>0.5</v>
      </c>
      <c r="K417" s="55"/>
      <c r="L417" s="27">
        <f>IF(G417="","",VLOOKUP(G417,EQUIP_NUMBER,3,FALSE)*I417)</f>
        <v>0</v>
      </c>
      <c r="M417" s="27">
        <f>IF(G417="","",VLOOKUP(G417,EQUIP_NUMBER,3,FALSE)*J417)</f>
        <v>3</v>
      </c>
      <c r="N417" s="56"/>
    </row>
    <row r="418" spans="1:14" x14ac:dyDescent="0.25">
      <c r="A418" s="25"/>
      <c r="B418" s="52">
        <f>IF(G418="","",L418+(M418/10)+(K418/885))</f>
        <v>0.1</v>
      </c>
      <c r="C418" s="72">
        <v>43843</v>
      </c>
      <c r="D418" s="25" t="s">
        <v>40</v>
      </c>
      <c r="E418" s="25"/>
      <c r="F418" s="25" t="s">
        <v>151</v>
      </c>
      <c r="G418" s="25">
        <v>3953</v>
      </c>
      <c r="H418" s="25">
        <v>12</v>
      </c>
      <c r="I418" s="43"/>
      <c r="J418" s="43">
        <v>0.125</v>
      </c>
      <c r="K418" s="55"/>
      <c r="L418" s="27">
        <f>IF(G418="","",VLOOKUP(G418,EQUIP_NUMBER,3,FALSE)*I418)</f>
        <v>0</v>
      </c>
      <c r="M418" s="27">
        <f>IF(G418="","",VLOOKUP(G418,EQUIP_NUMBER,3,FALSE)*J418)</f>
        <v>1</v>
      </c>
      <c r="N418" s="56"/>
    </row>
    <row r="419" spans="1:14" x14ac:dyDescent="0.25">
      <c r="A419" s="25"/>
      <c r="B419" s="52">
        <f>IF(G419="","",L419+(M419/10)+(K419/885))</f>
        <v>0.8</v>
      </c>
      <c r="C419" s="72">
        <v>43843</v>
      </c>
      <c r="D419" s="25" t="s">
        <v>40</v>
      </c>
      <c r="E419" s="25"/>
      <c r="F419" s="25" t="s">
        <v>152</v>
      </c>
      <c r="G419" s="25">
        <v>3945</v>
      </c>
      <c r="H419" s="25">
        <v>13</v>
      </c>
      <c r="I419" s="43"/>
      <c r="J419" s="43">
        <v>1</v>
      </c>
      <c r="K419" s="55"/>
      <c r="L419" s="27">
        <f>IF(G419="","",VLOOKUP(G419,EQUIP_NUMBER,3,FALSE)*I419)</f>
        <v>0</v>
      </c>
      <c r="M419" s="27">
        <f>IF(G419="","",VLOOKUP(G419,EQUIP_NUMBER,3,FALSE)*J419)</f>
        <v>8</v>
      </c>
      <c r="N419" s="56"/>
    </row>
    <row r="420" spans="1:14" x14ac:dyDescent="0.25">
      <c r="A420" s="25"/>
      <c r="B420" s="52">
        <f>IF(G420="","",L420+(M420/10)+(K420/885))</f>
        <v>0.2</v>
      </c>
      <c r="C420" s="72">
        <v>43843</v>
      </c>
      <c r="D420" s="25" t="s">
        <v>40</v>
      </c>
      <c r="E420" s="25"/>
      <c r="F420" s="25" t="s">
        <v>151</v>
      </c>
      <c r="G420" s="25">
        <v>3933</v>
      </c>
      <c r="H420" s="25">
        <v>14</v>
      </c>
      <c r="I420" s="43"/>
      <c r="J420" s="43">
        <v>0.25</v>
      </c>
      <c r="K420" s="55"/>
      <c r="L420" s="27">
        <f>IF(G420="","",VLOOKUP(G420,EQUIP_NUMBER,3,FALSE)*I420)</f>
        <v>0</v>
      </c>
      <c r="M420" s="27">
        <f>IF(G420="","",VLOOKUP(G420,EQUIP_NUMBER,3,FALSE)*J420)</f>
        <v>2</v>
      </c>
      <c r="N420" s="56"/>
    </row>
    <row r="421" spans="1:14" x14ac:dyDescent="0.25">
      <c r="A421" s="25"/>
      <c r="B421" s="52">
        <f>IF(G421="","",L421+(M421/10)+(K421/885))</f>
        <v>0.45</v>
      </c>
      <c r="C421" s="72">
        <v>43843</v>
      </c>
      <c r="D421" s="25" t="s">
        <v>40</v>
      </c>
      <c r="E421" s="25"/>
      <c r="F421" s="25" t="s">
        <v>151</v>
      </c>
      <c r="G421" s="25">
        <v>3711</v>
      </c>
      <c r="H421" s="25">
        <v>15</v>
      </c>
      <c r="I421" s="43"/>
      <c r="J421" s="43">
        <v>0.75</v>
      </c>
      <c r="K421" s="55"/>
      <c r="L421" s="27">
        <f>IF(G421="","",VLOOKUP(G421,EQUIP_NUMBER,3,FALSE)*I421)</f>
        <v>0</v>
      </c>
      <c r="M421" s="27">
        <f>IF(G421="","",VLOOKUP(G421,EQUIP_NUMBER,3,FALSE)*J421)</f>
        <v>4.5</v>
      </c>
      <c r="N421" s="56"/>
    </row>
    <row r="422" spans="1:14" x14ac:dyDescent="0.25">
      <c r="A422" s="25"/>
      <c r="B422" s="52">
        <f>IF(G422="","",L422+(M422/10)+(K422/885))</f>
        <v>0.3</v>
      </c>
      <c r="C422" s="72">
        <v>43843</v>
      </c>
      <c r="D422" s="25" t="s">
        <v>40</v>
      </c>
      <c r="E422" s="25"/>
      <c r="F422" s="25" t="s">
        <v>151</v>
      </c>
      <c r="G422" s="25">
        <v>3715</v>
      </c>
      <c r="H422" s="25">
        <v>16</v>
      </c>
      <c r="I422" s="43"/>
      <c r="J422" s="43">
        <v>0.5</v>
      </c>
      <c r="K422" s="55"/>
      <c r="L422" s="27">
        <f>IF(G422="","",VLOOKUP(G422,EQUIP_NUMBER,3,FALSE)*I422)</f>
        <v>0</v>
      </c>
      <c r="M422" s="27">
        <f>IF(G422="","",VLOOKUP(G422,EQUIP_NUMBER,3,FALSE)*J422)</f>
        <v>3</v>
      </c>
      <c r="N422" s="56"/>
    </row>
    <row r="423" spans="1:14" x14ac:dyDescent="0.25">
      <c r="A423" s="25"/>
      <c r="B423" s="52">
        <f>IF(G423="","",L423+(M423/10)+(K423/885))</f>
        <v>1.5</v>
      </c>
      <c r="C423" s="72">
        <v>43843</v>
      </c>
      <c r="D423" s="25" t="s">
        <v>40</v>
      </c>
      <c r="E423" s="25"/>
      <c r="F423" s="25" t="s">
        <v>151</v>
      </c>
      <c r="G423" s="25">
        <v>3889</v>
      </c>
      <c r="H423" s="25" t="s">
        <v>52</v>
      </c>
      <c r="I423" s="43"/>
      <c r="J423" s="43">
        <v>2.5</v>
      </c>
      <c r="K423" s="55"/>
      <c r="L423" s="27">
        <f>IF(G423="","",VLOOKUP(G423,EQUIP_NUMBER,3,FALSE)*I423)</f>
        <v>0</v>
      </c>
      <c r="M423" s="27">
        <f>IF(G423="","",VLOOKUP(G423,EQUIP_NUMBER,3,FALSE)*J423)</f>
        <v>15</v>
      </c>
      <c r="N423" s="56"/>
    </row>
    <row r="424" spans="1:14" x14ac:dyDescent="0.25">
      <c r="A424" s="25"/>
      <c r="B424" s="52">
        <f>IF(G424="","",L424+(M424/10)+(K424/885))</f>
        <v>0</v>
      </c>
      <c r="C424" s="72">
        <v>43843</v>
      </c>
      <c r="D424" s="25" t="s">
        <v>40</v>
      </c>
      <c r="E424" s="25"/>
      <c r="F424" s="25" t="s">
        <v>151</v>
      </c>
      <c r="G424" s="25">
        <v>3893</v>
      </c>
      <c r="H424" s="25" t="s">
        <v>52</v>
      </c>
      <c r="I424" s="43"/>
      <c r="J424" s="43">
        <v>0</v>
      </c>
      <c r="K424" s="55"/>
      <c r="L424" s="27">
        <f>IF(G424="","",VLOOKUP(G424,EQUIP_NUMBER,3,FALSE)*I424)</f>
        <v>0</v>
      </c>
      <c r="M424" s="27">
        <f>IF(G424="","",VLOOKUP(G424,EQUIP_NUMBER,3,FALSE)*J424)</f>
        <v>0</v>
      </c>
      <c r="N424" s="56"/>
    </row>
    <row r="425" spans="1:14" x14ac:dyDescent="0.25">
      <c r="A425" s="25"/>
      <c r="B425" s="52">
        <f>IF(G425="","",L425+(M425/10)+(K425/885))</f>
        <v>0.6</v>
      </c>
      <c r="C425" s="72">
        <v>43843</v>
      </c>
      <c r="D425" s="25" t="s">
        <v>40</v>
      </c>
      <c r="E425" s="25"/>
      <c r="F425" s="25" t="s">
        <v>151</v>
      </c>
      <c r="G425" s="25">
        <v>3709</v>
      </c>
      <c r="H425" s="25" t="s">
        <v>54</v>
      </c>
      <c r="I425" s="43"/>
      <c r="J425" s="43">
        <v>1</v>
      </c>
      <c r="K425" s="55"/>
      <c r="L425" s="27">
        <f>IF(G425="","",VLOOKUP(G425,EQUIP_NUMBER,3,FALSE)*I425)</f>
        <v>0</v>
      </c>
      <c r="M425" s="27">
        <f>IF(G425="","",VLOOKUP(G425,EQUIP_NUMBER,3,FALSE)*J425)</f>
        <v>6</v>
      </c>
      <c r="N425" s="56"/>
    </row>
    <row r="426" spans="1:14" x14ac:dyDescent="0.25">
      <c r="A426" s="25"/>
      <c r="B426" s="52">
        <f>IF(G426="","",L426+(M426/10)+(K426/885))</f>
        <v>0.9</v>
      </c>
      <c r="C426" s="72">
        <v>43843</v>
      </c>
      <c r="D426" s="25" t="s">
        <v>40</v>
      </c>
      <c r="E426" s="25"/>
      <c r="F426" s="25" t="s">
        <v>151</v>
      </c>
      <c r="G426" s="25">
        <v>3881</v>
      </c>
      <c r="H426" s="25" t="s">
        <v>56</v>
      </c>
      <c r="I426" s="43"/>
      <c r="J426" s="43">
        <v>1.5</v>
      </c>
      <c r="K426" s="55"/>
      <c r="L426" s="27">
        <f>IF(G426="","",VLOOKUP(G426,EQUIP_NUMBER,3,FALSE)*I426)</f>
        <v>0</v>
      </c>
      <c r="M426" s="27">
        <f>IF(G426="","",VLOOKUP(G426,EQUIP_NUMBER,3,FALSE)*J426)</f>
        <v>9</v>
      </c>
      <c r="N426" s="56"/>
    </row>
    <row r="427" spans="1:14" x14ac:dyDescent="0.25">
      <c r="A427" s="25"/>
      <c r="B427" s="52">
        <f>IF(G427="","",L427+(M427/10)+(K427/885))</f>
        <v>0.75</v>
      </c>
      <c r="C427" s="72">
        <v>43843</v>
      </c>
      <c r="D427" s="25" t="s">
        <v>40</v>
      </c>
      <c r="E427" s="25"/>
      <c r="F427" s="25" t="s">
        <v>151</v>
      </c>
      <c r="G427" s="25">
        <v>3707</v>
      </c>
      <c r="H427" s="25" t="s">
        <v>58</v>
      </c>
      <c r="I427" s="43"/>
      <c r="J427" s="43">
        <v>1.25</v>
      </c>
      <c r="K427" s="55"/>
      <c r="L427" s="27">
        <f>IF(G427="","",VLOOKUP(G427,EQUIP_NUMBER,3,FALSE)*I427)</f>
        <v>0</v>
      </c>
      <c r="M427" s="27">
        <f>IF(G427="","",VLOOKUP(G427,EQUIP_NUMBER,3,FALSE)*J427)</f>
        <v>7.5</v>
      </c>
      <c r="N427" s="56"/>
    </row>
    <row r="428" spans="1:14" x14ac:dyDescent="0.25">
      <c r="A428" s="25"/>
      <c r="B428" s="52">
        <f>IF(G428="","",L428+(M428/10)+(K428/885))</f>
        <v>0.6</v>
      </c>
      <c r="C428" s="72">
        <v>43843</v>
      </c>
      <c r="D428" s="25" t="s">
        <v>40</v>
      </c>
      <c r="E428" s="25"/>
      <c r="F428" s="25" t="s">
        <v>151</v>
      </c>
      <c r="G428" s="25">
        <v>3897</v>
      </c>
      <c r="H428" s="25" t="s">
        <v>58</v>
      </c>
      <c r="I428" s="43"/>
      <c r="J428" s="43">
        <v>1</v>
      </c>
      <c r="K428" s="55"/>
      <c r="L428" s="27">
        <f>IF(G428="","",VLOOKUP(G428,EQUIP_NUMBER,3,FALSE)*I428)</f>
        <v>0</v>
      </c>
      <c r="M428" s="27">
        <f>IF(G428="","",VLOOKUP(G428,EQUIP_NUMBER,3,FALSE)*J428)</f>
        <v>6</v>
      </c>
      <c r="N428" s="56"/>
    </row>
    <row r="429" spans="1:14" x14ac:dyDescent="0.25">
      <c r="A429" s="25"/>
      <c r="B429" s="52">
        <f>IF(G429="","",L429+(M429/10)+(K429/885))</f>
        <v>0.6</v>
      </c>
      <c r="C429" s="72">
        <v>43843</v>
      </c>
      <c r="D429" s="25" t="s">
        <v>40</v>
      </c>
      <c r="E429" s="25"/>
      <c r="F429" s="25" t="s">
        <v>152</v>
      </c>
      <c r="G429" s="25">
        <v>3883</v>
      </c>
      <c r="H429" s="25" t="s">
        <v>60</v>
      </c>
      <c r="I429" s="43"/>
      <c r="J429" s="43">
        <v>1</v>
      </c>
      <c r="K429" s="55"/>
      <c r="L429" s="27">
        <f>IF(G429="","",VLOOKUP(G429,EQUIP_NUMBER,3,FALSE)*I429)</f>
        <v>0</v>
      </c>
      <c r="M429" s="27">
        <f>IF(G429="","",VLOOKUP(G429,EQUIP_NUMBER,3,FALSE)*J429)</f>
        <v>6</v>
      </c>
      <c r="N429" s="56"/>
    </row>
    <row r="430" spans="1:14" x14ac:dyDescent="0.25">
      <c r="A430" s="25"/>
      <c r="B430" s="52">
        <f>IF(G430="","",L430+(M430/10)+(K430/885))</f>
        <v>2.7</v>
      </c>
      <c r="C430" s="72">
        <v>43844</v>
      </c>
      <c r="D430" s="25" t="s">
        <v>40</v>
      </c>
      <c r="E430" s="25"/>
      <c r="F430" s="25" t="s">
        <v>151</v>
      </c>
      <c r="G430" s="25">
        <v>3885</v>
      </c>
      <c r="H430" s="25" t="s">
        <v>64</v>
      </c>
      <c r="I430" s="43"/>
      <c r="J430" s="43">
        <v>4.5</v>
      </c>
      <c r="K430" s="55"/>
      <c r="L430" s="27">
        <f>IF(G430="","",VLOOKUP(G430,EQUIP_NUMBER,3,FALSE)*I430)</f>
        <v>0</v>
      </c>
      <c r="M430" s="27">
        <f>IF(G430="","",VLOOKUP(G430,EQUIP_NUMBER,3,FALSE)*J430)</f>
        <v>27</v>
      </c>
      <c r="N430" s="56"/>
    </row>
    <row r="431" spans="1:14" x14ac:dyDescent="0.25">
      <c r="A431" s="25"/>
      <c r="B431" s="52">
        <f>IF(G431="","",L431+(M431/10)+(K431/885))</f>
        <v>0.3</v>
      </c>
      <c r="C431" s="72">
        <v>43844</v>
      </c>
      <c r="D431" s="25" t="s">
        <v>40</v>
      </c>
      <c r="E431" s="25"/>
      <c r="F431" s="25" t="s">
        <v>151</v>
      </c>
      <c r="G431" s="25">
        <v>3701</v>
      </c>
      <c r="H431" s="25">
        <v>2</v>
      </c>
      <c r="I431" s="43"/>
      <c r="J431" s="43">
        <v>0.5</v>
      </c>
      <c r="K431" s="55"/>
      <c r="L431" s="27">
        <f>IF(G431="","",VLOOKUP(G431,EQUIP_NUMBER,3,FALSE)*I431)</f>
        <v>0</v>
      </c>
      <c r="M431" s="27">
        <f>IF(G431="","",VLOOKUP(G431,EQUIP_NUMBER,3,FALSE)*J431)</f>
        <v>3</v>
      </c>
      <c r="N431" s="56"/>
    </row>
    <row r="432" spans="1:14" x14ac:dyDescent="0.25">
      <c r="A432" s="25"/>
      <c r="B432" s="52">
        <f>IF(G432="","",L432+(M432/10)+(K432/885))</f>
        <v>0.6</v>
      </c>
      <c r="C432" s="72">
        <v>43844</v>
      </c>
      <c r="D432" s="25" t="s">
        <v>40</v>
      </c>
      <c r="E432" s="25"/>
      <c r="F432" s="25" t="s">
        <v>151</v>
      </c>
      <c r="G432" s="25">
        <v>3705</v>
      </c>
      <c r="H432" s="25">
        <v>3</v>
      </c>
      <c r="I432" s="43"/>
      <c r="J432" s="43">
        <v>1</v>
      </c>
      <c r="K432" s="55"/>
      <c r="L432" s="27">
        <f>IF(G432="","",VLOOKUP(G432,EQUIP_NUMBER,3,FALSE)*I432)</f>
        <v>0</v>
      </c>
      <c r="M432" s="27">
        <f>IF(G432="","",VLOOKUP(G432,EQUIP_NUMBER,3,FALSE)*J432)</f>
        <v>6</v>
      </c>
      <c r="N432" s="56"/>
    </row>
    <row r="433" spans="1:14" x14ac:dyDescent="0.25">
      <c r="A433" s="25"/>
      <c r="B433" s="52">
        <f>IF(G433="","",L433+(M433/10)+(K433/885))</f>
        <v>0.3</v>
      </c>
      <c r="C433" s="72">
        <v>43844</v>
      </c>
      <c r="D433" s="25" t="s">
        <v>40</v>
      </c>
      <c r="E433" s="25"/>
      <c r="F433" s="25" t="s">
        <v>151</v>
      </c>
      <c r="G433" s="25">
        <v>3899</v>
      </c>
      <c r="H433" s="25">
        <v>4</v>
      </c>
      <c r="I433" s="43"/>
      <c r="J433" s="43">
        <v>0.5</v>
      </c>
      <c r="K433" s="55"/>
      <c r="L433" s="27">
        <f>IF(G433="","",VLOOKUP(G433,EQUIP_NUMBER,3,FALSE)*I433)</f>
        <v>0</v>
      </c>
      <c r="M433" s="27">
        <f>IF(G433="","",VLOOKUP(G433,EQUIP_NUMBER,3,FALSE)*J433)</f>
        <v>3</v>
      </c>
      <c r="N433" s="56"/>
    </row>
    <row r="434" spans="1:14" x14ac:dyDescent="0.25">
      <c r="A434" s="25"/>
      <c r="B434" s="52">
        <f>IF(G434="","",L434+(M434/10)+(K434/885))</f>
        <v>0.15</v>
      </c>
      <c r="C434" s="72">
        <v>43844</v>
      </c>
      <c r="D434" s="25" t="s">
        <v>40</v>
      </c>
      <c r="E434" s="25"/>
      <c r="F434" s="25" t="s">
        <v>151</v>
      </c>
      <c r="G434" s="25">
        <v>3713</v>
      </c>
      <c r="H434" s="25">
        <v>5</v>
      </c>
      <c r="I434" s="43"/>
      <c r="J434" s="43">
        <v>0.25</v>
      </c>
      <c r="K434" s="55"/>
      <c r="L434" s="27">
        <f>IF(G434="","",VLOOKUP(G434,EQUIP_NUMBER,3,FALSE)*I434)</f>
        <v>0</v>
      </c>
      <c r="M434" s="27">
        <f>IF(G434="","",VLOOKUP(G434,EQUIP_NUMBER,3,FALSE)*J434)</f>
        <v>1.5</v>
      </c>
      <c r="N434" s="56"/>
    </row>
    <row r="435" spans="1:14" x14ac:dyDescent="0.25">
      <c r="A435" s="25"/>
      <c r="B435" s="52">
        <f>IF(G435="","",L435+(M435/10)+(K435/885))</f>
        <v>0</v>
      </c>
      <c r="C435" s="72">
        <v>43844</v>
      </c>
      <c r="D435" s="25" t="s">
        <v>40</v>
      </c>
      <c r="E435" s="25"/>
      <c r="F435" s="25" t="s">
        <v>151</v>
      </c>
      <c r="G435" s="25">
        <v>3891</v>
      </c>
      <c r="H435" s="25">
        <v>6</v>
      </c>
      <c r="I435" s="43"/>
      <c r="J435" s="43">
        <v>0</v>
      </c>
      <c r="K435" s="55"/>
      <c r="L435" s="27">
        <f>IF(G435="","",VLOOKUP(G435,EQUIP_NUMBER,3,FALSE)*I435)</f>
        <v>0</v>
      </c>
      <c r="M435" s="27">
        <f>IF(G435="","",VLOOKUP(G435,EQUIP_NUMBER,3,FALSE)*J435)</f>
        <v>0</v>
      </c>
      <c r="N435" s="56"/>
    </row>
    <row r="436" spans="1:14" x14ac:dyDescent="0.25">
      <c r="A436" s="25"/>
      <c r="B436" s="52">
        <f>IF(G436="","",L436+(M436/10)+(K436/885))</f>
        <v>0.4</v>
      </c>
      <c r="C436" s="72">
        <v>43844</v>
      </c>
      <c r="D436" s="25" t="s">
        <v>40</v>
      </c>
      <c r="E436" s="25"/>
      <c r="F436" s="25" t="s">
        <v>151</v>
      </c>
      <c r="G436" s="25">
        <v>3949</v>
      </c>
      <c r="H436" s="25">
        <v>7</v>
      </c>
      <c r="I436" s="43"/>
      <c r="J436" s="43">
        <v>0.5</v>
      </c>
      <c r="K436" s="55"/>
      <c r="L436" s="27">
        <f>IF(G436="","",VLOOKUP(G436,EQUIP_NUMBER,3,FALSE)*I436)</f>
        <v>0</v>
      </c>
      <c r="M436" s="27">
        <f>IF(G436="","",VLOOKUP(G436,EQUIP_NUMBER,3,FALSE)*J436)</f>
        <v>4</v>
      </c>
      <c r="N436" s="56"/>
    </row>
    <row r="437" spans="1:14" x14ac:dyDescent="0.25">
      <c r="A437" s="25"/>
      <c r="B437" s="52">
        <f>IF(G437="","",L437+(M437/10)+(K437/885))</f>
        <v>0.15</v>
      </c>
      <c r="C437" s="72">
        <v>43844</v>
      </c>
      <c r="D437" s="25" t="s">
        <v>40</v>
      </c>
      <c r="E437" s="25"/>
      <c r="F437" s="25" t="s">
        <v>151</v>
      </c>
      <c r="G437" s="25">
        <v>3717</v>
      </c>
      <c r="H437" s="25">
        <v>8</v>
      </c>
      <c r="I437" s="43"/>
      <c r="J437" s="43">
        <v>0.25</v>
      </c>
      <c r="K437" s="55"/>
      <c r="L437" s="27">
        <f>IF(G437="","",VLOOKUP(G437,EQUIP_NUMBER,3,FALSE)*I437)</f>
        <v>0</v>
      </c>
      <c r="M437" s="27">
        <f>IF(G437="","",VLOOKUP(G437,EQUIP_NUMBER,3,FALSE)*J437)</f>
        <v>1.5</v>
      </c>
      <c r="N437" s="56"/>
    </row>
    <row r="438" spans="1:14" x14ac:dyDescent="0.25">
      <c r="A438" s="25"/>
      <c r="B438" s="52">
        <f>IF(G438="","",L438+(M438/10)+(K438/885))</f>
        <v>0</v>
      </c>
      <c r="C438" s="72">
        <v>43844</v>
      </c>
      <c r="D438" s="25" t="s">
        <v>40</v>
      </c>
      <c r="E438" s="25"/>
      <c r="F438" s="25" t="s">
        <v>151</v>
      </c>
      <c r="G438" s="25">
        <v>3937</v>
      </c>
      <c r="H438" s="25">
        <v>9</v>
      </c>
      <c r="I438" s="43"/>
      <c r="J438" s="43">
        <v>0</v>
      </c>
      <c r="K438" s="55"/>
      <c r="L438" s="27">
        <f>IF(G438="","",VLOOKUP(G438,EQUIP_NUMBER,3,FALSE)*I438)</f>
        <v>0</v>
      </c>
      <c r="M438" s="27">
        <f>IF(G438="","",VLOOKUP(G438,EQUIP_NUMBER,3,FALSE)*J438)</f>
        <v>0</v>
      </c>
      <c r="N438" s="56"/>
    </row>
    <row r="439" spans="1:14" x14ac:dyDescent="0.25">
      <c r="A439" s="25"/>
      <c r="B439" s="52">
        <f>IF(G439="","",L439+(M439/10)+(K439/885))</f>
        <v>0.15</v>
      </c>
      <c r="C439" s="72">
        <v>43844</v>
      </c>
      <c r="D439" s="25" t="s">
        <v>40</v>
      </c>
      <c r="E439" s="25"/>
      <c r="F439" s="25" t="s">
        <v>151</v>
      </c>
      <c r="G439" s="25">
        <v>3881</v>
      </c>
      <c r="H439" s="25">
        <v>10</v>
      </c>
      <c r="I439" s="43"/>
      <c r="J439" s="43">
        <v>0.25</v>
      </c>
      <c r="K439" s="55"/>
      <c r="L439" s="27">
        <f>IF(G439="","",VLOOKUP(G439,EQUIP_NUMBER,3,FALSE)*I439)</f>
        <v>0</v>
      </c>
      <c r="M439" s="27">
        <f>IF(G439="","",VLOOKUP(G439,EQUIP_NUMBER,3,FALSE)*J439)</f>
        <v>1.5</v>
      </c>
      <c r="N439" s="56"/>
    </row>
    <row r="440" spans="1:14" x14ac:dyDescent="0.25">
      <c r="A440" s="25"/>
      <c r="B440" s="52">
        <f>IF(G440="","",L440+(M440/10)+(K440/885))</f>
        <v>0.3</v>
      </c>
      <c r="C440" s="72">
        <v>43844</v>
      </c>
      <c r="D440" s="25" t="s">
        <v>40</v>
      </c>
      <c r="E440" s="25"/>
      <c r="F440" s="25" t="s">
        <v>151</v>
      </c>
      <c r="G440" s="25">
        <v>3703</v>
      </c>
      <c r="H440" s="25">
        <v>11</v>
      </c>
      <c r="I440" s="43"/>
      <c r="J440" s="43">
        <v>0.5</v>
      </c>
      <c r="K440" s="55"/>
      <c r="L440" s="27">
        <f>IF(G440="","",VLOOKUP(G440,EQUIP_NUMBER,3,FALSE)*I440)</f>
        <v>0</v>
      </c>
      <c r="M440" s="27">
        <f>IF(G440="","",VLOOKUP(G440,EQUIP_NUMBER,3,FALSE)*J440)</f>
        <v>3</v>
      </c>
      <c r="N440" s="56"/>
    </row>
    <row r="441" spans="1:14" x14ac:dyDescent="0.25">
      <c r="A441" s="25"/>
      <c r="B441" s="52">
        <f>IF(G441="","",L441+(M441/10)+(K441/885))</f>
        <v>0</v>
      </c>
      <c r="C441" s="72">
        <v>43844</v>
      </c>
      <c r="D441" s="25" t="s">
        <v>40</v>
      </c>
      <c r="E441" s="25"/>
      <c r="F441" s="25" t="s">
        <v>151</v>
      </c>
      <c r="G441" s="25">
        <v>3953</v>
      </c>
      <c r="H441" s="25">
        <v>12</v>
      </c>
      <c r="I441" s="43"/>
      <c r="J441" s="43">
        <v>0</v>
      </c>
      <c r="K441" s="55"/>
      <c r="L441" s="27">
        <f>IF(G441="","",VLOOKUP(G441,EQUIP_NUMBER,3,FALSE)*I441)</f>
        <v>0</v>
      </c>
      <c r="M441" s="27">
        <f>IF(G441="","",VLOOKUP(G441,EQUIP_NUMBER,3,FALSE)*J441)</f>
        <v>0</v>
      </c>
      <c r="N441" s="56"/>
    </row>
    <row r="442" spans="1:14" x14ac:dyDescent="0.25">
      <c r="A442" s="25"/>
      <c r="B442" s="52">
        <f>IF(G442="","",L442+(M442/10)+(K442/885))</f>
        <v>0.4</v>
      </c>
      <c r="C442" s="72">
        <v>43844</v>
      </c>
      <c r="D442" s="25" t="s">
        <v>40</v>
      </c>
      <c r="E442" s="25"/>
      <c r="F442" s="25" t="s">
        <v>151</v>
      </c>
      <c r="G442" s="25">
        <v>3945</v>
      </c>
      <c r="H442" s="25">
        <v>13</v>
      </c>
      <c r="I442" s="43"/>
      <c r="J442" s="43">
        <v>0.5</v>
      </c>
      <c r="K442" s="55"/>
      <c r="L442" s="27">
        <f>IF(G442="","",VLOOKUP(G442,EQUIP_NUMBER,3,FALSE)*I442)</f>
        <v>0</v>
      </c>
      <c r="M442" s="27">
        <f>IF(G442="","",VLOOKUP(G442,EQUIP_NUMBER,3,FALSE)*J442)</f>
        <v>4</v>
      </c>
      <c r="N442" s="56"/>
    </row>
    <row r="443" spans="1:14" x14ac:dyDescent="0.25">
      <c r="A443" s="25"/>
      <c r="B443" s="52">
        <f>IF(G443="","",L443+(M443/10)+(K443/885))</f>
        <v>0.45</v>
      </c>
      <c r="C443" s="72">
        <v>43844</v>
      </c>
      <c r="D443" s="25" t="s">
        <v>40</v>
      </c>
      <c r="E443" s="25"/>
      <c r="F443" s="25" t="s">
        <v>151</v>
      </c>
      <c r="G443" s="25">
        <v>3897</v>
      </c>
      <c r="H443" s="25">
        <v>14</v>
      </c>
      <c r="I443" s="43"/>
      <c r="J443" s="43">
        <v>0.75</v>
      </c>
      <c r="K443" s="55"/>
      <c r="L443" s="27">
        <f>IF(G443="","",VLOOKUP(G443,EQUIP_NUMBER,3,FALSE)*I443)</f>
        <v>0</v>
      </c>
      <c r="M443" s="27">
        <f>IF(G443="","",VLOOKUP(G443,EQUIP_NUMBER,3,FALSE)*J443)</f>
        <v>4.5</v>
      </c>
      <c r="N443" s="56"/>
    </row>
    <row r="444" spans="1:14" x14ac:dyDescent="0.25">
      <c r="A444" s="25"/>
      <c r="B444" s="52">
        <f>IF(G444="","",L444+(M444/10)+(K444/885))</f>
        <v>0</v>
      </c>
      <c r="C444" s="72">
        <v>43844</v>
      </c>
      <c r="D444" s="25" t="s">
        <v>40</v>
      </c>
      <c r="E444" s="25"/>
      <c r="F444" s="25" t="s">
        <v>151</v>
      </c>
      <c r="G444" s="25">
        <v>3711</v>
      </c>
      <c r="H444" s="25">
        <v>15</v>
      </c>
      <c r="I444" s="43"/>
      <c r="J444" s="43">
        <v>0</v>
      </c>
      <c r="K444" s="55"/>
      <c r="L444" s="27">
        <f>IF(G444="","",VLOOKUP(G444,EQUIP_NUMBER,3,FALSE)*I444)</f>
        <v>0</v>
      </c>
      <c r="M444" s="27">
        <f>IF(G444="","",VLOOKUP(G444,EQUIP_NUMBER,3,FALSE)*J444)</f>
        <v>0</v>
      </c>
      <c r="N444" s="56"/>
    </row>
    <row r="445" spans="1:14" x14ac:dyDescent="0.25">
      <c r="A445" s="25"/>
      <c r="B445" s="52">
        <f>IF(G445="","",L445+(M445/10)+(K445/885))</f>
        <v>0.15</v>
      </c>
      <c r="C445" s="72">
        <v>43844</v>
      </c>
      <c r="D445" s="25" t="s">
        <v>40</v>
      </c>
      <c r="E445" s="25"/>
      <c r="F445" s="25" t="s">
        <v>151</v>
      </c>
      <c r="G445" s="25">
        <v>3715</v>
      </c>
      <c r="H445" s="25">
        <v>16</v>
      </c>
      <c r="I445" s="43"/>
      <c r="J445" s="43">
        <v>0.25</v>
      </c>
      <c r="K445" s="55"/>
      <c r="L445" s="27">
        <f>IF(G445="","",VLOOKUP(G445,EQUIP_NUMBER,3,FALSE)*I445)</f>
        <v>0</v>
      </c>
      <c r="M445" s="27">
        <f>IF(G445="","",VLOOKUP(G445,EQUIP_NUMBER,3,FALSE)*J445)</f>
        <v>1.5</v>
      </c>
      <c r="N445" s="56"/>
    </row>
    <row r="446" spans="1:14" x14ac:dyDescent="0.25">
      <c r="A446" s="25"/>
      <c r="B446" s="52">
        <f>IF(G446="","",L446+(M446/10)+(K446/885))</f>
        <v>0.6</v>
      </c>
      <c r="C446" s="72">
        <v>43844</v>
      </c>
      <c r="D446" s="25" t="s">
        <v>40</v>
      </c>
      <c r="E446" s="25"/>
      <c r="F446" s="25" t="s">
        <v>151</v>
      </c>
      <c r="G446" s="25">
        <v>3883</v>
      </c>
      <c r="H446" s="25" t="s">
        <v>54</v>
      </c>
      <c r="I446" s="43"/>
      <c r="J446" s="43">
        <v>1</v>
      </c>
      <c r="K446" s="55"/>
      <c r="L446" s="27">
        <f>IF(G446="","",VLOOKUP(G446,EQUIP_NUMBER,3,FALSE)*I446)</f>
        <v>0</v>
      </c>
      <c r="M446" s="27">
        <f>IF(G446="","",VLOOKUP(G446,EQUIP_NUMBER,3,FALSE)*J446)</f>
        <v>6</v>
      </c>
      <c r="N446" s="56"/>
    </row>
    <row r="447" spans="1:14" x14ac:dyDescent="0.25">
      <c r="A447" s="25"/>
      <c r="B447" s="52">
        <f>IF(G447="","",L447+(M447/10)+(K447/885))</f>
        <v>0.3</v>
      </c>
      <c r="C447" s="72">
        <v>43844</v>
      </c>
      <c r="D447" s="25" t="s">
        <v>40</v>
      </c>
      <c r="E447" s="25"/>
      <c r="F447" s="25" t="s">
        <v>151</v>
      </c>
      <c r="G447" s="25">
        <v>3707</v>
      </c>
      <c r="H447" s="25" t="s">
        <v>58</v>
      </c>
      <c r="I447" s="43"/>
      <c r="J447" s="43">
        <v>0.5</v>
      </c>
      <c r="K447" s="55"/>
      <c r="L447" s="27">
        <f>IF(G447="","",VLOOKUP(G447,EQUIP_NUMBER,3,FALSE)*I447)</f>
        <v>0</v>
      </c>
      <c r="M447" s="27">
        <f>IF(G447="","",VLOOKUP(G447,EQUIP_NUMBER,3,FALSE)*J447)</f>
        <v>3</v>
      </c>
      <c r="N447" s="56"/>
    </row>
    <row r="448" spans="1:14" x14ac:dyDescent="0.25">
      <c r="A448" s="25"/>
      <c r="B448" s="52">
        <f>IF(G448="","",L448+(M448/10)+(K448/885))</f>
        <v>0.3</v>
      </c>
      <c r="C448" s="72">
        <v>43844</v>
      </c>
      <c r="D448" s="25" t="s">
        <v>40</v>
      </c>
      <c r="E448" s="25"/>
      <c r="F448" s="25" t="s">
        <v>151</v>
      </c>
      <c r="G448" s="25">
        <v>3709</v>
      </c>
      <c r="H448" s="25" t="s">
        <v>58</v>
      </c>
      <c r="I448" s="43"/>
      <c r="J448" s="43">
        <v>0.5</v>
      </c>
      <c r="K448" s="55"/>
      <c r="L448" s="27">
        <f>IF(G448="","",VLOOKUP(G448,EQUIP_NUMBER,3,FALSE)*I448)</f>
        <v>0</v>
      </c>
      <c r="M448" s="27">
        <f>IF(G448="","",VLOOKUP(G448,EQUIP_NUMBER,3,FALSE)*J448)</f>
        <v>3</v>
      </c>
      <c r="N448" s="56"/>
    </row>
    <row r="449" spans="1:14" x14ac:dyDescent="0.25">
      <c r="A449" s="25"/>
      <c r="B449" s="52">
        <f>IF(G449="","",L449+(M449/10)+(K449/885))</f>
        <v>0.45</v>
      </c>
      <c r="C449" s="72">
        <v>43845</v>
      </c>
      <c r="D449" s="25" t="s">
        <v>40</v>
      </c>
      <c r="E449" s="25"/>
      <c r="F449" s="25" t="s">
        <v>151</v>
      </c>
      <c r="G449" s="25">
        <v>3885</v>
      </c>
      <c r="H449" s="25" t="s">
        <v>65</v>
      </c>
      <c r="I449" s="43"/>
      <c r="J449" s="43">
        <v>0.75</v>
      </c>
      <c r="K449" s="55"/>
      <c r="L449" s="27">
        <f>IF(G449="","",VLOOKUP(G449,EQUIP_NUMBER,3,FALSE)*I449)</f>
        <v>0</v>
      </c>
      <c r="M449" s="27">
        <f>IF(G449="","",VLOOKUP(G449,EQUIP_NUMBER,3,FALSE)*J449)</f>
        <v>4.5</v>
      </c>
      <c r="N449" s="56" t="s">
        <v>120</v>
      </c>
    </row>
    <row r="450" spans="1:14" x14ac:dyDescent="0.25">
      <c r="A450" s="25"/>
      <c r="B450" s="52">
        <f>IF(G450="","",L450+(M450/10)+(K450/885))</f>
        <v>3.152542372881356</v>
      </c>
      <c r="C450" s="72">
        <v>43845</v>
      </c>
      <c r="D450" s="25" t="s">
        <v>40</v>
      </c>
      <c r="E450" s="25"/>
      <c r="F450" s="25" t="s">
        <v>151</v>
      </c>
      <c r="G450" s="25">
        <v>3875</v>
      </c>
      <c r="H450" s="25">
        <v>1</v>
      </c>
      <c r="I450" s="43">
        <v>0.5</v>
      </c>
      <c r="J450" s="43"/>
      <c r="K450" s="55">
        <v>135</v>
      </c>
      <c r="L450" s="27">
        <f>IF(G450="","",VLOOKUP(G450,EQUIP_NUMBER,3,FALSE)*I450)</f>
        <v>3</v>
      </c>
      <c r="M450" s="27">
        <f>IF(G450="","",VLOOKUP(G450,EQUIP_NUMBER,3,FALSE)*J450)</f>
        <v>0</v>
      </c>
      <c r="N450" s="56"/>
    </row>
    <row r="451" spans="1:14" x14ac:dyDescent="0.25">
      <c r="A451" s="25"/>
      <c r="B451" s="52">
        <f>IF(G451="","",L451+(M451/10)+(K451/885))</f>
        <v>3.2403954802259887</v>
      </c>
      <c r="C451" s="72">
        <v>43845</v>
      </c>
      <c r="D451" s="25" t="s">
        <v>40</v>
      </c>
      <c r="E451" s="25"/>
      <c r="F451" s="25" t="s">
        <v>151</v>
      </c>
      <c r="G451" s="25">
        <v>3701</v>
      </c>
      <c r="H451" s="25">
        <v>2</v>
      </c>
      <c r="I451" s="43">
        <v>0.5</v>
      </c>
      <c r="J451" s="43">
        <v>0.25</v>
      </c>
      <c r="K451" s="55">
        <v>80</v>
      </c>
      <c r="L451" s="27">
        <f>IF(G451="","",VLOOKUP(G451,EQUIP_NUMBER,3,FALSE)*I451)</f>
        <v>3</v>
      </c>
      <c r="M451" s="27">
        <f>IF(G451="","",VLOOKUP(G451,EQUIP_NUMBER,3,FALSE)*J451)</f>
        <v>1.5</v>
      </c>
      <c r="N451" s="56"/>
    </row>
    <row r="452" spans="1:14" x14ac:dyDescent="0.25">
      <c r="A452" s="25"/>
      <c r="B452" s="52">
        <f>IF(G452="","",L452+(M452/10)+(K452/885))</f>
        <v>2.3851977401129942</v>
      </c>
      <c r="C452" s="72">
        <v>43845</v>
      </c>
      <c r="D452" s="25" t="s">
        <v>40</v>
      </c>
      <c r="E452" s="25"/>
      <c r="F452" s="25" t="s">
        <v>151</v>
      </c>
      <c r="G452" s="25">
        <v>3705</v>
      </c>
      <c r="H452" s="25">
        <v>3</v>
      </c>
      <c r="I452" s="43">
        <v>0.34</v>
      </c>
      <c r="J452" s="43">
        <v>0.5</v>
      </c>
      <c r="K452" s="55">
        <v>40</v>
      </c>
      <c r="L452" s="27">
        <f>IF(G452="","",VLOOKUP(G452,EQUIP_NUMBER,3,FALSE)*I452)</f>
        <v>2.04</v>
      </c>
      <c r="M452" s="27">
        <f>IF(G452="","",VLOOKUP(G452,EQUIP_NUMBER,3,FALSE)*J452)</f>
        <v>3</v>
      </c>
      <c r="N452" s="56"/>
    </row>
    <row r="453" spans="1:14" x14ac:dyDescent="0.25">
      <c r="A453" s="25"/>
      <c r="B453" s="52">
        <f>IF(G453="","",L453+(M453/10)+(K453/885))</f>
        <v>4.5903954802259888</v>
      </c>
      <c r="C453" s="72">
        <v>43845</v>
      </c>
      <c r="D453" s="25" t="s">
        <v>40</v>
      </c>
      <c r="E453" s="25"/>
      <c r="F453" s="25" t="s">
        <v>151</v>
      </c>
      <c r="G453" s="25">
        <v>3899</v>
      </c>
      <c r="H453" s="25">
        <v>4</v>
      </c>
      <c r="I453" s="43">
        <v>0.75</v>
      </c>
      <c r="J453" s="43"/>
      <c r="K453" s="55">
        <v>80</v>
      </c>
      <c r="L453" s="27">
        <f>IF(G453="","",VLOOKUP(G453,EQUIP_NUMBER,3,FALSE)*I453)</f>
        <v>4.5</v>
      </c>
      <c r="M453" s="27">
        <f>IF(G453="","",VLOOKUP(G453,EQUIP_NUMBER,3,FALSE)*J453)</f>
        <v>0</v>
      </c>
      <c r="N453" s="56"/>
    </row>
    <row r="454" spans="1:14" x14ac:dyDescent="0.25">
      <c r="A454" s="25"/>
      <c r="B454" s="52">
        <f>IF(G454="","",L454+(M454/10)+(K454/885))</f>
        <v>1.8</v>
      </c>
      <c r="C454" s="72">
        <v>43845</v>
      </c>
      <c r="D454" s="25" t="s">
        <v>40</v>
      </c>
      <c r="E454" s="25"/>
      <c r="F454" s="25" t="s">
        <v>151</v>
      </c>
      <c r="G454" s="25">
        <v>3713</v>
      </c>
      <c r="H454" s="25">
        <v>5</v>
      </c>
      <c r="I454" s="43">
        <v>0.25</v>
      </c>
      <c r="J454" s="43">
        <v>0.5</v>
      </c>
      <c r="K454" s="55"/>
      <c r="L454" s="27">
        <f>IF(G454="","",VLOOKUP(G454,EQUIP_NUMBER,3,FALSE)*I454)</f>
        <v>1.5</v>
      </c>
      <c r="M454" s="27">
        <f>IF(G454="","",VLOOKUP(G454,EQUIP_NUMBER,3,FALSE)*J454)</f>
        <v>3</v>
      </c>
      <c r="N454" s="56"/>
    </row>
    <row r="455" spans="1:14" x14ac:dyDescent="0.25">
      <c r="A455" s="25"/>
      <c r="B455" s="52">
        <f>IF(G455="","",L455+(M455/10)+(K455/885))</f>
        <v>3.3677966101694912</v>
      </c>
      <c r="C455" s="72">
        <v>43845</v>
      </c>
      <c r="D455" s="25" t="s">
        <v>40</v>
      </c>
      <c r="E455" s="25"/>
      <c r="F455" s="25" t="s">
        <v>151</v>
      </c>
      <c r="G455" s="25">
        <v>3891</v>
      </c>
      <c r="H455" s="25">
        <v>6</v>
      </c>
      <c r="I455" s="43">
        <v>0.5</v>
      </c>
      <c r="J455" s="43">
        <v>0.5</v>
      </c>
      <c r="K455" s="55">
        <v>60</v>
      </c>
      <c r="L455" s="27">
        <f>IF(G455="","",VLOOKUP(G455,EQUIP_NUMBER,3,FALSE)*I455)</f>
        <v>3</v>
      </c>
      <c r="M455" s="27">
        <f>IF(G455="","",VLOOKUP(G455,EQUIP_NUMBER,3,FALSE)*J455)</f>
        <v>3</v>
      </c>
      <c r="N455" s="56"/>
    </row>
    <row r="456" spans="1:14" x14ac:dyDescent="0.25">
      <c r="A456" s="25"/>
      <c r="B456" s="52">
        <f>IF(G456="","",L456+(M456/10)+(K456/885))</f>
        <v>2.1</v>
      </c>
      <c r="C456" s="72">
        <v>43845</v>
      </c>
      <c r="D456" s="25" t="s">
        <v>40</v>
      </c>
      <c r="E456" s="25"/>
      <c r="F456" s="25" t="s">
        <v>151</v>
      </c>
      <c r="G456" s="25">
        <v>3949</v>
      </c>
      <c r="H456" s="25">
        <v>7</v>
      </c>
      <c r="I456" s="43">
        <v>0.25</v>
      </c>
      <c r="J456" s="43">
        <v>0.125</v>
      </c>
      <c r="K456" s="55"/>
      <c r="L456" s="27">
        <f>IF(G456="","",VLOOKUP(G456,EQUIP_NUMBER,3,FALSE)*I456)</f>
        <v>2</v>
      </c>
      <c r="M456" s="27">
        <f>IF(G456="","",VLOOKUP(G456,EQUIP_NUMBER,3,FALSE)*J456)</f>
        <v>1</v>
      </c>
      <c r="N456" s="56"/>
    </row>
    <row r="457" spans="1:14" x14ac:dyDescent="0.25">
      <c r="A457" s="25"/>
      <c r="B457" s="52">
        <f>IF(G457="","",L457+(M457/10)+(K457/885))</f>
        <v>3.15</v>
      </c>
      <c r="C457" s="72">
        <v>43845</v>
      </c>
      <c r="D457" s="25" t="s">
        <v>40</v>
      </c>
      <c r="E457" s="25"/>
      <c r="F457" s="25" t="s">
        <v>151</v>
      </c>
      <c r="G457" s="25">
        <v>3717</v>
      </c>
      <c r="H457" s="25">
        <v>8</v>
      </c>
      <c r="I457" s="43">
        <v>0.5</v>
      </c>
      <c r="J457" s="43">
        <v>0.25</v>
      </c>
      <c r="K457" s="55"/>
      <c r="L457" s="27">
        <f>IF(G457="","",VLOOKUP(G457,EQUIP_NUMBER,3,FALSE)*I457)</f>
        <v>3</v>
      </c>
      <c r="M457" s="27">
        <f>IF(G457="","",VLOOKUP(G457,EQUIP_NUMBER,3,FALSE)*J457)</f>
        <v>1.5</v>
      </c>
      <c r="N457" s="56"/>
    </row>
    <row r="458" spans="1:14" x14ac:dyDescent="0.25">
      <c r="A458" s="25"/>
      <c r="B458" s="52">
        <f>IF(G458="","",L458+(M458/10)+(K458/885))</f>
        <v>4.2677966101694915</v>
      </c>
      <c r="C458" s="72">
        <v>43845</v>
      </c>
      <c r="D458" s="25" t="s">
        <v>40</v>
      </c>
      <c r="E458" s="25"/>
      <c r="F458" s="25" t="s">
        <v>151</v>
      </c>
      <c r="G458" s="25">
        <v>3937</v>
      </c>
      <c r="H458" s="25">
        <v>9</v>
      </c>
      <c r="I458" s="43">
        <v>0.5</v>
      </c>
      <c r="J458" s="43">
        <v>0.25</v>
      </c>
      <c r="K458" s="55">
        <v>60</v>
      </c>
      <c r="L458" s="27">
        <f>IF(G458="","",VLOOKUP(G458,EQUIP_NUMBER,3,FALSE)*I458)</f>
        <v>4</v>
      </c>
      <c r="M458" s="27">
        <f>IF(G458="","",VLOOKUP(G458,EQUIP_NUMBER,3,FALSE)*J458)</f>
        <v>2</v>
      </c>
      <c r="N458" s="56"/>
    </row>
    <row r="459" spans="1:14" x14ac:dyDescent="0.25">
      <c r="A459" s="25"/>
      <c r="B459" s="52">
        <f>IF(G459="","",L459+(M459/10)+(K459/885))</f>
        <v>4.0564971751412431</v>
      </c>
      <c r="C459" s="72">
        <v>43845</v>
      </c>
      <c r="D459" s="25" t="s">
        <v>40</v>
      </c>
      <c r="E459" s="25"/>
      <c r="F459" s="25" t="s">
        <v>151</v>
      </c>
      <c r="G459" s="25">
        <v>3951</v>
      </c>
      <c r="H459" s="25">
        <v>10</v>
      </c>
      <c r="I459" s="43">
        <v>0.5</v>
      </c>
      <c r="J459" s="43"/>
      <c r="K459" s="55">
        <v>50</v>
      </c>
      <c r="L459" s="27">
        <f>IF(G459="","",VLOOKUP(G459,EQUIP_NUMBER,3,FALSE)*I459)</f>
        <v>4</v>
      </c>
      <c r="M459" s="27">
        <f>IF(G459="","",VLOOKUP(G459,EQUIP_NUMBER,3,FALSE)*J459)</f>
        <v>0</v>
      </c>
      <c r="N459" s="56"/>
    </row>
    <row r="460" spans="1:14" x14ac:dyDescent="0.25">
      <c r="A460" s="25"/>
      <c r="B460" s="52">
        <f>IF(G460="","",L460+(M460/10)+(K460/885))</f>
        <v>3</v>
      </c>
      <c r="C460" s="72">
        <v>43845</v>
      </c>
      <c r="D460" s="25" t="s">
        <v>40</v>
      </c>
      <c r="E460" s="25"/>
      <c r="F460" s="25" t="s">
        <v>151</v>
      </c>
      <c r="G460" s="25">
        <v>3703</v>
      </c>
      <c r="H460" s="25">
        <v>11</v>
      </c>
      <c r="I460" s="43">
        <v>0.5</v>
      </c>
      <c r="J460" s="43"/>
      <c r="K460" s="55"/>
      <c r="L460" s="27">
        <f>IF(G460="","",VLOOKUP(G460,EQUIP_NUMBER,3,FALSE)*I460)</f>
        <v>3</v>
      </c>
      <c r="M460" s="27">
        <f>IF(G460="","",VLOOKUP(G460,EQUIP_NUMBER,3,FALSE)*J460)</f>
        <v>0</v>
      </c>
      <c r="N460" s="56"/>
    </row>
    <row r="461" spans="1:14" x14ac:dyDescent="0.25">
      <c r="A461" s="25"/>
      <c r="B461" s="52">
        <f>IF(G461="","",L461+(M461/10)+(K461/885))</f>
        <v>3.0823954802259887</v>
      </c>
      <c r="C461" s="72">
        <v>43845</v>
      </c>
      <c r="D461" s="25" t="s">
        <v>40</v>
      </c>
      <c r="E461" s="25"/>
      <c r="F461" s="25" t="s">
        <v>151</v>
      </c>
      <c r="G461" s="25">
        <v>3953</v>
      </c>
      <c r="H461" s="25">
        <v>12</v>
      </c>
      <c r="I461" s="43">
        <v>0.34</v>
      </c>
      <c r="J461" s="43">
        <v>0.34</v>
      </c>
      <c r="K461" s="55">
        <v>80</v>
      </c>
      <c r="L461" s="27">
        <f>IF(G461="","",VLOOKUP(G461,EQUIP_NUMBER,3,FALSE)*I461)</f>
        <v>2.72</v>
      </c>
      <c r="M461" s="27">
        <f>IF(G461="","",VLOOKUP(G461,EQUIP_NUMBER,3,FALSE)*J461)</f>
        <v>2.72</v>
      </c>
      <c r="N461" s="56"/>
    </row>
    <row r="462" spans="1:14" x14ac:dyDescent="0.25">
      <c r="A462" s="25"/>
      <c r="B462" s="52">
        <f>IF(G462="","",L462+(M462/10)+(K462/885))</f>
        <v>6.2564971751412433</v>
      </c>
      <c r="C462" s="72">
        <v>43845</v>
      </c>
      <c r="D462" s="25" t="s">
        <v>40</v>
      </c>
      <c r="E462" s="25"/>
      <c r="F462" s="25" t="s">
        <v>151</v>
      </c>
      <c r="G462" s="25">
        <v>3945</v>
      </c>
      <c r="H462" s="25">
        <v>13</v>
      </c>
      <c r="I462" s="43">
        <v>0.75</v>
      </c>
      <c r="J462" s="43">
        <v>0.25</v>
      </c>
      <c r="K462" s="55">
        <v>50</v>
      </c>
      <c r="L462" s="27">
        <f>IF(G462="","",VLOOKUP(G462,EQUIP_NUMBER,3,FALSE)*I462)</f>
        <v>6</v>
      </c>
      <c r="M462" s="27">
        <f>IF(G462="","",VLOOKUP(G462,EQUIP_NUMBER,3,FALSE)*J462)</f>
        <v>2</v>
      </c>
      <c r="N462" s="56"/>
    </row>
    <row r="463" spans="1:14" x14ac:dyDescent="0.25">
      <c r="A463" s="25"/>
      <c r="B463" s="52">
        <f>IF(G463="","",L463+(M463/10)+(K463/885))</f>
        <v>8.0451977401129948</v>
      </c>
      <c r="C463" s="72">
        <v>43845</v>
      </c>
      <c r="D463" s="25" t="s">
        <v>40</v>
      </c>
      <c r="E463" s="25"/>
      <c r="F463" s="25" t="s">
        <v>151</v>
      </c>
      <c r="G463" s="25">
        <v>3932</v>
      </c>
      <c r="H463" s="25">
        <v>14</v>
      </c>
      <c r="I463" s="43">
        <v>1</v>
      </c>
      <c r="J463" s="43"/>
      <c r="K463" s="55">
        <v>40</v>
      </c>
      <c r="L463" s="27">
        <f>IF(G463="","",VLOOKUP(G463,EQUIP_NUMBER,3,FALSE)*I463)</f>
        <v>8</v>
      </c>
      <c r="M463" s="27">
        <f>IF(G463="","",VLOOKUP(G463,EQUIP_NUMBER,3,FALSE)*J463)</f>
        <v>0</v>
      </c>
      <c r="N463" s="56"/>
    </row>
    <row r="464" spans="1:14" x14ac:dyDescent="0.25">
      <c r="A464" s="25"/>
      <c r="B464" s="52">
        <f>IF(G464="","",L464+(M464/10)+(K464/885))</f>
        <v>5.0999999999999996</v>
      </c>
      <c r="C464" s="72">
        <v>43845</v>
      </c>
      <c r="D464" s="25" t="s">
        <v>40</v>
      </c>
      <c r="E464" s="25"/>
      <c r="F464" s="25" t="s">
        <v>151</v>
      </c>
      <c r="G464" s="25">
        <v>3711</v>
      </c>
      <c r="H464" s="25">
        <v>15</v>
      </c>
      <c r="I464" s="43">
        <v>0.75</v>
      </c>
      <c r="J464" s="43">
        <v>1</v>
      </c>
      <c r="K464" s="55"/>
      <c r="L464" s="27">
        <f>IF(G464="","",VLOOKUP(G464,EQUIP_NUMBER,3,FALSE)*I464)</f>
        <v>4.5</v>
      </c>
      <c r="M464" s="27">
        <f>IF(G464="","",VLOOKUP(G464,EQUIP_NUMBER,3,FALSE)*J464)</f>
        <v>6</v>
      </c>
      <c r="N464" s="56"/>
    </row>
    <row r="465" spans="1:14" x14ac:dyDescent="0.25">
      <c r="A465" s="25"/>
      <c r="B465" s="52">
        <f>IF(G465="","",L465+(M465/10)+(K465/885))</f>
        <v>3.3677966101694912</v>
      </c>
      <c r="C465" s="72">
        <v>43845</v>
      </c>
      <c r="D465" s="25" t="s">
        <v>40</v>
      </c>
      <c r="E465" s="25"/>
      <c r="F465" s="25" t="s">
        <v>151</v>
      </c>
      <c r="G465" s="25">
        <v>3715</v>
      </c>
      <c r="H465" s="25">
        <v>16</v>
      </c>
      <c r="I465" s="43">
        <v>0.5</v>
      </c>
      <c r="J465" s="43">
        <v>0.5</v>
      </c>
      <c r="K465" s="55">
        <v>60</v>
      </c>
      <c r="L465" s="27">
        <f>IF(G465="","",VLOOKUP(G465,EQUIP_NUMBER,3,FALSE)*I465)</f>
        <v>3</v>
      </c>
      <c r="M465" s="27">
        <f>IF(G465="","",VLOOKUP(G465,EQUIP_NUMBER,3,FALSE)*J465)</f>
        <v>3</v>
      </c>
      <c r="N465" s="56"/>
    </row>
    <row r="466" spans="1:14" x14ac:dyDescent="0.25">
      <c r="A466" s="25"/>
      <c r="B466" s="52">
        <f>IF(G466="","",L466+(M466/10)+(K466/885))</f>
        <v>0.8</v>
      </c>
      <c r="C466" s="72">
        <v>43845</v>
      </c>
      <c r="D466" s="25" t="s">
        <v>40</v>
      </c>
      <c r="E466" s="25"/>
      <c r="F466" s="25" t="s">
        <v>151</v>
      </c>
      <c r="G466" s="25">
        <v>3933</v>
      </c>
      <c r="H466" s="25" t="s">
        <v>52</v>
      </c>
      <c r="I466" s="43"/>
      <c r="J466" s="43">
        <v>1</v>
      </c>
      <c r="K466" s="55"/>
      <c r="L466" s="27">
        <f>IF(G466="","",VLOOKUP(G466,EQUIP_NUMBER,3,FALSE)*I466)</f>
        <v>0</v>
      </c>
      <c r="M466" s="27">
        <f>IF(G466="","",VLOOKUP(G466,EQUIP_NUMBER,3,FALSE)*J466)</f>
        <v>8</v>
      </c>
      <c r="N466" s="56"/>
    </row>
    <row r="467" spans="1:14" x14ac:dyDescent="0.25">
      <c r="A467" s="25"/>
      <c r="B467" s="52">
        <f>IF(G467="","",L467+(M467/10)+(K467/885))</f>
        <v>1.2</v>
      </c>
      <c r="C467" s="72">
        <v>43845</v>
      </c>
      <c r="D467" s="25" t="s">
        <v>40</v>
      </c>
      <c r="E467" s="25"/>
      <c r="F467" s="25" t="s">
        <v>151</v>
      </c>
      <c r="G467" s="25">
        <v>3707</v>
      </c>
      <c r="H467" s="25" t="s">
        <v>122</v>
      </c>
      <c r="I467" s="43"/>
      <c r="J467" s="43">
        <v>2</v>
      </c>
      <c r="K467" s="55"/>
      <c r="L467" s="27">
        <f>IF(G467="","",VLOOKUP(G467,EQUIP_NUMBER,3,FALSE)*I467)</f>
        <v>0</v>
      </c>
      <c r="M467" s="27">
        <f>IF(G467="","",VLOOKUP(G467,EQUIP_NUMBER,3,FALSE)*J467)</f>
        <v>12</v>
      </c>
      <c r="N467" s="56" t="s">
        <v>121</v>
      </c>
    </row>
    <row r="468" spans="1:14" x14ac:dyDescent="0.25">
      <c r="A468" s="25"/>
      <c r="B468" s="52">
        <f>IF(G468="","",L468+(M468/10)+(K468/885))</f>
        <v>0.3</v>
      </c>
      <c r="C468" s="72">
        <v>43845</v>
      </c>
      <c r="D468" s="25" t="s">
        <v>40</v>
      </c>
      <c r="E468" s="25"/>
      <c r="F468" s="25" t="s">
        <v>151</v>
      </c>
      <c r="G468" s="25">
        <v>3897</v>
      </c>
      <c r="H468" s="25" t="s">
        <v>122</v>
      </c>
      <c r="I468" s="43"/>
      <c r="J468" s="43">
        <v>0.5</v>
      </c>
      <c r="K468" s="55"/>
      <c r="L468" s="27">
        <f>IF(G468="","",VLOOKUP(G468,EQUIP_NUMBER,3,FALSE)*I468)</f>
        <v>0</v>
      </c>
      <c r="M468" s="27">
        <f>IF(G468="","",VLOOKUP(G468,EQUIP_NUMBER,3,FALSE)*J468)</f>
        <v>3</v>
      </c>
      <c r="N468" s="56" t="s">
        <v>121</v>
      </c>
    </row>
    <row r="469" spans="1:14" x14ac:dyDescent="0.25">
      <c r="A469" s="25"/>
      <c r="B469" s="52">
        <f>IF(G469="","",L469+(M469/10)+(K469/885))</f>
        <v>0.3</v>
      </c>
      <c r="C469" s="72">
        <v>43845</v>
      </c>
      <c r="D469" s="25" t="s">
        <v>40</v>
      </c>
      <c r="E469" s="25"/>
      <c r="F469" s="25" t="s">
        <v>151</v>
      </c>
      <c r="G469" s="25">
        <v>3709</v>
      </c>
      <c r="H469" s="25" t="s">
        <v>56</v>
      </c>
      <c r="I469" s="43"/>
      <c r="J469" s="43">
        <v>0.5</v>
      </c>
      <c r="K469" s="55"/>
      <c r="L469" s="27">
        <f>IF(G469="","",VLOOKUP(G469,EQUIP_NUMBER,3,FALSE)*I469)</f>
        <v>0</v>
      </c>
      <c r="M469" s="27">
        <f>IF(G469="","",VLOOKUP(G469,EQUIP_NUMBER,3,FALSE)*J469)</f>
        <v>3</v>
      </c>
      <c r="N469" s="56"/>
    </row>
    <row r="470" spans="1:14" x14ac:dyDescent="0.25">
      <c r="A470" s="25"/>
      <c r="B470" s="52">
        <f>IF(G470="","",L470+(M470/10)+(K470/885))</f>
        <v>1.2</v>
      </c>
      <c r="C470" s="72">
        <v>43845</v>
      </c>
      <c r="D470" s="25" t="s">
        <v>40</v>
      </c>
      <c r="E470" s="25"/>
      <c r="F470" s="25" t="s">
        <v>151</v>
      </c>
      <c r="G470" s="25">
        <v>3883</v>
      </c>
      <c r="H470" s="25" t="s">
        <v>56</v>
      </c>
      <c r="I470" s="43"/>
      <c r="J470" s="43">
        <v>2</v>
      </c>
      <c r="K470" s="55"/>
      <c r="L470" s="27">
        <f>IF(G470="","",VLOOKUP(G470,EQUIP_NUMBER,3,FALSE)*I470)</f>
        <v>0</v>
      </c>
      <c r="M470" s="27">
        <f>IF(G470="","",VLOOKUP(G470,EQUIP_NUMBER,3,FALSE)*J470)</f>
        <v>12</v>
      </c>
      <c r="N470" s="56"/>
    </row>
    <row r="471" spans="1:14" x14ac:dyDescent="0.25">
      <c r="A471" s="25"/>
      <c r="B471" s="52">
        <f>IF(G471="","",L471+(M471/10)+(K471/885))</f>
        <v>0.6</v>
      </c>
      <c r="C471" s="72">
        <v>43845</v>
      </c>
      <c r="D471" s="25" t="s">
        <v>40</v>
      </c>
      <c r="E471" s="25"/>
      <c r="F471" s="25" t="s">
        <v>151</v>
      </c>
      <c r="G471" s="25">
        <v>3887</v>
      </c>
      <c r="H471" s="25" t="s">
        <v>56</v>
      </c>
      <c r="I471" s="43"/>
      <c r="J471" s="43">
        <v>1</v>
      </c>
      <c r="K471" s="55"/>
      <c r="L471" s="27">
        <f>IF(G471="","",VLOOKUP(G471,EQUIP_NUMBER,3,FALSE)*I471)</f>
        <v>0</v>
      </c>
      <c r="M471" s="27">
        <f>IF(G471="","",VLOOKUP(G471,EQUIP_NUMBER,3,FALSE)*J471)</f>
        <v>6</v>
      </c>
      <c r="N471" s="56"/>
    </row>
    <row r="472" spans="1:14" x14ac:dyDescent="0.25">
      <c r="A472" s="25"/>
      <c r="B472" s="52">
        <f>IF(G472="","",L472+(M472/10)+(K472/885))</f>
        <v>1.2</v>
      </c>
      <c r="C472" s="72">
        <v>43845</v>
      </c>
      <c r="D472" s="25" t="s">
        <v>40</v>
      </c>
      <c r="E472" s="25"/>
      <c r="F472" s="25" t="s">
        <v>151</v>
      </c>
      <c r="G472" s="25">
        <v>3881</v>
      </c>
      <c r="H472" s="25" t="s">
        <v>60</v>
      </c>
      <c r="I472" s="43"/>
      <c r="J472" s="43">
        <v>2</v>
      </c>
      <c r="K472" s="55"/>
      <c r="L472" s="27">
        <f>IF(G472="","",VLOOKUP(G472,EQUIP_NUMBER,3,FALSE)*I472)</f>
        <v>0</v>
      </c>
      <c r="M472" s="27">
        <f>IF(G472="","",VLOOKUP(G472,EQUIP_NUMBER,3,FALSE)*J472)</f>
        <v>12</v>
      </c>
      <c r="N472" s="56"/>
    </row>
    <row r="473" spans="1:14" x14ac:dyDescent="0.25">
      <c r="A473" s="25"/>
      <c r="B473" s="52">
        <f>IF(G473="","",L473+(M473/10)+(K473/885))</f>
        <v>0.3</v>
      </c>
      <c r="C473" s="72">
        <v>43845</v>
      </c>
      <c r="D473" s="25" t="s">
        <v>40</v>
      </c>
      <c r="E473" s="25"/>
      <c r="F473" s="25" t="s">
        <v>151</v>
      </c>
      <c r="G473" s="25">
        <v>3889</v>
      </c>
      <c r="H473" s="25" t="s">
        <v>60</v>
      </c>
      <c r="I473" s="43"/>
      <c r="J473" s="43">
        <v>0.5</v>
      </c>
      <c r="K473" s="55"/>
      <c r="L473" s="27">
        <f>IF(G473="","",VLOOKUP(G473,EQUIP_NUMBER,3,FALSE)*I473)</f>
        <v>0</v>
      </c>
      <c r="M473" s="27">
        <f>IF(G473="","",VLOOKUP(G473,EQUIP_NUMBER,3,FALSE)*J473)</f>
        <v>3</v>
      </c>
      <c r="N473" s="56"/>
    </row>
    <row r="474" spans="1:14" x14ac:dyDescent="0.25">
      <c r="A474" s="25"/>
      <c r="B474" s="52">
        <f>IF(G474="","",L474+(M474/10)+(K474/885))</f>
        <v>0.45</v>
      </c>
      <c r="C474" s="72">
        <v>43846</v>
      </c>
      <c r="D474" s="25" t="s">
        <v>40</v>
      </c>
      <c r="E474" s="25"/>
      <c r="F474" s="25" t="s">
        <v>151</v>
      </c>
      <c r="G474" s="25">
        <v>3885</v>
      </c>
      <c r="H474" s="25" t="s">
        <v>64</v>
      </c>
      <c r="I474" s="43"/>
      <c r="J474" s="43">
        <v>0.75</v>
      </c>
      <c r="K474" s="55"/>
      <c r="L474" s="27">
        <f>IF(G474="","",VLOOKUP(G474,EQUIP_NUMBER,3,FALSE)*I474)</f>
        <v>0</v>
      </c>
      <c r="M474" s="27">
        <f>IF(G474="","",VLOOKUP(G474,EQUIP_NUMBER,3,FALSE)*J474)</f>
        <v>4.5</v>
      </c>
      <c r="N474" s="56"/>
    </row>
    <row r="475" spans="1:14" x14ac:dyDescent="0.25">
      <c r="A475" s="25"/>
      <c r="B475" s="52">
        <f>IF(G475="","",L475+(M475/10)+(K475/885))</f>
        <v>0.6</v>
      </c>
      <c r="C475" s="72">
        <v>43846</v>
      </c>
      <c r="D475" s="25" t="s">
        <v>40</v>
      </c>
      <c r="E475" s="25"/>
      <c r="F475" s="25" t="s">
        <v>151</v>
      </c>
      <c r="G475" s="25">
        <v>3887</v>
      </c>
      <c r="H475" s="25">
        <v>1</v>
      </c>
      <c r="I475" s="43"/>
      <c r="J475" s="43">
        <v>1</v>
      </c>
      <c r="K475" s="55"/>
      <c r="L475" s="27">
        <f>IF(G475="","",VLOOKUP(G475,EQUIP_NUMBER,3,FALSE)*I475)</f>
        <v>0</v>
      </c>
      <c r="M475" s="27">
        <f>IF(G475="","",VLOOKUP(G475,EQUIP_NUMBER,3,FALSE)*J475)</f>
        <v>6</v>
      </c>
      <c r="N475" s="56"/>
    </row>
    <row r="476" spans="1:14" x14ac:dyDescent="0.25">
      <c r="A476" s="25"/>
      <c r="B476" s="52">
        <f>IF(G476="","",L476+(M476/10)+(K476/885))</f>
        <v>0.6</v>
      </c>
      <c r="C476" s="72">
        <v>43846</v>
      </c>
      <c r="D476" s="25" t="s">
        <v>40</v>
      </c>
      <c r="E476" s="25"/>
      <c r="F476" s="25" t="s">
        <v>151</v>
      </c>
      <c r="G476" s="25">
        <v>3701</v>
      </c>
      <c r="H476" s="25">
        <v>2</v>
      </c>
      <c r="I476" s="43"/>
      <c r="J476" s="43">
        <v>1</v>
      </c>
      <c r="K476" s="55"/>
      <c r="L476" s="27">
        <f>IF(G476="","",VLOOKUP(G476,EQUIP_NUMBER,3,FALSE)*I476)</f>
        <v>0</v>
      </c>
      <c r="M476" s="27">
        <f>IF(G476="","",VLOOKUP(G476,EQUIP_NUMBER,3,FALSE)*J476)</f>
        <v>6</v>
      </c>
      <c r="N476" s="56"/>
    </row>
    <row r="477" spans="1:14" x14ac:dyDescent="0.25">
      <c r="A477" s="25"/>
      <c r="B477" s="52">
        <f>IF(G477="","",L477+(M477/10)+(K477/885))</f>
        <v>0.3</v>
      </c>
      <c r="C477" s="72">
        <v>43846</v>
      </c>
      <c r="D477" s="25" t="s">
        <v>40</v>
      </c>
      <c r="E477" s="25"/>
      <c r="F477" s="25" t="s">
        <v>151</v>
      </c>
      <c r="G477" s="25">
        <v>3705</v>
      </c>
      <c r="H477" s="25">
        <v>3</v>
      </c>
      <c r="I477" s="43"/>
      <c r="J477" s="43">
        <v>0.5</v>
      </c>
      <c r="K477" s="55"/>
      <c r="L477" s="27">
        <f>IF(G477="","",VLOOKUP(G477,EQUIP_NUMBER,3,FALSE)*I477)</f>
        <v>0</v>
      </c>
      <c r="M477" s="27">
        <f>IF(G477="","",VLOOKUP(G477,EQUIP_NUMBER,3,FALSE)*J477)</f>
        <v>3</v>
      </c>
      <c r="N477" s="56"/>
    </row>
    <row r="478" spans="1:14" x14ac:dyDescent="0.25">
      <c r="A478" s="25"/>
      <c r="B478" s="52">
        <f>IF(G478="","",L478+(M478/10)+(K478/885))</f>
        <v>0.3</v>
      </c>
      <c r="C478" s="72">
        <v>43846</v>
      </c>
      <c r="D478" s="25" t="s">
        <v>40</v>
      </c>
      <c r="E478" s="25"/>
      <c r="F478" s="25" t="s">
        <v>151</v>
      </c>
      <c r="G478" s="25">
        <v>3899</v>
      </c>
      <c r="H478" s="25">
        <v>4</v>
      </c>
      <c r="I478" s="43"/>
      <c r="J478" s="43">
        <v>0.5</v>
      </c>
      <c r="K478" s="55"/>
      <c r="L478" s="27">
        <f>IF(G478="","",VLOOKUP(G478,EQUIP_NUMBER,3,FALSE)*I478)</f>
        <v>0</v>
      </c>
      <c r="M478" s="27">
        <f>IF(G478="","",VLOOKUP(G478,EQUIP_NUMBER,3,FALSE)*J478)</f>
        <v>3</v>
      </c>
      <c r="N478" s="56"/>
    </row>
    <row r="479" spans="1:14" x14ac:dyDescent="0.25">
      <c r="A479" s="25"/>
      <c r="B479" s="52">
        <f>IF(G479="","",L479+(M479/10)+(K479/885))</f>
        <v>0.6</v>
      </c>
      <c r="C479" s="72">
        <v>43846</v>
      </c>
      <c r="D479" s="25" t="s">
        <v>40</v>
      </c>
      <c r="E479" s="25"/>
      <c r="F479" s="25" t="s">
        <v>151</v>
      </c>
      <c r="G479" s="25">
        <v>3713</v>
      </c>
      <c r="H479" s="25">
        <v>5</v>
      </c>
      <c r="I479" s="43"/>
      <c r="J479" s="43">
        <v>1</v>
      </c>
      <c r="K479" s="55"/>
      <c r="L479" s="27">
        <f>IF(G479="","",VLOOKUP(G479,EQUIP_NUMBER,3,FALSE)*I479)</f>
        <v>0</v>
      </c>
      <c r="M479" s="27">
        <f>IF(G479="","",VLOOKUP(G479,EQUIP_NUMBER,3,FALSE)*J479)</f>
        <v>6</v>
      </c>
      <c r="N479" s="56"/>
    </row>
    <row r="480" spans="1:14" x14ac:dyDescent="0.25">
      <c r="A480" s="25"/>
      <c r="B480" s="52">
        <f>IF(G480="","",L480+(M480/10)+(K480/885))</f>
        <v>0.8</v>
      </c>
      <c r="C480" s="72">
        <v>43846</v>
      </c>
      <c r="D480" s="25" t="s">
        <v>40</v>
      </c>
      <c r="E480" s="25"/>
      <c r="F480" s="25" t="s">
        <v>151</v>
      </c>
      <c r="G480" s="25">
        <v>3933</v>
      </c>
      <c r="H480" s="25">
        <v>6</v>
      </c>
      <c r="I480" s="43"/>
      <c r="J480" s="43">
        <v>1</v>
      </c>
      <c r="K480" s="55"/>
      <c r="L480" s="27">
        <f>IF(G480="","",VLOOKUP(G480,EQUIP_NUMBER,3,FALSE)*I480)</f>
        <v>0</v>
      </c>
      <c r="M480" s="27">
        <f>IF(G480="","",VLOOKUP(G480,EQUIP_NUMBER,3,FALSE)*J480)</f>
        <v>8</v>
      </c>
      <c r="N480" s="56"/>
    </row>
    <row r="481" spans="1:14" x14ac:dyDescent="0.25">
      <c r="A481" s="25"/>
      <c r="B481" s="52">
        <f>IF(G481="","",L481+(M481/10)+(K481/885))</f>
        <v>0.8</v>
      </c>
      <c r="C481" s="72">
        <v>43846</v>
      </c>
      <c r="D481" s="25" t="s">
        <v>40</v>
      </c>
      <c r="E481" s="25"/>
      <c r="F481" s="25" t="s">
        <v>151</v>
      </c>
      <c r="G481" s="25">
        <v>3949</v>
      </c>
      <c r="H481" s="25">
        <v>7</v>
      </c>
      <c r="I481" s="43"/>
      <c r="J481" s="43">
        <v>1</v>
      </c>
      <c r="K481" s="55"/>
      <c r="L481" s="27">
        <f>IF(G481="","",VLOOKUP(G481,EQUIP_NUMBER,3,FALSE)*I481)</f>
        <v>0</v>
      </c>
      <c r="M481" s="27">
        <f>IF(G481="","",VLOOKUP(G481,EQUIP_NUMBER,3,FALSE)*J481)</f>
        <v>8</v>
      </c>
      <c r="N481" s="56"/>
    </row>
    <row r="482" spans="1:14" x14ac:dyDescent="0.25">
      <c r="A482" s="25"/>
      <c r="B482" s="52">
        <f>IF(G482="","",L482+(M482/10)+(K482/885))</f>
        <v>0.75</v>
      </c>
      <c r="C482" s="72">
        <v>43846</v>
      </c>
      <c r="D482" s="25" t="s">
        <v>40</v>
      </c>
      <c r="E482" s="25"/>
      <c r="F482" s="25" t="s">
        <v>151</v>
      </c>
      <c r="G482" s="25">
        <v>3717</v>
      </c>
      <c r="H482" s="25">
        <v>8</v>
      </c>
      <c r="I482" s="43"/>
      <c r="J482" s="43">
        <v>1.25</v>
      </c>
      <c r="K482" s="55"/>
      <c r="L482" s="27">
        <f>IF(G482="","",VLOOKUP(G482,EQUIP_NUMBER,3,FALSE)*I482)</f>
        <v>0</v>
      </c>
      <c r="M482" s="27">
        <f>IF(G482="","",VLOOKUP(G482,EQUIP_NUMBER,3,FALSE)*J482)</f>
        <v>7.5</v>
      </c>
      <c r="N482" s="56"/>
    </row>
    <row r="483" spans="1:14" x14ac:dyDescent="0.25">
      <c r="A483" s="25"/>
      <c r="B483" s="52">
        <f>IF(G483="","",L483+(M483/10)+(K483/885))</f>
        <v>0.2</v>
      </c>
      <c r="C483" s="72">
        <v>43846</v>
      </c>
      <c r="D483" s="25" t="s">
        <v>40</v>
      </c>
      <c r="E483" s="25"/>
      <c r="F483" s="25" t="s">
        <v>151</v>
      </c>
      <c r="G483" s="25">
        <v>3937</v>
      </c>
      <c r="H483" s="25">
        <v>9</v>
      </c>
      <c r="I483" s="43"/>
      <c r="J483" s="43">
        <v>0.25</v>
      </c>
      <c r="K483" s="55"/>
      <c r="L483" s="27">
        <f>IF(G483="","",VLOOKUP(G483,EQUIP_NUMBER,3,FALSE)*I483)</f>
        <v>0</v>
      </c>
      <c r="M483" s="27">
        <f>IF(G483="","",VLOOKUP(G483,EQUIP_NUMBER,3,FALSE)*J483)</f>
        <v>2</v>
      </c>
      <c r="N483" s="56"/>
    </row>
    <row r="484" spans="1:14" x14ac:dyDescent="0.25">
      <c r="A484" s="25"/>
      <c r="B484" s="52">
        <f>IF(G484="","",L484+(M484/10)+(K484/885))</f>
        <v>0.4</v>
      </c>
      <c r="C484" s="72">
        <v>43846</v>
      </c>
      <c r="D484" s="25" t="s">
        <v>40</v>
      </c>
      <c r="E484" s="25"/>
      <c r="F484" s="25" t="s">
        <v>151</v>
      </c>
      <c r="G484" s="25">
        <v>3951</v>
      </c>
      <c r="H484" s="25">
        <v>10</v>
      </c>
      <c r="I484" s="43"/>
      <c r="J484" s="43">
        <v>0.5</v>
      </c>
      <c r="K484" s="55"/>
      <c r="L484" s="27">
        <f>IF(G484="","",VLOOKUP(G484,EQUIP_NUMBER,3,FALSE)*I484)</f>
        <v>0</v>
      </c>
      <c r="M484" s="27">
        <f>IF(G484="","",VLOOKUP(G484,EQUIP_NUMBER,3,FALSE)*J484)</f>
        <v>4</v>
      </c>
      <c r="N484" s="56"/>
    </row>
    <row r="485" spans="1:14" x14ac:dyDescent="0.25">
      <c r="A485" s="25"/>
      <c r="B485" s="52">
        <f>IF(G485="","",L485+(M485/10)+(K485/885))</f>
        <v>0.6</v>
      </c>
      <c r="C485" s="72">
        <v>43846</v>
      </c>
      <c r="D485" s="25" t="s">
        <v>40</v>
      </c>
      <c r="E485" s="25"/>
      <c r="F485" s="25" t="s">
        <v>151</v>
      </c>
      <c r="G485" s="25">
        <v>3881</v>
      </c>
      <c r="H485" s="25">
        <v>11</v>
      </c>
      <c r="I485" s="43"/>
      <c r="J485" s="43">
        <v>1</v>
      </c>
      <c r="K485" s="55"/>
      <c r="L485" s="27">
        <f>IF(G485="","",VLOOKUP(G485,EQUIP_NUMBER,3,FALSE)*I485)</f>
        <v>0</v>
      </c>
      <c r="M485" s="27">
        <f>IF(G485="","",VLOOKUP(G485,EQUIP_NUMBER,3,FALSE)*J485)</f>
        <v>6</v>
      </c>
      <c r="N485" s="56"/>
    </row>
    <row r="486" spans="1:14" x14ac:dyDescent="0.25">
      <c r="A486" s="25"/>
      <c r="B486" s="52">
        <f>IF(G486="","",L486+(M486/10)+(K486/885))</f>
        <v>1.6</v>
      </c>
      <c r="C486" s="72">
        <v>43846</v>
      </c>
      <c r="D486" s="25" t="s">
        <v>40</v>
      </c>
      <c r="E486" s="25"/>
      <c r="F486" s="25" t="s">
        <v>151</v>
      </c>
      <c r="G486" s="25">
        <v>3953</v>
      </c>
      <c r="H486" s="25">
        <v>12</v>
      </c>
      <c r="I486" s="43"/>
      <c r="J486" s="43">
        <v>2</v>
      </c>
      <c r="K486" s="55"/>
      <c r="L486" s="27">
        <f>IF(G486="","",VLOOKUP(G486,EQUIP_NUMBER,3,FALSE)*I486)</f>
        <v>0</v>
      </c>
      <c r="M486" s="27">
        <f>IF(G486="","",VLOOKUP(G486,EQUIP_NUMBER,3,FALSE)*J486)</f>
        <v>16</v>
      </c>
      <c r="N486" s="56"/>
    </row>
    <row r="487" spans="1:14" x14ac:dyDescent="0.25">
      <c r="A487" s="25"/>
      <c r="B487" s="52">
        <f>IF(G487="","",L487+(M487/10)+(K487/885))</f>
        <v>0.27200000000000002</v>
      </c>
      <c r="C487" s="72">
        <v>43846</v>
      </c>
      <c r="D487" s="25" t="s">
        <v>40</v>
      </c>
      <c r="E487" s="25"/>
      <c r="F487" s="25" t="s">
        <v>151</v>
      </c>
      <c r="G487" s="25">
        <v>3945</v>
      </c>
      <c r="H487" s="25">
        <v>13</v>
      </c>
      <c r="I487" s="43"/>
      <c r="J487" s="43">
        <v>0.34</v>
      </c>
      <c r="K487" s="55"/>
      <c r="L487" s="27">
        <f>IF(G487="","",VLOOKUP(G487,EQUIP_NUMBER,3,FALSE)*I487)</f>
        <v>0</v>
      </c>
      <c r="M487" s="27">
        <f>IF(G487="","",VLOOKUP(G487,EQUIP_NUMBER,3,FALSE)*J487)</f>
        <v>2.72</v>
      </c>
      <c r="N487" s="56"/>
    </row>
    <row r="488" spans="1:14" x14ac:dyDescent="0.25">
      <c r="A488" s="25"/>
      <c r="B488" s="52">
        <f>IF(G488="","",L488+(M488/10)+(K488/885))</f>
        <v>0.8</v>
      </c>
      <c r="C488" s="72">
        <v>43846</v>
      </c>
      <c r="D488" s="25" t="s">
        <v>40</v>
      </c>
      <c r="E488" s="25"/>
      <c r="F488" s="25" t="s">
        <v>151</v>
      </c>
      <c r="G488" s="25">
        <v>3932</v>
      </c>
      <c r="H488" s="25">
        <v>14</v>
      </c>
      <c r="I488" s="43"/>
      <c r="J488" s="43">
        <v>1</v>
      </c>
      <c r="K488" s="55"/>
      <c r="L488" s="27">
        <f>IF(G488="","",VLOOKUP(G488,EQUIP_NUMBER,3,FALSE)*I488)</f>
        <v>0</v>
      </c>
      <c r="M488" s="27">
        <f>IF(G488="","",VLOOKUP(G488,EQUIP_NUMBER,3,FALSE)*J488)</f>
        <v>8</v>
      </c>
      <c r="N488" s="56"/>
    </row>
    <row r="489" spans="1:14" x14ac:dyDescent="0.25">
      <c r="A489" s="25"/>
      <c r="B489" s="52">
        <f>IF(G489="","",L489+(M489/10)+(K489/885))</f>
        <v>0.3</v>
      </c>
      <c r="C489" s="72">
        <v>43846</v>
      </c>
      <c r="D489" s="25" t="s">
        <v>40</v>
      </c>
      <c r="E489" s="25"/>
      <c r="F489" s="25" t="s">
        <v>151</v>
      </c>
      <c r="G489" s="25">
        <v>3711</v>
      </c>
      <c r="H489" s="25">
        <v>15</v>
      </c>
      <c r="I489" s="43"/>
      <c r="J489" s="43">
        <v>0.5</v>
      </c>
      <c r="K489" s="55"/>
      <c r="L489" s="27">
        <f>IF(G489="","",VLOOKUP(G489,EQUIP_NUMBER,3,FALSE)*I489)</f>
        <v>0</v>
      </c>
      <c r="M489" s="27">
        <f>IF(G489="","",VLOOKUP(G489,EQUIP_NUMBER,3,FALSE)*J489)</f>
        <v>3</v>
      </c>
      <c r="N489" s="56"/>
    </row>
    <row r="490" spans="1:14" x14ac:dyDescent="0.25">
      <c r="A490" s="25"/>
      <c r="B490" s="52">
        <f>IF(G490="","",L490+(M490/10)+(K490/885))</f>
        <v>0.45</v>
      </c>
      <c r="C490" s="72">
        <v>43846</v>
      </c>
      <c r="D490" s="25" t="s">
        <v>40</v>
      </c>
      <c r="E490" s="25"/>
      <c r="F490" s="25" t="s">
        <v>151</v>
      </c>
      <c r="G490" s="25">
        <v>3715</v>
      </c>
      <c r="H490" s="25">
        <v>16</v>
      </c>
      <c r="I490" s="43"/>
      <c r="J490" s="43">
        <v>0.75</v>
      </c>
      <c r="K490" s="55"/>
      <c r="L490" s="27">
        <f>IF(G490="","",VLOOKUP(G490,EQUIP_NUMBER,3,FALSE)*I490)</f>
        <v>0</v>
      </c>
      <c r="M490" s="27">
        <f>IF(G490="","",VLOOKUP(G490,EQUIP_NUMBER,3,FALSE)*J490)</f>
        <v>4.5</v>
      </c>
      <c r="N490" s="56"/>
    </row>
    <row r="491" spans="1:14" x14ac:dyDescent="0.25">
      <c r="A491" s="25"/>
      <c r="B491" s="52">
        <f>IF(G491="","",L491+(M491/10)+(K491/885))</f>
        <v>1.8</v>
      </c>
      <c r="C491" s="72">
        <v>43846</v>
      </c>
      <c r="D491" s="25" t="s">
        <v>40</v>
      </c>
      <c r="E491" s="25"/>
      <c r="F491" s="25" t="s">
        <v>151</v>
      </c>
      <c r="G491" s="25">
        <v>3703</v>
      </c>
      <c r="H491" s="25" t="s">
        <v>122</v>
      </c>
      <c r="I491" s="43"/>
      <c r="J491" s="43">
        <v>3</v>
      </c>
      <c r="K491" s="55"/>
      <c r="L491" s="27">
        <f>IF(G491="","",VLOOKUP(G491,EQUIP_NUMBER,3,FALSE)*I491)</f>
        <v>0</v>
      </c>
      <c r="M491" s="27">
        <f>IF(G491="","",VLOOKUP(G491,EQUIP_NUMBER,3,FALSE)*J491)</f>
        <v>18</v>
      </c>
      <c r="N491" s="56" t="s">
        <v>54</v>
      </c>
    </row>
    <row r="492" spans="1:14" x14ac:dyDescent="0.25">
      <c r="A492" s="25"/>
      <c r="B492" s="52">
        <f>IF(G492="","",L492+(M492/10)+(K492/885))</f>
        <v>0.3</v>
      </c>
      <c r="C492" s="72">
        <v>43846</v>
      </c>
      <c r="D492" s="25" t="s">
        <v>40</v>
      </c>
      <c r="E492" s="25"/>
      <c r="F492" s="25" t="s">
        <v>151</v>
      </c>
      <c r="G492" s="25">
        <v>3897</v>
      </c>
      <c r="H492" s="25" t="s">
        <v>122</v>
      </c>
      <c r="I492" s="43"/>
      <c r="J492" s="43">
        <v>0.5</v>
      </c>
      <c r="K492" s="55"/>
      <c r="L492" s="27">
        <f>IF(G492="","",VLOOKUP(G492,EQUIP_NUMBER,3,FALSE)*I492)</f>
        <v>0</v>
      </c>
      <c r="M492" s="27">
        <f>IF(G492="","",VLOOKUP(G492,EQUIP_NUMBER,3,FALSE)*J492)</f>
        <v>3</v>
      </c>
      <c r="N492" s="56" t="s">
        <v>54</v>
      </c>
    </row>
    <row r="493" spans="1:14" x14ac:dyDescent="0.25">
      <c r="A493" s="25"/>
      <c r="B493" s="52">
        <f>IF(G493="","",L493+(M493/10)+(K493/885))</f>
        <v>7.4999999999999997E-2</v>
      </c>
      <c r="C493" s="72">
        <v>43846</v>
      </c>
      <c r="D493" s="25" t="s">
        <v>40</v>
      </c>
      <c r="E493" s="25"/>
      <c r="F493" s="25" t="s">
        <v>151</v>
      </c>
      <c r="G493" s="25">
        <v>3883</v>
      </c>
      <c r="H493" s="25" t="s">
        <v>122</v>
      </c>
      <c r="I493" s="43"/>
      <c r="J493" s="43">
        <v>0.125</v>
      </c>
      <c r="K493" s="55"/>
      <c r="L493" s="27">
        <f>IF(G493="","",VLOOKUP(G493,EQUIP_NUMBER,3,FALSE)*I493)</f>
        <v>0</v>
      </c>
      <c r="M493" s="27">
        <f>IF(G493="","",VLOOKUP(G493,EQUIP_NUMBER,3,FALSE)*J493)</f>
        <v>0.75</v>
      </c>
      <c r="N493" s="56" t="s">
        <v>58</v>
      </c>
    </row>
    <row r="494" spans="1:14" x14ac:dyDescent="0.25">
      <c r="A494" s="25"/>
      <c r="B494" s="52">
        <f>IF(G494="","",L494+(M494/10)+(K494/885))</f>
        <v>0.6</v>
      </c>
      <c r="C494" s="72">
        <v>43846</v>
      </c>
      <c r="D494" s="25" t="s">
        <v>40</v>
      </c>
      <c r="E494" s="25"/>
      <c r="F494" s="25" t="s">
        <v>151</v>
      </c>
      <c r="G494" s="25">
        <v>3893</v>
      </c>
      <c r="H494" s="25" t="s">
        <v>122</v>
      </c>
      <c r="I494" s="43"/>
      <c r="J494" s="43">
        <v>1</v>
      </c>
      <c r="K494" s="55"/>
      <c r="L494" s="27">
        <f>IF(G494="","",VLOOKUP(G494,EQUIP_NUMBER,3,FALSE)*I494)</f>
        <v>0</v>
      </c>
      <c r="M494" s="27">
        <f>IF(G494="","",VLOOKUP(G494,EQUIP_NUMBER,3,FALSE)*J494)</f>
        <v>6</v>
      </c>
      <c r="N494" s="56" t="s">
        <v>58</v>
      </c>
    </row>
    <row r="495" spans="1:14" x14ac:dyDescent="0.25">
      <c r="A495" s="25"/>
      <c r="B495" s="52">
        <f>IF(G495="","",L495+(M495/10)+(K495/885))</f>
        <v>0.15</v>
      </c>
      <c r="C495" s="72">
        <v>43847</v>
      </c>
      <c r="D495" s="25" t="s">
        <v>40</v>
      </c>
      <c r="E495" s="25"/>
      <c r="F495" s="25" t="s">
        <v>151</v>
      </c>
      <c r="G495" s="25">
        <v>3887</v>
      </c>
      <c r="H495" s="25">
        <v>1</v>
      </c>
      <c r="I495" s="43"/>
      <c r="J495" s="43">
        <v>0.25</v>
      </c>
      <c r="K495" s="55"/>
      <c r="L495" s="27">
        <f>IF(G495="","",VLOOKUP(G495,EQUIP_NUMBER,3,FALSE)*I495)</f>
        <v>0</v>
      </c>
      <c r="M495" s="27">
        <f>IF(G495="","",VLOOKUP(G495,EQUIP_NUMBER,3,FALSE)*J495)</f>
        <v>1.5</v>
      </c>
      <c r="N495" s="56"/>
    </row>
    <row r="496" spans="1:14" x14ac:dyDescent="0.25">
      <c r="A496" s="25"/>
      <c r="B496" s="52">
        <f>IF(G496="","",L496+(M496/10)+(K496/885))</f>
        <v>0.3</v>
      </c>
      <c r="C496" s="72">
        <v>43847</v>
      </c>
      <c r="D496" s="25" t="s">
        <v>40</v>
      </c>
      <c r="E496" s="25"/>
      <c r="F496" s="25" t="s">
        <v>151</v>
      </c>
      <c r="G496" s="25">
        <v>3701</v>
      </c>
      <c r="H496" s="25">
        <v>2</v>
      </c>
      <c r="I496" s="43"/>
      <c r="J496" s="43">
        <v>0.5</v>
      </c>
      <c r="K496" s="55"/>
      <c r="L496" s="27">
        <f>IF(G496="","",VLOOKUP(G496,EQUIP_NUMBER,3,FALSE)*I496)</f>
        <v>0</v>
      </c>
      <c r="M496" s="27">
        <f>IF(G496="","",VLOOKUP(G496,EQUIP_NUMBER,3,FALSE)*J496)</f>
        <v>3</v>
      </c>
      <c r="N496" s="56"/>
    </row>
    <row r="497" spans="1:14" x14ac:dyDescent="0.25">
      <c r="A497" s="25"/>
      <c r="B497" s="52">
        <f>IF(G497="","",L497+(M497/10)+(K497/885))</f>
        <v>0.15</v>
      </c>
      <c r="C497" s="72">
        <v>43847</v>
      </c>
      <c r="D497" s="25" t="s">
        <v>40</v>
      </c>
      <c r="E497" s="25"/>
      <c r="F497" s="25" t="s">
        <v>151</v>
      </c>
      <c r="G497" s="25">
        <v>3705</v>
      </c>
      <c r="H497" s="25">
        <v>3</v>
      </c>
      <c r="I497" s="43"/>
      <c r="J497" s="43">
        <v>0.25</v>
      </c>
      <c r="K497" s="55"/>
      <c r="L497" s="27">
        <f>IF(G497="","",VLOOKUP(G497,EQUIP_NUMBER,3,FALSE)*I497)</f>
        <v>0</v>
      </c>
      <c r="M497" s="27">
        <f>IF(G497="","",VLOOKUP(G497,EQUIP_NUMBER,3,FALSE)*J497)</f>
        <v>1.5</v>
      </c>
      <c r="N497" s="56"/>
    </row>
    <row r="498" spans="1:14" x14ac:dyDescent="0.25">
      <c r="A498" s="25"/>
      <c r="B498" s="52">
        <f>IF(G498="","",L498+(M498/10)+(K498/885))</f>
        <v>0.3</v>
      </c>
      <c r="C498" s="72">
        <v>43847</v>
      </c>
      <c r="D498" s="25" t="s">
        <v>40</v>
      </c>
      <c r="E498" s="25"/>
      <c r="F498" s="25" t="s">
        <v>151</v>
      </c>
      <c r="G498" s="25">
        <v>3899</v>
      </c>
      <c r="H498" s="25">
        <v>4</v>
      </c>
      <c r="I498" s="43"/>
      <c r="J498" s="43">
        <v>0.5</v>
      </c>
      <c r="K498" s="55"/>
      <c r="L498" s="27">
        <f>IF(G498="","",VLOOKUP(G498,EQUIP_NUMBER,3,FALSE)*I498)</f>
        <v>0</v>
      </c>
      <c r="M498" s="27">
        <f>IF(G498="","",VLOOKUP(G498,EQUIP_NUMBER,3,FALSE)*J498)</f>
        <v>3</v>
      </c>
      <c r="N498" s="56"/>
    </row>
    <row r="499" spans="1:14" x14ac:dyDescent="0.25">
      <c r="A499" s="25"/>
      <c r="B499" s="52">
        <f>IF(G499="","",L499+(M499/10)+(K499/885))</f>
        <v>0.6</v>
      </c>
      <c r="C499" s="72">
        <v>43847</v>
      </c>
      <c r="D499" s="25" t="s">
        <v>40</v>
      </c>
      <c r="E499" s="25"/>
      <c r="F499" s="25" t="s">
        <v>151</v>
      </c>
      <c r="G499" s="25">
        <v>3713</v>
      </c>
      <c r="H499" s="25">
        <v>5</v>
      </c>
      <c r="I499" s="43"/>
      <c r="J499" s="43">
        <v>1</v>
      </c>
      <c r="K499" s="55"/>
      <c r="L499" s="27">
        <f>IF(G499="","",VLOOKUP(G499,EQUIP_NUMBER,3,FALSE)*I499)</f>
        <v>0</v>
      </c>
      <c r="M499" s="27">
        <f>IF(G499="","",VLOOKUP(G499,EQUIP_NUMBER,3,FALSE)*J499)</f>
        <v>6</v>
      </c>
      <c r="N499" s="56"/>
    </row>
    <row r="500" spans="1:14" x14ac:dyDescent="0.25">
      <c r="A500" s="25"/>
      <c r="B500" s="52">
        <f>IF(G500="","",L500+(M500/10)+(K500/885))</f>
        <v>1.2</v>
      </c>
      <c r="C500" s="72">
        <v>43847</v>
      </c>
      <c r="D500" s="25" t="s">
        <v>40</v>
      </c>
      <c r="E500" s="25"/>
      <c r="F500" s="25" t="s">
        <v>151</v>
      </c>
      <c r="G500" s="25">
        <v>3891</v>
      </c>
      <c r="H500" s="25">
        <v>6</v>
      </c>
      <c r="I500" s="43"/>
      <c r="J500" s="43">
        <v>2</v>
      </c>
      <c r="K500" s="55"/>
      <c r="L500" s="27">
        <f>IF(G500="","",VLOOKUP(G500,EQUIP_NUMBER,3,FALSE)*I500)</f>
        <v>0</v>
      </c>
      <c r="M500" s="27">
        <f>IF(G500="","",VLOOKUP(G500,EQUIP_NUMBER,3,FALSE)*J500)</f>
        <v>12</v>
      </c>
      <c r="N500" s="56"/>
    </row>
    <row r="501" spans="1:14" x14ac:dyDescent="0.25">
      <c r="A501" s="25"/>
      <c r="B501" s="52">
        <f>IF(G501="","",L501+(M501/10)+(K501/885))</f>
        <v>2.4</v>
      </c>
      <c r="C501" s="72">
        <v>43847</v>
      </c>
      <c r="D501" s="25" t="s">
        <v>40</v>
      </c>
      <c r="E501" s="25"/>
      <c r="F501" s="25" t="s">
        <v>151</v>
      </c>
      <c r="G501" s="25">
        <v>3949</v>
      </c>
      <c r="H501" s="25">
        <v>7</v>
      </c>
      <c r="I501" s="43"/>
      <c r="J501" s="43">
        <v>3</v>
      </c>
      <c r="K501" s="55"/>
      <c r="L501" s="27">
        <f>IF(G501="","",VLOOKUP(G501,EQUIP_NUMBER,3,FALSE)*I501)</f>
        <v>0</v>
      </c>
      <c r="M501" s="27">
        <f>IF(G501="","",VLOOKUP(G501,EQUIP_NUMBER,3,FALSE)*J501)</f>
        <v>24</v>
      </c>
      <c r="N501" s="56"/>
    </row>
    <row r="502" spans="1:14" x14ac:dyDescent="0.25">
      <c r="A502" s="25"/>
      <c r="B502" s="52">
        <f>IF(G502="","",L502+(M502/10)+(K502/885))</f>
        <v>0.3</v>
      </c>
      <c r="C502" s="72">
        <v>43847</v>
      </c>
      <c r="D502" s="25" t="s">
        <v>40</v>
      </c>
      <c r="E502" s="25"/>
      <c r="F502" s="25" t="s">
        <v>151</v>
      </c>
      <c r="G502" s="25">
        <v>3717</v>
      </c>
      <c r="H502" s="25">
        <v>8</v>
      </c>
      <c r="I502" s="43"/>
      <c r="J502" s="43">
        <v>0.5</v>
      </c>
      <c r="K502" s="55"/>
      <c r="L502" s="27">
        <f>IF(G502="","",VLOOKUP(G502,EQUIP_NUMBER,3,FALSE)*I502)</f>
        <v>0</v>
      </c>
      <c r="M502" s="27">
        <f>IF(G502="","",VLOOKUP(G502,EQUIP_NUMBER,3,FALSE)*J502)</f>
        <v>3</v>
      </c>
      <c r="N502" s="56"/>
    </row>
    <row r="503" spans="1:14" x14ac:dyDescent="0.25">
      <c r="A503" s="25"/>
      <c r="B503" s="52">
        <f>IF(G503="","",L503+(M503/10)+(K503/885))</f>
        <v>0.2</v>
      </c>
      <c r="C503" s="72">
        <v>43847</v>
      </c>
      <c r="D503" s="25" t="s">
        <v>40</v>
      </c>
      <c r="E503" s="25"/>
      <c r="F503" s="25" t="s">
        <v>151</v>
      </c>
      <c r="G503" s="25">
        <v>3937</v>
      </c>
      <c r="H503" s="25">
        <v>9</v>
      </c>
      <c r="I503" s="43"/>
      <c r="J503" s="43">
        <v>0.25</v>
      </c>
      <c r="K503" s="55"/>
      <c r="L503" s="27">
        <f>IF(G503="","",VLOOKUP(G503,EQUIP_NUMBER,3,FALSE)*I503)</f>
        <v>0</v>
      </c>
      <c r="M503" s="27">
        <f>IF(G503="","",VLOOKUP(G503,EQUIP_NUMBER,3,FALSE)*J503)</f>
        <v>2</v>
      </c>
      <c r="N503" s="56"/>
    </row>
    <row r="504" spans="1:14" x14ac:dyDescent="0.25">
      <c r="A504" s="25"/>
      <c r="B504" s="52">
        <f>IF(G504="","",L504+(M504/10)+(K504/885))</f>
        <v>0.2</v>
      </c>
      <c r="C504" s="72">
        <v>43847</v>
      </c>
      <c r="D504" s="25" t="s">
        <v>40</v>
      </c>
      <c r="E504" s="25"/>
      <c r="F504" s="25" t="s">
        <v>151</v>
      </c>
      <c r="G504" s="25">
        <v>3951</v>
      </c>
      <c r="H504" s="25">
        <v>10</v>
      </c>
      <c r="I504" s="43"/>
      <c r="J504" s="43">
        <v>0.25</v>
      </c>
      <c r="K504" s="55"/>
      <c r="L504" s="27">
        <f>IF(G504="","",VLOOKUP(G504,EQUIP_NUMBER,3,FALSE)*I504)</f>
        <v>0</v>
      </c>
      <c r="M504" s="27">
        <f>IF(G504="","",VLOOKUP(G504,EQUIP_NUMBER,3,FALSE)*J504)</f>
        <v>2</v>
      </c>
      <c r="N504" s="56"/>
    </row>
    <row r="505" spans="1:14" x14ac:dyDescent="0.25">
      <c r="A505" s="25"/>
      <c r="B505" s="52">
        <f>IF(G505="","",L505+(M505/10)+(K505/885))</f>
        <v>0.6</v>
      </c>
      <c r="C505" s="72">
        <v>43847</v>
      </c>
      <c r="D505" s="25" t="s">
        <v>40</v>
      </c>
      <c r="E505" s="25"/>
      <c r="F505" s="25" t="s">
        <v>151</v>
      </c>
      <c r="G505" s="25">
        <v>3881</v>
      </c>
      <c r="H505" s="25">
        <v>11</v>
      </c>
      <c r="I505" s="43"/>
      <c r="J505" s="43">
        <v>1</v>
      </c>
      <c r="K505" s="55"/>
      <c r="L505" s="27">
        <f>IF(G505="","",VLOOKUP(G505,EQUIP_NUMBER,3,FALSE)*I505)</f>
        <v>0</v>
      </c>
      <c r="M505" s="27">
        <f>IF(G505="","",VLOOKUP(G505,EQUIP_NUMBER,3,FALSE)*J505)</f>
        <v>6</v>
      </c>
      <c r="N505" s="56"/>
    </row>
    <row r="506" spans="1:14" x14ac:dyDescent="0.25">
      <c r="A506" s="25"/>
      <c r="B506" s="52">
        <f>IF(G506="","",L506+(M506/10)+(K506/885))</f>
        <v>0.2</v>
      </c>
      <c r="C506" s="72">
        <v>43847</v>
      </c>
      <c r="D506" s="25" t="s">
        <v>40</v>
      </c>
      <c r="E506" s="25"/>
      <c r="F506" s="25" t="s">
        <v>151</v>
      </c>
      <c r="G506" s="25">
        <v>3953</v>
      </c>
      <c r="H506" s="25">
        <v>12</v>
      </c>
      <c r="I506" s="43"/>
      <c r="J506" s="43">
        <v>0.25</v>
      </c>
      <c r="K506" s="55"/>
      <c r="L506" s="27">
        <f>IF(G506="","",VLOOKUP(G506,EQUIP_NUMBER,3,FALSE)*I506)</f>
        <v>0</v>
      </c>
      <c r="M506" s="27">
        <f>IF(G506="","",VLOOKUP(G506,EQUIP_NUMBER,3,FALSE)*J506)</f>
        <v>2</v>
      </c>
      <c r="N506" s="56"/>
    </row>
    <row r="507" spans="1:14" x14ac:dyDescent="0.25">
      <c r="A507" s="25"/>
      <c r="B507" s="52">
        <f>IF(G507="","",L507+(M507/10)+(K507/885))</f>
        <v>0.4</v>
      </c>
      <c r="C507" s="72">
        <v>43847</v>
      </c>
      <c r="D507" s="25" t="s">
        <v>40</v>
      </c>
      <c r="E507" s="25"/>
      <c r="F507" s="25" t="s">
        <v>151</v>
      </c>
      <c r="G507" s="25">
        <v>3945</v>
      </c>
      <c r="H507" s="25">
        <v>13</v>
      </c>
      <c r="I507" s="43"/>
      <c r="J507" s="43">
        <v>0.5</v>
      </c>
      <c r="K507" s="55"/>
      <c r="L507" s="27">
        <f>IF(G507="","",VLOOKUP(G507,EQUIP_NUMBER,3,FALSE)*I507)</f>
        <v>0</v>
      </c>
      <c r="M507" s="27">
        <f>IF(G507="","",VLOOKUP(G507,EQUIP_NUMBER,3,FALSE)*J507)</f>
        <v>4</v>
      </c>
      <c r="N507" s="56"/>
    </row>
    <row r="508" spans="1:14" x14ac:dyDescent="0.25">
      <c r="A508" s="25"/>
      <c r="B508" s="52">
        <f>IF(G508="","",L508+(M508/10)+(K508/885))</f>
        <v>0.4</v>
      </c>
      <c r="C508" s="72">
        <v>43847</v>
      </c>
      <c r="D508" s="25" t="s">
        <v>40</v>
      </c>
      <c r="E508" s="25"/>
      <c r="F508" s="25" t="s">
        <v>151</v>
      </c>
      <c r="G508" s="25">
        <v>3933</v>
      </c>
      <c r="H508" s="25">
        <v>14</v>
      </c>
      <c r="I508" s="43"/>
      <c r="J508" s="43">
        <v>0.5</v>
      </c>
      <c r="K508" s="55"/>
      <c r="L508" s="27">
        <f>IF(G508="","",VLOOKUP(G508,EQUIP_NUMBER,3,FALSE)*I508)</f>
        <v>0</v>
      </c>
      <c r="M508" s="27">
        <f>IF(G508="","",VLOOKUP(G508,EQUIP_NUMBER,3,FALSE)*J508)</f>
        <v>4</v>
      </c>
      <c r="N508" s="56"/>
    </row>
    <row r="509" spans="1:14" x14ac:dyDescent="0.25">
      <c r="A509" s="25"/>
      <c r="B509" s="52">
        <f>IF(G509="","",L509+(M509/10)+(K509/885))</f>
        <v>1.2</v>
      </c>
      <c r="C509" s="72">
        <v>43847</v>
      </c>
      <c r="D509" s="25" t="s">
        <v>40</v>
      </c>
      <c r="E509" s="25"/>
      <c r="F509" s="25" t="s">
        <v>151</v>
      </c>
      <c r="G509" s="25">
        <v>3893</v>
      </c>
      <c r="H509" s="25">
        <v>15</v>
      </c>
      <c r="I509" s="43"/>
      <c r="J509" s="43">
        <v>2</v>
      </c>
      <c r="K509" s="55"/>
      <c r="L509" s="27">
        <f>IF(G509="","",VLOOKUP(G509,EQUIP_NUMBER,3,FALSE)*I509)</f>
        <v>0</v>
      </c>
      <c r="M509" s="27">
        <f>IF(G509="","",VLOOKUP(G509,EQUIP_NUMBER,3,FALSE)*J509)</f>
        <v>12</v>
      </c>
      <c r="N509" s="56"/>
    </row>
    <row r="510" spans="1:14" x14ac:dyDescent="0.25">
      <c r="A510" s="25"/>
      <c r="B510" s="52">
        <f>IF(G510="","",L510+(M510/10)+(K510/885))</f>
        <v>0.3</v>
      </c>
      <c r="C510" s="72">
        <v>43847</v>
      </c>
      <c r="D510" s="25" t="s">
        <v>40</v>
      </c>
      <c r="E510" s="25"/>
      <c r="F510" s="25" t="s">
        <v>151</v>
      </c>
      <c r="G510" s="25">
        <v>3715</v>
      </c>
      <c r="H510" s="25">
        <v>16</v>
      </c>
      <c r="I510" s="43"/>
      <c r="J510" s="43">
        <v>0.5</v>
      </c>
      <c r="K510" s="55"/>
      <c r="L510" s="27">
        <f>IF(G510="","",VLOOKUP(G510,EQUIP_NUMBER,3,FALSE)*I510)</f>
        <v>0</v>
      </c>
      <c r="M510" s="27">
        <f>IF(G510="","",VLOOKUP(G510,EQUIP_NUMBER,3,FALSE)*J510)</f>
        <v>3</v>
      </c>
      <c r="N510" s="56"/>
    </row>
    <row r="511" spans="1:14" x14ac:dyDescent="0.25">
      <c r="A511" s="25"/>
      <c r="B511" s="52">
        <f>IF(G511="","",L511+(M511/10)+(K511/885))</f>
        <v>0.15</v>
      </c>
      <c r="C511" s="72">
        <v>43847</v>
      </c>
      <c r="D511" s="25" t="s">
        <v>40</v>
      </c>
      <c r="E511" s="25"/>
      <c r="F511" s="25" t="s">
        <v>151</v>
      </c>
      <c r="G511" s="25">
        <v>3897</v>
      </c>
      <c r="H511" s="25" t="s">
        <v>122</v>
      </c>
      <c r="I511" s="43"/>
      <c r="J511" s="43">
        <v>0.25</v>
      </c>
      <c r="K511" s="55"/>
      <c r="L511" s="27">
        <f>IF(G511="","",VLOOKUP(G511,EQUIP_NUMBER,3,FALSE)*I511)</f>
        <v>0</v>
      </c>
      <c r="M511" s="27">
        <f>IF(G511="","",VLOOKUP(G511,EQUIP_NUMBER,3,FALSE)*J511)</f>
        <v>1.5</v>
      </c>
      <c r="N511" s="56" t="s">
        <v>58</v>
      </c>
    </row>
    <row r="512" spans="1:14" x14ac:dyDescent="0.25">
      <c r="A512" s="25"/>
      <c r="B512" s="52">
        <f>IF(G512="","",L512+(M512/10)+(K512/885))</f>
        <v>0.3</v>
      </c>
      <c r="C512" s="72">
        <v>43847</v>
      </c>
      <c r="D512" s="25" t="s">
        <v>40</v>
      </c>
      <c r="E512" s="25"/>
      <c r="F512" s="25" t="s">
        <v>151</v>
      </c>
      <c r="G512" s="25">
        <v>3703</v>
      </c>
      <c r="H512" s="25" t="s">
        <v>122</v>
      </c>
      <c r="I512" s="43"/>
      <c r="J512" s="43">
        <v>0.5</v>
      </c>
      <c r="K512" s="55"/>
      <c r="L512" s="27">
        <f>IF(G512="","",VLOOKUP(G512,EQUIP_NUMBER,3,FALSE)*I512)</f>
        <v>0</v>
      </c>
      <c r="M512" s="27">
        <f>IF(G512="","",VLOOKUP(G512,EQUIP_NUMBER,3,FALSE)*J512)</f>
        <v>3</v>
      </c>
      <c r="N512" s="56" t="s">
        <v>58</v>
      </c>
    </row>
    <row r="513" spans="1:14" x14ac:dyDescent="0.25">
      <c r="A513" s="25"/>
      <c r="B513" s="52">
        <f>IF(G513="","",L513+(M513/10)+(K513/885))</f>
        <v>0.3</v>
      </c>
      <c r="C513" s="72">
        <v>43847</v>
      </c>
      <c r="D513" s="25" t="s">
        <v>40</v>
      </c>
      <c r="E513" s="25"/>
      <c r="F513" s="25" t="s">
        <v>151</v>
      </c>
      <c r="G513" s="25">
        <v>3885</v>
      </c>
      <c r="H513" s="25" t="s">
        <v>64</v>
      </c>
      <c r="I513" s="43"/>
      <c r="J513" s="43">
        <v>0.5</v>
      </c>
      <c r="K513" s="55"/>
      <c r="L513" s="27">
        <f>IF(G513="","",VLOOKUP(G513,EQUIP_NUMBER,3,FALSE)*I513)</f>
        <v>0</v>
      </c>
      <c r="M513" s="27">
        <f>IF(G513="","",VLOOKUP(G513,EQUIP_NUMBER,3,FALSE)*J513)</f>
        <v>3</v>
      </c>
      <c r="N513" s="56"/>
    </row>
    <row r="514" spans="1:14" x14ac:dyDescent="0.25">
      <c r="A514" s="25"/>
      <c r="B514" s="52">
        <f>IF(G514="","",L514+(M514/10)+(K514/885))</f>
        <v>9</v>
      </c>
      <c r="C514" s="72">
        <v>43847</v>
      </c>
      <c r="D514" s="25" t="s">
        <v>41</v>
      </c>
      <c r="E514" s="25"/>
      <c r="F514" s="25" t="s">
        <v>151</v>
      </c>
      <c r="G514" s="25">
        <v>3709</v>
      </c>
      <c r="H514" s="25">
        <v>1</v>
      </c>
      <c r="I514" s="43">
        <v>1.5</v>
      </c>
      <c r="J514" s="43"/>
      <c r="K514" s="55"/>
      <c r="L514" s="27">
        <f>IF(G514="","",VLOOKUP(G514,EQUIP_NUMBER,3,FALSE)*I514)</f>
        <v>9</v>
      </c>
      <c r="M514" s="27">
        <f>IF(G514="","",VLOOKUP(G514,EQUIP_NUMBER,3,FALSE)*J514)</f>
        <v>0</v>
      </c>
      <c r="N514" s="56"/>
    </row>
    <row r="515" spans="1:14" x14ac:dyDescent="0.25">
      <c r="A515" s="25"/>
      <c r="B515" s="52">
        <f>IF(G515="","",L515+(M515/10)+(K515/885))</f>
        <v>9.3728813559322042</v>
      </c>
      <c r="C515" s="72">
        <v>43847</v>
      </c>
      <c r="D515" s="25" t="s">
        <v>41</v>
      </c>
      <c r="E515" s="25"/>
      <c r="F515" s="25" t="s">
        <v>151</v>
      </c>
      <c r="G515" s="25">
        <v>3875</v>
      </c>
      <c r="H515" s="25">
        <v>2</v>
      </c>
      <c r="I515" s="43">
        <v>1.5</v>
      </c>
      <c r="J515" s="43"/>
      <c r="K515" s="55">
        <v>330</v>
      </c>
      <c r="L515" s="27">
        <f>IF(G515="","",VLOOKUP(G515,EQUIP_NUMBER,3,FALSE)*I515)</f>
        <v>9</v>
      </c>
      <c r="M515" s="27">
        <f>IF(G515="","",VLOOKUP(G515,EQUIP_NUMBER,3,FALSE)*J515)</f>
        <v>0</v>
      </c>
      <c r="N515" s="56"/>
    </row>
    <row r="516" spans="1:14" x14ac:dyDescent="0.25">
      <c r="A516" s="25"/>
      <c r="B516" s="52">
        <f>IF(G516="","",L516+(M516/10)+(K516/885))</f>
        <v>6</v>
      </c>
      <c r="C516" s="72">
        <v>43847</v>
      </c>
      <c r="D516" s="25" t="s">
        <v>41</v>
      </c>
      <c r="E516" s="25"/>
      <c r="F516" s="25" t="s">
        <v>151</v>
      </c>
      <c r="G516" s="25">
        <v>3705</v>
      </c>
      <c r="H516" s="25">
        <v>3</v>
      </c>
      <c r="I516" s="43">
        <v>1</v>
      </c>
      <c r="J516" s="43"/>
      <c r="K516" s="55"/>
      <c r="L516" s="27">
        <f>IF(G516="","",VLOOKUP(G516,EQUIP_NUMBER,3,FALSE)*I516)</f>
        <v>6</v>
      </c>
      <c r="M516" s="27">
        <f>IF(G516="","",VLOOKUP(G516,EQUIP_NUMBER,3,FALSE)*J516)</f>
        <v>0</v>
      </c>
      <c r="N516" s="56"/>
    </row>
    <row r="517" spans="1:14" x14ac:dyDescent="0.25">
      <c r="A517" s="25"/>
      <c r="B517" s="52">
        <f>IF(G517="","",L517+(M517/10)+(K517/885))</f>
        <v>6.0225988700564974</v>
      </c>
      <c r="C517" s="72">
        <v>43847</v>
      </c>
      <c r="D517" s="25" t="s">
        <v>41</v>
      </c>
      <c r="E517" s="25"/>
      <c r="F517" s="25" t="s">
        <v>151</v>
      </c>
      <c r="G517" s="25">
        <v>3899</v>
      </c>
      <c r="H517" s="25">
        <v>4</v>
      </c>
      <c r="I517" s="43">
        <v>1</v>
      </c>
      <c r="J517" s="43"/>
      <c r="K517" s="55">
        <v>20</v>
      </c>
      <c r="L517" s="27">
        <f>IF(G517="","",VLOOKUP(G517,EQUIP_NUMBER,3,FALSE)*I517)</f>
        <v>6</v>
      </c>
      <c r="M517" s="27">
        <f>IF(G517="","",VLOOKUP(G517,EQUIP_NUMBER,3,FALSE)*J517)</f>
        <v>0</v>
      </c>
      <c r="N517" s="56"/>
    </row>
    <row r="518" spans="1:14" x14ac:dyDescent="0.25">
      <c r="A518" s="25"/>
      <c r="B518" s="52">
        <f>IF(G518="","",L518+(M518/10)+(K518/885))</f>
        <v>3.0903954802259888</v>
      </c>
      <c r="C518" s="72">
        <v>43847</v>
      </c>
      <c r="D518" s="25" t="s">
        <v>41</v>
      </c>
      <c r="E518" s="25"/>
      <c r="F518" s="25" t="s">
        <v>151</v>
      </c>
      <c r="G518" s="25">
        <v>3713</v>
      </c>
      <c r="H518" s="25">
        <v>5</v>
      </c>
      <c r="I518" s="43">
        <v>0.5</v>
      </c>
      <c r="J518" s="43"/>
      <c r="K518" s="55">
        <v>80</v>
      </c>
      <c r="L518" s="27">
        <f>IF(G518="","",VLOOKUP(G518,EQUIP_NUMBER,3,FALSE)*I518)</f>
        <v>3</v>
      </c>
      <c r="M518" s="27">
        <f>IF(G518="","",VLOOKUP(G518,EQUIP_NUMBER,3,FALSE)*J518)</f>
        <v>0</v>
      </c>
      <c r="N518" s="56"/>
    </row>
    <row r="519" spans="1:14" x14ac:dyDescent="0.25">
      <c r="A519" s="25"/>
      <c r="B519" s="52">
        <f>IF(G519="","",L519+(M519/10)+(K519/885))</f>
        <v>6.1807909604519775</v>
      </c>
      <c r="C519" s="72">
        <v>43847</v>
      </c>
      <c r="D519" s="25" t="s">
        <v>41</v>
      </c>
      <c r="E519" s="25"/>
      <c r="F519" s="25" t="s">
        <v>151</v>
      </c>
      <c r="G519" s="25">
        <v>3891</v>
      </c>
      <c r="H519" s="25">
        <v>6</v>
      </c>
      <c r="I519" s="43">
        <v>1</v>
      </c>
      <c r="J519" s="43"/>
      <c r="K519" s="55">
        <v>160</v>
      </c>
      <c r="L519" s="27">
        <f>IF(G519="","",VLOOKUP(G519,EQUIP_NUMBER,3,FALSE)*I519)</f>
        <v>6</v>
      </c>
      <c r="M519" s="27">
        <f>IF(G519="","",VLOOKUP(G519,EQUIP_NUMBER,3,FALSE)*J519)</f>
        <v>0</v>
      </c>
      <c r="N519" s="56"/>
    </row>
    <row r="520" spans="1:14" x14ac:dyDescent="0.25">
      <c r="A520" s="25"/>
      <c r="B520" s="52">
        <f>IF(G520="","",L520+(M520/10)+(K520/885))</f>
        <v>8.0903954802259879</v>
      </c>
      <c r="C520" s="72">
        <v>43847</v>
      </c>
      <c r="D520" s="25" t="s">
        <v>41</v>
      </c>
      <c r="E520" s="25"/>
      <c r="F520" s="25" t="s">
        <v>151</v>
      </c>
      <c r="G520" s="25">
        <v>3949</v>
      </c>
      <c r="H520" s="25">
        <v>7</v>
      </c>
      <c r="I520" s="43">
        <v>1</v>
      </c>
      <c r="J520" s="43"/>
      <c r="K520" s="55">
        <v>80</v>
      </c>
      <c r="L520" s="27">
        <f>IF(G520="","",VLOOKUP(G520,EQUIP_NUMBER,3,FALSE)*I520)</f>
        <v>8</v>
      </c>
      <c r="M520" s="27">
        <f>IF(G520="","",VLOOKUP(G520,EQUIP_NUMBER,3,FALSE)*J520)</f>
        <v>0</v>
      </c>
      <c r="N520" s="56"/>
    </row>
    <row r="521" spans="1:14" x14ac:dyDescent="0.25">
      <c r="A521" s="25"/>
      <c r="B521" s="52">
        <f>IF(G521="","",L521+(M521/10)+(K521/885))</f>
        <v>7.5</v>
      </c>
      <c r="C521" s="72">
        <v>43847</v>
      </c>
      <c r="D521" s="25" t="s">
        <v>41</v>
      </c>
      <c r="E521" s="25"/>
      <c r="F521" s="25" t="s">
        <v>152</v>
      </c>
      <c r="G521" s="25">
        <v>3717</v>
      </c>
      <c r="H521" s="25">
        <v>8</v>
      </c>
      <c r="I521" s="43">
        <v>1.25</v>
      </c>
      <c r="J521" s="43"/>
      <c r="K521" s="55"/>
      <c r="L521" s="27">
        <f>IF(G521="","",VLOOKUP(G521,EQUIP_NUMBER,3,FALSE)*I521)</f>
        <v>7.5</v>
      </c>
      <c r="M521" s="27">
        <f>IF(G521="","",VLOOKUP(G521,EQUIP_NUMBER,3,FALSE)*J521)</f>
        <v>0</v>
      </c>
      <c r="N521" s="56"/>
    </row>
    <row r="522" spans="1:14" x14ac:dyDescent="0.25">
      <c r="A522" s="25"/>
      <c r="B522" s="52">
        <f>IF(G522="","",L522+(M522/10)+(K522/885))</f>
        <v>12.169491525423728</v>
      </c>
      <c r="C522" s="72">
        <v>43847</v>
      </c>
      <c r="D522" s="25" t="s">
        <v>41</v>
      </c>
      <c r="E522" s="25"/>
      <c r="F522" s="25" t="s">
        <v>151</v>
      </c>
      <c r="G522" s="25">
        <v>3937</v>
      </c>
      <c r="H522" s="25">
        <v>9</v>
      </c>
      <c r="I522" s="43">
        <v>1.5</v>
      </c>
      <c r="J522" s="43"/>
      <c r="K522" s="55">
        <v>150</v>
      </c>
      <c r="L522" s="27">
        <f>IF(G522="","",VLOOKUP(G522,EQUIP_NUMBER,3,FALSE)*I522)</f>
        <v>12</v>
      </c>
      <c r="M522" s="27">
        <f>IF(G522="","",VLOOKUP(G522,EQUIP_NUMBER,3,FALSE)*J522)</f>
        <v>0</v>
      </c>
      <c r="N522" s="56"/>
    </row>
    <row r="523" spans="1:14" x14ac:dyDescent="0.25">
      <c r="A523" s="25"/>
      <c r="B523" s="52">
        <f>IF(G523="","",L523+(M523/10)+(K523/885))</f>
        <v>8</v>
      </c>
      <c r="C523" s="72">
        <v>43847</v>
      </c>
      <c r="D523" s="25" t="s">
        <v>41</v>
      </c>
      <c r="E523" s="25"/>
      <c r="F523" s="25" t="s">
        <v>151</v>
      </c>
      <c r="G523" s="25">
        <v>3951</v>
      </c>
      <c r="H523" s="25">
        <v>10</v>
      </c>
      <c r="I523" s="43">
        <v>1</v>
      </c>
      <c r="J523" s="43"/>
      <c r="K523" s="55"/>
      <c r="L523" s="27">
        <f>IF(G523="","",VLOOKUP(G523,EQUIP_NUMBER,3,FALSE)*I523)</f>
        <v>8</v>
      </c>
      <c r="M523" s="27">
        <f>IF(G523="","",VLOOKUP(G523,EQUIP_NUMBER,3,FALSE)*J523)</f>
        <v>0</v>
      </c>
      <c r="N523" s="56"/>
    </row>
    <row r="524" spans="1:14" x14ac:dyDescent="0.25">
      <c r="A524" s="25"/>
      <c r="B524" s="52">
        <f>IF(G524="","",L524+(M524/10)+(K524/885))</f>
        <v>4.5564971751412431</v>
      </c>
      <c r="C524" s="72">
        <v>43847</v>
      </c>
      <c r="D524" s="25" t="s">
        <v>41</v>
      </c>
      <c r="E524" s="25"/>
      <c r="F524" s="25" t="s">
        <v>151</v>
      </c>
      <c r="G524" s="25">
        <v>3703</v>
      </c>
      <c r="H524" s="25">
        <v>11</v>
      </c>
      <c r="I524" s="43">
        <v>0.75</v>
      </c>
      <c r="J524" s="43"/>
      <c r="K524" s="55">
        <v>50</v>
      </c>
      <c r="L524" s="27">
        <f>IF(G524="","",VLOOKUP(G524,EQUIP_NUMBER,3,FALSE)*I524)</f>
        <v>4.5</v>
      </c>
      <c r="M524" s="27">
        <f>IF(G524="","",VLOOKUP(G524,EQUIP_NUMBER,3,FALSE)*J524)</f>
        <v>0</v>
      </c>
      <c r="N524" s="56"/>
    </row>
    <row r="525" spans="1:14" x14ac:dyDescent="0.25">
      <c r="A525" s="25"/>
      <c r="B525" s="52">
        <f>IF(G525="","",L525+(M525/10)+(K525/885))</f>
        <v>8.1129943502824862</v>
      </c>
      <c r="C525" s="72">
        <v>43847</v>
      </c>
      <c r="D525" s="25" t="s">
        <v>41</v>
      </c>
      <c r="E525" s="25"/>
      <c r="F525" s="25" t="s">
        <v>151</v>
      </c>
      <c r="G525" s="25">
        <v>3953</v>
      </c>
      <c r="H525" s="25">
        <v>12</v>
      </c>
      <c r="I525" s="43">
        <v>1</v>
      </c>
      <c r="J525" s="43"/>
      <c r="K525" s="55">
        <v>100</v>
      </c>
      <c r="L525" s="27">
        <f>IF(G525="","",VLOOKUP(G525,EQUIP_NUMBER,3,FALSE)*I525)</f>
        <v>8</v>
      </c>
      <c r="M525" s="27">
        <f>IF(G525="","",VLOOKUP(G525,EQUIP_NUMBER,3,FALSE)*J525)</f>
        <v>0</v>
      </c>
      <c r="N525" s="56"/>
    </row>
    <row r="526" spans="1:14" x14ac:dyDescent="0.25">
      <c r="A526" s="25"/>
      <c r="B526" s="52">
        <f>IF(G526="","",L526+(M526/10)+(K526/885))</f>
        <v>8</v>
      </c>
      <c r="C526" s="72">
        <v>43847</v>
      </c>
      <c r="D526" s="25" t="s">
        <v>41</v>
      </c>
      <c r="E526" s="25"/>
      <c r="F526" s="25" t="s">
        <v>151</v>
      </c>
      <c r="G526" s="25">
        <v>3945</v>
      </c>
      <c r="H526" s="25">
        <v>13</v>
      </c>
      <c r="I526" s="43">
        <v>1</v>
      </c>
      <c r="J526" s="43"/>
      <c r="K526" s="55"/>
      <c r="L526" s="27">
        <f>IF(G526="","",VLOOKUP(G526,EQUIP_NUMBER,3,FALSE)*I526)</f>
        <v>8</v>
      </c>
      <c r="M526" s="27">
        <f>IF(G526="","",VLOOKUP(G526,EQUIP_NUMBER,3,FALSE)*J526)</f>
        <v>0</v>
      </c>
      <c r="N526" s="56"/>
    </row>
    <row r="527" spans="1:14" x14ac:dyDescent="0.25">
      <c r="A527" s="25"/>
      <c r="B527" s="52">
        <f>IF(G527="","",L527+(M527/10)+(K527/885))</f>
        <v>16</v>
      </c>
      <c r="C527" s="72">
        <v>43847</v>
      </c>
      <c r="D527" s="25" t="s">
        <v>41</v>
      </c>
      <c r="E527" s="25"/>
      <c r="F527" s="25" t="s">
        <v>151</v>
      </c>
      <c r="G527" s="25">
        <v>3932</v>
      </c>
      <c r="H527" s="25">
        <v>14</v>
      </c>
      <c r="I527" s="43">
        <v>2</v>
      </c>
      <c r="J527" s="43"/>
      <c r="K527" s="55"/>
      <c r="L527" s="27">
        <f>IF(G527="","",VLOOKUP(G527,EQUIP_NUMBER,3,FALSE)*I527)</f>
        <v>16</v>
      </c>
      <c r="M527" s="27">
        <f>IF(G527="","",VLOOKUP(G527,EQUIP_NUMBER,3,FALSE)*J527)</f>
        <v>0</v>
      </c>
      <c r="N527" s="56"/>
    </row>
    <row r="528" spans="1:14" x14ac:dyDescent="0.25">
      <c r="A528" s="25"/>
      <c r="B528" s="52">
        <f>IF(G528="","",L528+(M528/10)+(K528/885))</f>
        <v>6.0903954802259888</v>
      </c>
      <c r="C528" s="72">
        <v>43847</v>
      </c>
      <c r="D528" s="25" t="s">
        <v>41</v>
      </c>
      <c r="E528" s="25"/>
      <c r="F528" s="25" t="s">
        <v>151</v>
      </c>
      <c r="G528" s="25">
        <v>3711</v>
      </c>
      <c r="H528" s="25">
        <v>15</v>
      </c>
      <c r="I528" s="43">
        <v>1</v>
      </c>
      <c r="J528" s="43"/>
      <c r="K528" s="55">
        <v>80</v>
      </c>
      <c r="L528" s="27">
        <f>IF(G528="","",VLOOKUP(G528,EQUIP_NUMBER,3,FALSE)*I528)</f>
        <v>6</v>
      </c>
      <c r="M528" s="27">
        <f>IF(G528="","",VLOOKUP(G528,EQUIP_NUMBER,3,FALSE)*J528)</f>
        <v>0</v>
      </c>
      <c r="N528" s="56"/>
    </row>
    <row r="529" spans="1:14" x14ac:dyDescent="0.25">
      <c r="A529" s="25"/>
      <c r="B529" s="52">
        <f>IF(G529="","",L529+(M529/10)+(K529/885))</f>
        <v>6.1129943502824862</v>
      </c>
      <c r="C529" s="72">
        <v>43847</v>
      </c>
      <c r="D529" s="25" t="s">
        <v>41</v>
      </c>
      <c r="E529" s="25"/>
      <c r="F529" s="25" t="s">
        <v>151</v>
      </c>
      <c r="G529" s="25">
        <v>3715</v>
      </c>
      <c r="H529" s="25">
        <v>16</v>
      </c>
      <c r="I529" s="43">
        <v>1</v>
      </c>
      <c r="J529" s="43"/>
      <c r="K529" s="55">
        <v>100</v>
      </c>
      <c r="L529" s="27">
        <f>IF(G529="","",VLOOKUP(G529,EQUIP_NUMBER,3,FALSE)*I529)</f>
        <v>6</v>
      </c>
      <c r="M529" s="27">
        <f>IF(G529="","",VLOOKUP(G529,EQUIP_NUMBER,3,FALSE)*J529)</f>
        <v>0</v>
      </c>
      <c r="N529" s="56"/>
    </row>
    <row r="530" spans="1:14" x14ac:dyDescent="0.25">
      <c r="A530" s="25"/>
      <c r="B530" s="52">
        <f>IF(G530="","",L530+(M530/10)+(K530/885))</f>
        <v>1.2</v>
      </c>
      <c r="C530" s="72">
        <v>43847</v>
      </c>
      <c r="D530" s="25" t="s">
        <v>41</v>
      </c>
      <c r="E530" s="25"/>
      <c r="F530" s="25" t="s">
        <v>151</v>
      </c>
      <c r="G530" s="25">
        <v>3883</v>
      </c>
      <c r="H530" s="25" t="s">
        <v>107</v>
      </c>
      <c r="I530" s="43"/>
      <c r="J530" s="43">
        <v>2</v>
      </c>
      <c r="K530" s="55"/>
      <c r="L530" s="27">
        <f>IF(G530="","",VLOOKUP(G530,EQUIP_NUMBER,3,FALSE)*I530)</f>
        <v>0</v>
      </c>
      <c r="M530" s="27">
        <f>IF(G530="","",VLOOKUP(G530,EQUIP_NUMBER,3,FALSE)*J530)</f>
        <v>12</v>
      </c>
      <c r="N530" s="56"/>
    </row>
    <row r="531" spans="1:14" x14ac:dyDescent="0.25">
      <c r="A531" s="25"/>
      <c r="B531" s="52">
        <f>IF(G531="","",L531+(M531/10)+(K531/885))</f>
        <v>12.056497175141242</v>
      </c>
      <c r="C531" s="72">
        <v>43848</v>
      </c>
      <c r="D531" s="25" t="s">
        <v>45</v>
      </c>
      <c r="E531" s="25"/>
      <c r="F531" s="25" t="s">
        <v>151</v>
      </c>
      <c r="G531" s="25">
        <v>3887</v>
      </c>
      <c r="H531" s="25">
        <v>1</v>
      </c>
      <c r="I531" s="43">
        <v>2</v>
      </c>
      <c r="J531" s="43"/>
      <c r="K531" s="55">
        <v>50</v>
      </c>
      <c r="L531" s="27">
        <f>IF(G531="","",VLOOKUP(G531,EQUIP_NUMBER,3,FALSE)*I531)</f>
        <v>12</v>
      </c>
      <c r="M531" s="27">
        <f>IF(G531="","",VLOOKUP(G531,EQUIP_NUMBER,3,FALSE)*J531)</f>
        <v>0</v>
      </c>
      <c r="N531" s="56" t="s">
        <v>123</v>
      </c>
    </row>
    <row r="532" spans="1:14" x14ac:dyDescent="0.25">
      <c r="A532" s="25"/>
      <c r="B532" s="52">
        <f>IF(G532="","",L532+(M532/10)+(K532/885))</f>
        <v>12</v>
      </c>
      <c r="C532" s="72">
        <v>43848</v>
      </c>
      <c r="D532" s="25" t="s">
        <v>45</v>
      </c>
      <c r="E532" s="25"/>
      <c r="F532" s="25" t="s">
        <v>151</v>
      </c>
      <c r="G532" s="25">
        <v>3701</v>
      </c>
      <c r="H532" s="25">
        <v>2</v>
      </c>
      <c r="I532" s="43">
        <v>2</v>
      </c>
      <c r="J532" s="43"/>
      <c r="K532" s="55"/>
      <c r="L532" s="27">
        <f>IF(G532="","",VLOOKUP(G532,EQUIP_NUMBER,3,FALSE)*I532)</f>
        <v>12</v>
      </c>
      <c r="M532" s="27">
        <f>IF(G532="","",VLOOKUP(G532,EQUIP_NUMBER,3,FALSE)*J532)</f>
        <v>0</v>
      </c>
      <c r="N532" s="56" t="s">
        <v>123</v>
      </c>
    </row>
    <row r="533" spans="1:14" x14ac:dyDescent="0.25">
      <c r="A533" s="25"/>
      <c r="B533" s="52">
        <f>IF(G533="","",L533+(M533/10)+(K533/885))</f>
        <v>12</v>
      </c>
      <c r="C533" s="72">
        <v>43848</v>
      </c>
      <c r="D533" s="25" t="s">
        <v>45</v>
      </c>
      <c r="E533" s="25"/>
      <c r="F533" s="25" t="s">
        <v>151</v>
      </c>
      <c r="G533" s="25">
        <v>3705</v>
      </c>
      <c r="H533" s="25">
        <v>3</v>
      </c>
      <c r="I533" s="43">
        <v>2</v>
      </c>
      <c r="J533" s="43"/>
      <c r="K533" s="55"/>
      <c r="L533" s="27">
        <f>IF(G533="","",VLOOKUP(G533,EQUIP_NUMBER,3,FALSE)*I533)</f>
        <v>12</v>
      </c>
      <c r="M533" s="27">
        <f>IF(G533="","",VLOOKUP(G533,EQUIP_NUMBER,3,FALSE)*J533)</f>
        <v>0</v>
      </c>
      <c r="N533" s="56" t="s">
        <v>123</v>
      </c>
    </row>
    <row r="534" spans="1:14" x14ac:dyDescent="0.25">
      <c r="A534" s="25"/>
      <c r="B534" s="52">
        <f>IF(G534="","",L534+(M534/10)+(K534/885))</f>
        <v>15</v>
      </c>
      <c r="C534" s="72">
        <v>43848</v>
      </c>
      <c r="D534" s="25" t="s">
        <v>45</v>
      </c>
      <c r="E534" s="25"/>
      <c r="F534" s="25" t="s">
        <v>151</v>
      </c>
      <c r="G534" s="25">
        <v>3899</v>
      </c>
      <c r="H534" s="25">
        <v>4</v>
      </c>
      <c r="I534" s="43">
        <v>2.5</v>
      </c>
      <c r="J534" s="43"/>
      <c r="K534" s="55"/>
      <c r="L534" s="27">
        <f>IF(G534="","",VLOOKUP(G534,EQUIP_NUMBER,3,FALSE)*I534)</f>
        <v>15</v>
      </c>
      <c r="M534" s="27">
        <f>IF(G534="","",VLOOKUP(G534,EQUIP_NUMBER,3,FALSE)*J534)</f>
        <v>0</v>
      </c>
      <c r="N534" s="56" t="s">
        <v>123</v>
      </c>
    </row>
    <row r="535" spans="1:14" x14ac:dyDescent="0.25">
      <c r="A535" s="25"/>
      <c r="B535" s="52">
        <f>IF(G535="","",L535+(M535/10)+(K535/885))</f>
        <v>12.180790960451978</v>
      </c>
      <c r="C535" s="72">
        <v>43848</v>
      </c>
      <c r="D535" s="25" t="s">
        <v>45</v>
      </c>
      <c r="E535" s="25"/>
      <c r="F535" s="25" t="s">
        <v>151</v>
      </c>
      <c r="G535" s="25">
        <v>3713</v>
      </c>
      <c r="H535" s="25">
        <v>5</v>
      </c>
      <c r="I535" s="43">
        <v>2</v>
      </c>
      <c r="J535" s="43"/>
      <c r="K535" s="55">
        <v>160</v>
      </c>
      <c r="L535" s="27">
        <f>IF(G535="","",VLOOKUP(G535,EQUIP_NUMBER,3,FALSE)*I535)</f>
        <v>12</v>
      </c>
      <c r="M535" s="27">
        <f>IF(G535="","",VLOOKUP(G535,EQUIP_NUMBER,3,FALSE)*J535)</f>
        <v>0</v>
      </c>
      <c r="N535" s="56" t="s">
        <v>123</v>
      </c>
    </row>
    <row r="536" spans="1:14" x14ac:dyDescent="0.25">
      <c r="A536" s="25"/>
      <c r="B536" s="52">
        <f>IF(G536="","",L536+(M536/10)+(K536/885))</f>
        <v>13.5</v>
      </c>
      <c r="C536" s="72">
        <v>43848</v>
      </c>
      <c r="D536" s="25" t="s">
        <v>45</v>
      </c>
      <c r="E536" s="25"/>
      <c r="F536" s="25" t="s">
        <v>151</v>
      </c>
      <c r="G536" s="25">
        <v>3891</v>
      </c>
      <c r="H536" s="25">
        <v>6</v>
      </c>
      <c r="I536" s="43">
        <v>2.25</v>
      </c>
      <c r="J536" s="43"/>
      <c r="K536" s="55"/>
      <c r="L536" s="27">
        <f>IF(G536="","",VLOOKUP(G536,EQUIP_NUMBER,3,FALSE)*I536)</f>
        <v>13.5</v>
      </c>
      <c r="M536" s="27">
        <f>IF(G536="","",VLOOKUP(G536,EQUIP_NUMBER,3,FALSE)*J536)</f>
        <v>0</v>
      </c>
      <c r="N536" s="56" t="s">
        <v>123</v>
      </c>
    </row>
    <row r="537" spans="1:14" x14ac:dyDescent="0.25">
      <c r="A537" s="25"/>
      <c r="B537" s="52">
        <f>IF(G537="","",L537+(M537/10)+(K537/885))</f>
        <v>8</v>
      </c>
      <c r="C537" s="72">
        <v>43848</v>
      </c>
      <c r="D537" s="25" t="s">
        <v>45</v>
      </c>
      <c r="E537" s="25"/>
      <c r="F537" s="25" t="s">
        <v>151</v>
      </c>
      <c r="G537" s="25">
        <v>3949</v>
      </c>
      <c r="H537" s="25">
        <v>7</v>
      </c>
      <c r="I537" s="43">
        <v>1</v>
      </c>
      <c r="J537" s="43"/>
      <c r="K537" s="55"/>
      <c r="L537" s="27">
        <f>IF(G537="","",VLOOKUP(G537,EQUIP_NUMBER,3,FALSE)*I537)</f>
        <v>8</v>
      </c>
      <c r="M537" s="27">
        <f>IF(G537="","",VLOOKUP(G537,EQUIP_NUMBER,3,FALSE)*J537)</f>
        <v>0</v>
      </c>
      <c r="N537" s="56" t="s">
        <v>123</v>
      </c>
    </row>
    <row r="538" spans="1:14" x14ac:dyDescent="0.25">
      <c r="A538" s="25"/>
      <c r="B538" s="52">
        <f>IF(G538="","",L538+(M538/10)+(K538/885))</f>
        <v>9</v>
      </c>
      <c r="C538" s="72">
        <v>43848</v>
      </c>
      <c r="D538" s="25" t="s">
        <v>45</v>
      </c>
      <c r="E538" s="25"/>
      <c r="F538" s="25" t="s">
        <v>151</v>
      </c>
      <c r="G538" s="25">
        <v>3717</v>
      </c>
      <c r="H538" s="25">
        <v>8</v>
      </c>
      <c r="I538" s="43">
        <v>1.5</v>
      </c>
      <c r="J538" s="43"/>
      <c r="K538" s="55"/>
      <c r="L538" s="27">
        <f>IF(G538="","",VLOOKUP(G538,EQUIP_NUMBER,3,FALSE)*I538)</f>
        <v>9</v>
      </c>
      <c r="M538" s="27">
        <f>IF(G538="","",VLOOKUP(G538,EQUIP_NUMBER,3,FALSE)*J538)</f>
        <v>0</v>
      </c>
      <c r="N538" s="56" t="s">
        <v>123</v>
      </c>
    </row>
    <row r="539" spans="1:14" x14ac:dyDescent="0.25">
      <c r="A539" s="25"/>
      <c r="B539" s="52">
        <f>IF(G539="","",L539+(M539/10)+(K539/885))</f>
        <v>10</v>
      </c>
      <c r="C539" s="72">
        <v>43848</v>
      </c>
      <c r="D539" s="25" t="s">
        <v>45</v>
      </c>
      <c r="E539" s="25"/>
      <c r="F539" s="25" t="s">
        <v>151</v>
      </c>
      <c r="G539" s="25">
        <v>3937</v>
      </c>
      <c r="H539" s="25">
        <v>9</v>
      </c>
      <c r="I539" s="43">
        <v>1.25</v>
      </c>
      <c r="J539" s="43"/>
      <c r="K539" s="55"/>
      <c r="L539" s="27">
        <f>IF(G539="","",VLOOKUP(G539,EQUIP_NUMBER,3,FALSE)*I539)</f>
        <v>10</v>
      </c>
      <c r="M539" s="27">
        <f>IF(G539="","",VLOOKUP(G539,EQUIP_NUMBER,3,FALSE)*J539)</f>
        <v>0</v>
      </c>
      <c r="N539" s="56" t="s">
        <v>123</v>
      </c>
    </row>
    <row r="540" spans="1:14" x14ac:dyDescent="0.25">
      <c r="A540" s="25"/>
      <c r="B540" s="52">
        <f>IF(G540="","",L540+(M540/10)+(K540/885))</f>
        <v>18.192090395480225</v>
      </c>
      <c r="C540" s="72">
        <v>43848</v>
      </c>
      <c r="D540" s="25" t="s">
        <v>45</v>
      </c>
      <c r="E540" s="25"/>
      <c r="F540" s="25" t="s">
        <v>151</v>
      </c>
      <c r="G540" s="25">
        <v>3951</v>
      </c>
      <c r="H540" s="25">
        <v>10</v>
      </c>
      <c r="I540" s="43">
        <v>2.25</v>
      </c>
      <c r="J540" s="43"/>
      <c r="K540" s="55">
        <v>170</v>
      </c>
      <c r="L540" s="27">
        <f>IF(G540="","",VLOOKUP(G540,EQUIP_NUMBER,3,FALSE)*I540)</f>
        <v>18</v>
      </c>
      <c r="M540" s="27">
        <f>IF(G540="","",VLOOKUP(G540,EQUIP_NUMBER,3,FALSE)*J540)</f>
        <v>0</v>
      </c>
      <c r="N540" s="56" t="s">
        <v>123</v>
      </c>
    </row>
    <row r="541" spans="1:14" x14ac:dyDescent="0.25">
      <c r="A541" s="25"/>
      <c r="B541" s="52">
        <f>IF(G541="","",L541+(M541/10)+(K541/885))</f>
        <v>12.090395480225988</v>
      </c>
      <c r="C541" s="72">
        <v>43848</v>
      </c>
      <c r="D541" s="25" t="s">
        <v>45</v>
      </c>
      <c r="E541" s="25"/>
      <c r="F541" s="25" t="s">
        <v>152</v>
      </c>
      <c r="G541" s="25">
        <v>3703</v>
      </c>
      <c r="H541" s="25">
        <v>11</v>
      </c>
      <c r="I541" s="43">
        <v>2</v>
      </c>
      <c r="J541" s="43"/>
      <c r="K541" s="55">
        <v>80</v>
      </c>
      <c r="L541" s="27">
        <f>IF(G541="","",VLOOKUP(G541,EQUIP_NUMBER,3,FALSE)*I541)</f>
        <v>12</v>
      </c>
      <c r="M541" s="27">
        <f>IF(G541="","",VLOOKUP(G541,EQUIP_NUMBER,3,FALSE)*J541)</f>
        <v>0</v>
      </c>
      <c r="N541" s="56" t="s">
        <v>123</v>
      </c>
    </row>
    <row r="542" spans="1:14" x14ac:dyDescent="0.25">
      <c r="A542" s="25"/>
      <c r="B542" s="52">
        <f>IF(G542="","",L542+(M542/10)+(K542/885))</f>
        <v>16.07909604519774</v>
      </c>
      <c r="C542" s="72">
        <v>43848</v>
      </c>
      <c r="D542" s="25" t="s">
        <v>45</v>
      </c>
      <c r="E542" s="25"/>
      <c r="F542" s="25" t="s">
        <v>151</v>
      </c>
      <c r="G542" s="25">
        <v>3953</v>
      </c>
      <c r="H542" s="25">
        <v>12</v>
      </c>
      <c r="I542" s="43">
        <v>2</v>
      </c>
      <c r="J542" s="43"/>
      <c r="K542" s="55">
        <v>70</v>
      </c>
      <c r="L542" s="27">
        <f>IF(G542="","",VLOOKUP(G542,EQUIP_NUMBER,3,FALSE)*I542)</f>
        <v>16</v>
      </c>
      <c r="M542" s="27">
        <f>IF(G542="","",VLOOKUP(G542,EQUIP_NUMBER,3,FALSE)*J542)</f>
        <v>0</v>
      </c>
      <c r="N542" s="56" t="s">
        <v>123</v>
      </c>
    </row>
    <row r="543" spans="1:14" x14ac:dyDescent="0.25">
      <c r="A543" s="25"/>
      <c r="B543" s="52">
        <f>IF(G543="","",L543+(M543/10)+(K543/885))</f>
        <v>12.135593220338983</v>
      </c>
      <c r="C543" s="72">
        <v>43848</v>
      </c>
      <c r="D543" s="25" t="s">
        <v>45</v>
      </c>
      <c r="E543" s="25"/>
      <c r="F543" s="25" t="s">
        <v>151</v>
      </c>
      <c r="G543" s="25">
        <v>3945</v>
      </c>
      <c r="H543" s="25">
        <v>13</v>
      </c>
      <c r="I543" s="43">
        <v>1.5</v>
      </c>
      <c r="J543" s="43"/>
      <c r="K543" s="55">
        <v>120</v>
      </c>
      <c r="L543" s="27">
        <f>IF(G543="","",VLOOKUP(G543,EQUIP_NUMBER,3,FALSE)*I543)</f>
        <v>12</v>
      </c>
      <c r="M543" s="27">
        <f>IF(G543="","",VLOOKUP(G543,EQUIP_NUMBER,3,FALSE)*J543)</f>
        <v>0</v>
      </c>
      <c r="N543" s="56" t="s">
        <v>123</v>
      </c>
    </row>
    <row r="544" spans="1:14" x14ac:dyDescent="0.25">
      <c r="A544" s="25"/>
      <c r="B544" s="52">
        <f>IF(G544="","",L544+(M544/10)+(K544/885))</f>
        <v>8</v>
      </c>
      <c r="C544" s="72">
        <v>43848</v>
      </c>
      <c r="D544" s="25" t="s">
        <v>45</v>
      </c>
      <c r="E544" s="25"/>
      <c r="F544" s="25" t="s">
        <v>151</v>
      </c>
      <c r="G544" s="25">
        <v>3932</v>
      </c>
      <c r="H544" s="25">
        <v>14</v>
      </c>
      <c r="I544" s="43">
        <v>1</v>
      </c>
      <c r="J544" s="43"/>
      <c r="K544" s="55"/>
      <c r="L544" s="27">
        <f>IF(G544="","",VLOOKUP(G544,EQUIP_NUMBER,3,FALSE)*I544)</f>
        <v>8</v>
      </c>
      <c r="M544" s="27">
        <f>IF(G544="","",VLOOKUP(G544,EQUIP_NUMBER,3,FALSE)*J544)</f>
        <v>0</v>
      </c>
      <c r="N544" s="56" t="s">
        <v>123</v>
      </c>
    </row>
    <row r="545" spans="1:14" x14ac:dyDescent="0.25">
      <c r="A545" s="25"/>
      <c r="B545" s="52">
        <f>IF(G545="","",L545+(M545/10)+(K545/885))</f>
        <v>12</v>
      </c>
      <c r="C545" s="72">
        <v>43848</v>
      </c>
      <c r="D545" s="25" t="s">
        <v>45</v>
      </c>
      <c r="E545" s="25"/>
      <c r="F545" s="25" t="s">
        <v>151</v>
      </c>
      <c r="G545" s="25">
        <v>3711</v>
      </c>
      <c r="H545" s="25">
        <v>15</v>
      </c>
      <c r="I545" s="43">
        <v>2</v>
      </c>
      <c r="J545" s="43"/>
      <c r="K545" s="55"/>
      <c r="L545" s="27">
        <f>IF(G545="","",VLOOKUP(G545,EQUIP_NUMBER,3,FALSE)*I545)</f>
        <v>12</v>
      </c>
      <c r="M545" s="27">
        <f>IF(G545="","",VLOOKUP(G545,EQUIP_NUMBER,3,FALSE)*J545)</f>
        <v>0</v>
      </c>
      <c r="N545" s="56" t="s">
        <v>123</v>
      </c>
    </row>
    <row r="546" spans="1:14" x14ac:dyDescent="0.25">
      <c r="A546" s="25"/>
      <c r="B546" s="52">
        <f>IF(G546="","",L546+(M546/10)+(K546/885))</f>
        <v>12</v>
      </c>
      <c r="C546" s="72">
        <v>43848</v>
      </c>
      <c r="D546" s="25" t="s">
        <v>45</v>
      </c>
      <c r="E546" s="25"/>
      <c r="F546" s="25" t="s">
        <v>151</v>
      </c>
      <c r="G546" s="25">
        <v>3715</v>
      </c>
      <c r="H546" s="25">
        <v>16</v>
      </c>
      <c r="I546" s="43">
        <v>2</v>
      </c>
      <c r="J546" s="43"/>
      <c r="K546" s="55"/>
      <c r="L546" s="27">
        <f>IF(G546="","",VLOOKUP(G546,EQUIP_NUMBER,3,FALSE)*I546)</f>
        <v>12</v>
      </c>
      <c r="M546" s="27">
        <f>IF(G546="","",VLOOKUP(G546,EQUIP_NUMBER,3,FALSE)*J546)</f>
        <v>0</v>
      </c>
      <c r="N546" s="56" t="s">
        <v>123</v>
      </c>
    </row>
    <row r="547" spans="1:14" x14ac:dyDescent="0.25">
      <c r="A547" s="25"/>
      <c r="B547" s="52">
        <f>IF(G547="","",L547+(M547/10)+(K547/885))</f>
        <v>0.6</v>
      </c>
      <c r="C547" s="72">
        <v>43848</v>
      </c>
      <c r="D547" s="25" t="s">
        <v>45</v>
      </c>
      <c r="E547" s="25"/>
      <c r="F547" s="25" t="s">
        <v>152</v>
      </c>
      <c r="G547" s="25">
        <v>3883</v>
      </c>
      <c r="H547" s="25" t="s">
        <v>107</v>
      </c>
      <c r="I547" s="43"/>
      <c r="J547" s="43">
        <v>1</v>
      </c>
      <c r="K547" s="55"/>
      <c r="L547" s="27">
        <f>IF(G547="","",VLOOKUP(G547,EQUIP_NUMBER,3,FALSE)*I547)</f>
        <v>0</v>
      </c>
      <c r="M547" s="27">
        <f>IF(G547="","",VLOOKUP(G547,EQUIP_NUMBER,3,FALSE)*J547)</f>
        <v>6</v>
      </c>
      <c r="N547" s="56" t="s">
        <v>123</v>
      </c>
    </row>
    <row r="548" spans="1:14" x14ac:dyDescent="0.25">
      <c r="A548" s="25"/>
      <c r="B548" s="52">
        <f>IF(G548="","",L548+(M548/10)+(K548/885))</f>
        <v>0.9</v>
      </c>
      <c r="C548" s="72">
        <v>43848</v>
      </c>
      <c r="D548" s="25" t="s">
        <v>45</v>
      </c>
      <c r="E548" s="25"/>
      <c r="F548" s="25" t="s">
        <v>151</v>
      </c>
      <c r="G548" s="25">
        <v>3881</v>
      </c>
      <c r="H548" s="25" t="s">
        <v>107</v>
      </c>
      <c r="I548" s="43"/>
      <c r="J548" s="43">
        <v>1.5</v>
      </c>
      <c r="K548" s="55"/>
      <c r="L548" s="27">
        <f>IF(G548="","",VLOOKUP(G548,EQUIP_NUMBER,3,FALSE)*I548)</f>
        <v>0</v>
      </c>
      <c r="M548" s="27">
        <f>IF(G548="","",VLOOKUP(G548,EQUIP_NUMBER,3,FALSE)*J548)</f>
        <v>9</v>
      </c>
      <c r="N548" s="56" t="s">
        <v>123</v>
      </c>
    </row>
    <row r="549" spans="1:14" x14ac:dyDescent="0.25">
      <c r="A549" s="25"/>
      <c r="B549" s="52">
        <f>IF(G549="","",L549+(M549/10)+(K549/885))</f>
        <v>0.67500000000000004</v>
      </c>
      <c r="C549" s="72">
        <v>43849</v>
      </c>
      <c r="D549" s="25" t="s">
        <v>43</v>
      </c>
      <c r="E549" s="25"/>
      <c r="F549" s="25" t="s">
        <v>151</v>
      </c>
      <c r="G549" s="25">
        <v>3705</v>
      </c>
      <c r="H549" s="25" t="s">
        <v>52</v>
      </c>
      <c r="I549" s="43"/>
      <c r="J549" s="43">
        <v>1.125</v>
      </c>
      <c r="K549" s="55"/>
      <c r="L549" s="27">
        <f>IF(G549="","",VLOOKUP(G549,EQUIP_NUMBER,3,FALSE)*I549)</f>
        <v>0</v>
      </c>
      <c r="M549" s="27">
        <f>IF(G549="","",VLOOKUP(G549,EQUIP_NUMBER,3,FALSE)*J549)</f>
        <v>6.75</v>
      </c>
      <c r="N549" s="56" t="s">
        <v>124</v>
      </c>
    </row>
    <row r="550" spans="1:14" x14ac:dyDescent="0.25">
      <c r="A550" s="25"/>
      <c r="B550" s="52">
        <f>IF(G550="","",L550+(M550/10)+(K550/885))</f>
        <v>0.67500000000000004</v>
      </c>
      <c r="C550" s="72">
        <v>43849</v>
      </c>
      <c r="D550" s="25" t="s">
        <v>43</v>
      </c>
      <c r="E550" s="25"/>
      <c r="F550" s="25" t="s">
        <v>151</v>
      </c>
      <c r="G550" s="25">
        <v>3705</v>
      </c>
      <c r="H550" s="25" t="s">
        <v>58</v>
      </c>
      <c r="I550" s="43"/>
      <c r="J550" s="43">
        <v>1.125</v>
      </c>
      <c r="K550" s="55"/>
      <c r="L550" s="27">
        <f>IF(G550="","",VLOOKUP(G550,EQUIP_NUMBER,3,FALSE)*I550)</f>
        <v>0</v>
      </c>
      <c r="M550" s="27">
        <f>IF(G550="","",VLOOKUP(G550,EQUIP_NUMBER,3,FALSE)*J550)</f>
        <v>6.75</v>
      </c>
      <c r="N550" s="56" t="s">
        <v>124</v>
      </c>
    </row>
    <row r="551" spans="1:14" x14ac:dyDescent="0.25">
      <c r="A551" s="25"/>
      <c r="B551" s="52">
        <f>IF(G551="","",L551+(M551/10)+(K551/885))</f>
        <v>1.8</v>
      </c>
      <c r="C551" s="72">
        <v>43849</v>
      </c>
      <c r="D551" s="25" t="s">
        <v>43</v>
      </c>
      <c r="E551" s="25"/>
      <c r="F551" s="25" t="s">
        <v>151</v>
      </c>
      <c r="G551" s="25">
        <v>3893</v>
      </c>
      <c r="H551" s="25" t="s">
        <v>52</v>
      </c>
      <c r="I551" s="43"/>
      <c r="J551" s="43">
        <v>3</v>
      </c>
      <c r="K551" s="55"/>
      <c r="L551" s="27">
        <f>IF(G551="","",VLOOKUP(G551,EQUIP_NUMBER,3,FALSE)*I551)</f>
        <v>0</v>
      </c>
      <c r="M551" s="27">
        <f>IF(G551="","",VLOOKUP(G551,EQUIP_NUMBER,3,FALSE)*J551)</f>
        <v>18</v>
      </c>
      <c r="N551" s="56"/>
    </row>
    <row r="552" spans="1:14" x14ac:dyDescent="0.25">
      <c r="A552" s="25"/>
      <c r="B552" s="52">
        <f>IF(G552="","",L552+(M552/10)+(K552/885))</f>
        <v>0.6</v>
      </c>
      <c r="C552" s="72">
        <v>43849</v>
      </c>
      <c r="D552" s="25" t="s">
        <v>43</v>
      </c>
      <c r="E552" s="25"/>
      <c r="F552" s="25" t="s">
        <v>151</v>
      </c>
      <c r="G552" s="25">
        <v>3885</v>
      </c>
      <c r="H552" s="25" t="s">
        <v>54</v>
      </c>
      <c r="I552" s="43"/>
      <c r="J552" s="43">
        <v>1</v>
      </c>
      <c r="K552" s="55"/>
      <c r="L552" s="27">
        <f>IF(G552="","",VLOOKUP(G552,EQUIP_NUMBER,3,FALSE)*I552)</f>
        <v>0</v>
      </c>
      <c r="M552" s="27">
        <f>IF(G552="","",VLOOKUP(G552,EQUIP_NUMBER,3,FALSE)*J552)</f>
        <v>6</v>
      </c>
      <c r="N552" s="56" t="s">
        <v>125</v>
      </c>
    </row>
    <row r="553" spans="1:14" x14ac:dyDescent="0.25">
      <c r="A553" s="25"/>
      <c r="B553" s="52">
        <f>IF(G553="","",L553+(M553/10)+(K553/885))</f>
        <v>0.6</v>
      </c>
      <c r="C553" s="72">
        <v>43849</v>
      </c>
      <c r="D553" s="25" t="s">
        <v>43</v>
      </c>
      <c r="E553" s="25"/>
      <c r="F553" s="25" t="s">
        <v>151</v>
      </c>
      <c r="G553" s="25">
        <v>3885</v>
      </c>
      <c r="H553" s="25" t="s">
        <v>58</v>
      </c>
      <c r="I553" s="43"/>
      <c r="J553" s="43">
        <v>1</v>
      </c>
      <c r="K553" s="55"/>
      <c r="L553" s="27">
        <f>IF(G553="","",VLOOKUP(G553,EQUIP_NUMBER,3,FALSE)*I553)</f>
        <v>0</v>
      </c>
      <c r="M553" s="27">
        <f>IF(G553="","",VLOOKUP(G553,EQUIP_NUMBER,3,FALSE)*J553)</f>
        <v>6</v>
      </c>
      <c r="N553" s="56" t="s">
        <v>125</v>
      </c>
    </row>
    <row r="554" spans="1:14" x14ac:dyDescent="0.25">
      <c r="A554" s="25"/>
      <c r="B554" s="52">
        <f>IF(G554="","",L554+(M554/10)+(K554/885))</f>
        <v>1.2</v>
      </c>
      <c r="C554" s="72">
        <v>43849</v>
      </c>
      <c r="D554" s="25" t="s">
        <v>43</v>
      </c>
      <c r="E554" s="25"/>
      <c r="F554" s="25" t="s">
        <v>151</v>
      </c>
      <c r="G554" s="25">
        <v>3887</v>
      </c>
      <c r="H554" s="25" t="s">
        <v>54</v>
      </c>
      <c r="I554" s="43"/>
      <c r="J554" s="43">
        <v>2</v>
      </c>
      <c r="K554" s="55"/>
      <c r="L554" s="27">
        <f>IF(G554="","",VLOOKUP(G554,EQUIP_NUMBER,3,FALSE)*I554)</f>
        <v>0</v>
      </c>
      <c r="M554" s="27">
        <f>IF(G554="","",VLOOKUP(G554,EQUIP_NUMBER,3,FALSE)*J554)</f>
        <v>12</v>
      </c>
      <c r="N554" s="56"/>
    </row>
    <row r="555" spans="1:14" x14ac:dyDescent="0.25">
      <c r="A555" s="25"/>
      <c r="B555" s="52">
        <f>IF(G555="","",L555+(M555/10)+(K555/885))</f>
        <v>1.2</v>
      </c>
      <c r="C555" s="72">
        <v>43849</v>
      </c>
      <c r="D555" s="25" t="s">
        <v>43</v>
      </c>
      <c r="E555" s="25"/>
      <c r="F555" s="25" t="s">
        <v>151</v>
      </c>
      <c r="G555" s="25">
        <v>3715</v>
      </c>
      <c r="H555" s="25" t="s">
        <v>56</v>
      </c>
      <c r="I555" s="43"/>
      <c r="J555" s="43">
        <v>2</v>
      </c>
      <c r="K555" s="55"/>
      <c r="L555" s="27">
        <f>IF(G555="","",VLOOKUP(G555,EQUIP_NUMBER,3,FALSE)*I555)</f>
        <v>0</v>
      </c>
      <c r="M555" s="27">
        <f>IF(G555="","",VLOOKUP(G555,EQUIP_NUMBER,3,FALSE)*J555)</f>
        <v>12</v>
      </c>
      <c r="N555" s="56"/>
    </row>
    <row r="556" spans="1:14" x14ac:dyDescent="0.25">
      <c r="A556" s="25"/>
      <c r="B556" s="52">
        <f>IF(G556="","",L556+(M556/10)+(K556/885))</f>
        <v>1.35</v>
      </c>
      <c r="C556" s="72">
        <v>43849</v>
      </c>
      <c r="D556" s="25" t="s">
        <v>43</v>
      </c>
      <c r="E556" s="25"/>
      <c r="F556" s="25" t="s">
        <v>151</v>
      </c>
      <c r="G556" s="25">
        <v>3717</v>
      </c>
      <c r="H556" s="25" t="s">
        <v>56</v>
      </c>
      <c r="I556" s="43"/>
      <c r="J556" s="43">
        <v>2.25</v>
      </c>
      <c r="K556" s="55"/>
      <c r="L556" s="27">
        <f>IF(G556="","",VLOOKUP(G556,EQUIP_NUMBER,3,FALSE)*I556)</f>
        <v>0</v>
      </c>
      <c r="M556" s="27">
        <f>IF(G556="","",VLOOKUP(G556,EQUIP_NUMBER,3,FALSE)*J556)</f>
        <v>13.5</v>
      </c>
      <c r="N556" s="56"/>
    </row>
    <row r="557" spans="1:14" x14ac:dyDescent="0.25">
      <c r="A557" s="25"/>
      <c r="B557" s="52">
        <f>IF(G557="","",L557+(M557/10)+(K557/885))</f>
        <v>1.8</v>
      </c>
      <c r="C557" s="72">
        <v>43849</v>
      </c>
      <c r="D557" s="25" t="s">
        <v>43</v>
      </c>
      <c r="E557" s="25"/>
      <c r="F557" s="25" t="s">
        <v>151</v>
      </c>
      <c r="G557" s="25">
        <v>3711</v>
      </c>
      <c r="H557" s="25" t="s">
        <v>60</v>
      </c>
      <c r="I557" s="43"/>
      <c r="J557" s="43">
        <v>3</v>
      </c>
      <c r="K557" s="55"/>
      <c r="L557" s="27">
        <f>IF(G557="","",VLOOKUP(G557,EQUIP_NUMBER,3,FALSE)*I557)</f>
        <v>0</v>
      </c>
      <c r="M557" s="27">
        <f>IF(G557="","",VLOOKUP(G557,EQUIP_NUMBER,3,FALSE)*J557)</f>
        <v>18</v>
      </c>
      <c r="N557" s="56"/>
    </row>
    <row r="558" spans="1:14" x14ac:dyDescent="0.25">
      <c r="A558" s="25"/>
      <c r="B558" s="52">
        <f>IF(G558="","",L558+(M558/10)+(K558/885))</f>
        <v>1.2</v>
      </c>
      <c r="C558" s="72">
        <v>43849</v>
      </c>
      <c r="D558" s="25" t="s">
        <v>43</v>
      </c>
      <c r="E558" s="25"/>
      <c r="F558" s="25" t="s">
        <v>151</v>
      </c>
      <c r="G558" s="25">
        <v>3713</v>
      </c>
      <c r="H558" s="25" t="s">
        <v>60</v>
      </c>
      <c r="I558" s="43"/>
      <c r="J558" s="43">
        <v>2</v>
      </c>
      <c r="K558" s="55"/>
      <c r="L558" s="27">
        <f>IF(G558="","",VLOOKUP(G558,EQUIP_NUMBER,3,FALSE)*I558)</f>
        <v>0</v>
      </c>
      <c r="M558" s="27">
        <f>IF(G558="","",VLOOKUP(G558,EQUIP_NUMBER,3,FALSE)*J558)</f>
        <v>12</v>
      </c>
      <c r="N558" s="56"/>
    </row>
    <row r="559" spans="1:14" x14ac:dyDescent="0.25">
      <c r="A559" s="25"/>
      <c r="B559" s="52">
        <f>IF(G559="","",L559+(M559/10)+(K559/885))</f>
        <v>0.6</v>
      </c>
      <c r="C559" s="72">
        <v>43850</v>
      </c>
      <c r="D559" s="25" t="s">
        <v>42</v>
      </c>
      <c r="E559" s="25"/>
      <c r="F559" s="25" t="s">
        <v>151</v>
      </c>
      <c r="G559" s="25">
        <v>3715</v>
      </c>
      <c r="H559" s="25" t="s">
        <v>52</v>
      </c>
      <c r="I559" s="43"/>
      <c r="J559" s="43">
        <v>1</v>
      </c>
      <c r="K559" s="55"/>
      <c r="L559" s="27">
        <f>IF(G559="","",VLOOKUP(G559,EQUIP_NUMBER,3,FALSE)*I559)</f>
        <v>0</v>
      </c>
      <c r="M559" s="27">
        <f>IF(G559="","",VLOOKUP(G559,EQUIP_NUMBER,3,FALSE)*J559)</f>
        <v>6</v>
      </c>
      <c r="N559" s="56"/>
    </row>
    <row r="560" spans="1:14" x14ac:dyDescent="0.25">
      <c r="A560" s="25"/>
      <c r="B560" s="52">
        <f>IF(G560="","",L560+(M560/10)+(K560/885))</f>
        <v>0.3</v>
      </c>
      <c r="C560" s="72">
        <v>43850</v>
      </c>
      <c r="D560" s="25" t="s">
        <v>42</v>
      </c>
      <c r="E560" s="25"/>
      <c r="F560" s="25" t="s">
        <v>151</v>
      </c>
      <c r="G560" s="25">
        <v>3711</v>
      </c>
      <c r="H560" s="25" t="s">
        <v>52</v>
      </c>
      <c r="I560" s="43"/>
      <c r="J560" s="43">
        <v>0.5</v>
      </c>
      <c r="K560" s="55"/>
      <c r="L560" s="27">
        <f>IF(G560="","",VLOOKUP(G560,EQUIP_NUMBER,3,FALSE)*I560)</f>
        <v>0</v>
      </c>
      <c r="M560" s="27">
        <f>IF(G560="","",VLOOKUP(G560,EQUIP_NUMBER,3,FALSE)*J560)</f>
        <v>3</v>
      </c>
      <c r="N560" s="56"/>
    </row>
    <row r="561" spans="1:14" x14ac:dyDescent="0.25">
      <c r="A561" s="25"/>
      <c r="B561" s="52">
        <f>IF(G561="","",L561+(M561/10)+(K561/885))</f>
        <v>0.6</v>
      </c>
      <c r="C561" s="72">
        <v>43850</v>
      </c>
      <c r="D561" s="25" t="s">
        <v>42</v>
      </c>
      <c r="E561" s="25"/>
      <c r="F561" s="25" t="s">
        <v>151</v>
      </c>
      <c r="G561" s="25">
        <v>3897</v>
      </c>
      <c r="H561" s="25" t="s">
        <v>54</v>
      </c>
      <c r="I561" s="43"/>
      <c r="J561" s="43">
        <v>1</v>
      </c>
      <c r="K561" s="55"/>
      <c r="L561" s="27">
        <f>IF(G561="","",VLOOKUP(G561,EQUIP_NUMBER,3,FALSE)*I561)</f>
        <v>0</v>
      </c>
      <c r="M561" s="27">
        <f>IF(G561="","",VLOOKUP(G561,EQUIP_NUMBER,3,FALSE)*J561)</f>
        <v>6</v>
      </c>
      <c r="N561" s="56"/>
    </row>
    <row r="562" spans="1:14" x14ac:dyDescent="0.25">
      <c r="A562" s="25"/>
      <c r="B562" s="52">
        <f>IF(G562="","",L562+(M562/10)+(K562/885))</f>
        <v>0.3</v>
      </c>
      <c r="C562" s="72">
        <v>43850</v>
      </c>
      <c r="D562" s="25" t="s">
        <v>42</v>
      </c>
      <c r="E562" s="25"/>
      <c r="F562" s="25" t="s">
        <v>151</v>
      </c>
      <c r="G562" s="25">
        <v>3899</v>
      </c>
      <c r="H562" s="25" t="s">
        <v>54</v>
      </c>
      <c r="I562" s="43"/>
      <c r="J562" s="43">
        <v>0.5</v>
      </c>
      <c r="K562" s="55"/>
      <c r="L562" s="27">
        <f>IF(G562="","",VLOOKUP(G562,EQUIP_NUMBER,3,FALSE)*I562)</f>
        <v>0</v>
      </c>
      <c r="M562" s="27">
        <f>IF(G562="","",VLOOKUP(G562,EQUIP_NUMBER,3,FALSE)*J562)</f>
        <v>3</v>
      </c>
      <c r="N562" s="56"/>
    </row>
    <row r="563" spans="1:14" x14ac:dyDescent="0.25">
      <c r="A563" s="25"/>
      <c r="B563" s="52">
        <f>IF(G563="","",L563+(M563/10)+(K563/885))</f>
        <v>0.2</v>
      </c>
      <c r="C563" s="72">
        <v>43850</v>
      </c>
      <c r="D563" s="25" t="s">
        <v>42</v>
      </c>
      <c r="E563" s="25"/>
      <c r="F563" s="25" t="s">
        <v>151</v>
      </c>
      <c r="G563" s="25">
        <v>3949</v>
      </c>
      <c r="H563" s="25" t="s">
        <v>56</v>
      </c>
      <c r="I563" s="43"/>
      <c r="J563" s="43">
        <v>0.25</v>
      </c>
      <c r="K563" s="55"/>
      <c r="L563" s="27">
        <f>IF(G563="","",VLOOKUP(G563,EQUIP_NUMBER,3,FALSE)*I563)</f>
        <v>0</v>
      </c>
      <c r="M563" s="27">
        <f>IF(G563="","",VLOOKUP(G563,EQUIP_NUMBER,3,FALSE)*J563)</f>
        <v>2</v>
      </c>
      <c r="N563" s="56"/>
    </row>
    <row r="564" spans="1:14" x14ac:dyDescent="0.25">
      <c r="A564" s="25"/>
      <c r="B564" s="52">
        <f>IF(G564="","",L564+(M564/10)+(K564/885))</f>
        <v>0.4</v>
      </c>
      <c r="C564" s="72">
        <v>43850</v>
      </c>
      <c r="D564" s="25" t="s">
        <v>42</v>
      </c>
      <c r="E564" s="25"/>
      <c r="F564" s="25" t="s">
        <v>151</v>
      </c>
      <c r="G564" s="25">
        <v>3937</v>
      </c>
      <c r="H564" s="25" t="s">
        <v>56</v>
      </c>
      <c r="I564" s="43"/>
      <c r="J564" s="43">
        <v>0.5</v>
      </c>
      <c r="K564" s="55"/>
      <c r="L564" s="27">
        <f>IF(G564="","",VLOOKUP(G564,EQUIP_NUMBER,3,FALSE)*I564)</f>
        <v>0</v>
      </c>
      <c r="M564" s="27">
        <f>IF(G564="","",VLOOKUP(G564,EQUIP_NUMBER,3,FALSE)*J564)</f>
        <v>4</v>
      </c>
      <c r="N564" s="56"/>
    </row>
    <row r="565" spans="1:14" x14ac:dyDescent="0.25">
      <c r="A565" s="25"/>
      <c r="B565" s="52">
        <f>IF(G565="","",L565+(M565/10)+(K565/885))</f>
        <v>0.3</v>
      </c>
      <c r="C565" s="72">
        <v>43850</v>
      </c>
      <c r="D565" s="25" t="s">
        <v>42</v>
      </c>
      <c r="E565" s="25"/>
      <c r="F565" s="25" t="s">
        <v>151</v>
      </c>
      <c r="G565" s="25">
        <v>3709</v>
      </c>
      <c r="H565" s="25" t="s">
        <v>58</v>
      </c>
      <c r="I565" s="43"/>
      <c r="J565" s="43">
        <v>0.5</v>
      </c>
      <c r="K565" s="55"/>
      <c r="L565" s="27">
        <f>IF(G565="","",VLOOKUP(G565,EQUIP_NUMBER,3,FALSE)*I565)</f>
        <v>0</v>
      </c>
      <c r="M565" s="27">
        <f>IF(G565="","",VLOOKUP(G565,EQUIP_NUMBER,3,FALSE)*J565)</f>
        <v>3</v>
      </c>
      <c r="N565" s="56"/>
    </row>
    <row r="566" spans="1:14" x14ac:dyDescent="0.25">
      <c r="A566" s="25"/>
      <c r="B566" s="52">
        <f>IF(G566="","",L566+(M566/10)+(K566/885))</f>
        <v>0.3</v>
      </c>
      <c r="C566" s="72">
        <v>43850</v>
      </c>
      <c r="D566" s="25" t="s">
        <v>42</v>
      </c>
      <c r="E566" s="25"/>
      <c r="F566" s="25" t="s">
        <v>151</v>
      </c>
      <c r="G566" s="25">
        <v>3887</v>
      </c>
      <c r="H566" s="25" t="s">
        <v>58</v>
      </c>
      <c r="I566" s="43"/>
      <c r="J566" s="43">
        <v>0.5</v>
      </c>
      <c r="K566" s="55"/>
      <c r="L566" s="27">
        <f>IF(G566="","",VLOOKUP(G566,EQUIP_NUMBER,3,FALSE)*I566)</f>
        <v>0</v>
      </c>
      <c r="M566" s="27">
        <f>IF(G566="","",VLOOKUP(G566,EQUIP_NUMBER,3,FALSE)*J566)</f>
        <v>3</v>
      </c>
      <c r="N566" s="56"/>
    </row>
    <row r="567" spans="1:14" x14ac:dyDescent="0.25">
      <c r="A567" s="25"/>
      <c r="B567" s="52">
        <f>IF(G567="","",L567+(M567/10)+(K567/885))</f>
        <v>0.6</v>
      </c>
      <c r="C567" s="72">
        <v>43850</v>
      </c>
      <c r="D567" s="25" t="s">
        <v>42</v>
      </c>
      <c r="E567" s="25"/>
      <c r="F567" s="25" t="s">
        <v>151</v>
      </c>
      <c r="G567" s="25">
        <v>3701</v>
      </c>
      <c r="H567" s="25" t="s">
        <v>58</v>
      </c>
      <c r="I567" s="43"/>
      <c r="J567" s="43">
        <v>1</v>
      </c>
      <c r="K567" s="55"/>
      <c r="L567" s="27">
        <f>IF(G567="","",VLOOKUP(G567,EQUIP_NUMBER,3,FALSE)*I567)</f>
        <v>0</v>
      </c>
      <c r="M567" s="27">
        <f>IF(G567="","",VLOOKUP(G567,EQUIP_NUMBER,3,FALSE)*J567)</f>
        <v>6</v>
      </c>
      <c r="N567" s="56"/>
    </row>
    <row r="568" spans="1:14" x14ac:dyDescent="0.25">
      <c r="A568" s="25"/>
      <c r="B568" s="52">
        <f>IF(G568="","",L568+(M568/10)+(K568/885))</f>
        <v>0.3</v>
      </c>
      <c r="C568" s="72">
        <v>43850</v>
      </c>
      <c r="D568" s="25" t="s">
        <v>42</v>
      </c>
      <c r="E568" s="25"/>
      <c r="F568" s="25" t="s">
        <v>151</v>
      </c>
      <c r="G568" s="25">
        <v>3885</v>
      </c>
      <c r="H568" s="25" t="s">
        <v>58</v>
      </c>
      <c r="I568" s="43"/>
      <c r="J568" s="43">
        <v>0.5</v>
      </c>
      <c r="K568" s="55"/>
      <c r="L568" s="27">
        <f>IF(G568="","",VLOOKUP(G568,EQUIP_NUMBER,3,FALSE)*I568)</f>
        <v>0</v>
      </c>
      <c r="M568" s="27">
        <f>IF(G568="","",VLOOKUP(G568,EQUIP_NUMBER,3,FALSE)*J568)</f>
        <v>3</v>
      </c>
      <c r="N568" s="56"/>
    </row>
    <row r="569" spans="1:14" x14ac:dyDescent="0.25">
      <c r="A569" s="25"/>
      <c r="B569" s="52">
        <f>IF(G569="","",L569+(M569/10)+(K569/885))</f>
        <v>0.6</v>
      </c>
      <c r="C569" s="72">
        <v>43850</v>
      </c>
      <c r="D569" s="25" t="s">
        <v>42</v>
      </c>
      <c r="E569" s="25"/>
      <c r="F569" s="25" t="s">
        <v>151</v>
      </c>
      <c r="G569" s="25">
        <v>3713</v>
      </c>
      <c r="H569" s="25" t="s">
        <v>60</v>
      </c>
      <c r="I569" s="43"/>
      <c r="J569" s="43">
        <v>1</v>
      </c>
      <c r="K569" s="55"/>
      <c r="L569" s="27">
        <f>IF(G569="","",VLOOKUP(G569,EQUIP_NUMBER,3,FALSE)*I569)</f>
        <v>0</v>
      </c>
      <c r="M569" s="27">
        <f>IF(G569="","",VLOOKUP(G569,EQUIP_NUMBER,3,FALSE)*J569)</f>
        <v>6</v>
      </c>
      <c r="N569" s="56"/>
    </row>
    <row r="570" spans="1:14" x14ac:dyDescent="0.25">
      <c r="A570" s="25"/>
      <c r="B570" s="52">
        <f>IF(G570="","",L570+(M570/10)+(K570/885))</f>
        <v>1.2</v>
      </c>
      <c r="C570" s="72">
        <v>43850</v>
      </c>
      <c r="D570" s="25" t="s">
        <v>42</v>
      </c>
      <c r="E570" s="25"/>
      <c r="F570" s="25" t="s">
        <v>151</v>
      </c>
      <c r="G570" s="25">
        <v>3717</v>
      </c>
      <c r="H570" s="25" t="s">
        <v>60</v>
      </c>
      <c r="I570" s="43"/>
      <c r="J570" s="43">
        <v>2</v>
      </c>
      <c r="K570" s="55"/>
      <c r="L570" s="27">
        <f>IF(G570="","",VLOOKUP(G570,EQUIP_NUMBER,3,FALSE)*I570)</f>
        <v>0</v>
      </c>
      <c r="M570" s="27">
        <f>IF(G570="","",VLOOKUP(G570,EQUIP_NUMBER,3,FALSE)*J570)</f>
        <v>12</v>
      </c>
      <c r="N570" s="56"/>
    </row>
    <row r="571" spans="1:14" x14ac:dyDescent="0.25">
      <c r="A571" s="25"/>
      <c r="B571" s="52">
        <f>IF(G571="","",L571+(M571/10)+(K571/885))</f>
        <v>0</v>
      </c>
      <c r="C571" s="72">
        <v>43851</v>
      </c>
      <c r="D571" s="25" t="s">
        <v>40</v>
      </c>
      <c r="E571" s="25"/>
      <c r="F571" s="25" t="s">
        <v>151</v>
      </c>
      <c r="G571" s="25">
        <v>3705</v>
      </c>
      <c r="H571" s="25" t="s">
        <v>52</v>
      </c>
      <c r="I571" s="43"/>
      <c r="J571" s="43">
        <v>0</v>
      </c>
      <c r="K571" s="55"/>
      <c r="L571" s="27">
        <f>IF(G571="","",VLOOKUP(G571,EQUIP_NUMBER,3,FALSE)*I571)</f>
        <v>0</v>
      </c>
      <c r="M571" s="27">
        <f>IF(G571="","",VLOOKUP(G571,EQUIP_NUMBER,3,FALSE)*J571)</f>
        <v>0</v>
      </c>
      <c r="N571" s="56"/>
    </row>
    <row r="572" spans="1:14" x14ac:dyDescent="0.25">
      <c r="A572" s="25"/>
      <c r="B572" s="52">
        <f>IF(G572="","",L572+(M572/10)+(K572/885))</f>
        <v>2.6</v>
      </c>
      <c r="C572" s="72">
        <v>43851</v>
      </c>
      <c r="D572" s="25" t="s">
        <v>40</v>
      </c>
      <c r="E572" s="25"/>
      <c r="F572" s="25" t="s">
        <v>151</v>
      </c>
      <c r="G572" s="25">
        <v>3953</v>
      </c>
      <c r="H572" s="25" t="s">
        <v>52</v>
      </c>
      <c r="I572" s="43">
        <v>0.25</v>
      </c>
      <c r="J572" s="43">
        <v>0.75</v>
      </c>
      <c r="K572" s="55"/>
      <c r="L572" s="27">
        <f>IF(G572="","",VLOOKUP(G572,EQUIP_NUMBER,3,FALSE)*I572)</f>
        <v>2</v>
      </c>
      <c r="M572" s="27">
        <f>IF(G572="","",VLOOKUP(G572,EQUIP_NUMBER,3,FALSE)*J572)</f>
        <v>6</v>
      </c>
      <c r="N572" s="56"/>
    </row>
    <row r="573" spans="1:14" x14ac:dyDescent="0.25">
      <c r="A573" s="25"/>
      <c r="B573" s="52">
        <f>IF(G573="","",L573+(M573/10)+(K573/885))</f>
        <v>0.4</v>
      </c>
      <c r="C573" s="72">
        <v>43851</v>
      </c>
      <c r="D573" s="25" t="s">
        <v>40</v>
      </c>
      <c r="E573" s="25"/>
      <c r="F573" s="25" t="s">
        <v>151</v>
      </c>
      <c r="G573" s="25">
        <v>3945</v>
      </c>
      <c r="H573" s="25" t="s">
        <v>54</v>
      </c>
      <c r="I573" s="43"/>
      <c r="J573" s="43">
        <v>0.5</v>
      </c>
      <c r="K573" s="55"/>
      <c r="L573" s="27">
        <f>IF(G573="","",VLOOKUP(G573,EQUIP_NUMBER,3,FALSE)*I573)</f>
        <v>0</v>
      </c>
      <c r="M573" s="27">
        <f>IF(G573="","",VLOOKUP(G573,EQUIP_NUMBER,3,FALSE)*J573)</f>
        <v>4</v>
      </c>
      <c r="N573" s="56"/>
    </row>
    <row r="574" spans="1:14" x14ac:dyDescent="0.25">
      <c r="A574" s="25"/>
      <c r="B574" s="52">
        <f>IF(G574="","",L574+(M574/10)+(K574/885))</f>
        <v>0</v>
      </c>
      <c r="C574" s="72">
        <v>43851</v>
      </c>
      <c r="D574" s="25" t="s">
        <v>40</v>
      </c>
      <c r="E574" s="25"/>
      <c r="F574" s="25" t="s">
        <v>151</v>
      </c>
      <c r="G574" s="25">
        <v>3937</v>
      </c>
      <c r="H574" s="25" t="s">
        <v>56</v>
      </c>
      <c r="I574" s="43"/>
      <c r="J574" s="43">
        <v>0</v>
      </c>
      <c r="K574" s="55"/>
      <c r="L574" s="27">
        <f>IF(G574="","",VLOOKUP(G574,EQUIP_NUMBER,3,FALSE)*I574)</f>
        <v>0</v>
      </c>
      <c r="M574" s="27">
        <f>IF(G574="","",VLOOKUP(G574,EQUIP_NUMBER,3,FALSE)*J574)</f>
        <v>0</v>
      </c>
      <c r="N574" s="56"/>
    </row>
    <row r="575" spans="1:14" x14ac:dyDescent="0.25">
      <c r="A575" s="25"/>
      <c r="B575" s="52">
        <f>IF(G575="","",L575+(M575/10)+(K575/885))</f>
        <v>0.75</v>
      </c>
      <c r="C575" s="72">
        <v>43851</v>
      </c>
      <c r="D575" s="25" t="s">
        <v>40</v>
      </c>
      <c r="E575" s="25"/>
      <c r="F575" s="25" t="s">
        <v>151</v>
      </c>
      <c r="G575" s="25">
        <v>3711</v>
      </c>
      <c r="H575" s="25" t="s">
        <v>58</v>
      </c>
      <c r="I575" s="43"/>
      <c r="J575" s="43">
        <v>1.25</v>
      </c>
      <c r="K575" s="55"/>
      <c r="L575" s="27">
        <f>IF(G575="","",VLOOKUP(G575,EQUIP_NUMBER,3,FALSE)*I575)</f>
        <v>0</v>
      </c>
      <c r="M575" s="27">
        <f>IF(G575="","",VLOOKUP(G575,EQUIP_NUMBER,3,FALSE)*J575)</f>
        <v>7.5</v>
      </c>
      <c r="N575" s="56"/>
    </row>
    <row r="576" spans="1:14" x14ac:dyDescent="0.25">
      <c r="A576" s="25"/>
      <c r="B576" s="52">
        <f>IF(G576="","",L576+(M576/10)+(K576/885))</f>
        <v>3.3</v>
      </c>
      <c r="C576" s="72">
        <v>43851</v>
      </c>
      <c r="D576" s="25" t="s">
        <v>40</v>
      </c>
      <c r="E576" s="25"/>
      <c r="F576" s="25" t="s">
        <v>151</v>
      </c>
      <c r="G576" s="25">
        <v>3709</v>
      </c>
      <c r="H576" s="25" t="s">
        <v>122</v>
      </c>
      <c r="I576" s="43">
        <v>0.5</v>
      </c>
      <c r="J576" s="43">
        <v>0.5</v>
      </c>
      <c r="K576" s="55"/>
      <c r="L576" s="27">
        <f>IF(G576="","",VLOOKUP(G576,EQUIP_NUMBER,3,FALSE)*I576)</f>
        <v>3</v>
      </c>
      <c r="M576" s="27">
        <f>IF(G576="","",VLOOKUP(G576,EQUIP_NUMBER,3,FALSE)*J576)</f>
        <v>3</v>
      </c>
      <c r="N576" s="56" t="s">
        <v>58</v>
      </c>
    </row>
    <row r="577" spans="1:14" x14ac:dyDescent="0.25">
      <c r="A577" s="25"/>
      <c r="B577" s="52">
        <f>IF(G577="","",L577+(M577/10)+(K577/885))</f>
        <v>1.95</v>
      </c>
      <c r="C577" s="72">
        <v>43851</v>
      </c>
      <c r="D577" s="25" t="s">
        <v>40</v>
      </c>
      <c r="E577" s="25"/>
      <c r="F577" s="25" t="s">
        <v>151</v>
      </c>
      <c r="G577" s="25">
        <v>3701</v>
      </c>
      <c r="H577" s="25" t="s">
        <v>122</v>
      </c>
      <c r="I577" s="43">
        <v>0.25</v>
      </c>
      <c r="J577" s="43">
        <v>0.75</v>
      </c>
      <c r="K577" s="55"/>
      <c r="L577" s="27">
        <f>IF(G577="","",VLOOKUP(G577,EQUIP_NUMBER,3,FALSE)*I577)</f>
        <v>1.5</v>
      </c>
      <c r="M577" s="27">
        <f>IF(G577="","",VLOOKUP(G577,EQUIP_NUMBER,3,FALSE)*J577)</f>
        <v>4.5</v>
      </c>
      <c r="N577" s="56" t="s">
        <v>58</v>
      </c>
    </row>
    <row r="578" spans="1:14" x14ac:dyDescent="0.25">
      <c r="A578" s="25"/>
      <c r="B578" s="52">
        <f>IF(G578="","",L578+(M578/10)+(K578/885))</f>
        <v>0.45</v>
      </c>
      <c r="C578" s="72">
        <v>43851</v>
      </c>
      <c r="D578" s="25" t="s">
        <v>40</v>
      </c>
      <c r="E578" s="25"/>
      <c r="F578" s="25" t="s">
        <v>151</v>
      </c>
      <c r="G578" s="25">
        <v>3715</v>
      </c>
      <c r="H578" s="25" t="s">
        <v>60</v>
      </c>
      <c r="I578" s="43"/>
      <c r="J578" s="43">
        <v>0.75</v>
      </c>
      <c r="K578" s="55"/>
      <c r="L578" s="27">
        <f>IF(G578="","",VLOOKUP(G578,EQUIP_NUMBER,3,FALSE)*I578)</f>
        <v>0</v>
      </c>
      <c r="M578" s="27">
        <f>IF(G578="","",VLOOKUP(G578,EQUIP_NUMBER,3,FALSE)*J578)</f>
        <v>4.5</v>
      </c>
      <c r="N578" s="56"/>
    </row>
    <row r="579" spans="1:14" x14ac:dyDescent="0.25">
      <c r="A579" s="25"/>
      <c r="B579" s="52">
        <f>IF(G579="","",L579+(M579/10)+(K579/885))</f>
        <v>0.4</v>
      </c>
      <c r="C579" s="72">
        <v>43852</v>
      </c>
      <c r="D579" s="25" t="s">
        <v>40</v>
      </c>
      <c r="E579" s="25"/>
      <c r="F579" s="25" t="s">
        <v>151</v>
      </c>
      <c r="G579" s="25">
        <v>3945</v>
      </c>
      <c r="H579" s="25" t="s">
        <v>52</v>
      </c>
      <c r="I579" s="43"/>
      <c r="J579" s="43">
        <v>0.5</v>
      </c>
      <c r="K579" s="55"/>
      <c r="L579" s="27">
        <f>IF(G579="","",VLOOKUP(G579,EQUIP_NUMBER,3,FALSE)*I579)</f>
        <v>0</v>
      </c>
      <c r="M579" s="27">
        <f>IF(G579="","",VLOOKUP(G579,EQUIP_NUMBER,3,FALSE)*J579)</f>
        <v>4</v>
      </c>
      <c r="N579" s="56"/>
    </row>
    <row r="580" spans="1:14" x14ac:dyDescent="0.25">
      <c r="A580" s="25"/>
      <c r="B580" s="52">
        <f>IF(G580="","",L580+(M580/10)+(K580/885))</f>
        <v>0.9</v>
      </c>
      <c r="C580" s="72">
        <v>43852</v>
      </c>
      <c r="D580" s="25" t="s">
        <v>40</v>
      </c>
      <c r="E580" s="25"/>
      <c r="F580" s="25" t="s">
        <v>151</v>
      </c>
      <c r="G580" s="25">
        <v>3711</v>
      </c>
      <c r="H580" s="25" t="s">
        <v>52</v>
      </c>
      <c r="I580" s="43"/>
      <c r="J580" s="43">
        <v>1.5</v>
      </c>
      <c r="K580" s="55"/>
      <c r="L580" s="27">
        <f>IF(G580="","",VLOOKUP(G580,EQUIP_NUMBER,3,FALSE)*I580)</f>
        <v>0</v>
      </c>
      <c r="M580" s="27">
        <f>IF(G580="","",VLOOKUP(G580,EQUIP_NUMBER,3,FALSE)*J580)</f>
        <v>9</v>
      </c>
      <c r="N580" s="56"/>
    </row>
    <row r="581" spans="1:14" x14ac:dyDescent="0.25">
      <c r="A581" s="25"/>
      <c r="B581" s="52">
        <f>IF(G581="","",L581+(M581/10)+(K581/885))</f>
        <v>0.3</v>
      </c>
      <c r="C581" s="72">
        <v>43852</v>
      </c>
      <c r="D581" s="25" t="s">
        <v>40</v>
      </c>
      <c r="E581" s="25"/>
      <c r="F581" s="25" t="s">
        <v>151</v>
      </c>
      <c r="G581" s="25">
        <v>3717</v>
      </c>
      <c r="H581" s="25" t="s">
        <v>54</v>
      </c>
      <c r="I581" s="43"/>
      <c r="J581" s="43">
        <v>0.5</v>
      </c>
      <c r="K581" s="55"/>
      <c r="L581" s="27">
        <f>IF(G581="","",VLOOKUP(G581,EQUIP_NUMBER,3,FALSE)*I581)</f>
        <v>0</v>
      </c>
      <c r="M581" s="27">
        <f>IF(G581="","",VLOOKUP(G581,EQUIP_NUMBER,3,FALSE)*J581)</f>
        <v>3</v>
      </c>
      <c r="N581" s="56"/>
    </row>
    <row r="582" spans="1:14" x14ac:dyDescent="0.25">
      <c r="A582" s="25"/>
      <c r="B582" s="52">
        <f>IF(G582="","",L582+(M582/10)+(K582/885))</f>
        <v>0.2</v>
      </c>
      <c r="C582" s="72">
        <v>43852</v>
      </c>
      <c r="D582" s="25" t="s">
        <v>40</v>
      </c>
      <c r="E582" s="25"/>
      <c r="F582" s="25" t="s">
        <v>151</v>
      </c>
      <c r="G582" s="25">
        <v>3951</v>
      </c>
      <c r="H582" s="25" t="s">
        <v>54</v>
      </c>
      <c r="I582" s="43"/>
      <c r="J582" s="43">
        <v>0.25</v>
      </c>
      <c r="K582" s="55"/>
      <c r="L582" s="27">
        <f>IF(G582="","",VLOOKUP(G582,EQUIP_NUMBER,3,FALSE)*I582)</f>
        <v>0</v>
      </c>
      <c r="M582" s="27">
        <f>IF(G582="","",VLOOKUP(G582,EQUIP_NUMBER,3,FALSE)*J582)</f>
        <v>2</v>
      </c>
      <c r="N582" s="56"/>
    </row>
    <row r="583" spans="1:14" x14ac:dyDescent="0.25">
      <c r="A583" s="25"/>
      <c r="B583" s="52">
        <f>IF(G583="","",L583+(M583/10)+(K583/885))</f>
        <v>1.5</v>
      </c>
      <c r="C583" s="72">
        <v>43852</v>
      </c>
      <c r="D583" s="25" t="s">
        <v>40</v>
      </c>
      <c r="E583" s="25"/>
      <c r="F583" s="25" t="s">
        <v>151</v>
      </c>
      <c r="G583" s="25">
        <v>3705</v>
      </c>
      <c r="H583" s="25" t="s">
        <v>56</v>
      </c>
      <c r="I583" s="43"/>
      <c r="J583" s="43">
        <v>2.5</v>
      </c>
      <c r="K583" s="55"/>
      <c r="L583" s="27">
        <f>IF(G583="","",VLOOKUP(G583,EQUIP_NUMBER,3,FALSE)*I583)</f>
        <v>0</v>
      </c>
      <c r="M583" s="27">
        <f>IF(G583="","",VLOOKUP(G583,EQUIP_NUMBER,3,FALSE)*J583)</f>
        <v>15</v>
      </c>
      <c r="N583" s="56"/>
    </row>
    <row r="584" spans="1:14" x14ac:dyDescent="0.25">
      <c r="A584" s="25"/>
      <c r="B584" s="52">
        <f>IF(G584="","",L584+(M584/10)+(K584/885))</f>
        <v>0.4</v>
      </c>
      <c r="C584" s="72">
        <v>43852</v>
      </c>
      <c r="D584" s="25" t="s">
        <v>40</v>
      </c>
      <c r="E584" s="25"/>
      <c r="F584" s="25" t="s">
        <v>151</v>
      </c>
      <c r="G584" s="25">
        <v>3953</v>
      </c>
      <c r="H584" s="25" t="s">
        <v>56</v>
      </c>
      <c r="I584" s="43"/>
      <c r="J584" s="43">
        <v>0.5</v>
      </c>
      <c r="K584" s="55"/>
      <c r="L584" s="27">
        <f>IF(G584="","",VLOOKUP(G584,EQUIP_NUMBER,3,FALSE)*I584)</f>
        <v>0</v>
      </c>
      <c r="M584" s="27">
        <f>IF(G584="","",VLOOKUP(G584,EQUIP_NUMBER,3,FALSE)*J584)</f>
        <v>4</v>
      </c>
      <c r="N584" s="56"/>
    </row>
    <row r="585" spans="1:14" x14ac:dyDescent="0.25">
      <c r="A585" s="25"/>
      <c r="B585" s="52">
        <f>IF(G585="","",L585+(M585/10)+(K585/885))</f>
        <v>0.9</v>
      </c>
      <c r="C585" s="72">
        <v>43852</v>
      </c>
      <c r="D585" s="25" t="s">
        <v>40</v>
      </c>
      <c r="E585" s="25"/>
      <c r="F585" s="25" t="s">
        <v>151</v>
      </c>
      <c r="G585" s="25">
        <v>3897</v>
      </c>
      <c r="H585" s="25" t="s">
        <v>58</v>
      </c>
      <c r="I585" s="43"/>
      <c r="J585" s="43">
        <v>1.5</v>
      </c>
      <c r="K585" s="55"/>
      <c r="L585" s="27">
        <f>IF(G585="","",VLOOKUP(G585,EQUIP_NUMBER,3,FALSE)*I585)</f>
        <v>0</v>
      </c>
      <c r="M585" s="27">
        <f>IF(G585="","",VLOOKUP(G585,EQUIP_NUMBER,3,FALSE)*J585)</f>
        <v>9</v>
      </c>
      <c r="N585" s="56"/>
    </row>
    <row r="586" spans="1:14" x14ac:dyDescent="0.25">
      <c r="A586" s="25"/>
      <c r="B586" s="52">
        <f>IF(G586="","",L586+(M586/10)+(K586/885))</f>
        <v>0.3</v>
      </c>
      <c r="C586" s="72">
        <v>43852</v>
      </c>
      <c r="D586" s="25" t="s">
        <v>40</v>
      </c>
      <c r="E586" s="25"/>
      <c r="F586" s="25" t="s">
        <v>151</v>
      </c>
      <c r="G586" s="25">
        <v>3899</v>
      </c>
      <c r="H586" s="25" t="s">
        <v>58</v>
      </c>
      <c r="I586" s="43"/>
      <c r="J586" s="43">
        <v>0.5</v>
      </c>
      <c r="K586" s="55"/>
      <c r="L586" s="27">
        <f>IF(G586="","",VLOOKUP(G586,EQUIP_NUMBER,3,FALSE)*I586)</f>
        <v>0</v>
      </c>
      <c r="M586" s="27">
        <f>IF(G586="","",VLOOKUP(G586,EQUIP_NUMBER,3,FALSE)*J586)</f>
        <v>3</v>
      </c>
      <c r="N586" s="56"/>
    </row>
    <row r="587" spans="1:14" x14ac:dyDescent="0.25">
      <c r="A587" s="25"/>
      <c r="B587" s="52">
        <f>IF(G587="","",L587+(M587/10)+(K587/885))</f>
        <v>0.15</v>
      </c>
      <c r="C587" s="72">
        <v>43852</v>
      </c>
      <c r="D587" s="25" t="s">
        <v>40</v>
      </c>
      <c r="E587" s="25"/>
      <c r="F587" s="25" t="s">
        <v>151</v>
      </c>
      <c r="G587" s="25">
        <v>3713</v>
      </c>
      <c r="H587" s="25" t="s">
        <v>60</v>
      </c>
      <c r="I587" s="43"/>
      <c r="J587" s="43">
        <v>0.25</v>
      </c>
      <c r="K587" s="55"/>
      <c r="L587" s="27">
        <f>IF(G587="","",VLOOKUP(G587,EQUIP_NUMBER,3,FALSE)*I587)</f>
        <v>0</v>
      </c>
      <c r="M587" s="27">
        <f>IF(G587="","",VLOOKUP(G587,EQUIP_NUMBER,3,FALSE)*J587)</f>
        <v>1.5</v>
      </c>
      <c r="N587" s="56"/>
    </row>
    <row r="588" spans="1:14" x14ac:dyDescent="0.25">
      <c r="A588" s="25"/>
      <c r="B588" s="52">
        <f>IF(G588="","",L588+(M588/10)+(K588/885))</f>
        <v>0.15</v>
      </c>
      <c r="C588" s="72">
        <v>43852</v>
      </c>
      <c r="D588" s="25" t="s">
        <v>40</v>
      </c>
      <c r="E588" s="25"/>
      <c r="F588" s="25" t="s">
        <v>151</v>
      </c>
      <c r="G588" s="25">
        <v>3715</v>
      </c>
      <c r="H588" s="25" t="s">
        <v>60</v>
      </c>
      <c r="I588" s="43"/>
      <c r="J588" s="43">
        <v>0.25</v>
      </c>
      <c r="K588" s="55"/>
      <c r="L588" s="27">
        <f>IF(G588="","",VLOOKUP(G588,EQUIP_NUMBER,3,FALSE)*I588)</f>
        <v>0</v>
      </c>
      <c r="M588" s="27">
        <f>IF(G588="","",VLOOKUP(G588,EQUIP_NUMBER,3,FALSE)*J588)</f>
        <v>1.5</v>
      </c>
      <c r="N588" s="56"/>
    </row>
    <row r="589" spans="1:14" x14ac:dyDescent="0.25">
      <c r="A589" s="25"/>
      <c r="B589" s="52">
        <f>IF(G589="","",L589+(M589/10)+(K589/885))</f>
        <v>0.3</v>
      </c>
      <c r="C589" s="72">
        <v>43852</v>
      </c>
      <c r="D589" s="25" t="s">
        <v>40</v>
      </c>
      <c r="E589" s="25"/>
      <c r="F589" s="25" t="s">
        <v>151</v>
      </c>
      <c r="G589" s="25">
        <v>3707</v>
      </c>
      <c r="H589" s="25" t="s">
        <v>122</v>
      </c>
      <c r="I589" s="43"/>
      <c r="J589" s="43">
        <v>0.5</v>
      </c>
      <c r="K589" s="55"/>
      <c r="L589" s="27">
        <f>IF(G589="","",VLOOKUP(G589,EQUIP_NUMBER,3,FALSE)*I589)</f>
        <v>0</v>
      </c>
      <c r="M589" s="27">
        <f>IF(G589="","",VLOOKUP(G589,EQUIP_NUMBER,3,FALSE)*J589)</f>
        <v>3</v>
      </c>
      <c r="N589" s="56" t="s">
        <v>54</v>
      </c>
    </row>
    <row r="590" spans="1:14" x14ac:dyDescent="0.25">
      <c r="A590" s="25"/>
      <c r="B590" s="52">
        <f>IF(G590="","",L590+(M590/10)+(K590/885))</f>
        <v>0.3</v>
      </c>
      <c r="C590" s="72">
        <v>43852</v>
      </c>
      <c r="D590" s="25" t="s">
        <v>40</v>
      </c>
      <c r="E590" s="25"/>
      <c r="F590" s="25" t="s">
        <v>151</v>
      </c>
      <c r="G590" s="25">
        <v>3703</v>
      </c>
      <c r="H590" s="25" t="s">
        <v>122</v>
      </c>
      <c r="I590" s="43"/>
      <c r="J590" s="43">
        <v>0.5</v>
      </c>
      <c r="K590" s="55"/>
      <c r="L590" s="27">
        <f>IF(G590="","",VLOOKUP(G590,EQUIP_NUMBER,3,FALSE)*I590)</f>
        <v>0</v>
      </c>
      <c r="M590" s="27">
        <f>IF(G590="","",VLOOKUP(G590,EQUIP_NUMBER,3,FALSE)*J590)</f>
        <v>3</v>
      </c>
      <c r="N590" s="56"/>
    </row>
    <row r="591" spans="1:14" x14ac:dyDescent="0.25">
      <c r="A591" s="25"/>
      <c r="B591" s="52">
        <f>IF(G591="","",L591+(M591/10)+(K591/885))</f>
        <v>12.056497175141242</v>
      </c>
      <c r="C591" s="72">
        <v>43853</v>
      </c>
      <c r="D591" s="25" t="s">
        <v>42</v>
      </c>
      <c r="E591" s="25"/>
      <c r="F591" s="25" t="s">
        <v>151</v>
      </c>
      <c r="G591" s="25">
        <v>3709</v>
      </c>
      <c r="H591" s="25">
        <v>1</v>
      </c>
      <c r="I591" s="43">
        <v>2</v>
      </c>
      <c r="J591" s="43"/>
      <c r="K591" s="55">
        <v>50</v>
      </c>
      <c r="L591" s="27">
        <f>IF(G591="","",VLOOKUP(G591,EQUIP_NUMBER,3,FALSE)*I591)</f>
        <v>12</v>
      </c>
      <c r="M591" s="27">
        <f>IF(G591="","",VLOOKUP(G591,EQUIP_NUMBER,3,FALSE)*J591)</f>
        <v>0</v>
      </c>
      <c r="N591" s="56"/>
    </row>
    <row r="592" spans="1:14" x14ac:dyDescent="0.25">
      <c r="A592" s="25"/>
      <c r="B592" s="52">
        <f>IF(G592="","",L592+(M592/10)+(K592/885))</f>
        <v>9</v>
      </c>
      <c r="C592" s="72">
        <v>43853</v>
      </c>
      <c r="D592" s="25" t="s">
        <v>42</v>
      </c>
      <c r="E592" s="25"/>
      <c r="F592" s="25" t="s">
        <v>151</v>
      </c>
      <c r="G592" s="25">
        <v>3701</v>
      </c>
      <c r="H592" s="25">
        <v>2</v>
      </c>
      <c r="I592" s="43">
        <v>1.5</v>
      </c>
      <c r="J592" s="43"/>
      <c r="K592" s="55"/>
      <c r="L592" s="27">
        <f>IF(G592="","",VLOOKUP(G592,EQUIP_NUMBER,3,FALSE)*I592)</f>
        <v>9</v>
      </c>
      <c r="M592" s="27">
        <f>IF(G592="","",VLOOKUP(G592,EQUIP_NUMBER,3,FALSE)*J592)</f>
        <v>0</v>
      </c>
      <c r="N592" s="56"/>
    </row>
    <row r="593" spans="1:14" x14ac:dyDescent="0.25">
      <c r="A593" s="25"/>
      <c r="B593" s="52">
        <f>IF(G593="","",L593+(M593/10)+(K593/885))</f>
        <v>9</v>
      </c>
      <c r="C593" s="72">
        <v>43853</v>
      </c>
      <c r="D593" s="25" t="s">
        <v>42</v>
      </c>
      <c r="E593" s="25"/>
      <c r="F593" s="25" t="s">
        <v>151</v>
      </c>
      <c r="G593" s="25">
        <v>3705</v>
      </c>
      <c r="H593" s="25">
        <v>3</v>
      </c>
      <c r="I593" s="43">
        <v>1.5</v>
      </c>
      <c r="J593" s="43"/>
      <c r="K593" s="55"/>
      <c r="L593" s="27">
        <f>IF(G593="","",VLOOKUP(G593,EQUIP_NUMBER,3,FALSE)*I593)</f>
        <v>9</v>
      </c>
      <c r="M593" s="27">
        <f>IF(G593="","",VLOOKUP(G593,EQUIP_NUMBER,3,FALSE)*J593)</f>
        <v>0</v>
      </c>
      <c r="N593" s="56"/>
    </row>
    <row r="594" spans="1:14" x14ac:dyDescent="0.25">
      <c r="A594" s="25"/>
      <c r="B594" s="52">
        <f>IF(G594="","",L594+(M594/10)+(K594/885))</f>
        <v>12.090395480225988</v>
      </c>
      <c r="C594" s="72">
        <v>43853</v>
      </c>
      <c r="D594" s="25" t="s">
        <v>42</v>
      </c>
      <c r="E594" s="25"/>
      <c r="F594" s="25" t="s">
        <v>151</v>
      </c>
      <c r="G594" s="25">
        <v>3899</v>
      </c>
      <c r="H594" s="25">
        <v>4</v>
      </c>
      <c r="I594" s="43">
        <v>2</v>
      </c>
      <c r="J594" s="43"/>
      <c r="K594" s="55">
        <v>80</v>
      </c>
      <c r="L594" s="27">
        <f>IF(G594="","",VLOOKUP(G594,EQUIP_NUMBER,3,FALSE)*I594)</f>
        <v>12</v>
      </c>
      <c r="M594" s="27">
        <f>IF(G594="","",VLOOKUP(G594,EQUIP_NUMBER,3,FALSE)*J594)</f>
        <v>0</v>
      </c>
      <c r="N594" s="56"/>
    </row>
    <row r="595" spans="1:14" x14ac:dyDescent="0.25">
      <c r="A595" s="25"/>
      <c r="B595" s="52">
        <f>IF(G595="","",L595+(M595/10)+(K595/885))</f>
        <v>9.0677966101694913</v>
      </c>
      <c r="C595" s="72">
        <v>43853</v>
      </c>
      <c r="D595" s="25" t="s">
        <v>42</v>
      </c>
      <c r="E595" s="25"/>
      <c r="F595" s="25" t="s">
        <v>151</v>
      </c>
      <c r="G595" s="25">
        <v>3711</v>
      </c>
      <c r="H595" s="25">
        <v>5</v>
      </c>
      <c r="I595" s="43">
        <v>1.5</v>
      </c>
      <c r="J595" s="43"/>
      <c r="K595" s="55">
        <v>60</v>
      </c>
      <c r="L595" s="27">
        <f>IF(G595="","",VLOOKUP(G595,EQUIP_NUMBER,3,FALSE)*I595)</f>
        <v>9</v>
      </c>
      <c r="M595" s="27">
        <f>IF(G595="","",VLOOKUP(G595,EQUIP_NUMBER,3,FALSE)*J595)</f>
        <v>0</v>
      </c>
      <c r="N595" s="56"/>
    </row>
    <row r="596" spans="1:14" x14ac:dyDescent="0.25">
      <c r="A596" s="25"/>
      <c r="B596" s="52">
        <f>IF(G596="","",L596+(M596/10)+(K596/885))</f>
        <v>7.5</v>
      </c>
      <c r="C596" s="72">
        <v>43853</v>
      </c>
      <c r="D596" s="25" t="s">
        <v>42</v>
      </c>
      <c r="E596" s="25"/>
      <c r="F596" s="25" t="s">
        <v>151</v>
      </c>
      <c r="G596" s="25">
        <v>3891</v>
      </c>
      <c r="H596" s="25">
        <v>6</v>
      </c>
      <c r="I596" s="43">
        <v>1.25</v>
      </c>
      <c r="J596" s="43"/>
      <c r="K596" s="55"/>
      <c r="L596" s="27">
        <f>IF(G596="","",VLOOKUP(G596,EQUIP_NUMBER,3,FALSE)*I596)</f>
        <v>7.5</v>
      </c>
      <c r="M596" s="27">
        <f>IF(G596="","",VLOOKUP(G596,EQUIP_NUMBER,3,FALSE)*J596)</f>
        <v>0</v>
      </c>
      <c r="N596" s="56"/>
    </row>
    <row r="597" spans="1:14" x14ac:dyDescent="0.25">
      <c r="A597" s="25"/>
      <c r="B597" s="52">
        <f>IF(G597="","",L597+(M597/10)+(K597/885))</f>
        <v>16</v>
      </c>
      <c r="C597" s="72">
        <v>43853</v>
      </c>
      <c r="D597" s="25" t="s">
        <v>42</v>
      </c>
      <c r="E597" s="25"/>
      <c r="F597" s="25" t="s">
        <v>151</v>
      </c>
      <c r="G597" s="25">
        <v>3949</v>
      </c>
      <c r="H597" s="25">
        <v>7</v>
      </c>
      <c r="I597" s="43">
        <v>2</v>
      </c>
      <c r="J597" s="43"/>
      <c r="K597" s="55"/>
      <c r="L597" s="27">
        <f>IF(G597="","",VLOOKUP(G597,EQUIP_NUMBER,3,FALSE)*I597)</f>
        <v>16</v>
      </c>
      <c r="M597" s="27">
        <f>IF(G597="","",VLOOKUP(G597,EQUIP_NUMBER,3,FALSE)*J597)</f>
        <v>0</v>
      </c>
      <c r="N597" s="56"/>
    </row>
    <row r="598" spans="1:14" x14ac:dyDescent="0.25">
      <c r="A598" s="25"/>
      <c r="B598" s="52">
        <f>IF(G598="","",L598+(M598/10)+(K598/885))</f>
        <v>12</v>
      </c>
      <c r="C598" s="72">
        <v>43853</v>
      </c>
      <c r="D598" s="25" t="s">
        <v>42</v>
      </c>
      <c r="E598" s="25"/>
      <c r="F598" s="25" t="s">
        <v>151</v>
      </c>
      <c r="G598" s="25">
        <v>3717</v>
      </c>
      <c r="H598" s="25">
        <v>8</v>
      </c>
      <c r="I598" s="43">
        <v>2</v>
      </c>
      <c r="J598" s="43"/>
      <c r="K598" s="55"/>
      <c r="L598" s="27">
        <f>IF(G598="","",VLOOKUP(G598,EQUIP_NUMBER,3,FALSE)*I598)</f>
        <v>12</v>
      </c>
      <c r="M598" s="27">
        <f>IF(G598="","",VLOOKUP(G598,EQUIP_NUMBER,3,FALSE)*J598)</f>
        <v>0</v>
      </c>
      <c r="N598" s="56"/>
    </row>
    <row r="599" spans="1:14" x14ac:dyDescent="0.25">
      <c r="A599" s="25"/>
      <c r="B599" s="52">
        <f>IF(G599="","",L599+(M599/10)+(K599/885))</f>
        <v>12.158192090395481</v>
      </c>
      <c r="C599" s="72">
        <v>43853</v>
      </c>
      <c r="D599" s="25" t="s">
        <v>42</v>
      </c>
      <c r="E599" s="25"/>
      <c r="F599" s="25" t="s">
        <v>151</v>
      </c>
      <c r="G599" s="25">
        <v>3937</v>
      </c>
      <c r="H599" s="25">
        <v>9</v>
      </c>
      <c r="I599" s="43">
        <v>1.5</v>
      </c>
      <c r="J599" s="43"/>
      <c r="K599" s="55">
        <v>140</v>
      </c>
      <c r="L599" s="27">
        <f>IF(G599="","",VLOOKUP(G599,EQUIP_NUMBER,3,FALSE)*I599)</f>
        <v>12</v>
      </c>
      <c r="M599" s="27">
        <f>IF(G599="","",VLOOKUP(G599,EQUIP_NUMBER,3,FALSE)*J599)</f>
        <v>0</v>
      </c>
      <c r="N599" s="56"/>
    </row>
    <row r="600" spans="1:14" x14ac:dyDescent="0.25">
      <c r="A600" s="25"/>
      <c r="B600" s="52">
        <f>IF(G600="","",L600+(M600/10)+(K600/885))</f>
        <v>12.169491525423728</v>
      </c>
      <c r="C600" s="72">
        <v>43853</v>
      </c>
      <c r="D600" s="25" t="s">
        <v>42</v>
      </c>
      <c r="E600" s="25"/>
      <c r="F600" s="25" t="s">
        <v>151</v>
      </c>
      <c r="G600" s="25">
        <v>3951</v>
      </c>
      <c r="H600" s="25">
        <v>10</v>
      </c>
      <c r="I600" s="43">
        <v>1.5</v>
      </c>
      <c r="J600" s="43"/>
      <c r="K600" s="55">
        <v>150</v>
      </c>
      <c r="L600" s="27">
        <f>IF(G600="","",VLOOKUP(G600,EQUIP_NUMBER,3,FALSE)*I600)</f>
        <v>12</v>
      </c>
      <c r="M600" s="27">
        <f>IF(G600="","",VLOOKUP(G600,EQUIP_NUMBER,3,FALSE)*J600)</f>
        <v>0</v>
      </c>
      <c r="N600" s="56"/>
    </row>
    <row r="601" spans="1:14" x14ac:dyDescent="0.25">
      <c r="A601" s="25"/>
      <c r="B601" s="52">
        <f>IF(G601="","",L601+(M601/10)+(K601/885))</f>
        <v>12</v>
      </c>
      <c r="C601" s="72">
        <v>43853</v>
      </c>
      <c r="D601" s="25" t="s">
        <v>42</v>
      </c>
      <c r="E601" s="25"/>
      <c r="F601" s="25" t="s">
        <v>151</v>
      </c>
      <c r="G601" s="25">
        <v>3703</v>
      </c>
      <c r="H601" s="25">
        <v>11</v>
      </c>
      <c r="I601" s="43">
        <v>2</v>
      </c>
      <c r="J601" s="43"/>
      <c r="K601" s="55"/>
      <c r="L601" s="27">
        <f>IF(G601="","",VLOOKUP(G601,EQUIP_NUMBER,3,FALSE)*I601)</f>
        <v>12</v>
      </c>
      <c r="M601" s="27">
        <f>IF(G601="","",VLOOKUP(G601,EQUIP_NUMBER,3,FALSE)*J601)</f>
        <v>0</v>
      </c>
      <c r="N601" s="56"/>
    </row>
    <row r="602" spans="1:14" x14ac:dyDescent="0.25">
      <c r="A602" s="25"/>
      <c r="B602" s="52">
        <f>IF(G602="","",L602+(M602/10)+(K602/885))</f>
        <v>16.062146892655367</v>
      </c>
      <c r="C602" s="72">
        <v>43853</v>
      </c>
      <c r="D602" s="25" t="s">
        <v>42</v>
      </c>
      <c r="E602" s="25"/>
      <c r="F602" s="25" t="s">
        <v>151</v>
      </c>
      <c r="G602" s="25">
        <v>3953</v>
      </c>
      <c r="H602" s="25">
        <v>12</v>
      </c>
      <c r="I602" s="43">
        <v>2</v>
      </c>
      <c r="J602" s="43"/>
      <c r="K602" s="55">
        <v>55</v>
      </c>
      <c r="L602" s="27">
        <f>IF(G602="","",VLOOKUP(G602,EQUIP_NUMBER,3,FALSE)*I602)</f>
        <v>16</v>
      </c>
      <c r="M602" s="27">
        <f>IF(G602="","",VLOOKUP(G602,EQUIP_NUMBER,3,FALSE)*J602)</f>
        <v>0</v>
      </c>
      <c r="N602" s="56"/>
    </row>
    <row r="603" spans="1:14" x14ac:dyDescent="0.25">
      <c r="A603" s="25"/>
      <c r="B603" s="52">
        <f>IF(G603="","",L603+(M603/10)+(K603/885))</f>
        <v>12</v>
      </c>
      <c r="C603" s="72">
        <v>43853</v>
      </c>
      <c r="D603" s="25" t="s">
        <v>42</v>
      </c>
      <c r="E603" s="25"/>
      <c r="F603" s="25" t="s">
        <v>151</v>
      </c>
      <c r="G603" s="25">
        <v>3945</v>
      </c>
      <c r="H603" s="25">
        <v>13</v>
      </c>
      <c r="I603" s="43">
        <v>1.5</v>
      </c>
      <c r="J603" s="43"/>
      <c r="K603" s="55"/>
      <c r="L603" s="27">
        <f>IF(G603="","",VLOOKUP(G603,EQUIP_NUMBER,3,FALSE)*I603)</f>
        <v>12</v>
      </c>
      <c r="M603" s="27">
        <f>IF(G603="","",VLOOKUP(G603,EQUIP_NUMBER,3,FALSE)*J603)</f>
        <v>0</v>
      </c>
      <c r="N603" s="56"/>
    </row>
    <row r="604" spans="1:14" x14ac:dyDescent="0.25">
      <c r="A604" s="25"/>
      <c r="B604" s="52">
        <f>IF(G604="","",L604+(M604/10)+(K604/885))</f>
        <v>12.022598870056497</v>
      </c>
      <c r="C604" s="72">
        <v>43853</v>
      </c>
      <c r="D604" s="25" t="s">
        <v>42</v>
      </c>
      <c r="E604" s="25"/>
      <c r="F604" s="25" t="s">
        <v>151</v>
      </c>
      <c r="G604" s="25">
        <v>3932</v>
      </c>
      <c r="H604" s="25">
        <v>14</v>
      </c>
      <c r="I604" s="43">
        <v>1.5</v>
      </c>
      <c r="J604" s="43"/>
      <c r="K604" s="55">
        <v>20</v>
      </c>
      <c r="L604" s="27">
        <f>IF(G604="","",VLOOKUP(G604,EQUIP_NUMBER,3,FALSE)*I604)</f>
        <v>12</v>
      </c>
      <c r="M604" s="27">
        <f>IF(G604="","",VLOOKUP(G604,EQUIP_NUMBER,3,FALSE)*J604)</f>
        <v>0</v>
      </c>
      <c r="N604" s="56"/>
    </row>
    <row r="605" spans="1:14" x14ac:dyDescent="0.25">
      <c r="A605" s="25"/>
      <c r="B605" s="52">
        <f>IF(G605="","",L605+(M605/10)+(K605/885))</f>
        <v>12</v>
      </c>
      <c r="C605" s="72">
        <v>43853</v>
      </c>
      <c r="D605" s="25" t="s">
        <v>42</v>
      </c>
      <c r="E605" s="25"/>
      <c r="F605" s="25" t="s">
        <v>151</v>
      </c>
      <c r="G605" s="25">
        <v>3711</v>
      </c>
      <c r="H605" s="25">
        <v>15</v>
      </c>
      <c r="I605" s="43">
        <v>2</v>
      </c>
      <c r="J605" s="43"/>
      <c r="K605" s="55"/>
      <c r="L605" s="27">
        <f>IF(G605="","",VLOOKUP(G605,EQUIP_NUMBER,3,FALSE)*I605)</f>
        <v>12</v>
      </c>
      <c r="M605" s="27">
        <f>IF(G605="","",VLOOKUP(G605,EQUIP_NUMBER,3,FALSE)*J605)</f>
        <v>0</v>
      </c>
      <c r="N605" s="56"/>
    </row>
    <row r="606" spans="1:14" x14ac:dyDescent="0.25">
      <c r="A606" s="25"/>
      <c r="B606" s="52">
        <f>IF(G606="","",L606+(M606/10)+(K606/885))</f>
        <v>15</v>
      </c>
      <c r="C606" s="72">
        <v>43853</v>
      </c>
      <c r="D606" s="25" t="s">
        <v>42</v>
      </c>
      <c r="E606" s="25"/>
      <c r="F606" s="25" t="s">
        <v>151</v>
      </c>
      <c r="G606" s="25">
        <v>3715</v>
      </c>
      <c r="H606" s="25">
        <v>16</v>
      </c>
      <c r="I606" s="43">
        <v>2.5</v>
      </c>
      <c r="J606" s="43"/>
      <c r="K606" s="55"/>
      <c r="L606" s="27">
        <f>IF(G606="","",VLOOKUP(G606,EQUIP_NUMBER,3,FALSE)*I606)</f>
        <v>15</v>
      </c>
      <c r="M606" s="27">
        <f>IF(G606="","",VLOOKUP(G606,EQUIP_NUMBER,3,FALSE)*J606)</f>
        <v>0</v>
      </c>
      <c r="N606" s="56"/>
    </row>
    <row r="607" spans="1:14" x14ac:dyDescent="0.25">
      <c r="A607" s="25"/>
      <c r="B607" s="52">
        <f>IF(G607="","",L607+(M607/10)+(K607/885))</f>
        <v>0</v>
      </c>
      <c r="C607" s="72">
        <v>43853</v>
      </c>
      <c r="D607" s="25" t="s">
        <v>40</v>
      </c>
      <c r="E607" s="25"/>
      <c r="F607" s="25" t="s">
        <v>152</v>
      </c>
      <c r="G607" s="25">
        <v>3875</v>
      </c>
      <c r="H607" s="25">
        <v>1</v>
      </c>
      <c r="I607" s="43">
        <v>0</v>
      </c>
      <c r="J607" s="43"/>
      <c r="K607" s="55"/>
      <c r="L607" s="27">
        <f>IF(G607="","",VLOOKUP(G607,EQUIP_NUMBER,3,FALSE)*I607)</f>
        <v>0</v>
      </c>
      <c r="M607" s="27">
        <f>IF(G607="","",VLOOKUP(G607,EQUIP_NUMBER,3,FALSE)*J607)</f>
        <v>0</v>
      </c>
      <c r="N607" s="56"/>
    </row>
    <row r="608" spans="1:14" x14ac:dyDescent="0.25">
      <c r="A608" s="25"/>
      <c r="B608" s="52">
        <f>IF(G608="","",L608+(M608/10)+(K608/885))</f>
        <v>0.75</v>
      </c>
      <c r="C608" s="72">
        <v>43853</v>
      </c>
      <c r="D608" s="25" t="s">
        <v>40</v>
      </c>
      <c r="E608" s="25"/>
      <c r="F608" s="25" t="s">
        <v>151</v>
      </c>
      <c r="G608" s="25">
        <v>3701</v>
      </c>
      <c r="H608" s="25">
        <v>2</v>
      </c>
      <c r="I608" s="43">
        <v>0.125</v>
      </c>
      <c r="J608" s="43"/>
      <c r="K608" s="55"/>
      <c r="L608" s="27">
        <f>IF(G608="","",VLOOKUP(G608,EQUIP_NUMBER,3,FALSE)*I608)</f>
        <v>0.75</v>
      </c>
      <c r="M608" s="27">
        <f>IF(G608="","",VLOOKUP(G608,EQUIP_NUMBER,3,FALSE)*J608)</f>
        <v>0</v>
      </c>
      <c r="N608" s="56"/>
    </row>
    <row r="609" spans="1:14" x14ac:dyDescent="0.25">
      <c r="A609" s="25"/>
      <c r="B609" s="52">
        <f>IF(G609="","",L609+(M609/10)+(K609/885))</f>
        <v>9</v>
      </c>
      <c r="C609" s="72">
        <v>43853</v>
      </c>
      <c r="D609" s="25" t="s">
        <v>40</v>
      </c>
      <c r="E609" s="25"/>
      <c r="F609" s="25" t="s">
        <v>151</v>
      </c>
      <c r="G609" s="25">
        <v>3705</v>
      </c>
      <c r="H609" s="25">
        <v>3</v>
      </c>
      <c r="I609" s="43">
        <v>1.5</v>
      </c>
      <c r="J609" s="43"/>
      <c r="K609" s="55"/>
      <c r="L609" s="27">
        <f>IF(G609="","",VLOOKUP(G609,EQUIP_NUMBER,3,FALSE)*I609)</f>
        <v>9</v>
      </c>
      <c r="M609" s="27">
        <f>IF(G609="","",VLOOKUP(G609,EQUIP_NUMBER,3,FALSE)*J609)</f>
        <v>0</v>
      </c>
      <c r="N609" s="56"/>
    </row>
    <row r="610" spans="1:14" x14ac:dyDescent="0.25">
      <c r="A610" s="25"/>
      <c r="B610" s="52">
        <f>IF(G610="","",L610+(M610/10)+(K610/885))</f>
        <v>1.5</v>
      </c>
      <c r="C610" s="72">
        <v>43853</v>
      </c>
      <c r="D610" s="25" t="s">
        <v>40</v>
      </c>
      <c r="E610" s="25"/>
      <c r="F610" s="25" t="s">
        <v>151</v>
      </c>
      <c r="G610" s="25">
        <v>3899</v>
      </c>
      <c r="H610" s="25">
        <v>4</v>
      </c>
      <c r="I610" s="43">
        <v>0.25</v>
      </c>
      <c r="J610" s="43"/>
      <c r="K610" s="55"/>
      <c r="L610" s="27">
        <f>IF(G610="","",VLOOKUP(G610,EQUIP_NUMBER,3,FALSE)*I610)</f>
        <v>1.5</v>
      </c>
      <c r="M610" s="27">
        <f>IF(G610="","",VLOOKUP(G610,EQUIP_NUMBER,3,FALSE)*J610)</f>
        <v>0</v>
      </c>
      <c r="N610" s="56"/>
    </row>
    <row r="611" spans="1:14" x14ac:dyDescent="0.25">
      <c r="A611" s="25"/>
      <c r="B611" s="52">
        <f>IF(G611="","",L611+(M611/10)+(K611/885))</f>
        <v>6.0451977401129939</v>
      </c>
      <c r="C611" s="72">
        <v>43853</v>
      </c>
      <c r="D611" s="25" t="s">
        <v>40</v>
      </c>
      <c r="E611" s="25"/>
      <c r="F611" s="25" t="s">
        <v>151</v>
      </c>
      <c r="G611" s="25">
        <v>3713</v>
      </c>
      <c r="H611" s="25">
        <v>5</v>
      </c>
      <c r="I611" s="43">
        <v>1</v>
      </c>
      <c r="J611" s="43"/>
      <c r="K611" s="55">
        <v>40</v>
      </c>
      <c r="L611" s="27">
        <f>IF(G611="","",VLOOKUP(G611,EQUIP_NUMBER,3,FALSE)*I611)</f>
        <v>6</v>
      </c>
      <c r="M611" s="27">
        <f>IF(G611="","",VLOOKUP(G611,EQUIP_NUMBER,3,FALSE)*J611)</f>
        <v>0</v>
      </c>
      <c r="N611" s="56"/>
    </row>
    <row r="612" spans="1:14" x14ac:dyDescent="0.25">
      <c r="A612" s="25"/>
      <c r="B612" s="52">
        <f>IF(G612="","",L612+(M612/10)+(K612/885))</f>
        <v>2</v>
      </c>
      <c r="C612" s="72">
        <v>43853</v>
      </c>
      <c r="D612" s="25" t="s">
        <v>40</v>
      </c>
      <c r="E612" s="25"/>
      <c r="F612" s="25" t="s">
        <v>151</v>
      </c>
      <c r="G612" s="25">
        <v>3933</v>
      </c>
      <c r="H612" s="25">
        <v>6</v>
      </c>
      <c r="I612" s="43">
        <v>0.25</v>
      </c>
      <c r="J612" s="43"/>
      <c r="K612" s="55"/>
      <c r="L612" s="27">
        <f>IF(G612="","",VLOOKUP(G612,EQUIP_NUMBER,3,FALSE)*I612)</f>
        <v>2</v>
      </c>
      <c r="M612" s="27">
        <f>IF(G612="","",VLOOKUP(G612,EQUIP_NUMBER,3,FALSE)*J612)</f>
        <v>0</v>
      </c>
      <c r="N612" s="56"/>
    </row>
    <row r="613" spans="1:14" x14ac:dyDescent="0.25">
      <c r="A613" s="25"/>
      <c r="B613" s="52">
        <f>IF(G613="","",L613+(M613/10)+(K613/885))</f>
        <v>2</v>
      </c>
      <c r="C613" s="72">
        <v>43853</v>
      </c>
      <c r="D613" s="25" t="s">
        <v>40</v>
      </c>
      <c r="E613" s="25"/>
      <c r="F613" s="25" t="s">
        <v>151</v>
      </c>
      <c r="G613" s="25">
        <v>3949</v>
      </c>
      <c r="H613" s="25">
        <v>7</v>
      </c>
      <c r="I613" s="43">
        <v>0.25</v>
      </c>
      <c r="J613" s="43"/>
      <c r="K613" s="55"/>
      <c r="L613" s="27">
        <f>IF(G613="","",VLOOKUP(G613,EQUIP_NUMBER,3,FALSE)*I613)</f>
        <v>2</v>
      </c>
      <c r="M613" s="27">
        <f>IF(G613="","",VLOOKUP(G613,EQUIP_NUMBER,3,FALSE)*J613)</f>
        <v>0</v>
      </c>
      <c r="N613" s="56"/>
    </row>
    <row r="614" spans="1:14" x14ac:dyDescent="0.25">
      <c r="A614" s="25"/>
      <c r="B614" s="52">
        <f>IF(G614="","",L614+(M614/10)+(K614/885))</f>
        <v>2</v>
      </c>
      <c r="C614" s="72">
        <v>43853</v>
      </c>
      <c r="D614" s="25" t="s">
        <v>40</v>
      </c>
      <c r="E614" s="25"/>
      <c r="F614" s="25" t="s">
        <v>151</v>
      </c>
      <c r="G614" s="25">
        <v>3953</v>
      </c>
      <c r="H614" s="25">
        <v>12</v>
      </c>
      <c r="I614" s="43">
        <v>0.25</v>
      </c>
      <c r="J614" s="43"/>
      <c r="K614" s="55"/>
      <c r="L614" s="27">
        <f>IF(G614="","",VLOOKUP(G614,EQUIP_NUMBER,3,FALSE)*I614)</f>
        <v>2</v>
      </c>
      <c r="M614" s="27">
        <f>IF(G614="","",VLOOKUP(G614,EQUIP_NUMBER,3,FALSE)*J614)</f>
        <v>0</v>
      </c>
      <c r="N614" s="56"/>
    </row>
    <row r="615" spans="1:14" x14ac:dyDescent="0.25">
      <c r="A615" s="25"/>
      <c r="B615" s="52">
        <f>IF(G615="","",L615+(M615/10)+(K615/885))</f>
        <v>0</v>
      </c>
      <c r="C615" s="72">
        <v>43853</v>
      </c>
      <c r="D615" s="25" t="s">
        <v>40</v>
      </c>
      <c r="E615" s="25"/>
      <c r="F615" s="25" t="s">
        <v>151</v>
      </c>
      <c r="G615" s="25">
        <v>3932</v>
      </c>
      <c r="H615" s="25">
        <v>14</v>
      </c>
      <c r="I615" s="43">
        <v>0</v>
      </c>
      <c r="J615" s="43"/>
      <c r="K615" s="55"/>
      <c r="L615" s="27">
        <f>IF(G615="","",VLOOKUP(G615,EQUIP_NUMBER,3,FALSE)*I615)</f>
        <v>0</v>
      </c>
      <c r="M615" s="27">
        <f>IF(G615="","",VLOOKUP(G615,EQUIP_NUMBER,3,FALSE)*J615)</f>
        <v>0</v>
      </c>
      <c r="N615" s="56"/>
    </row>
    <row r="616" spans="1:14" x14ac:dyDescent="0.25">
      <c r="A616" s="25"/>
      <c r="B616" s="52">
        <f>IF(G616="","",L616+(M616/10)+(K616/885))</f>
        <v>3</v>
      </c>
      <c r="C616" s="72">
        <v>43853</v>
      </c>
      <c r="D616" s="25" t="s">
        <v>40</v>
      </c>
      <c r="E616" s="25"/>
      <c r="F616" s="25" t="s">
        <v>151</v>
      </c>
      <c r="G616" s="25">
        <v>3711</v>
      </c>
      <c r="H616" s="25">
        <v>15</v>
      </c>
      <c r="I616" s="43">
        <v>0.5</v>
      </c>
      <c r="J616" s="43"/>
      <c r="K616" s="55"/>
      <c r="L616" s="27">
        <f>IF(G616="","",VLOOKUP(G616,EQUIP_NUMBER,3,FALSE)*I616)</f>
        <v>3</v>
      </c>
      <c r="M616" s="27">
        <f>IF(G616="","",VLOOKUP(G616,EQUIP_NUMBER,3,FALSE)*J616)</f>
        <v>0</v>
      </c>
      <c r="N616" s="56"/>
    </row>
    <row r="617" spans="1:14" x14ac:dyDescent="0.25">
      <c r="A617" s="25"/>
      <c r="B617" s="52">
        <f>IF(G617="","",L617+(M617/10)+(K617/885))</f>
        <v>1.5</v>
      </c>
      <c r="C617" s="72">
        <v>43853</v>
      </c>
      <c r="D617" s="25" t="s">
        <v>40</v>
      </c>
      <c r="E617" s="25"/>
      <c r="F617" s="25" t="s">
        <v>151</v>
      </c>
      <c r="G617" s="25">
        <v>3715</v>
      </c>
      <c r="H617" s="25">
        <v>16</v>
      </c>
      <c r="I617" s="43">
        <v>0.25</v>
      </c>
      <c r="J617" s="43"/>
      <c r="K617" s="55"/>
      <c r="L617" s="27">
        <f>IF(G617="","",VLOOKUP(G617,EQUIP_NUMBER,3,FALSE)*I617)</f>
        <v>1.5</v>
      </c>
      <c r="M617" s="27">
        <f>IF(G617="","",VLOOKUP(G617,EQUIP_NUMBER,3,FALSE)*J617)</f>
        <v>0</v>
      </c>
      <c r="N617" s="56"/>
    </row>
    <row r="618" spans="1:14" x14ac:dyDescent="0.25">
      <c r="A618" s="25"/>
      <c r="B618" s="52">
        <f>IF(G618="","",L618+(M618/10)+(K618/885))</f>
        <v>0.6</v>
      </c>
      <c r="C618" s="72">
        <v>43853</v>
      </c>
      <c r="D618" s="25" t="s">
        <v>40</v>
      </c>
      <c r="E618" s="25"/>
      <c r="F618" s="25" t="s">
        <v>151</v>
      </c>
      <c r="G618" s="25">
        <v>3885</v>
      </c>
      <c r="H618" s="25" t="s">
        <v>52</v>
      </c>
      <c r="I618" s="43"/>
      <c r="J618" s="43">
        <v>1</v>
      </c>
      <c r="K618" s="55"/>
      <c r="L618" s="27">
        <f>IF(G618="","",VLOOKUP(G618,EQUIP_NUMBER,3,FALSE)*I618)</f>
        <v>0</v>
      </c>
      <c r="M618" s="27">
        <f>IF(G618="","",VLOOKUP(G618,EQUIP_NUMBER,3,FALSE)*J618)</f>
        <v>6</v>
      </c>
      <c r="N618" s="56"/>
    </row>
    <row r="619" spans="1:14" x14ac:dyDescent="0.25">
      <c r="A619" s="25"/>
      <c r="B619" s="52">
        <f>IF(G619="","",L619+(M619/10)+(K619/885))</f>
        <v>0.6</v>
      </c>
      <c r="C619" s="72">
        <v>43853</v>
      </c>
      <c r="D619" s="25" t="s">
        <v>40</v>
      </c>
      <c r="E619" s="25"/>
      <c r="F619" s="25" t="s">
        <v>151</v>
      </c>
      <c r="G619" s="25">
        <v>3883</v>
      </c>
      <c r="H619" s="25" t="s">
        <v>54</v>
      </c>
      <c r="I619" s="43"/>
      <c r="J619" s="43">
        <v>1</v>
      </c>
      <c r="K619" s="55"/>
      <c r="L619" s="27">
        <f>IF(G619="","",VLOOKUP(G619,EQUIP_NUMBER,3,FALSE)*I619)</f>
        <v>0</v>
      </c>
      <c r="M619" s="27">
        <f>IF(G619="","",VLOOKUP(G619,EQUIP_NUMBER,3,FALSE)*J619)</f>
        <v>6</v>
      </c>
      <c r="N619" s="56"/>
    </row>
    <row r="620" spans="1:14" x14ac:dyDescent="0.25">
      <c r="A620" s="25"/>
      <c r="B620" s="52">
        <f>IF(G620="","",L620+(M620/10)+(K620/885))</f>
        <v>1.2</v>
      </c>
      <c r="C620" s="72">
        <v>43853</v>
      </c>
      <c r="D620" s="25" t="s">
        <v>40</v>
      </c>
      <c r="E620" s="25"/>
      <c r="F620" s="25" t="s">
        <v>151</v>
      </c>
      <c r="G620" s="25">
        <v>3893</v>
      </c>
      <c r="H620" s="25" t="s">
        <v>56</v>
      </c>
      <c r="I620" s="43"/>
      <c r="J620" s="43">
        <v>2</v>
      </c>
      <c r="K620" s="55"/>
      <c r="L620" s="27">
        <f>IF(G620="","",VLOOKUP(G620,EQUIP_NUMBER,3,FALSE)*I620)</f>
        <v>0</v>
      </c>
      <c r="M620" s="27">
        <f>IF(G620="","",VLOOKUP(G620,EQUIP_NUMBER,3,FALSE)*J620)</f>
        <v>12</v>
      </c>
      <c r="N620" s="56"/>
    </row>
    <row r="621" spans="1:14" x14ac:dyDescent="0.25">
      <c r="A621" s="25"/>
      <c r="B621" s="52">
        <f>IF(G621="","",L621+(M621/10)+(K621/885))</f>
        <v>0.15</v>
      </c>
      <c r="C621" s="72">
        <v>43853</v>
      </c>
      <c r="D621" s="25" t="s">
        <v>40</v>
      </c>
      <c r="E621" s="25"/>
      <c r="F621" s="25" t="s">
        <v>151</v>
      </c>
      <c r="G621" s="25">
        <v>3881</v>
      </c>
      <c r="H621" s="25" t="s">
        <v>58</v>
      </c>
      <c r="I621" s="43"/>
      <c r="J621" s="43">
        <v>0.25</v>
      </c>
      <c r="K621" s="55"/>
      <c r="L621" s="27">
        <f>IF(G621="","",VLOOKUP(G621,EQUIP_NUMBER,3,FALSE)*I621)</f>
        <v>0</v>
      </c>
      <c r="M621" s="27">
        <f>IF(G621="","",VLOOKUP(G621,EQUIP_NUMBER,3,FALSE)*J621)</f>
        <v>1.5</v>
      </c>
      <c r="N621" s="56"/>
    </row>
    <row r="622" spans="1:14" x14ac:dyDescent="0.25">
      <c r="A622" s="25"/>
      <c r="B622" s="52">
        <f>IF(G622="","",L622+(M622/10)+(K622/885))</f>
        <v>0.6</v>
      </c>
      <c r="C622" s="72">
        <v>43853</v>
      </c>
      <c r="D622" s="25" t="s">
        <v>40</v>
      </c>
      <c r="E622" s="25"/>
      <c r="F622" s="25" t="s">
        <v>151</v>
      </c>
      <c r="G622" s="25">
        <v>3889</v>
      </c>
      <c r="H622" s="25" t="s">
        <v>60</v>
      </c>
      <c r="I622" s="43"/>
      <c r="J622" s="43">
        <v>1</v>
      </c>
      <c r="K622" s="55"/>
      <c r="L622" s="27">
        <f>IF(G622="","",VLOOKUP(G622,EQUIP_NUMBER,3,FALSE)*I622)</f>
        <v>0</v>
      </c>
      <c r="M622" s="27">
        <f>IF(G622="","",VLOOKUP(G622,EQUIP_NUMBER,3,FALSE)*J622)</f>
        <v>6</v>
      </c>
      <c r="N622" s="56"/>
    </row>
    <row r="623" spans="1:14" x14ac:dyDescent="0.25">
      <c r="A623" s="25"/>
      <c r="B623" s="52">
        <f>IF(G623="","",L623+(M623/10)+(K623/885))</f>
        <v>0.6</v>
      </c>
      <c r="C623" s="72">
        <v>43853</v>
      </c>
      <c r="D623" s="25" t="s">
        <v>40</v>
      </c>
      <c r="E623" s="25"/>
      <c r="F623" s="25" t="s">
        <v>151</v>
      </c>
      <c r="G623" s="25">
        <v>3897</v>
      </c>
      <c r="H623" s="25" t="s">
        <v>122</v>
      </c>
      <c r="I623" s="43"/>
      <c r="J623" s="43">
        <v>1</v>
      </c>
      <c r="K623" s="55"/>
      <c r="L623" s="27">
        <f>IF(G623="","",VLOOKUP(G623,EQUIP_NUMBER,3,FALSE)*I623)</f>
        <v>0</v>
      </c>
      <c r="M623" s="27">
        <f>IF(G623="","",VLOOKUP(G623,EQUIP_NUMBER,3,FALSE)*J623)</f>
        <v>6</v>
      </c>
      <c r="N623" s="56" t="s">
        <v>58</v>
      </c>
    </row>
    <row r="624" spans="1:14" x14ac:dyDescent="0.25">
      <c r="A624" s="25"/>
      <c r="B624" s="52">
        <f>IF(G624="","",L624+(M624/10)+(K624/885))</f>
        <v>0.15</v>
      </c>
      <c r="C624" s="72">
        <v>43853</v>
      </c>
      <c r="D624" s="25" t="s">
        <v>40</v>
      </c>
      <c r="E624" s="25"/>
      <c r="F624" s="25" t="s">
        <v>151</v>
      </c>
      <c r="G624" s="25">
        <v>3707</v>
      </c>
      <c r="H624" s="25" t="s">
        <v>122</v>
      </c>
      <c r="I624" s="43"/>
      <c r="J624" s="43">
        <v>0.25</v>
      </c>
      <c r="K624" s="55"/>
      <c r="L624" s="27">
        <f>IF(G624="","",VLOOKUP(G624,EQUIP_NUMBER,3,FALSE)*I624)</f>
        <v>0</v>
      </c>
      <c r="M624" s="27">
        <f>IF(G624="","",VLOOKUP(G624,EQUIP_NUMBER,3,FALSE)*J624)</f>
        <v>1.5</v>
      </c>
      <c r="N624" s="56" t="s">
        <v>54</v>
      </c>
    </row>
    <row r="625" spans="1:14" x14ac:dyDescent="0.25">
      <c r="A625" s="25"/>
      <c r="B625" s="52">
        <f>IF(G625="","",L625+(M625/10)+(K625/885))</f>
        <v>0.6</v>
      </c>
      <c r="C625" s="72">
        <v>43853</v>
      </c>
      <c r="D625" s="25" t="s">
        <v>40</v>
      </c>
      <c r="E625" s="25"/>
      <c r="F625" s="25" t="s">
        <v>152</v>
      </c>
      <c r="G625" s="25">
        <v>3887</v>
      </c>
      <c r="H625" s="25" t="s">
        <v>122</v>
      </c>
      <c r="I625" s="43"/>
      <c r="J625" s="43">
        <v>1</v>
      </c>
      <c r="K625" s="55"/>
      <c r="L625" s="27">
        <f>IF(G625="","",VLOOKUP(G625,EQUIP_NUMBER,3,FALSE)*I625)</f>
        <v>0</v>
      </c>
      <c r="M625" s="27">
        <f>IF(G625="","",VLOOKUP(G625,EQUIP_NUMBER,3,FALSE)*J625)</f>
        <v>6</v>
      </c>
      <c r="N625" s="56" t="s">
        <v>58</v>
      </c>
    </row>
    <row r="626" spans="1:14" x14ac:dyDescent="0.25">
      <c r="A626" s="25"/>
      <c r="B626" s="52">
        <f>IF(G626="","",L626+(M626/10)+(K626/885))</f>
        <v>0.6</v>
      </c>
      <c r="C626" s="72">
        <v>43853</v>
      </c>
      <c r="D626" s="25" t="s">
        <v>40</v>
      </c>
      <c r="E626" s="25"/>
      <c r="F626" s="25" t="s">
        <v>151</v>
      </c>
      <c r="G626" s="25">
        <v>3709</v>
      </c>
      <c r="H626" s="25" t="s">
        <v>122</v>
      </c>
      <c r="I626" s="43"/>
      <c r="J626" s="43">
        <v>1</v>
      </c>
      <c r="K626" s="55"/>
      <c r="L626" s="27">
        <f>IF(G626="","",VLOOKUP(G626,EQUIP_NUMBER,3,FALSE)*I626)</f>
        <v>0</v>
      </c>
      <c r="M626" s="27">
        <f>IF(G626="","",VLOOKUP(G626,EQUIP_NUMBER,3,FALSE)*J626)</f>
        <v>6</v>
      </c>
      <c r="N626" s="56" t="s">
        <v>54</v>
      </c>
    </row>
    <row r="627" spans="1:14" x14ac:dyDescent="0.25">
      <c r="A627" s="25"/>
      <c r="B627" s="52">
        <f>IF(G627="","",L627+(M627/10)+(K627/885))</f>
        <v>6</v>
      </c>
      <c r="C627" s="72">
        <v>43854</v>
      </c>
      <c r="D627" s="25" t="s">
        <v>42</v>
      </c>
      <c r="E627" s="25"/>
      <c r="F627" s="25" t="s">
        <v>151</v>
      </c>
      <c r="G627" s="25">
        <v>3707</v>
      </c>
      <c r="H627" s="25">
        <v>1</v>
      </c>
      <c r="I627" s="43">
        <v>1</v>
      </c>
      <c r="J627" s="43"/>
      <c r="K627" s="55"/>
      <c r="L627" s="27">
        <f>IF(G627="","",VLOOKUP(G627,EQUIP_NUMBER,3,FALSE)*I627)</f>
        <v>6</v>
      </c>
      <c r="M627" s="27">
        <f>IF(G627="","",VLOOKUP(G627,EQUIP_NUMBER,3,FALSE)*J627)</f>
        <v>0</v>
      </c>
      <c r="N627" s="56"/>
    </row>
    <row r="628" spans="1:14" x14ac:dyDescent="0.25">
      <c r="A628" s="25"/>
      <c r="B628" s="52">
        <f>IF(G628="","",L628+(M628/10)+(K628/885))</f>
        <v>9.1355932203389827</v>
      </c>
      <c r="C628" s="72">
        <v>43854</v>
      </c>
      <c r="D628" s="25" t="s">
        <v>42</v>
      </c>
      <c r="E628" s="25"/>
      <c r="F628" s="25" t="s">
        <v>151</v>
      </c>
      <c r="G628" s="25">
        <v>3701</v>
      </c>
      <c r="H628" s="25">
        <v>2</v>
      </c>
      <c r="I628" s="43">
        <v>1.5</v>
      </c>
      <c r="J628" s="43"/>
      <c r="K628" s="55">
        <v>120</v>
      </c>
      <c r="L628" s="27">
        <f>IF(G628="","",VLOOKUP(G628,EQUIP_NUMBER,3,FALSE)*I628)</f>
        <v>9</v>
      </c>
      <c r="M628" s="27">
        <f>IF(G628="","",VLOOKUP(G628,EQUIP_NUMBER,3,FALSE)*J628)</f>
        <v>0</v>
      </c>
      <c r="N628" s="56"/>
    </row>
    <row r="629" spans="1:14" x14ac:dyDescent="0.25">
      <c r="A629" s="25"/>
      <c r="B629" s="52">
        <f>IF(G629="","",L629+(M629/10)+(K629/885))</f>
        <v>7.5</v>
      </c>
      <c r="C629" s="72">
        <v>43854</v>
      </c>
      <c r="D629" s="25" t="s">
        <v>42</v>
      </c>
      <c r="E629" s="25"/>
      <c r="F629" s="25" t="s">
        <v>151</v>
      </c>
      <c r="G629" s="25">
        <v>3705</v>
      </c>
      <c r="H629" s="25">
        <v>3</v>
      </c>
      <c r="I629" s="43">
        <v>1.25</v>
      </c>
      <c r="J629" s="43"/>
      <c r="K629" s="55"/>
      <c r="L629" s="27">
        <f>IF(G629="","",VLOOKUP(G629,EQUIP_NUMBER,3,FALSE)*I629)</f>
        <v>7.5</v>
      </c>
      <c r="M629" s="27">
        <f>IF(G629="","",VLOOKUP(G629,EQUIP_NUMBER,3,FALSE)*J629)</f>
        <v>0</v>
      </c>
      <c r="N629" s="56"/>
    </row>
    <row r="630" spans="1:14" x14ac:dyDescent="0.25">
      <c r="A630" s="25"/>
      <c r="B630" s="52">
        <f>IF(G630="","",L630+(M630/10)+(K630/885))</f>
        <v>6.0677966101694913</v>
      </c>
      <c r="C630" s="72">
        <v>43854</v>
      </c>
      <c r="D630" s="25" t="s">
        <v>42</v>
      </c>
      <c r="E630" s="25"/>
      <c r="F630" s="25" t="s">
        <v>151</v>
      </c>
      <c r="G630" s="25">
        <v>3899</v>
      </c>
      <c r="H630" s="25">
        <v>4</v>
      </c>
      <c r="I630" s="43">
        <v>1</v>
      </c>
      <c r="J630" s="43"/>
      <c r="K630" s="55">
        <v>60</v>
      </c>
      <c r="L630" s="27">
        <f>IF(G630="","",VLOOKUP(G630,EQUIP_NUMBER,3,FALSE)*I630)</f>
        <v>6</v>
      </c>
      <c r="M630" s="27">
        <f>IF(G630="","",VLOOKUP(G630,EQUIP_NUMBER,3,FALSE)*J630)</f>
        <v>0</v>
      </c>
      <c r="N630" s="56"/>
    </row>
    <row r="631" spans="1:14" x14ac:dyDescent="0.25">
      <c r="A631" s="25"/>
      <c r="B631" s="52">
        <f>IF(G631="","",L631+(M631/10)+(K631/885))</f>
        <v>18</v>
      </c>
      <c r="C631" s="72">
        <v>43854</v>
      </c>
      <c r="D631" s="25" t="s">
        <v>42</v>
      </c>
      <c r="E631" s="25"/>
      <c r="F631" s="25" t="s">
        <v>151</v>
      </c>
      <c r="G631" s="25">
        <v>3713</v>
      </c>
      <c r="H631" s="25">
        <v>5</v>
      </c>
      <c r="I631" s="43">
        <v>3</v>
      </c>
      <c r="J631" s="43"/>
      <c r="K631" s="55"/>
      <c r="L631" s="27">
        <f>IF(G631="","",VLOOKUP(G631,EQUIP_NUMBER,3,FALSE)*I631)</f>
        <v>18</v>
      </c>
      <c r="M631" s="27">
        <f>IF(G631="","",VLOOKUP(G631,EQUIP_NUMBER,3,FALSE)*J631)</f>
        <v>0</v>
      </c>
      <c r="N631" s="56"/>
    </row>
    <row r="632" spans="1:14" x14ac:dyDescent="0.25">
      <c r="A632" s="25"/>
      <c r="B632" s="52">
        <f>IF(G632="","",L632+(M632/10)+(K632/885))</f>
        <v>15</v>
      </c>
      <c r="C632" s="72">
        <v>43854</v>
      </c>
      <c r="D632" s="25" t="s">
        <v>42</v>
      </c>
      <c r="E632" s="25"/>
      <c r="F632" s="25" t="s">
        <v>151</v>
      </c>
      <c r="G632" s="25">
        <v>3893</v>
      </c>
      <c r="H632" s="25">
        <v>6</v>
      </c>
      <c r="I632" s="43">
        <v>2.5</v>
      </c>
      <c r="J632" s="43"/>
      <c r="K632" s="55"/>
      <c r="L632" s="27">
        <f>IF(G632="","",VLOOKUP(G632,EQUIP_NUMBER,3,FALSE)*I632)</f>
        <v>15</v>
      </c>
      <c r="M632" s="27">
        <f>IF(G632="","",VLOOKUP(G632,EQUIP_NUMBER,3,FALSE)*J632)</f>
        <v>0</v>
      </c>
      <c r="N632" s="56"/>
    </row>
    <row r="633" spans="1:14" x14ac:dyDescent="0.25">
      <c r="A633" s="25"/>
      <c r="B633" s="52">
        <f>IF(G633="","",L633+(M633/10)+(K633/885))</f>
        <v>9.0903954802259879</v>
      </c>
      <c r="C633" s="72">
        <v>43854</v>
      </c>
      <c r="D633" s="25" t="s">
        <v>42</v>
      </c>
      <c r="E633" s="25"/>
      <c r="F633" s="25" t="s">
        <v>152</v>
      </c>
      <c r="G633" s="25">
        <v>3897</v>
      </c>
      <c r="H633" s="25">
        <v>7</v>
      </c>
      <c r="I633" s="43">
        <v>1.5</v>
      </c>
      <c r="J633" s="43"/>
      <c r="K633" s="55">
        <v>80</v>
      </c>
      <c r="L633" s="27">
        <f>IF(G633="","",VLOOKUP(G633,EQUIP_NUMBER,3,FALSE)*I633)</f>
        <v>9</v>
      </c>
      <c r="M633" s="27">
        <f>IF(G633="","",VLOOKUP(G633,EQUIP_NUMBER,3,FALSE)*J633)</f>
        <v>0</v>
      </c>
      <c r="N633" s="56"/>
    </row>
    <row r="634" spans="1:14" x14ac:dyDescent="0.25">
      <c r="A634" s="25"/>
      <c r="B634" s="52">
        <f>IF(G634="","",L634+(M634/10)+(K634/885))</f>
        <v>9.0903954802259879</v>
      </c>
      <c r="C634" s="72">
        <v>43854</v>
      </c>
      <c r="D634" s="25" t="s">
        <v>42</v>
      </c>
      <c r="E634" s="25"/>
      <c r="F634" s="25" t="s">
        <v>151</v>
      </c>
      <c r="G634" s="25">
        <v>3717</v>
      </c>
      <c r="H634" s="25">
        <v>8</v>
      </c>
      <c r="I634" s="43">
        <v>1.5</v>
      </c>
      <c r="J634" s="43"/>
      <c r="K634" s="55">
        <v>80</v>
      </c>
      <c r="L634" s="27">
        <f>IF(G634="","",VLOOKUP(G634,EQUIP_NUMBER,3,FALSE)*I634)</f>
        <v>9</v>
      </c>
      <c r="M634" s="27">
        <f>IF(G634="","",VLOOKUP(G634,EQUIP_NUMBER,3,FALSE)*J634)</f>
        <v>0</v>
      </c>
      <c r="N634" s="56"/>
    </row>
    <row r="635" spans="1:14" x14ac:dyDescent="0.25">
      <c r="A635" s="25"/>
      <c r="B635" s="52">
        <f>IF(G635="","",L635+(M635/10)+(K635/885))</f>
        <v>12</v>
      </c>
      <c r="C635" s="72">
        <v>43854</v>
      </c>
      <c r="D635" s="25" t="s">
        <v>42</v>
      </c>
      <c r="E635" s="25"/>
      <c r="F635" s="25" t="s">
        <v>151</v>
      </c>
      <c r="G635" s="25">
        <v>3949</v>
      </c>
      <c r="H635" s="25">
        <v>9</v>
      </c>
      <c r="I635" s="43">
        <v>1.5</v>
      </c>
      <c r="J635" s="43"/>
      <c r="K635" s="55"/>
      <c r="L635" s="27">
        <f>IF(G635="","",VLOOKUP(G635,EQUIP_NUMBER,3,FALSE)*I635)</f>
        <v>12</v>
      </c>
      <c r="M635" s="27">
        <f>IF(G635="","",VLOOKUP(G635,EQUIP_NUMBER,3,FALSE)*J635)</f>
        <v>0</v>
      </c>
      <c r="N635" s="56"/>
    </row>
    <row r="636" spans="1:14" x14ac:dyDescent="0.25">
      <c r="A636" s="25"/>
      <c r="B636" s="52">
        <f>IF(G636="","",L636+(M636/10)+(K636/885))</f>
        <v>10.225988700564972</v>
      </c>
      <c r="C636" s="72">
        <v>43854</v>
      </c>
      <c r="D636" s="25" t="s">
        <v>42</v>
      </c>
      <c r="E636" s="25"/>
      <c r="F636" s="25" t="s">
        <v>151</v>
      </c>
      <c r="G636" s="25">
        <v>3933</v>
      </c>
      <c r="H636" s="25">
        <v>10</v>
      </c>
      <c r="I636" s="43">
        <v>1.25</v>
      </c>
      <c r="J636" s="43"/>
      <c r="K636" s="55">
        <v>200</v>
      </c>
      <c r="L636" s="27">
        <f>IF(G636="","",VLOOKUP(G636,EQUIP_NUMBER,3,FALSE)*I636)</f>
        <v>10</v>
      </c>
      <c r="M636" s="27">
        <f>IF(G636="","",VLOOKUP(G636,EQUIP_NUMBER,3,FALSE)*J636)</f>
        <v>0</v>
      </c>
      <c r="N636" s="56"/>
    </row>
    <row r="637" spans="1:14" x14ac:dyDescent="0.25">
      <c r="A637" s="25"/>
      <c r="B637" s="52">
        <f>IF(G637="","",L637+(M637/10)+(K637/885))</f>
        <v>6</v>
      </c>
      <c r="C637" s="72">
        <v>43854</v>
      </c>
      <c r="D637" s="25" t="s">
        <v>42</v>
      </c>
      <c r="E637" s="25"/>
      <c r="F637" s="25" t="s">
        <v>151</v>
      </c>
      <c r="G637" s="25">
        <v>3703</v>
      </c>
      <c r="H637" s="25">
        <v>11</v>
      </c>
      <c r="I637" s="43">
        <v>1</v>
      </c>
      <c r="J637" s="43"/>
      <c r="K637" s="55"/>
      <c r="L637" s="27">
        <f>IF(G637="","",VLOOKUP(G637,EQUIP_NUMBER,3,FALSE)*I637)</f>
        <v>6</v>
      </c>
      <c r="M637" s="27">
        <f>IF(G637="","",VLOOKUP(G637,EQUIP_NUMBER,3,FALSE)*J637)</f>
        <v>0</v>
      </c>
      <c r="N637" s="56"/>
    </row>
    <row r="638" spans="1:14" x14ac:dyDescent="0.25">
      <c r="A638" s="25"/>
      <c r="B638" s="52">
        <f>IF(G638="","",L638+(M638/10)+(K638/885))</f>
        <v>12.135593220338983</v>
      </c>
      <c r="C638" s="72">
        <v>43854</v>
      </c>
      <c r="D638" s="25" t="s">
        <v>42</v>
      </c>
      <c r="E638" s="25"/>
      <c r="F638" s="25" t="s">
        <v>151</v>
      </c>
      <c r="G638" s="25">
        <v>3953</v>
      </c>
      <c r="H638" s="25">
        <v>12</v>
      </c>
      <c r="I638" s="43">
        <v>1.5</v>
      </c>
      <c r="J638" s="43"/>
      <c r="K638" s="55">
        <v>120</v>
      </c>
      <c r="L638" s="27">
        <f>IF(G638="","",VLOOKUP(G638,EQUIP_NUMBER,3,FALSE)*I638)</f>
        <v>12</v>
      </c>
      <c r="M638" s="27">
        <f>IF(G638="","",VLOOKUP(G638,EQUIP_NUMBER,3,FALSE)*J638)</f>
        <v>0</v>
      </c>
      <c r="N638" s="56"/>
    </row>
    <row r="639" spans="1:14" x14ac:dyDescent="0.25">
      <c r="A639" s="25"/>
      <c r="B639" s="52">
        <f>IF(G639="","",L639+(M639/10)+(K639/885))</f>
        <v>14.112994350282486</v>
      </c>
      <c r="C639" s="72">
        <v>43854</v>
      </c>
      <c r="D639" s="25" t="s">
        <v>42</v>
      </c>
      <c r="E639" s="25"/>
      <c r="F639" s="25" t="s">
        <v>151</v>
      </c>
      <c r="G639" s="25">
        <v>3945</v>
      </c>
      <c r="H639" s="25">
        <v>13</v>
      </c>
      <c r="I639" s="43">
        <v>1.75</v>
      </c>
      <c r="J639" s="43"/>
      <c r="K639" s="55">
        <v>100</v>
      </c>
      <c r="L639" s="27">
        <f>IF(G639="","",VLOOKUP(G639,EQUIP_NUMBER,3,FALSE)*I639)</f>
        <v>14</v>
      </c>
      <c r="M639" s="27">
        <f>IF(G639="","",VLOOKUP(G639,EQUIP_NUMBER,3,FALSE)*J639)</f>
        <v>0</v>
      </c>
      <c r="N639" s="56"/>
    </row>
    <row r="640" spans="1:14" x14ac:dyDescent="0.25">
      <c r="A640" s="25"/>
      <c r="B640" s="52">
        <f>IF(G640="","",L640+(M640/10)+(K640/885))</f>
        <v>12</v>
      </c>
      <c r="C640" s="72">
        <v>43854</v>
      </c>
      <c r="D640" s="25" t="s">
        <v>42</v>
      </c>
      <c r="E640" s="25"/>
      <c r="F640" s="25" t="s">
        <v>151</v>
      </c>
      <c r="G640" s="25">
        <v>3932</v>
      </c>
      <c r="H640" s="25">
        <v>14</v>
      </c>
      <c r="I640" s="43">
        <v>1.5</v>
      </c>
      <c r="J640" s="43"/>
      <c r="K640" s="55"/>
      <c r="L640" s="27">
        <f>IF(G640="","",VLOOKUP(G640,EQUIP_NUMBER,3,FALSE)*I640)</f>
        <v>12</v>
      </c>
      <c r="M640" s="27">
        <f>IF(G640="","",VLOOKUP(G640,EQUIP_NUMBER,3,FALSE)*J640)</f>
        <v>0</v>
      </c>
      <c r="N640" s="56"/>
    </row>
    <row r="641" spans="1:14" x14ac:dyDescent="0.25">
      <c r="A641" s="25"/>
      <c r="B641" s="52">
        <f>IF(G641="","",L641+(M641/10)+(K641/885))</f>
        <v>6</v>
      </c>
      <c r="C641" s="72">
        <v>43854</v>
      </c>
      <c r="D641" s="25" t="s">
        <v>42</v>
      </c>
      <c r="E641" s="25"/>
      <c r="F641" s="25" t="s">
        <v>151</v>
      </c>
      <c r="G641" s="25">
        <v>3711</v>
      </c>
      <c r="H641" s="25">
        <v>15</v>
      </c>
      <c r="I641" s="43">
        <v>1</v>
      </c>
      <c r="J641" s="43"/>
      <c r="K641" s="55"/>
      <c r="L641" s="27">
        <f>IF(G641="","",VLOOKUP(G641,EQUIP_NUMBER,3,FALSE)*I641)</f>
        <v>6</v>
      </c>
      <c r="M641" s="27">
        <f>IF(G641="","",VLOOKUP(G641,EQUIP_NUMBER,3,FALSE)*J641)</f>
        <v>0</v>
      </c>
      <c r="N641" s="56"/>
    </row>
    <row r="642" spans="1:14" x14ac:dyDescent="0.25">
      <c r="A642" s="25"/>
      <c r="B642" s="52">
        <f>IF(G642="","",L642+(M642/10)+(K642/885))</f>
        <v>8</v>
      </c>
      <c r="C642" s="72">
        <v>43854</v>
      </c>
      <c r="D642" s="25" t="s">
        <v>42</v>
      </c>
      <c r="E642" s="25"/>
      <c r="F642" s="25" t="s">
        <v>151</v>
      </c>
      <c r="G642" s="25">
        <v>3937</v>
      </c>
      <c r="H642" s="25">
        <v>16</v>
      </c>
      <c r="I642" s="43">
        <v>1</v>
      </c>
      <c r="J642" s="43"/>
      <c r="K642" s="55"/>
      <c r="L642" s="27">
        <f>IF(G642="","",VLOOKUP(G642,EQUIP_NUMBER,3,FALSE)*I642)</f>
        <v>8</v>
      </c>
      <c r="M642" s="27">
        <f>IF(G642="","",VLOOKUP(G642,EQUIP_NUMBER,3,FALSE)*J642)</f>
        <v>0</v>
      </c>
      <c r="N642" s="56"/>
    </row>
    <row r="643" spans="1:14" x14ac:dyDescent="0.25">
      <c r="A643" s="25"/>
      <c r="B643" s="52">
        <f>IF(G643="","",L643+(M643/10)+(K643/885))</f>
        <v>1.5</v>
      </c>
      <c r="C643" s="72">
        <v>43854</v>
      </c>
      <c r="D643" s="25" t="s">
        <v>40</v>
      </c>
      <c r="E643" s="25"/>
      <c r="F643" s="25" t="s">
        <v>151</v>
      </c>
      <c r="G643" s="25">
        <v>3705</v>
      </c>
      <c r="H643" s="25">
        <v>3</v>
      </c>
      <c r="I643" s="43">
        <v>0.25</v>
      </c>
      <c r="J643" s="43"/>
      <c r="K643" s="55"/>
      <c r="L643" s="27">
        <f>IF(G643="","",VLOOKUP(G643,EQUIP_NUMBER,3,FALSE)*I643)</f>
        <v>1.5</v>
      </c>
      <c r="M643" s="27">
        <f>IF(G643="","",VLOOKUP(G643,EQUIP_NUMBER,3,FALSE)*J643)</f>
        <v>0</v>
      </c>
      <c r="N643" s="56"/>
    </row>
    <row r="644" spans="1:14" x14ac:dyDescent="0.25">
      <c r="A644" s="25"/>
      <c r="B644" s="52">
        <f>IF(G644="","",L644+(M644/10)+(K644/885))</f>
        <v>3.1129943502824857</v>
      </c>
      <c r="C644" s="72">
        <v>43854</v>
      </c>
      <c r="D644" s="25" t="s">
        <v>40</v>
      </c>
      <c r="E644" s="25"/>
      <c r="F644" s="25" t="s">
        <v>151</v>
      </c>
      <c r="G644" s="25">
        <v>3899</v>
      </c>
      <c r="H644" s="25">
        <v>4</v>
      </c>
      <c r="I644" s="43">
        <v>0.5</v>
      </c>
      <c r="J644" s="43"/>
      <c r="K644" s="55">
        <v>100</v>
      </c>
      <c r="L644" s="27">
        <f>IF(G644="","",VLOOKUP(G644,EQUIP_NUMBER,3,FALSE)*I644)</f>
        <v>3</v>
      </c>
      <c r="M644" s="27">
        <f>IF(G644="","",VLOOKUP(G644,EQUIP_NUMBER,3,FALSE)*J644)</f>
        <v>0</v>
      </c>
      <c r="N644" s="56"/>
    </row>
    <row r="645" spans="1:14" x14ac:dyDescent="0.25">
      <c r="A645" s="25"/>
      <c r="B645" s="52">
        <f>IF(G645="","",L645+(M645/10)+(K645/885))</f>
        <v>3</v>
      </c>
      <c r="C645" s="72">
        <v>43854</v>
      </c>
      <c r="D645" s="25" t="s">
        <v>40</v>
      </c>
      <c r="E645" s="25"/>
      <c r="F645" s="25" t="s">
        <v>151</v>
      </c>
      <c r="G645" s="25">
        <v>3711</v>
      </c>
      <c r="H645" s="25">
        <v>15</v>
      </c>
      <c r="I645" s="43">
        <v>0.5</v>
      </c>
      <c r="J645" s="43"/>
      <c r="K645" s="55"/>
      <c r="L645" s="27">
        <f>IF(G645="","",VLOOKUP(G645,EQUIP_NUMBER,3,FALSE)*I645)</f>
        <v>3</v>
      </c>
      <c r="M645" s="27">
        <f>IF(G645="","",VLOOKUP(G645,EQUIP_NUMBER,3,FALSE)*J645)</f>
        <v>0</v>
      </c>
      <c r="N645" s="56" t="s">
        <v>126</v>
      </c>
    </row>
    <row r="646" spans="1:14" x14ac:dyDescent="0.25">
      <c r="A646" s="25"/>
      <c r="B646" s="52">
        <f>IF(G646="","",L646+(M646/10)+(K646/885))</f>
        <v>0.3</v>
      </c>
      <c r="C646" s="72">
        <v>43854</v>
      </c>
      <c r="D646" s="25" t="s">
        <v>40</v>
      </c>
      <c r="E646" s="25"/>
      <c r="F646" s="25" t="s">
        <v>151</v>
      </c>
      <c r="G646" s="25">
        <v>3709</v>
      </c>
      <c r="H646" s="25" t="s">
        <v>52</v>
      </c>
      <c r="I646" s="43"/>
      <c r="J646" s="43">
        <v>0.5</v>
      </c>
      <c r="K646" s="55"/>
      <c r="L646" s="27">
        <f>IF(G646="","",VLOOKUP(G646,EQUIP_NUMBER,3,FALSE)*I646)</f>
        <v>0</v>
      </c>
      <c r="M646" s="27">
        <f>IF(G646="","",VLOOKUP(G646,EQUIP_NUMBER,3,FALSE)*J646)</f>
        <v>3</v>
      </c>
      <c r="N646" s="56"/>
    </row>
    <row r="647" spans="1:14" x14ac:dyDescent="0.25">
      <c r="A647" s="25"/>
      <c r="B647" s="52">
        <f>IF(G647="","",L647+(M647/10)+(K647/885))</f>
        <v>1.2</v>
      </c>
      <c r="C647" s="72">
        <v>43854</v>
      </c>
      <c r="D647" s="25" t="s">
        <v>40</v>
      </c>
      <c r="E647" s="25"/>
      <c r="F647" s="25" t="s">
        <v>151</v>
      </c>
      <c r="G647" s="25">
        <v>3883</v>
      </c>
      <c r="H647" s="25" t="s">
        <v>54</v>
      </c>
      <c r="I647" s="43"/>
      <c r="J647" s="43">
        <v>2</v>
      </c>
      <c r="K647" s="55"/>
      <c r="L647" s="27">
        <f>IF(G647="","",VLOOKUP(G647,EQUIP_NUMBER,3,FALSE)*I647)</f>
        <v>0</v>
      </c>
      <c r="M647" s="27">
        <f>IF(G647="","",VLOOKUP(G647,EQUIP_NUMBER,3,FALSE)*J647)</f>
        <v>12</v>
      </c>
      <c r="N647" s="56"/>
    </row>
    <row r="648" spans="1:14" x14ac:dyDescent="0.25">
      <c r="A648" s="25"/>
      <c r="B648" s="52">
        <f>IF(G648="","",L648+(M648/10)+(K648/885))</f>
        <v>0.3</v>
      </c>
      <c r="C648" s="72">
        <v>43854</v>
      </c>
      <c r="D648" s="25" t="s">
        <v>40</v>
      </c>
      <c r="E648" s="25"/>
      <c r="F648" s="25" t="s">
        <v>151</v>
      </c>
      <c r="G648" s="25">
        <v>3897</v>
      </c>
      <c r="H648" s="25" t="s">
        <v>56</v>
      </c>
      <c r="I648" s="43"/>
      <c r="J648" s="43">
        <v>0.5</v>
      </c>
      <c r="K648" s="55"/>
      <c r="L648" s="27">
        <f>IF(G648="","",VLOOKUP(G648,EQUIP_NUMBER,3,FALSE)*I648)</f>
        <v>0</v>
      </c>
      <c r="M648" s="27">
        <f>IF(G648="","",VLOOKUP(G648,EQUIP_NUMBER,3,FALSE)*J648)</f>
        <v>3</v>
      </c>
      <c r="N648" s="56"/>
    </row>
    <row r="649" spans="1:14" x14ac:dyDescent="0.25">
      <c r="A649" s="25"/>
      <c r="B649" s="52">
        <f>IF(G649="","",L649+(M649/10)+(K649/885))</f>
        <v>0.15</v>
      </c>
      <c r="C649" s="72">
        <v>43854</v>
      </c>
      <c r="D649" s="25" t="s">
        <v>40</v>
      </c>
      <c r="E649" s="25"/>
      <c r="F649" s="25" t="s">
        <v>151</v>
      </c>
      <c r="G649" s="25">
        <v>3881</v>
      </c>
      <c r="H649" s="25" t="s">
        <v>122</v>
      </c>
      <c r="I649" s="43"/>
      <c r="J649" s="43">
        <v>0.25</v>
      </c>
      <c r="K649" s="55"/>
      <c r="L649" s="27">
        <f>IF(G649="","",VLOOKUP(G649,EQUIP_NUMBER,3,FALSE)*I649)</f>
        <v>0</v>
      </c>
      <c r="M649" s="27">
        <f>IF(G649="","",VLOOKUP(G649,EQUIP_NUMBER,3,FALSE)*J649)</f>
        <v>1.5</v>
      </c>
      <c r="N649" s="56" t="s">
        <v>58</v>
      </c>
    </row>
    <row r="650" spans="1:14" x14ac:dyDescent="0.25">
      <c r="A650" s="25"/>
      <c r="B650" s="52">
        <f>IF(G650="","",L650+(M650/10)+(K650/885))</f>
        <v>0.6</v>
      </c>
      <c r="C650" s="72">
        <v>43854</v>
      </c>
      <c r="D650" s="25" t="s">
        <v>40</v>
      </c>
      <c r="E650" s="25"/>
      <c r="F650" s="25" t="s">
        <v>152</v>
      </c>
      <c r="G650" s="25">
        <v>3707</v>
      </c>
      <c r="H650" s="25" t="s">
        <v>122</v>
      </c>
      <c r="I650" s="43"/>
      <c r="J650" s="43">
        <v>1</v>
      </c>
      <c r="K650" s="55"/>
      <c r="L650" s="27">
        <f>IF(G650="","",VLOOKUP(G650,EQUIP_NUMBER,3,FALSE)*I650)</f>
        <v>0</v>
      </c>
      <c r="M650" s="27">
        <f>IF(G650="","",VLOOKUP(G650,EQUIP_NUMBER,3,FALSE)*J650)</f>
        <v>6</v>
      </c>
      <c r="N650" s="56" t="s">
        <v>58</v>
      </c>
    </row>
    <row r="651" spans="1:14" x14ac:dyDescent="0.25">
      <c r="A651" s="25"/>
      <c r="B651" s="52">
        <f>IF(G651="","",L651+(M651/10)+(K651/885))</f>
        <v>1.2</v>
      </c>
      <c r="C651" s="72">
        <v>43854</v>
      </c>
      <c r="D651" s="25" t="s">
        <v>40</v>
      </c>
      <c r="E651" s="25"/>
      <c r="F651" s="25" t="s">
        <v>151</v>
      </c>
      <c r="G651" s="25">
        <v>3885</v>
      </c>
      <c r="H651" s="25" t="s">
        <v>60</v>
      </c>
      <c r="I651" s="43"/>
      <c r="J651" s="43">
        <v>2</v>
      </c>
      <c r="K651" s="55"/>
      <c r="L651" s="27">
        <f>IF(G651="","",VLOOKUP(G651,EQUIP_NUMBER,3,FALSE)*I651)</f>
        <v>0</v>
      </c>
      <c r="M651" s="27">
        <f>IF(G651="","",VLOOKUP(G651,EQUIP_NUMBER,3,FALSE)*J651)</f>
        <v>12</v>
      </c>
      <c r="N651" s="56"/>
    </row>
    <row r="652" spans="1:14" x14ac:dyDescent="0.25">
      <c r="A652" s="25"/>
      <c r="B652" s="52">
        <f>IF(G652="","",L652+(M652/10)+(K652/885))</f>
        <v>0.6</v>
      </c>
      <c r="C652" s="72">
        <v>43854</v>
      </c>
      <c r="D652" s="25" t="s">
        <v>40</v>
      </c>
      <c r="E652" s="25"/>
      <c r="F652" s="25" t="s">
        <v>151</v>
      </c>
      <c r="G652" s="25">
        <v>3891</v>
      </c>
      <c r="H652" s="25" t="s">
        <v>60</v>
      </c>
      <c r="I652" s="43"/>
      <c r="J652" s="43">
        <v>1</v>
      </c>
      <c r="K652" s="55"/>
      <c r="L652" s="27">
        <f>IF(G652="","",VLOOKUP(G652,EQUIP_NUMBER,3,FALSE)*I652)</f>
        <v>0</v>
      </c>
      <c r="M652" s="27">
        <f>IF(G652="","",VLOOKUP(G652,EQUIP_NUMBER,3,FALSE)*J652)</f>
        <v>6</v>
      </c>
      <c r="N652" s="56"/>
    </row>
    <row r="653" spans="1:14" x14ac:dyDescent="0.25">
      <c r="A653" s="25"/>
      <c r="B653" s="52">
        <f>IF(G653="","",L653+(M653/10)+(K653/885))</f>
        <v>0</v>
      </c>
      <c r="C653" s="72">
        <v>43854</v>
      </c>
      <c r="D653" s="25" t="s">
        <v>40</v>
      </c>
      <c r="E653" s="25"/>
      <c r="F653" s="25" t="s">
        <v>151</v>
      </c>
      <c r="G653" s="25">
        <v>3887</v>
      </c>
      <c r="H653" s="25" t="s">
        <v>122</v>
      </c>
      <c r="I653" s="43"/>
      <c r="J653" s="43">
        <v>0</v>
      </c>
      <c r="K653" s="55"/>
      <c r="L653" s="27">
        <f>IF(G653="","",VLOOKUP(G653,EQUIP_NUMBER,3,FALSE)*I653)</f>
        <v>0</v>
      </c>
      <c r="M653" s="27">
        <f>IF(G653="","",VLOOKUP(G653,EQUIP_NUMBER,3,FALSE)*J653)</f>
        <v>0</v>
      </c>
      <c r="N653" s="56" t="s">
        <v>58</v>
      </c>
    </row>
    <row r="654" spans="1:14" x14ac:dyDescent="0.25">
      <c r="A654" s="25"/>
      <c r="B654" s="52">
        <f>IF(G654="","",L654+(M654/10)+(K654/885))</f>
        <v>3.0451977401129944</v>
      </c>
      <c r="C654" s="72">
        <v>43854</v>
      </c>
      <c r="D654" s="25" t="s">
        <v>41</v>
      </c>
      <c r="E654" s="25"/>
      <c r="F654" s="25" t="s">
        <v>151</v>
      </c>
      <c r="G654" s="25">
        <v>3703</v>
      </c>
      <c r="H654" s="25" t="s">
        <v>52</v>
      </c>
      <c r="I654" s="43">
        <v>0.5</v>
      </c>
      <c r="J654" s="43"/>
      <c r="K654" s="55">
        <v>40</v>
      </c>
      <c r="L654" s="27">
        <f>IF(G654="","",VLOOKUP(G654,EQUIP_NUMBER,3,FALSE)*I654)</f>
        <v>3</v>
      </c>
      <c r="M654" s="27">
        <f>IF(G654="","",VLOOKUP(G654,EQUIP_NUMBER,3,FALSE)*J654)</f>
        <v>0</v>
      </c>
      <c r="N654" s="56"/>
    </row>
    <row r="655" spans="1:14" x14ac:dyDescent="0.25">
      <c r="A655" s="25"/>
      <c r="B655" s="52">
        <f>IF(G655="","",L655+(M655/10)+(K655/885))</f>
        <v>1.5</v>
      </c>
      <c r="C655" s="72">
        <v>43854</v>
      </c>
      <c r="D655" s="25" t="s">
        <v>41</v>
      </c>
      <c r="E655" s="25"/>
      <c r="F655" s="25" t="s">
        <v>151</v>
      </c>
      <c r="G655" s="25">
        <v>3707</v>
      </c>
      <c r="H655" s="25" t="s">
        <v>54</v>
      </c>
      <c r="I655" s="43">
        <v>0.25</v>
      </c>
      <c r="J655" s="43"/>
      <c r="K655" s="55"/>
      <c r="L655" s="27">
        <f>IF(G655="","",VLOOKUP(G655,EQUIP_NUMBER,3,FALSE)*I655)</f>
        <v>1.5</v>
      </c>
      <c r="M655" s="27">
        <f>IF(G655="","",VLOOKUP(G655,EQUIP_NUMBER,3,FALSE)*J655)</f>
        <v>0</v>
      </c>
      <c r="N655" s="56"/>
    </row>
    <row r="656" spans="1:14" x14ac:dyDescent="0.25">
      <c r="A656" s="25"/>
      <c r="B656" s="52">
        <f>IF(G656="","",L656+(M656/10)+(K656/885))</f>
        <v>4.5</v>
      </c>
      <c r="C656" s="72">
        <v>43854</v>
      </c>
      <c r="D656" s="25" t="s">
        <v>41</v>
      </c>
      <c r="E656" s="25"/>
      <c r="F656" s="25" t="s">
        <v>151</v>
      </c>
      <c r="G656" s="25">
        <v>3713</v>
      </c>
      <c r="H656" s="25" t="s">
        <v>56</v>
      </c>
      <c r="I656" s="43">
        <v>0.75</v>
      </c>
      <c r="J656" s="43"/>
      <c r="K656" s="55"/>
      <c r="L656" s="27">
        <f>IF(G656="","",VLOOKUP(G656,EQUIP_NUMBER,3,FALSE)*I656)</f>
        <v>4.5</v>
      </c>
      <c r="M656" s="27">
        <f>IF(G656="","",VLOOKUP(G656,EQUIP_NUMBER,3,FALSE)*J656)</f>
        <v>0</v>
      </c>
      <c r="N656" s="56"/>
    </row>
    <row r="657" spans="1:14" x14ac:dyDescent="0.25">
      <c r="A657" s="25"/>
      <c r="B657" s="52">
        <f>IF(G657="","",L657+(M657/10)+(K657/885))</f>
        <v>6</v>
      </c>
      <c r="C657" s="72">
        <v>43854</v>
      </c>
      <c r="D657" s="25" t="s">
        <v>41</v>
      </c>
      <c r="E657" s="25"/>
      <c r="F657" s="25" t="s">
        <v>151</v>
      </c>
      <c r="G657" s="25">
        <v>3881</v>
      </c>
      <c r="H657" s="25" t="s">
        <v>58</v>
      </c>
      <c r="I657" s="43">
        <v>1</v>
      </c>
      <c r="J657" s="43"/>
      <c r="K657" s="55"/>
      <c r="L657" s="27">
        <f>IF(G657="","",VLOOKUP(G657,EQUIP_NUMBER,3,FALSE)*I657)</f>
        <v>6</v>
      </c>
      <c r="M657" s="27">
        <f>IF(G657="","",VLOOKUP(G657,EQUIP_NUMBER,3,FALSE)*J657)</f>
        <v>0</v>
      </c>
      <c r="N657" s="56"/>
    </row>
    <row r="658" spans="1:14" x14ac:dyDescent="0.25">
      <c r="A658" s="25"/>
      <c r="B658" s="52">
        <f>IF(G658="","",L658+(M658/10)+(K658/885))</f>
        <v>6</v>
      </c>
      <c r="C658" s="72">
        <v>43854</v>
      </c>
      <c r="D658" s="25" t="s">
        <v>41</v>
      </c>
      <c r="E658" s="25"/>
      <c r="F658" s="25" t="s">
        <v>151</v>
      </c>
      <c r="G658" s="25">
        <v>3711</v>
      </c>
      <c r="H658" s="25" t="s">
        <v>60</v>
      </c>
      <c r="I658" s="43">
        <v>1</v>
      </c>
      <c r="J658" s="43"/>
      <c r="K658" s="55"/>
      <c r="L658" s="27">
        <f>IF(G658="","",VLOOKUP(G658,EQUIP_NUMBER,3,FALSE)*I658)</f>
        <v>6</v>
      </c>
      <c r="M658" s="27">
        <f>IF(G658="","",VLOOKUP(G658,EQUIP_NUMBER,3,FALSE)*J658)</f>
        <v>0</v>
      </c>
      <c r="N658" s="56"/>
    </row>
    <row r="659" spans="1:14" x14ac:dyDescent="0.25">
      <c r="A659" s="25"/>
      <c r="B659" s="52">
        <f>IF(G659="","",L659+(M659/10)+(K659/885))</f>
        <v>1.5</v>
      </c>
      <c r="C659" s="72">
        <v>43854</v>
      </c>
      <c r="D659" s="25" t="s">
        <v>40</v>
      </c>
      <c r="E659" s="25"/>
      <c r="F659" s="25" t="s">
        <v>151</v>
      </c>
      <c r="G659" s="25">
        <v>3891</v>
      </c>
      <c r="H659" s="25" t="s">
        <v>60</v>
      </c>
      <c r="I659" s="43">
        <v>0.25</v>
      </c>
      <c r="J659" s="43"/>
      <c r="K659" s="55"/>
      <c r="L659" s="27">
        <f>IF(G659="","",VLOOKUP(G659,EQUIP_NUMBER,3,FALSE)*I659)</f>
        <v>1.5</v>
      </c>
      <c r="M659" s="27">
        <f>IF(G659="","",VLOOKUP(G659,EQUIP_NUMBER,3,FALSE)*J659)</f>
        <v>0</v>
      </c>
      <c r="N659" s="56"/>
    </row>
    <row r="660" spans="1:14" x14ac:dyDescent="0.25">
      <c r="A660" s="25"/>
      <c r="B660" s="52">
        <f>IF(G660="","",L660+(M660/10)+(K660/885))</f>
        <v>9.4519774011299429</v>
      </c>
      <c r="C660" s="72">
        <v>43855</v>
      </c>
      <c r="D660" s="25" t="s">
        <v>45</v>
      </c>
      <c r="E660" s="25"/>
      <c r="F660" s="25" t="s">
        <v>151</v>
      </c>
      <c r="G660" s="25">
        <v>3875</v>
      </c>
      <c r="H660" s="25">
        <v>1</v>
      </c>
      <c r="I660" s="43">
        <v>1.5</v>
      </c>
      <c r="J660" s="43"/>
      <c r="K660" s="55">
        <v>400</v>
      </c>
      <c r="L660" s="27">
        <f>IF(G660="","",VLOOKUP(G660,EQUIP_NUMBER,3,FALSE)*I660)</f>
        <v>9</v>
      </c>
      <c r="M660" s="27">
        <f>IF(G660="","",VLOOKUP(G660,EQUIP_NUMBER,3,FALSE)*J660)</f>
        <v>0</v>
      </c>
      <c r="N660" s="56" t="s">
        <v>127</v>
      </c>
    </row>
    <row r="661" spans="1:14" x14ac:dyDescent="0.25">
      <c r="A661" s="25"/>
      <c r="B661" s="52">
        <f>IF(G661="","",L661+(M661/10)+(K661/885))</f>
        <v>16.635593220338983</v>
      </c>
      <c r="C661" s="72">
        <v>43855</v>
      </c>
      <c r="D661" s="25" t="s">
        <v>45</v>
      </c>
      <c r="E661" s="25"/>
      <c r="F661" s="25" t="s">
        <v>151</v>
      </c>
      <c r="G661" s="25">
        <v>3897</v>
      </c>
      <c r="H661" s="25">
        <v>2</v>
      </c>
      <c r="I661" s="43">
        <v>2.75</v>
      </c>
      <c r="J661" s="43"/>
      <c r="K661" s="55">
        <v>120</v>
      </c>
      <c r="L661" s="27">
        <f>IF(G661="","",VLOOKUP(G661,EQUIP_NUMBER,3,FALSE)*I661)</f>
        <v>16.5</v>
      </c>
      <c r="M661" s="27">
        <f>IF(G661="","",VLOOKUP(G661,EQUIP_NUMBER,3,FALSE)*J661)</f>
        <v>0</v>
      </c>
      <c r="N661" s="56" t="s">
        <v>127</v>
      </c>
    </row>
    <row r="662" spans="1:14" x14ac:dyDescent="0.25">
      <c r="A662" s="25"/>
      <c r="B662" s="52">
        <f>IF(G662="","",L662+(M662/10)+(K662/885))</f>
        <v>24</v>
      </c>
      <c r="C662" s="72">
        <v>43855</v>
      </c>
      <c r="D662" s="25" t="s">
        <v>45</v>
      </c>
      <c r="E662" s="25"/>
      <c r="F662" s="25" t="s">
        <v>151</v>
      </c>
      <c r="G662" s="25">
        <v>3951</v>
      </c>
      <c r="H662" s="25">
        <v>3</v>
      </c>
      <c r="I662" s="43">
        <v>3</v>
      </c>
      <c r="J662" s="43"/>
      <c r="K662" s="55"/>
      <c r="L662" s="27">
        <f>IF(G662="","",VLOOKUP(G662,EQUIP_NUMBER,3,FALSE)*I662)</f>
        <v>24</v>
      </c>
      <c r="M662" s="27">
        <f>IF(G662="","",VLOOKUP(G662,EQUIP_NUMBER,3,FALSE)*J662)</f>
        <v>0</v>
      </c>
      <c r="N662" s="56" t="s">
        <v>127</v>
      </c>
    </row>
    <row r="663" spans="1:14" x14ac:dyDescent="0.25">
      <c r="A663" s="25"/>
      <c r="B663" s="52">
        <f>IF(G663="","",L663+(M663/10)+(K663/885))</f>
        <v>12.067796610169491</v>
      </c>
      <c r="C663" s="72">
        <v>43855</v>
      </c>
      <c r="D663" s="25" t="s">
        <v>45</v>
      </c>
      <c r="E663" s="25"/>
      <c r="F663" s="25" t="s">
        <v>151</v>
      </c>
      <c r="G663" s="25">
        <v>3899</v>
      </c>
      <c r="H663" s="25">
        <v>4</v>
      </c>
      <c r="I663" s="43">
        <v>2</v>
      </c>
      <c r="J663" s="43"/>
      <c r="K663" s="55">
        <v>60</v>
      </c>
      <c r="L663" s="27">
        <f>IF(G663="","",VLOOKUP(G663,EQUIP_NUMBER,3,FALSE)*I663)</f>
        <v>12</v>
      </c>
      <c r="M663" s="27">
        <f>IF(G663="","",VLOOKUP(G663,EQUIP_NUMBER,3,FALSE)*J663)</f>
        <v>0</v>
      </c>
      <c r="N663" s="56" t="s">
        <v>127</v>
      </c>
    </row>
    <row r="664" spans="1:14" x14ac:dyDescent="0.25">
      <c r="A664" s="25"/>
      <c r="B664" s="52">
        <f>IF(G664="","",L664+(M664/10)+(K664/885))</f>
        <v>9.2711864406779654</v>
      </c>
      <c r="C664" s="72">
        <v>43855</v>
      </c>
      <c r="D664" s="25" t="s">
        <v>45</v>
      </c>
      <c r="E664" s="25"/>
      <c r="F664" s="25" t="s">
        <v>151</v>
      </c>
      <c r="G664" s="25">
        <v>3701</v>
      </c>
      <c r="H664" s="25">
        <v>5</v>
      </c>
      <c r="I664" s="43">
        <v>1.5</v>
      </c>
      <c r="J664" s="43"/>
      <c r="K664" s="55">
        <v>240</v>
      </c>
      <c r="L664" s="27">
        <f>IF(G664="","",VLOOKUP(G664,EQUIP_NUMBER,3,FALSE)*I664)</f>
        <v>9</v>
      </c>
      <c r="M664" s="27">
        <f>IF(G664="","",VLOOKUP(G664,EQUIP_NUMBER,3,FALSE)*J664)</f>
        <v>0</v>
      </c>
      <c r="N664" s="56" t="s">
        <v>127</v>
      </c>
    </row>
    <row r="665" spans="1:14" x14ac:dyDescent="0.25">
      <c r="A665" s="25"/>
      <c r="B665" s="52">
        <f>IF(G665="","",L665+(M665/10)+(K665/885))</f>
        <v>15.135593220338983</v>
      </c>
      <c r="C665" s="72">
        <v>43855</v>
      </c>
      <c r="D665" s="25" t="s">
        <v>45</v>
      </c>
      <c r="E665" s="25"/>
      <c r="F665" s="25" t="s">
        <v>151</v>
      </c>
      <c r="G665" s="25">
        <v>3891</v>
      </c>
      <c r="H665" s="25">
        <v>6</v>
      </c>
      <c r="I665" s="43">
        <v>2.5</v>
      </c>
      <c r="J665" s="43"/>
      <c r="K665" s="55">
        <v>120</v>
      </c>
      <c r="L665" s="27">
        <f>IF(G665="","",VLOOKUP(G665,EQUIP_NUMBER,3,FALSE)*I665)</f>
        <v>15</v>
      </c>
      <c r="M665" s="27">
        <f>IF(G665="","",VLOOKUP(G665,EQUIP_NUMBER,3,FALSE)*J665)</f>
        <v>0</v>
      </c>
      <c r="N665" s="56" t="s">
        <v>127</v>
      </c>
    </row>
    <row r="666" spans="1:14" x14ac:dyDescent="0.25">
      <c r="A666" s="25"/>
      <c r="B666" s="52">
        <f>IF(G666="","",L666+(M666/10)+(K666/885))</f>
        <v>16.180790960451976</v>
      </c>
      <c r="C666" s="72">
        <v>43855</v>
      </c>
      <c r="D666" s="25" t="s">
        <v>45</v>
      </c>
      <c r="E666" s="25"/>
      <c r="F666" s="25" t="s">
        <v>151</v>
      </c>
      <c r="G666" s="25">
        <v>3949</v>
      </c>
      <c r="H666" s="25">
        <v>7</v>
      </c>
      <c r="I666" s="43">
        <v>2</v>
      </c>
      <c r="J666" s="43"/>
      <c r="K666" s="55">
        <v>160</v>
      </c>
      <c r="L666" s="27">
        <f>IF(G666="","",VLOOKUP(G666,EQUIP_NUMBER,3,FALSE)*I666)</f>
        <v>16</v>
      </c>
      <c r="M666" s="27">
        <f>IF(G666="","",VLOOKUP(G666,EQUIP_NUMBER,3,FALSE)*J666)</f>
        <v>0</v>
      </c>
      <c r="N666" s="56" t="s">
        <v>127</v>
      </c>
    </row>
    <row r="667" spans="1:14" x14ac:dyDescent="0.25">
      <c r="A667" s="25"/>
      <c r="B667" s="52">
        <f>IF(G667="","",L667+(M667/10)+(K667/885))</f>
        <v>15</v>
      </c>
      <c r="C667" s="72">
        <v>43855</v>
      </c>
      <c r="D667" s="25" t="s">
        <v>45</v>
      </c>
      <c r="E667" s="25"/>
      <c r="F667" s="25" t="s">
        <v>151</v>
      </c>
      <c r="G667" s="25">
        <v>3885</v>
      </c>
      <c r="H667" s="25">
        <v>8</v>
      </c>
      <c r="I667" s="43">
        <v>2.5</v>
      </c>
      <c r="J667" s="43"/>
      <c r="K667" s="55"/>
      <c r="L667" s="27">
        <f>IF(G667="","",VLOOKUP(G667,EQUIP_NUMBER,3,FALSE)*I667)</f>
        <v>15</v>
      </c>
      <c r="M667" s="27">
        <f>IF(G667="","",VLOOKUP(G667,EQUIP_NUMBER,3,FALSE)*J667)</f>
        <v>0</v>
      </c>
      <c r="N667" s="56" t="s">
        <v>127</v>
      </c>
    </row>
    <row r="668" spans="1:14" x14ac:dyDescent="0.25">
      <c r="A668" s="25"/>
      <c r="B668" s="52">
        <f>IF(G668="","",L668+(M668/10)+(K668/885))</f>
        <v>20.135593220338983</v>
      </c>
      <c r="C668" s="72">
        <v>43855</v>
      </c>
      <c r="D668" s="25" t="s">
        <v>45</v>
      </c>
      <c r="E668" s="25"/>
      <c r="F668" s="25" t="s">
        <v>151</v>
      </c>
      <c r="G668" s="25">
        <v>3937</v>
      </c>
      <c r="H668" s="25">
        <v>9</v>
      </c>
      <c r="I668" s="43">
        <v>2.5</v>
      </c>
      <c r="J668" s="43"/>
      <c r="K668" s="55">
        <v>120</v>
      </c>
      <c r="L668" s="27">
        <f>IF(G668="","",VLOOKUP(G668,EQUIP_NUMBER,3,FALSE)*I668)</f>
        <v>20</v>
      </c>
      <c r="M668" s="27">
        <f>IF(G668="","",VLOOKUP(G668,EQUIP_NUMBER,3,FALSE)*J668)</f>
        <v>0</v>
      </c>
      <c r="N668" s="56" t="s">
        <v>127</v>
      </c>
    </row>
    <row r="669" spans="1:14" x14ac:dyDescent="0.25">
      <c r="A669" s="25"/>
      <c r="B669" s="52">
        <f>IF(G669="","",L669+(M669/10)+(K669/885))</f>
        <v>24.282485875706215</v>
      </c>
      <c r="C669" s="72">
        <v>43855</v>
      </c>
      <c r="D669" s="25" t="s">
        <v>45</v>
      </c>
      <c r="E669" s="25"/>
      <c r="F669" s="25" t="s">
        <v>151</v>
      </c>
      <c r="G669" s="25">
        <v>3945</v>
      </c>
      <c r="H669" s="25">
        <v>10</v>
      </c>
      <c r="I669" s="43">
        <v>3</v>
      </c>
      <c r="J669" s="43"/>
      <c r="K669" s="55">
        <v>250</v>
      </c>
      <c r="L669" s="27">
        <f>IF(G669="","",VLOOKUP(G669,EQUIP_NUMBER,3,FALSE)*I669)</f>
        <v>24</v>
      </c>
      <c r="M669" s="27">
        <f>IF(G669="","",VLOOKUP(G669,EQUIP_NUMBER,3,FALSE)*J669)</f>
        <v>0</v>
      </c>
      <c r="N669" s="56" t="s">
        <v>127</v>
      </c>
    </row>
    <row r="670" spans="1:14" x14ac:dyDescent="0.25">
      <c r="A670" s="25"/>
      <c r="B670" s="52">
        <f>IF(G670="","",L670+(M670/10)+(K670/885))</f>
        <v>7.7259887005649714</v>
      </c>
      <c r="C670" s="72">
        <v>43855</v>
      </c>
      <c r="D670" s="25" t="s">
        <v>45</v>
      </c>
      <c r="E670" s="25"/>
      <c r="F670" s="25" t="s">
        <v>151</v>
      </c>
      <c r="G670" s="25">
        <v>3709</v>
      </c>
      <c r="H670" s="25">
        <v>11</v>
      </c>
      <c r="I670" s="43">
        <v>1.25</v>
      </c>
      <c r="J670" s="43"/>
      <c r="K670" s="55">
        <v>200</v>
      </c>
      <c r="L670" s="27">
        <f>IF(G670="","",VLOOKUP(G670,EQUIP_NUMBER,3,FALSE)*I670)</f>
        <v>7.5</v>
      </c>
      <c r="M670" s="27">
        <f>IF(G670="","",VLOOKUP(G670,EQUIP_NUMBER,3,FALSE)*J670)</f>
        <v>0</v>
      </c>
      <c r="N670" s="56" t="s">
        <v>127</v>
      </c>
    </row>
    <row r="671" spans="1:14" x14ac:dyDescent="0.25">
      <c r="A671" s="25"/>
      <c r="B671" s="52">
        <f>IF(G671="","",L671+(M671/10)+(K671/885))</f>
        <v>12.067796610169491</v>
      </c>
      <c r="C671" s="72">
        <v>43855</v>
      </c>
      <c r="D671" s="25" t="s">
        <v>45</v>
      </c>
      <c r="E671" s="25"/>
      <c r="F671" s="25" t="s">
        <v>151</v>
      </c>
      <c r="G671" s="25">
        <v>3713</v>
      </c>
      <c r="H671" s="25">
        <v>12</v>
      </c>
      <c r="I671" s="43">
        <v>2</v>
      </c>
      <c r="J671" s="43"/>
      <c r="K671" s="55">
        <v>60</v>
      </c>
      <c r="L671" s="27">
        <f>IF(G671="","",VLOOKUP(G671,EQUIP_NUMBER,3,FALSE)*I671)</f>
        <v>12</v>
      </c>
      <c r="M671" s="27">
        <f>IF(G671="","",VLOOKUP(G671,EQUIP_NUMBER,3,FALSE)*J671)</f>
        <v>0</v>
      </c>
      <c r="N671" s="56" t="s">
        <v>127</v>
      </c>
    </row>
    <row r="672" spans="1:14" x14ac:dyDescent="0.25">
      <c r="A672" s="25"/>
      <c r="B672" s="52">
        <f>IF(G672="","",L672+(M672/10)+(K672/885))</f>
        <v>12</v>
      </c>
      <c r="C672" s="72">
        <v>43855</v>
      </c>
      <c r="D672" s="25" t="s">
        <v>45</v>
      </c>
      <c r="E672" s="25"/>
      <c r="F672" s="25" t="s">
        <v>151</v>
      </c>
      <c r="G672" s="25">
        <v>3953</v>
      </c>
      <c r="H672" s="25">
        <v>13</v>
      </c>
      <c r="I672" s="43">
        <v>1.5</v>
      </c>
      <c r="J672" s="43"/>
      <c r="K672" s="55"/>
      <c r="L672" s="27">
        <f>IF(G672="","",VLOOKUP(G672,EQUIP_NUMBER,3,FALSE)*I672)</f>
        <v>12</v>
      </c>
      <c r="M672" s="27">
        <f>IF(G672="","",VLOOKUP(G672,EQUIP_NUMBER,3,FALSE)*J672)</f>
        <v>0</v>
      </c>
      <c r="N672" s="56" t="s">
        <v>127</v>
      </c>
    </row>
    <row r="673" spans="1:14" x14ac:dyDescent="0.25">
      <c r="A673" s="25"/>
      <c r="B673" s="52">
        <f>IF(G673="","",L673+(M673/10)+(K673/885))</f>
        <v>1.5</v>
      </c>
      <c r="C673" s="72">
        <v>43855</v>
      </c>
      <c r="D673" s="25" t="s">
        <v>45</v>
      </c>
      <c r="E673" s="25"/>
      <c r="F673" s="25" t="s">
        <v>151</v>
      </c>
      <c r="G673" s="25">
        <v>3703</v>
      </c>
      <c r="H673" s="25">
        <v>14</v>
      </c>
      <c r="I673" s="43">
        <v>0.25</v>
      </c>
      <c r="J673" s="43"/>
      <c r="K673" s="55"/>
      <c r="L673" s="27">
        <f>IF(G673="","",VLOOKUP(G673,EQUIP_NUMBER,3,FALSE)*I673)</f>
        <v>1.5</v>
      </c>
      <c r="M673" s="27">
        <f>IF(G673="","",VLOOKUP(G673,EQUIP_NUMBER,3,FALSE)*J673)</f>
        <v>0</v>
      </c>
      <c r="N673" s="56" t="s">
        <v>127</v>
      </c>
    </row>
    <row r="674" spans="1:14" x14ac:dyDescent="0.25">
      <c r="A674" s="25"/>
      <c r="B674" s="52">
        <f>IF(G674="","",L674+(M674/10)+(K674/885))</f>
        <v>8</v>
      </c>
      <c r="C674" s="72">
        <v>43855</v>
      </c>
      <c r="D674" s="25" t="s">
        <v>45</v>
      </c>
      <c r="E674" s="25"/>
      <c r="F674" s="25" t="s">
        <v>151</v>
      </c>
      <c r="G674" s="25">
        <v>3933</v>
      </c>
      <c r="H674" s="25">
        <v>15</v>
      </c>
      <c r="I674" s="43">
        <v>1</v>
      </c>
      <c r="J674" s="43"/>
      <c r="K674" s="55"/>
      <c r="L674" s="27">
        <f>IF(G674="","",VLOOKUP(G674,EQUIP_NUMBER,3,FALSE)*I674)</f>
        <v>8</v>
      </c>
      <c r="M674" s="27">
        <f>IF(G674="","",VLOOKUP(G674,EQUIP_NUMBER,3,FALSE)*J674)</f>
        <v>0</v>
      </c>
      <c r="N674" s="56" t="s">
        <v>127</v>
      </c>
    </row>
    <row r="675" spans="1:14" x14ac:dyDescent="0.25">
      <c r="A675" s="25"/>
      <c r="B675" s="52">
        <f>IF(G675="","",L675+(M675/10)+(K675/885))</f>
        <v>12</v>
      </c>
      <c r="C675" s="72">
        <v>43855</v>
      </c>
      <c r="D675" s="25" t="s">
        <v>45</v>
      </c>
      <c r="E675" s="25"/>
      <c r="F675" s="25" t="s">
        <v>151</v>
      </c>
      <c r="G675" s="25">
        <v>3711</v>
      </c>
      <c r="H675" s="25">
        <v>16</v>
      </c>
      <c r="I675" s="43">
        <v>2</v>
      </c>
      <c r="J675" s="43"/>
      <c r="K675" s="55"/>
      <c r="L675" s="27">
        <f>IF(G675="","",VLOOKUP(G675,EQUIP_NUMBER,3,FALSE)*I675)</f>
        <v>12</v>
      </c>
      <c r="M675" s="27">
        <f>IF(G675="","",VLOOKUP(G675,EQUIP_NUMBER,3,FALSE)*J675)</f>
        <v>0</v>
      </c>
      <c r="N675" s="56" t="s">
        <v>127</v>
      </c>
    </row>
    <row r="676" spans="1:14" x14ac:dyDescent="0.25">
      <c r="A676" s="25"/>
      <c r="B676" s="52">
        <f>IF(G676="","",L676+(M676/10)+(K676/885))</f>
        <v>12.180790960451978</v>
      </c>
      <c r="C676" s="72">
        <v>43855</v>
      </c>
      <c r="D676" s="25" t="s">
        <v>45</v>
      </c>
      <c r="E676" s="25"/>
      <c r="F676" s="25" t="s">
        <v>151</v>
      </c>
      <c r="G676" s="25">
        <v>3717</v>
      </c>
      <c r="H676" s="25">
        <v>16</v>
      </c>
      <c r="I676" s="43">
        <v>2</v>
      </c>
      <c r="J676" s="43"/>
      <c r="K676" s="55">
        <v>160</v>
      </c>
      <c r="L676" s="27">
        <f>IF(G676="","",VLOOKUP(G676,EQUIP_NUMBER,3,FALSE)*I676)</f>
        <v>12</v>
      </c>
      <c r="M676" s="27">
        <f>IF(G676="","",VLOOKUP(G676,EQUIP_NUMBER,3,FALSE)*J676)</f>
        <v>0</v>
      </c>
      <c r="N676" s="56" t="s">
        <v>127</v>
      </c>
    </row>
    <row r="677" spans="1:14" x14ac:dyDescent="0.25">
      <c r="A677" s="25"/>
      <c r="B677" s="52">
        <f>IF(G677="","",L677+(M677/10)+(K677/885))</f>
        <v>0.6</v>
      </c>
      <c r="C677" s="72">
        <v>43855</v>
      </c>
      <c r="D677" s="25" t="s">
        <v>45</v>
      </c>
      <c r="E677" s="25"/>
      <c r="F677" s="25" t="s">
        <v>151</v>
      </c>
      <c r="G677" s="25">
        <v>3887</v>
      </c>
      <c r="H677" s="25">
        <v>3</v>
      </c>
      <c r="I677" s="43"/>
      <c r="J677" s="43">
        <v>1</v>
      </c>
      <c r="K677" s="55"/>
      <c r="L677" s="27">
        <f>IF(G677="","",VLOOKUP(G677,EQUIP_NUMBER,3,FALSE)*I677)</f>
        <v>0</v>
      </c>
      <c r="M677" s="27">
        <f>IF(G677="","",VLOOKUP(G677,EQUIP_NUMBER,3,FALSE)*J677)</f>
        <v>6</v>
      </c>
      <c r="N677" s="56" t="s">
        <v>127</v>
      </c>
    </row>
    <row r="678" spans="1:14" x14ac:dyDescent="0.25">
      <c r="A678" s="25"/>
      <c r="B678" s="52">
        <f>IF(G678="","",L678+(M678/10)+(K678/885))</f>
        <v>0.6</v>
      </c>
      <c r="C678" s="72">
        <v>43855</v>
      </c>
      <c r="D678" s="25" t="s">
        <v>45</v>
      </c>
      <c r="E678" s="25"/>
      <c r="F678" s="25" t="s">
        <v>151</v>
      </c>
      <c r="G678" s="25">
        <v>3889</v>
      </c>
      <c r="H678" s="25">
        <v>22</v>
      </c>
      <c r="I678" s="43"/>
      <c r="J678" s="43">
        <v>1</v>
      </c>
      <c r="K678" s="55"/>
      <c r="L678" s="27">
        <f>IF(G678="","",VLOOKUP(G678,EQUIP_NUMBER,3,FALSE)*I678)</f>
        <v>0</v>
      </c>
      <c r="M678" s="27">
        <f>IF(G678="","",VLOOKUP(G678,EQUIP_NUMBER,3,FALSE)*J678)</f>
        <v>6</v>
      </c>
      <c r="N678" s="56" t="s">
        <v>127</v>
      </c>
    </row>
    <row r="679" spans="1:14" x14ac:dyDescent="0.25">
      <c r="A679" s="25"/>
      <c r="B679" s="52">
        <f>IF(G679="","",L679+(M679/10)+(K679/885))</f>
        <v>0.3</v>
      </c>
      <c r="C679" s="72">
        <v>43855</v>
      </c>
      <c r="D679" s="25" t="s">
        <v>45</v>
      </c>
      <c r="E679" s="25"/>
      <c r="F679" s="25" t="s">
        <v>151</v>
      </c>
      <c r="G679" s="25">
        <v>3881</v>
      </c>
      <c r="H679" s="25">
        <v>20</v>
      </c>
      <c r="I679" s="43"/>
      <c r="J679" s="43">
        <v>0.5</v>
      </c>
      <c r="K679" s="55"/>
      <c r="L679" s="27">
        <f>IF(G679="","",VLOOKUP(G679,EQUIP_NUMBER,3,FALSE)*I679)</f>
        <v>0</v>
      </c>
      <c r="M679" s="27">
        <f>IF(G679="","",VLOOKUP(G679,EQUIP_NUMBER,3,FALSE)*J679)</f>
        <v>3</v>
      </c>
      <c r="N679" s="56" t="s">
        <v>127</v>
      </c>
    </row>
    <row r="680" spans="1:14" x14ac:dyDescent="0.25">
      <c r="A680" s="25"/>
      <c r="B680" s="52">
        <f>IF(G680="","",L680+(M680/10)+(K680/885))</f>
        <v>0.6</v>
      </c>
      <c r="C680" s="72">
        <v>43855</v>
      </c>
      <c r="D680" s="25" t="s">
        <v>45</v>
      </c>
      <c r="E680" s="25"/>
      <c r="F680" s="25" t="s">
        <v>151</v>
      </c>
      <c r="G680" s="25">
        <v>3711</v>
      </c>
      <c r="H680" s="25" t="s">
        <v>60</v>
      </c>
      <c r="I680" s="43"/>
      <c r="J680" s="43">
        <v>1</v>
      </c>
      <c r="K680" s="55"/>
      <c r="L680" s="27">
        <f>IF(G680="","",VLOOKUP(G680,EQUIP_NUMBER,3,FALSE)*I680)</f>
        <v>0</v>
      </c>
      <c r="M680" s="27">
        <f>IF(G680="","",VLOOKUP(G680,EQUIP_NUMBER,3,FALSE)*J680)</f>
        <v>6</v>
      </c>
      <c r="N680" s="56" t="s">
        <v>128</v>
      </c>
    </row>
    <row r="681" spans="1:14" x14ac:dyDescent="0.25">
      <c r="A681" s="25"/>
      <c r="B681" s="52">
        <f>IF(G681="","",L681+(M681/10)+(K681/885))</f>
        <v>0.8</v>
      </c>
      <c r="C681" s="72">
        <v>43855</v>
      </c>
      <c r="D681" s="25" t="s">
        <v>45</v>
      </c>
      <c r="E681" s="25"/>
      <c r="F681" s="25" t="s">
        <v>151</v>
      </c>
      <c r="G681" s="25">
        <v>3937</v>
      </c>
      <c r="H681" s="25" t="s">
        <v>58</v>
      </c>
      <c r="I681" s="43"/>
      <c r="J681" s="43">
        <v>1</v>
      </c>
      <c r="K681" s="55"/>
      <c r="L681" s="27">
        <f>IF(G681="","",VLOOKUP(G681,EQUIP_NUMBER,3,FALSE)*I681)</f>
        <v>0</v>
      </c>
      <c r="M681" s="27">
        <f>IF(G681="","",VLOOKUP(G681,EQUIP_NUMBER,3,FALSE)*J681)</f>
        <v>8</v>
      </c>
      <c r="N681" s="56" t="s">
        <v>129</v>
      </c>
    </row>
    <row r="682" spans="1:14" x14ac:dyDescent="0.25">
      <c r="A682" s="25"/>
      <c r="B682" s="52">
        <f>IF(G682="","",L682+(M682/10)+(K682/885))</f>
        <v>0.45</v>
      </c>
      <c r="C682" s="72">
        <v>43855</v>
      </c>
      <c r="D682" s="25" t="s">
        <v>45</v>
      </c>
      <c r="E682" s="25"/>
      <c r="F682" s="25" t="s">
        <v>151</v>
      </c>
      <c r="G682" s="25">
        <v>3703</v>
      </c>
      <c r="H682" s="25" t="s">
        <v>58</v>
      </c>
      <c r="I682" s="43"/>
      <c r="J682" s="43">
        <v>0.75</v>
      </c>
      <c r="K682" s="55"/>
      <c r="L682" s="27">
        <f>IF(G682="","",VLOOKUP(G682,EQUIP_NUMBER,3,FALSE)*I682)</f>
        <v>0</v>
      </c>
      <c r="M682" s="27">
        <f>IF(G682="","",VLOOKUP(G682,EQUIP_NUMBER,3,FALSE)*J682)</f>
        <v>4.5</v>
      </c>
      <c r="N682" s="56" t="s">
        <v>130</v>
      </c>
    </row>
    <row r="683" spans="1:14" x14ac:dyDescent="0.25">
      <c r="A683" s="25"/>
      <c r="B683" s="52">
        <f>IF(G683="","",L683+(M683/10)+(K683/885))</f>
        <v>1.6129943502824859</v>
      </c>
      <c r="C683" s="72">
        <v>43857</v>
      </c>
      <c r="D683" s="25" t="s">
        <v>40</v>
      </c>
      <c r="E683" s="25"/>
      <c r="F683" s="25" t="s">
        <v>151</v>
      </c>
      <c r="G683" s="25">
        <v>3875</v>
      </c>
      <c r="H683" s="25">
        <v>1</v>
      </c>
      <c r="I683" s="43">
        <v>0.25</v>
      </c>
      <c r="J683" s="43"/>
      <c r="K683" s="55">
        <v>100</v>
      </c>
      <c r="L683" s="27">
        <f>IF(G683="","",VLOOKUP(G683,EQUIP_NUMBER,3,FALSE)*I683)</f>
        <v>1.5</v>
      </c>
      <c r="M683" s="27">
        <f>IF(G683="","",VLOOKUP(G683,EQUIP_NUMBER,3,FALSE)*J683)</f>
        <v>0</v>
      </c>
      <c r="N683" s="56"/>
    </row>
    <row r="684" spans="1:14" x14ac:dyDescent="0.25">
      <c r="A684" s="25"/>
      <c r="B684" s="52">
        <f>IF(G684="","",L684+(M684/10)+(K684/885))</f>
        <v>0.6</v>
      </c>
      <c r="C684" s="72">
        <v>43857</v>
      </c>
      <c r="D684" s="25" t="s">
        <v>40</v>
      </c>
      <c r="E684" s="25"/>
      <c r="F684" s="25" t="s">
        <v>151</v>
      </c>
      <c r="G684" s="25">
        <v>3701</v>
      </c>
      <c r="H684" s="25">
        <v>2</v>
      </c>
      <c r="I684" s="43"/>
      <c r="J684" s="43">
        <v>1</v>
      </c>
      <c r="K684" s="55"/>
      <c r="L684" s="27">
        <f>IF(G684="","",VLOOKUP(G684,EQUIP_NUMBER,3,FALSE)*I684)</f>
        <v>0</v>
      </c>
      <c r="M684" s="27">
        <f>IF(G684="","",VLOOKUP(G684,EQUIP_NUMBER,3,FALSE)*J684)</f>
        <v>6</v>
      </c>
      <c r="N684" s="56"/>
    </row>
    <row r="685" spans="1:14" x14ac:dyDescent="0.25">
      <c r="A685" s="25"/>
      <c r="B685" s="52">
        <f>IF(G685="","",L685+(M685/10)+(K685/885))</f>
        <v>0.75</v>
      </c>
      <c r="C685" s="72">
        <v>43857</v>
      </c>
      <c r="D685" s="25" t="s">
        <v>40</v>
      </c>
      <c r="E685" s="25"/>
      <c r="F685" s="25" t="s">
        <v>151</v>
      </c>
      <c r="G685" s="25">
        <v>3711</v>
      </c>
      <c r="H685" s="25">
        <v>3</v>
      </c>
      <c r="I685" s="43"/>
      <c r="J685" s="43">
        <v>1.25</v>
      </c>
      <c r="K685" s="55"/>
      <c r="L685" s="27">
        <f>IF(G685="","",VLOOKUP(G685,EQUIP_NUMBER,3,FALSE)*I685)</f>
        <v>0</v>
      </c>
      <c r="M685" s="27">
        <f>IF(G685="","",VLOOKUP(G685,EQUIP_NUMBER,3,FALSE)*J685)</f>
        <v>7.5</v>
      </c>
      <c r="N685" s="56"/>
    </row>
    <row r="686" spans="1:14" x14ac:dyDescent="0.25">
      <c r="A686" s="25"/>
      <c r="B686" s="52">
        <f>IF(G686="","",L686+(M686/10)+(K686/885))</f>
        <v>0.3</v>
      </c>
      <c r="C686" s="72">
        <v>43857</v>
      </c>
      <c r="D686" s="25" t="s">
        <v>40</v>
      </c>
      <c r="E686" s="25"/>
      <c r="F686" s="25" t="s">
        <v>151</v>
      </c>
      <c r="G686" s="25">
        <v>3899</v>
      </c>
      <c r="H686" s="25">
        <v>4</v>
      </c>
      <c r="I686" s="43"/>
      <c r="J686" s="43">
        <v>0.5</v>
      </c>
      <c r="K686" s="55"/>
      <c r="L686" s="27">
        <f>IF(G686="","",VLOOKUP(G686,EQUIP_NUMBER,3,FALSE)*I686)</f>
        <v>0</v>
      </c>
      <c r="M686" s="27">
        <f>IF(G686="","",VLOOKUP(G686,EQUIP_NUMBER,3,FALSE)*J686)</f>
        <v>3</v>
      </c>
      <c r="N686" s="56"/>
    </row>
    <row r="687" spans="1:14" x14ac:dyDescent="0.25">
      <c r="A687" s="25"/>
      <c r="B687" s="52">
        <f>IF(G687="","",L687+(M687/10)+(K687/885))</f>
        <v>0.15</v>
      </c>
      <c r="C687" s="72">
        <v>43857</v>
      </c>
      <c r="D687" s="25" t="s">
        <v>40</v>
      </c>
      <c r="E687" s="25"/>
      <c r="F687" s="25" t="s">
        <v>151</v>
      </c>
      <c r="G687" s="25">
        <v>3713</v>
      </c>
      <c r="H687" s="25">
        <v>5</v>
      </c>
      <c r="I687" s="43"/>
      <c r="J687" s="43">
        <v>0.25</v>
      </c>
      <c r="K687" s="55"/>
      <c r="L687" s="27">
        <f>IF(G687="","",VLOOKUP(G687,EQUIP_NUMBER,3,FALSE)*I687)</f>
        <v>0</v>
      </c>
      <c r="M687" s="27">
        <f>IF(G687="","",VLOOKUP(G687,EQUIP_NUMBER,3,FALSE)*J687)</f>
        <v>1.5</v>
      </c>
      <c r="N687" s="56"/>
    </row>
    <row r="688" spans="1:14" x14ac:dyDescent="0.25">
      <c r="A688" s="25"/>
      <c r="B688" s="52">
        <f>IF(G688="","",L688+(M688/10)+(K688/885))</f>
        <v>0.3</v>
      </c>
      <c r="C688" s="72">
        <v>43857</v>
      </c>
      <c r="D688" s="25" t="s">
        <v>40</v>
      </c>
      <c r="E688" s="25"/>
      <c r="F688" s="25" t="s">
        <v>151</v>
      </c>
      <c r="G688" s="25">
        <v>3891</v>
      </c>
      <c r="H688" s="25">
        <v>6</v>
      </c>
      <c r="I688" s="43"/>
      <c r="J688" s="43">
        <v>0.5</v>
      </c>
      <c r="K688" s="55"/>
      <c r="L688" s="27">
        <f>IF(G688="","",VLOOKUP(G688,EQUIP_NUMBER,3,FALSE)*I688)</f>
        <v>0</v>
      </c>
      <c r="M688" s="27">
        <f>IF(G688="","",VLOOKUP(G688,EQUIP_NUMBER,3,FALSE)*J688)</f>
        <v>3</v>
      </c>
      <c r="N688" s="56"/>
    </row>
    <row r="689" spans="1:14" x14ac:dyDescent="0.25">
      <c r="A689" s="25"/>
      <c r="B689" s="52">
        <f>IF(G689="","",L689+(M689/10)+(K689/885))</f>
        <v>0</v>
      </c>
      <c r="C689" s="72">
        <v>43857</v>
      </c>
      <c r="D689" s="25" t="s">
        <v>40</v>
      </c>
      <c r="E689" s="25"/>
      <c r="F689" s="25" t="s">
        <v>151</v>
      </c>
      <c r="G689" s="25">
        <v>3949</v>
      </c>
      <c r="H689" s="25">
        <v>7</v>
      </c>
      <c r="I689" s="43"/>
      <c r="J689" s="43">
        <v>0</v>
      </c>
      <c r="K689" s="55"/>
      <c r="L689" s="27">
        <f>IF(G689="","",VLOOKUP(G689,EQUIP_NUMBER,3,FALSE)*I689)</f>
        <v>0</v>
      </c>
      <c r="M689" s="27">
        <f>IF(G689="","",VLOOKUP(G689,EQUIP_NUMBER,3,FALSE)*J689)</f>
        <v>0</v>
      </c>
      <c r="N689" s="56"/>
    </row>
    <row r="690" spans="1:14" x14ac:dyDescent="0.25">
      <c r="A690" s="25"/>
      <c r="B690" s="52">
        <f>IF(G690="","",L690+(M690/10)+(K690/885))</f>
        <v>0.3</v>
      </c>
      <c r="C690" s="72">
        <v>43857</v>
      </c>
      <c r="D690" s="25" t="s">
        <v>40</v>
      </c>
      <c r="E690" s="25"/>
      <c r="F690" s="25" t="s">
        <v>151</v>
      </c>
      <c r="G690" s="25">
        <v>3717</v>
      </c>
      <c r="H690" s="25">
        <v>8</v>
      </c>
      <c r="I690" s="43"/>
      <c r="J690" s="43">
        <v>0.5</v>
      </c>
      <c r="K690" s="55"/>
      <c r="L690" s="27">
        <f>IF(G690="","",VLOOKUP(G690,EQUIP_NUMBER,3,FALSE)*I690)</f>
        <v>0</v>
      </c>
      <c r="M690" s="27">
        <f>IF(G690="","",VLOOKUP(G690,EQUIP_NUMBER,3,FALSE)*J690)</f>
        <v>3</v>
      </c>
      <c r="N690" s="56"/>
    </row>
    <row r="691" spans="1:14" x14ac:dyDescent="0.25">
      <c r="A691" s="25"/>
      <c r="B691" s="52">
        <f>IF(G691="","",L691+(M691/10)+(K691/885))</f>
        <v>0.15</v>
      </c>
      <c r="C691" s="72">
        <v>43857</v>
      </c>
      <c r="D691" s="25" t="s">
        <v>40</v>
      </c>
      <c r="E691" s="25"/>
      <c r="F691" s="25" t="s">
        <v>151</v>
      </c>
      <c r="G691" s="25">
        <v>3703</v>
      </c>
      <c r="H691" s="25">
        <v>11</v>
      </c>
      <c r="I691" s="43"/>
      <c r="J691" s="43">
        <v>0.25</v>
      </c>
      <c r="K691" s="55"/>
      <c r="L691" s="27">
        <f>IF(G691="","",VLOOKUP(G691,EQUIP_NUMBER,3,FALSE)*I691)</f>
        <v>0</v>
      </c>
      <c r="M691" s="27">
        <f>IF(G691="","",VLOOKUP(G691,EQUIP_NUMBER,3,FALSE)*J691)</f>
        <v>1.5</v>
      </c>
      <c r="N691" s="56"/>
    </row>
    <row r="692" spans="1:14" x14ac:dyDescent="0.25">
      <c r="A692" s="25"/>
      <c r="B692" s="52">
        <f>IF(G692="","",L692+(M692/10)+(K692/885))</f>
        <v>0.1</v>
      </c>
      <c r="C692" s="72">
        <v>43857</v>
      </c>
      <c r="D692" s="25" t="s">
        <v>40</v>
      </c>
      <c r="E692" s="25"/>
      <c r="F692" s="25" t="s">
        <v>151</v>
      </c>
      <c r="G692" s="25">
        <v>3953</v>
      </c>
      <c r="H692" s="25">
        <v>12</v>
      </c>
      <c r="I692" s="43"/>
      <c r="J692" s="43">
        <v>0.125</v>
      </c>
      <c r="K692" s="55"/>
      <c r="L692" s="27">
        <f>IF(G692="","",VLOOKUP(G692,EQUIP_NUMBER,3,FALSE)*I692)</f>
        <v>0</v>
      </c>
      <c r="M692" s="27">
        <f>IF(G692="","",VLOOKUP(G692,EQUIP_NUMBER,3,FALSE)*J692)</f>
        <v>1</v>
      </c>
      <c r="N692" s="56"/>
    </row>
    <row r="693" spans="1:14" x14ac:dyDescent="0.25">
      <c r="A693" s="25"/>
      <c r="B693" s="52">
        <f>IF(G693="","",L693+(M693/10)+(K693/885))</f>
        <v>0.8</v>
      </c>
      <c r="C693" s="72">
        <v>43857</v>
      </c>
      <c r="D693" s="25" t="s">
        <v>40</v>
      </c>
      <c r="E693" s="25"/>
      <c r="F693" s="25" t="s">
        <v>151</v>
      </c>
      <c r="G693" s="25">
        <v>3945</v>
      </c>
      <c r="H693" s="25">
        <v>13</v>
      </c>
      <c r="I693" s="43"/>
      <c r="J693" s="43">
        <v>1</v>
      </c>
      <c r="K693" s="55"/>
      <c r="L693" s="27">
        <f>IF(G693="","",VLOOKUP(G693,EQUIP_NUMBER,3,FALSE)*I693)</f>
        <v>0</v>
      </c>
      <c r="M693" s="27">
        <f>IF(G693="","",VLOOKUP(G693,EQUIP_NUMBER,3,FALSE)*J693)</f>
        <v>8</v>
      </c>
      <c r="N693" s="56"/>
    </row>
    <row r="694" spans="1:14" x14ac:dyDescent="0.25">
      <c r="A694" s="25"/>
      <c r="B694" s="52">
        <f>IF(G694="","",L694+(M694/10)+(K694/885))</f>
        <v>0.4</v>
      </c>
      <c r="C694" s="72">
        <v>43857</v>
      </c>
      <c r="D694" s="25" t="s">
        <v>40</v>
      </c>
      <c r="E694" s="25"/>
      <c r="F694" s="25" t="s">
        <v>151</v>
      </c>
      <c r="G694" s="25">
        <v>3933</v>
      </c>
      <c r="H694" s="25">
        <v>14</v>
      </c>
      <c r="I694" s="43"/>
      <c r="J694" s="43">
        <v>0.5</v>
      </c>
      <c r="K694" s="55"/>
      <c r="L694" s="27">
        <f>IF(G694="","",VLOOKUP(G694,EQUIP_NUMBER,3,FALSE)*I694)</f>
        <v>0</v>
      </c>
      <c r="M694" s="27">
        <f>IF(G694="","",VLOOKUP(G694,EQUIP_NUMBER,3,FALSE)*J694)</f>
        <v>4</v>
      </c>
      <c r="N694" s="56"/>
    </row>
    <row r="695" spans="1:14" x14ac:dyDescent="0.25">
      <c r="A695" s="25"/>
      <c r="B695" s="52">
        <f>IF(G695="","",L695+(M695/10)+(K695/885))</f>
        <v>0</v>
      </c>
      <c r="C695" s="72">
        <v>43857</v>
      </c>
      <c r="D695" s="25" t="s">
        <v>40</v>
      </c>
      <c r="E695" s="25"/>
      <c r="F695" s="25" t="s">
        <v>151</v>
      </c>
      <c r="G695" s="25">
        <v>3893</v>
      </c>
      <c r="H695" s="25">
        <v>15</v>
      </c>
      <c r="I695" s="43"/>
      <c r="J695" s="43">
        <v>0</v>
      </c>
      <c r="K695" s="55"/>
      <c r="L695" s="27">
        <f>IF(G695="","",VLOOKUP(G695,EQUIP_NUMBER,3,FALSE)*I695)</f>
        <v>0</v>
      </c>
      <c r="M695" s="27">
        <f>IF(G695="","",VLOOKUP(G695,EQUIP_NUMBER,3,FALSE)*J695)</f>
        <v>0</v>
      </c>
      <c r="N695" s="56"/>
    </row>
    <row r="696" spans="1:14" x14ac:dyDescent="0.25">
      <c r="A696" s="25"/>
      <c r="B696" s="52">
        <f>IF(G696="","",L696+(M696/10)+(K696/885))</f>
        <v>0.6</v>
      </c>
      <c r="C696" s="72">
        <v>43857</v>
      </c>
      <c r="D696" s="25" t="s">
        <v>40</v>
      </c>
      <c r="E696" s="25"/>
      <c r="F696" s="25" t="s">
        <v>151</v>
      </c>
      <c r="G696" s="25">
        <v>3709</v>
      </c>
      <c r="H696" s="25" t="s">
        <v>52</v>
      </c>
      <c r="I696" s="43"/>
      <c r="J696" s="43">
        <v>1</v>
      </c>
      <c r="K696" s="55"/>
      <c r="L696" s="27">
        <f>IF(G696="","",VLOOKUP(G696,EQUIP_NUMBER,3,FALSE)*I696)</f>
        <v>0</v>
      </c>
      <c r="M696" s="27">
        <f>IF(G696="","",VLOOKUP(G696,EQUIP_NUMBER,3,FALSE)*J696)</f>
        <v>6</v>
      </c>
      <c r="N696" s="56"/>
    </row>
    <row r="697" spans="1:14" x14ac:dyDescent="0.25">
      <c r="A697" s="25"/>
      <c r="B697" s="52">
        <f>IF(G697="","",L697+(M697/10)+(K697/885))</f>
        <v>0.3</v>
      </c>
      <c r="C697" s="72">
        <v>43857</v>
      </c>
      <c r="D697" s="25" t="s">
        <v>40</v>
      </c>
      <c r="E697" s="25"/>
      <c r="F697" s="25" t="s">
        <v>151</v>
      </c>
      <c r="G697" s="25">
        <v>3883</v>
      </c>
      <c r="H697" s="25" t="s">
        <v>52</v>
      </c>
      <c r="I697" s="43"/>
      <c r="J697" s="43">
        <v>0.5</v>
      </c>
      <c r="K697" s="55"/>
      <c r="L697" s="27">
        <f>IF(G697="","",VLOOKUP(G697,EQUIP_NUMBER,3,FALSE)*I697)</f>
        <v>0</v>
      </c>
      <c r="M697" s="27">
        <f>IF(G697="","",VLOOKUP(G697,EQUIP_NUMBER,3,FALSE)*J697)</f>
        <v>3</v>
      </c>
      <c r="N697" s="56"/>
    </row>
    <row r="698" spans="1:14" x14ac:dyDescent="0.25">
      <c r="A698" s="25"/>
      <c r="B698" s="52">
        <f>IF(G698="","",L698+(M698/10)+(K698/885))</f>
        <v>0.45</v>
      </c>
      <c r="C698" s="72">
        <v>43857</v>
      </c>
      <c r="D698" s="25" t="s">
        <v>40</v>
      </c>
      <c r="E698" s="25"/>
      <c r="F698" s="25" t="s">
        <v>151</v>
      </c>
      <c r="G698" s="25">
        <v>3887</v>
      </c>
      <c r="H698" s="25" t="s">
        <v>52</v>
      </c>
      <c r="I698" s="43"/>
      <c r="J698" s="43">
        <v>0.75</v>
      </c>
      <c r="K698" s="55"/>
      <c r="L698" s="27">
        <f>IF(G698="","",VLOOKUP(G698,EQUIP_NUMBER,3,FALSE)*I698)</f>
        <v>0</v>
      </c>
      <c r="M698" s="27">
        <f>IF(G698="","",VLOOKUP(G698,EQUIP_NUMBER,3,FALSE)*J698)</f>
        <v>4.5</v>
      </c>
      <c r="N698" s="56"/>
    </row>
    <row r="699" spans="1:14" x14ac:dyDescent="0.25">
      <c r="A699" s="25"/>
      <c r="B699" s="52">
        <f>IF(G699="","",L699+(M699/10)+(K699/885))</f>
        <v>0</v>
      </c>
      <c r="C699" s="72">
        <v>43857</v>
      </c>
      <c r="D699" s="25" t="s">
        <v>40</v>
      </c>
      <c r="E699" s="25"/>
      <c r="F699" s="25" t="s">
        <v>151</v>
      </c>
      <c r="G699" s="25">
        <v>3897</v>
      </c>
      <c r="H699" s="25" t="s">
        <v>54</v>
      </c>
      <c r="I699" s="43"/>
      <c r="J699" s="43">
        <v>0</v>
      </c>
      <c r="K699" s="55"/>
      <c r="L699" s="27">
        <f>IF(G699="","",VLOOKUP(G699,EQUIP_NUMBER,3,FALSE)*I699)</f>
        <v>0</v>
      </c>
      <c r="M699" s="27">
        <f>IF(G699="","",VLOOKUP(G699,EQUIP_NUMBER,3,FALSE)*J699)</f>
        <v>0</v>
      </c>
      <c r="N699" s="56"/>
    </row>
    <row r="700" spans="1:14" x14ac:dyDescent="0.25">
      <c r="A700" s="25"/>
      <c r="B700" s="52">
        <f>IF(G700="","",L700+(M700/10)+(K700/885))</f>
        <v>0.3</v>
      </c>
      <c r="C700" s="72">
        <v>43857</v>
      </c>
      <c r="D700" s="25" t="s">
        <v>40</v>
      </c>
      <c r="E700" s="25"/>
      <c r="F700" s="25" t="s">
        <v>151</v>
      </c>
      <c r="G700" s="25">
        <v>3881</v>
      </c>
      <c r="H700" s="25" t="s">
        <v>122</v>
      </c>
      <c r="I700" s="43"/>
      <c r="J700" s="43">
        <v>0.5</v>
      </c>
      <c r="K700" s="55"/>
      <c r="L700" s="27">
        <f>IF(G700="","",VLOOKUP(G700,EQUIP_NUMBER,3,FALSE)*I700)</f>
        <v>0</v>
      </c>
      <c r="M700" s="27">
        <f>IF(G700="","",VLOOKUP(G700,EQUIP_NUMBER,3,FALSE)*J700)</f>
        <v>3</v>
      </c>
      <c r="N700" s="56" t="s">
        <v>58</v>
      </c>
    </row>
    <row r="701" spans="1:14" x14ac:dyDescent="0.25">
      <c r="A701" s="25"/>
      <c r="B701" s="52">
        <f>IF(G701="","",L701+(M701/10)+(K701/885))</f>
        <v>0.45</v>
      </c>
      <c r="C701" s="72">
        <v>43857</v>
      </c>
      <c r="D701" s="25" t="s">
        <v>40</v>
      </c>
      <c r="E701" s="25"/>
      <c r="F701" s="25" t="s">
        <v>151</v>
      </c>
      <c r="G701" s="25">
        <v>3885</v>
      </c>
      <c r="H701" s="25" t="s">
        <v>60</v>
      </c>
      <c r="I701" s="43"/>
      <c r="J701" s="43">
        <v>0.75</v>
      </c>
      <c r="K701" s="55"/>
      <c r="L701" s="27">
        <f>IF(G701="","",VLOOKUP(G701,EQUIP_NUMBER,3,FALSE)*I701)</f>
        <v>0</v>
      </c>
      <c r="M701" s="27">
        <f>IF(G701="","",VLOOKUP(G701,EQUIP_NUMBER,3,FALSE)*J701)</f>
        <v>4.5</v>
      </c>
      <c r="N701" s="56"/>
    </row>
    <row r="702" spans="1:14" x14ac:dyDescent="0.25">
      <c r="A702" s="25"/>
      <c r="B702" s="52">
        <f>IF(G702="","",L702+(M702/10)+(K702/885))</f>
        <v>0.3</v>
      </c>
      <c r="C702" s="72">
        <v>43857</v>
      </c>
      <c r="D702" s="25" t="s">
        <v>41</v>
      </c>
      <c r="E702" s="25"/>
      <c r="F702" s="25" t="s">
        <v>151</v>
      </c>
      <c r="G702" s="25">
        <v>3709</v>
      </c>
      <c r="H702" s="25">
        <v>1</v>
      </c>
      <c r="I702" s="43"/>
      <c r="J702" s="43">
        <v>0.5</v>
      </c>
      <c r="K702" s="55"/>
      <c r="L702" s="27">
        <f>IF(G702="","",VLOOKUP(G702,EQUIP_NUMBER,3,FALSE)*I702)</f>
        <v>0</v>
      </c>
      <c r="M702" s="27">
        <f>IF(G702="","",VLOOKUP(G702,EQUIP_NUMBER,3,FALSE)*J702)</f>
        <v>3</v>
      </c>
      <c r="N702" s="56"/>
    </row>
    <row r="703" spans="1:14" x14ac:dyDescent="0.25">
      <c r="A703" s="25"/>
      <c r="B703" s="52">
        <f>IF(G703="","",L703+(M703/10)+(K703/885))</f>
        <v>0.15</v>
      </c>
      <c r="C703" s="72">
        <v>43857</v>
      </c>
      <c r="D703" s="25" t="s">
        <v>41</v>
      </c>
      <c r="E703" s="25"/>
      <c r="F703" s="25" t="s">
        <v>151</v>
      </c>
      <c r="G703" s="25">
        <v>3881</v>
      </c>
      <c r="H703" s="25">
        <v>2</v>
      </c>
      <c r="I703" s="43"/>
      <c r="J703" s="43">
        <v>0.25</v>
      </c>
      <c r="K703" s="55"/>
      <c r="L703" s="27">
        <f>IF(G703="","",VLOOKUP(G703,EQUIP_NUMBER,3,FALSE)*I703)</f>
        <v>0</v>
      </c>
      <c r="M703" s="27">
        <f>IF(G703="","",VLOOKUP(G703,EQUIP_NUMBER,3,FALSE)*J703)</f>
        <v>1.5</v>
      </c>
      <c r="N703" s="56"/>
    </row>
    <row r="704" spans="1:14" x14ac:dyDescent="0.25">
      <c r="A704" s="25"/>
      <c r="B704" s="52">
        <f>IF(G704="","",L704+(M704/10)+(K704/885))</f>
        <v>0.3</v>
      </c>
      <c r="C704" s="72">
        <v>43857</v>
      </c>
      <c r="D704" s="25" t="s">
        <v>41</v>
      </c>
      <c r="E704" s="25"/>
      <c r="F704" s="25" t="s">
        <v>151</v>
      </c>
      <c r="G704" s="25">
        <v>3897</v>
      </c>
      <c r="H704" s="25">
        <v>3</v>
      </c>
      <c r="I704" s="43"/>
      <c r="J704" s="43">
        <v>0.5</v>
      </c>
      <c r="K704" s="55"/>
      <c r="L704" s="27">
        <f>IF(G704="","",VLOOKUP(G704,EQUIP_NUMBER,3,FALSE)*I704)</f>
        <v>0</v>
      </c>
      <c r="M704" s="27">
        <f>IF(G704="","",VLOOKUP(G704,EQUIP_NUMBER,3,FALSE)*J704)</f>
        <v>3</v>
      </c>
      <c r="N704" s="56"/>
    </row>
    <row r="705" spans="1:14" x14ac:dyDescent="0.25">
      <c r="A705" s="25"/>
      <c r="B705" s="52">
        <f>IF(G705="","",L705+(M705/10)+(K705/885))</f>
        <v>0.3</v>
      </c>
      <c r="C705" s="72">
        <v>43857</v>
      </c>
      <c r="D705" s="25" t="s">
        <v>41</v>
      </c>
      <c r="E705" s="25"/>
      <c r="F705" s="25" t="s">
        <v>151</v>
      </c>
      <c r="G705" s="25">
        <v>3899</v>
      </c>
      <c r="H705" s="25">
        <v>4</v>
      </c>
      <c r="I705" s="43"/>
      <c r="J705" s="43">
        <v>0.5</v>
      </c>
      <c r="K705" s="55"/>
      <c r="L705" s="27">
        <f>IF(G705="","",VLOOKUP(G705,EQUIP_NUMBER,3,FALSE)*I705)</f>
        <v>0</v>
      </c>
      <c r="M705" s="27">
        <f>IF(G705="","",VLOOKUP(G705,EQUIP_NUMBER,3,FALSE)*J705)</f>
        <v>3</v>
      </c>
      <c r="N705" s="56"/>
    </row>
    <row r="706" spans="1:14" x14ac:dyDescent="0.25">
      <c r="A706" s="25"/>
      <c r="B706" s="52">
        <f>IF(G706="","",L706+(M706/10)+(K706/885))</f>
        <v>0.6</v>
      </c>
      <c r="C706" s="72">
        <v>43857</v>
      </c>
      <c r="D706" s="25" t="s">
        <v>41</v>
      </c>
      <c r="E706" s="25"/>
      <c r="F706" s="25" t="s">
        <v>151</v>
      </c>
      <c r="G706" s="25">
        <v>3713</v>
      </c>
      <c r="H706" s="25">
        <v>5</v>
      </c>
      <c r="I706" s="43"/>
      <c r="J706" s="43">
        <v>1</v>
      </c>
      <c r="K706" s="55"/>
      <c r="L706" s="27">
        <f>IF(G706="","",VLOOKUP(G706,EQUIP_NUMBER,3,FALSE)*I706)</f>
        <v>0</v>
      </c>
      <c r="M706" s="27">
        <f>IF(G706="","",VLOOKUP(G706,EQUIP_NUMBER,3,FALSE)*J706)</f>
        <v>6</v>
      </c>
      <c r="N706" s="56"/>
    </row>
    <row r="707" spans="1:14" x14ac:dyDescent="0.25">
      <c r="A707" s="25"/>
      <c r="B707" s="52">
        <f>IF(G707="","",L707+(M707/10)+(K707/885))</f>
        <v>0.3</v>
      </c>
      <c r="C707" s="72">
        <v>43857</v>
      </c>
      <c r="D707" s="25" t="s">
        <v>41</v>
      </c>
      <c r="E707" s="25"/>
      <c r="F707" s="25" t="s">
        <v>151</v>
      </c>
      <c r="G707" s="25">
        <v>3891</v>
      </c>
      <c r="H707" s="25">
        <v>6</v>
      </c>
      <c r="I707" s="43"/>
      <c r="J707" s="43">
        <v>0.5</v>
      </c>
      <c r="K707" s="55"/>
      <c r="L707" s="27">
        <f>IF(G707="","",VLOOKUP(G707,EQUIP_NUMBER,3,FALSE)*I707)</f>
        <v>0</v>
      </c>
      <c r="M707" s="27">
        <f>IF(G707="","",VLOOKUP(G707,EQUIP_NUMBER,3,FALSE)*J707)</f>
        <v>3</v>
      </c>
      <c r="N707" s="56"/>
    </row>
    <row r="708" spans="1:14" x14ac:dyDescent="0.25">
      <c r="A708" s="25"/>
      <c r="B708" s="52">
        <f>IF(G708="","",L708+(M708/10)+(K708/885))</f>
        <v>1.6</v>
      </c>
      <c r="C708" s="72">
        <v>43857</v>
      </c>
      <c r="D708" s="25" t="s">
        <v>41</v>
      </c>
      <c r="E708" s="25"/>
      <c r="F708" s="25" t="s">
        <v>151</v>
      </c>
      <c r="G708" s="25">
        <v>3949</v>
      </c>
      <c r="H708" s="25">
        <v>7</v>
      </c>
      <c r="I708" s="43"/>
      <c r="J708" s="43">
        <v>2</v>
      </c>
      <c r="K708" s="55"/>
      <c r="L708" s="27">
        <f>IF(G708="","",VLOOKUP(G708,EQUIP_NUMBER,3,FALSE)*I708)</f>
        <v>0</v>
      </c>
      <c r="M708" s="27">
        <f>IF(G708="","",VLOOKUP(G708,EQUIP_NUMBER,3,FALSE)*J708)</f>
        <v>16</v>
      </c>
      <c r="N708" s="56"/>
    </row>
    <row r="709" spans="1:14" x14ac:dyDescent="0.25">
      <c r="A709" s="25"/>
      <c r="B709" s="52">
        <f>IF(G709="","",L709+(M709/10)+(K709/885))</f>
        <v>0.15</v>
      </c>
      <c r="C709" s="72">
        <v>43857</v>
      </c>
      <c r="D709" s="25" t="s">
        <v>41</v>
      </c>
      <c r="E709" s="25"/>
      <c r="F709" s="25" t="s">
        <v>151</v>
      </c>
      <c r="G709" s="25">
        <v>3717</v>
      </c>
      <c r="H709" s="25">
        <v>8</v>
      </c>
      <c r="I709" s="43"/>
      <c r="J709" s="43">
        <v>0.25</v>
      </c>
      <c r="K709" s="55"/>
      <c r="L709" s="27">
        <f>IF(G709="","",VLOOKUP(G709,EQUIP_NUMBER,3,FALSE)*I709)</f>
        <v>0</v>
      </c>
      <c r="M709" s="27">
        <f>IF(G709="","",VLOOKUP(G709,EQUIP_NUMBER,3,FALSE)*J709)</f>
        <v>1.5</v>
      </c>
      <c r="N709" s="56"/>
    </row>
    <row r="710" spans="1:14" x14ac:dyDescent="0.25">
      <c r="A710" s="25"/>
      <c r="B710" s="52">
        <f>IF(G710="","",L710+(M710/10)+(K710/885))</f>
        <v>0.3</v>
      </c>
      <c r="C710" s="72">
        <v>43857</v>
      </c>
      <c r="D710" s="25" t="s">
        <v>41</v>
      </c>
      <c r="E710" s="25"/>
      <c r="F710" s="25" t="s">
        <v>151</v>
      </c>
      <c r="G710" s="25">
        <v>3889</v>
      </c>
      <c r="H710" s="25">
        <v>10</v>
      </c>
      <c r="I710" s="43"/>
      <c r="J710" s="43">
        <v>0.5</v>
      </c>
      <c r="K710" s="55"/>
      <c r="L710" s="27">
        <f>IF(G710="","",VLOOKUP(G710,EQUIP_NUMBER,3,FALSE)*I710)</f>
        <v>0</v>
      </c>
      <c r="M710" s="27">
        <f>IF(G710="","",VLOOKUP(G710,EQUIP_NUMBER,3,FALSE)*J710)</f>
        <v>3</v>
      </c>
      <c r="N710" s="56"/>
    </row>
    <row r="711" spans="1:14" x14ac:dyDescent="0.25">
      <c r="A711" s="25"/>
      <c r="B711" s="52">
        <f>IF(G711="","",L711+(M711/10)+(K711/885))</f>
        <v>0.15</v>
      </c>
      <c r="C711" s="72">
        <v>43857</v>
      </c>
      <c r="D711" s="25" t="s">
        <v>41</v>
      </c>
      <c r="E711" s="25"/>
      <c r="F711" s="25" t="s">
        <v>151</v>
      </c>
      <c r="G711" s="25">
        <v>3703</v>
      </c>
      <c r="H711" s="25">
        <v>11</v>
      </c>
      <c r="I711" s="43"/>
      <c r="J711" s="43">
        <v>0.25</v>
      </c>
      <c r="K711" s="55"/>
      <c r="L711" s="27">
        <f>IF(G711="","",VLOOKUP(G711,EQUIP_NUMBER,3,FALSE)*I711)</f>
        <v>0</v>
      </c>
      <c r="M711" s="27">
        <f>IF(G711="","",VLOOKUP(G711,EQUIP_NUMBER,3,FALSE)*J711)</f>
        <v>1.5</v>
      </c>
      <c r="N711" s="56"/>
    </row>
    <row r="712" spans="1:14" x14ac:dyDescent="0.25">
      <c r="A712" s="25"/>
      <c r="B712" s="52">
        <f>IF(G712="","",L712+(M712/10)+(K712/885))</f>
        <v>1.6</v>
      </c>
      <c r="C712" s="72">
        <v>43857</v>
      </c>
      <c r="D712" s="25" t="s">
        <v>41</v>
      </c>
      <c r="E712" s="25"/>
      <c r="F712" s="25" t="s">
        <v>151</v>
      </c>
      <c r="G712" s="25">
        <v>3953</v>
      </c>
      <c r="H712" s="25">
        <v>12</v>
      </c>
      <c r="I712" s="43"/>
      <c r="J712" s="43">
        <v>2</v>
      </c>
      <c r="K712" s="55"/>
      <c r="L712" s="27">
        <f>IF(G712="","",VLOOKUP(G712,EQUIP_NUMBER,3,FALSE)*I712)</f>
        <v>0</v>
      </c>
      <c r="M712" s="27">
        <f>IF(G712="","",VLOOKUP(G712,EQUIP_NUMBER,3,FALSE)*J712)</f>
        <v>16</v>
      </c>
      <c r="N712" s="56"/>
    </row>
    <row r="713" spans="1:14" x14ac:dyDescent="0.25">
      <c r="A713" s="25"/>
      <c r="B713" s="52">
        <f>IF(G713="","",L713+(M713/10)+(K713/885))</f>
        <v>0</v>
      </c>
      <c r="C713" s="72">
        <v>43857</v>
      </c>
      <c r="D713" s="25" t="s">
        <v>41</v>
      </c>
      <c r="E713" s="25"/>
      <c r="F713" s="25" t="s">
        <v>151</v>
      </c>
      <c r="G713" s="25">
        <v>3945</v>
      </c>
      <c r="H713" s="25">
        <v>13</v>
      </c>
      <c r="I713" s="43"/>
      <c r="J713" s="43">
        <v>0</v>
      </c>
      <c r="K713" s="55"/>
      <c r="L713" s="27">
        <f>IF(G713="","",VLOOKUP(G713,EQUIP_NUMBER,3,FALSE)*I713)</f>
        <v>0</v>
      </c>
      <c r="M713" s="27">
        <f>IF(G713="","",VLOOKUP(G713,EQUIP_NUMBER,3,FALSE)*J713)</f>
        <v>0</v>
      </c>
      <c r="N713" s="56"/>
    </row>
    <row r="714" spans="1:14" x14ac:dyDescent="0.25">
      <c r="A714" s="25"/>
      <c r="B714" s="52">
        <f>IF(G714="","",L714+(M714/10)+(K714/885))</f>
        <v>1.2</v>
      </c>
      <c r="C714" s="72">
        <v>43857</v>
      </c>
      <c r="D714" s="25" t="s">
        <v>41</v>
      </c>
      <c r="E714" s="25"/>
      <c r="F714" s="25" t="s">
        <v>151</v>
      </c>
      <c r="G714" s="25">
        <v>3893</v>
      </c>
      <c r="H714" s="25">
        <v>14</v>
      </c>
      <c r="I714" s="43"/>
      <c r="J714" s="43">
        <v>2</v>
      </c>
      <c r="K714" s="55"/>
      <c r="L714" s="27">
        <f>IF(G714="","",VLOOKUP(G714,EQUIP_NUMBER,3,FALSE)*I714)</f>
        <v>0</v>
      </c>
      <c r="M714" s="27">
        <f>IF(G714="","",VLOOKUP(G714,EQUIP_NUMBER,3,FALSE)*J714)</f>
        <v>12</v>
      </c>
      <c r="N714" s="56"/>
    </row>
    <row r="715" spans="1:14" x14ac:dyDescent="0.25">
      <c r="A715" s="25"/>
      <c r="B715" s="52">
        <f>IF(G715="","",L715+(M715/10)+(K715/885))</f>
        <v>0.45</v>
      </c>
      <c r="C715" s="72">
        <v>43857</v>
      </c>
      <c r="D715" s="25" t="s">
        <v>41</v>
      </c>
      <c r="E715" s="25"/>
      <c r="F715" s="25" t="s">
        <v>151</v>
      </c>
      <c r="G715" s="25">
        <v>3711</v>
      </c>
      <c r="H715" s="25">
        <v>15</v>
      </c>
      <c r="I715" s="43"/>
      <c r="J715" s="43">
        <v>0.75</v>
      </c>
      <c r="K715" s="55"/>
      <c r="L715" s="27">
        <f>IF(G715="","",VLOOKUP(G715,EQUIP_NUMBER,3,FALSE)*I715)</f>
        <v>0</v>
      </c>
      <c r="M715" s="27">
        <f>IF(G715="","",VLOOKUP(G715,EQUIP_NUMBER,3,FALSE)*J715)</f>
        <v>4.5</v>
      </c>
      <c r="N715" s="56"/>
    </row>
    <row r="716" spans="1:14" x14ac:dyDescent="0.25">
      <c r="A716" s="25"/>
      <c r="B716" s="52">
        <f>IF(G716="","",L716+(M716/10)+(K716/885))</f>
        <v>0.15</v>
      </c>
      <c r="C716" s="72">
        <v>43857</v>
      </c>
      <c r="D716" s="25" t="s">
        <v>41</v>
      </c>
      <c r="E716" s="25"/>
      <c r="F716" s="25" t="s">
        <v>151</v>
      </c>
      <c r="G716" s="25">
        <v>3715</v>
      </c>
      <c r="H716" s="25">
        <v>16</v>
      </c>
      <c r="I716" s="43"/>
      <c r="J716" s="43">
        <v>0.25</v>
      </c>
      <c r="K716" s="55"/>
      <c r="L716" s="27">
        <f>IF(G716="","",VLOOKUP(G716,EQUIP_NUMBER,3,FALSE)*I716)</f>
        <v>0</v>
      </c>
      <c r="M716" s="27">
        <f>IF(G716="","",VLOOKUP(G716,EQUIP_NUMBER,3,FALSE)*J716)</f>
        <v>1.5</v>
      </c>
      <c r="N716" s="56"/>
    </row>
    <row r="717" spans="1:14" x14ac:dyDescent="0.25">
      <c r="A717" s="25"/>
      <c r="B717" s="52">
        <f>IF(G717="","",L717+(M717/10)+(K717/885))</f>
        <v>0.6</v>
      </c>
      <c r="C717" s="72">
        <v>43858</v>
      </c>
      <c r="D717" s="25" t="s">
        <v>40</v>
      </c>
      <c r="E717" s="25"/>
      <c r="F717" s="25" t="s">
        <v>151</v>
      </c>
      <c r="G717" s="25">
        <v>3885</v>
      </c>
      <c r="H717" s="25" t="s">
        <v>131</v>
      </c>
      <c r="I717" s="43"/>
      <c r="J717" s="43">
        <v>1</v>
      </c>
      <c r="K717" s="55"/>
      <c r="L717" s="27">
        <f>IF(G717="","",VLOOKUP(G717,EQUIP_NUMBER,3,FALSE)*I717)</f>
        <v>0</v>
      </c>
      <c r="M717" s="27">
        <f>IF(G717="","",VLOOKUP(G717,EQUIP_NUMBER,3,FALSE)*J717)</f>
        <v>6</v>
      </c>
      <c r="N717" s="56"/>
    </row>
    <row r="718" spans="1:14" x14ac:dyDescent="0.25">
      <c r="A718" s="25"/>
      <c r="B718" s="52">
        <f>IF(G718="","",L718+(M718/10)+(K718/885))</f>
        <v>0.3</v>
      </c>
      <c r="C718" s="72">
        <v>43858</v>
      </c>
      <c r="D718" s="25" t="s">
        <v>40</v>
      </c>
      <c r="E718" s="25"/>
      <c r="F718" s="25" t="s">
        <v>151</v>
      </c>
      <c r="G718" s="25">
        <v>3717</v>
      </c>
      <c r="H718" s="25" t="s">
        <v>52</v>
      </c>
      <c r="I718" s="43"/>
      <c r="J718" s="43">
        <v>0.5</v>
      </c>
      <c r="K718" s="55"/>
      <c r="L718" s="27">
        <f>IF(G718="","",VLOOKUP(G718,EQUIP_NUMBER,3,FALSE)*I718)</f>
        <v>0</v>
      </c>
      <c r="M718" s="27">
        <f>IF(G718="","",VLOOKUP(G718,EQUIP_NUMBER,3,FALSE)*J718)</f>
        <v>3</v>
      </c>
      <c r="N718" s="56"/>
    </row>
    <row r="719" spans="1:14" x14ac:dyDescent="0.25">
      <c r="A719" s="25"/>
      <c r="B719" s="52">
        <f>IF(G719="","",L719+(M719/10)+(K719/885))</f>
        <v>0.3</v>
      </c>
      <c r="C719" s="72">
        <v>43858</v>
      </c>
      <c r="D719" s="25" t="s">
        <v>40</v>
      </c>
      <c r="E719" s="25"/>
      <c r="F719" s="25" t="s">
        <v>151</v>
      </c>
      <c r="G719" s="25">
        <v>3713</v>
      </c>
      <c r="H719" s="25" t="s">
        <v>52</v>
      </c>
      <c r="I719" s="43"/>
      <c r="J719" s="43">
        <v>0.5</v>
      </c>
      <c r="K719" s="55"/>
      <c r="L719" s="27">
        <f>IF(G719="","",VLOOKUP(G719,EQUIP_NUMBER,3,FALSE)*I719)</f>
        <v>0</v>
      </c>
      <c r="M719" s="27">
        <f>IF(G719="","",VLOOKUP(G719,EQUIP_NUMBER,3,FALSE)*J719)</f>
        <v>3</v>
      </c>
      <c r="N719" s="56"/>
    </row>
    <row r="720" spans="1:14" x14ac:dyDescent="0.25">
      <c r="A720" s="25"/>
      <c r="B720" s="52">
        <f>IF(G720="","",L720+(M720/10)+(K720/885))</f>
        <v>0.15</v>
      </c>
      <c r="C720" s="72">
        <v>43858</v>
      </c>
      <c r="D720" s="25" t="s">
        <v>40</v>
      </c>
      <c r="E720" s="25"/>
      <c r="F720" s="25" t="s">
        <v>151</v>
      </c>
      <c r="G720" s="25">
        <v>3899</v>
      </c>
      <c r="H720" s="25" t="s">
        <v>54</v>
      </c>
      <c r="I720" s="43"/>
      <c r="J720" s="43">
        <v>0.25</v>
      </c>
      <c r="K720" s="55"/>
      <c r="L720" s="27">
        <f>IF(G720="","",VLOOKUP(G720,EQUIP_NUMBER,3,FALSE)*I720)</f>
        <v>0</v>
      </c>
      <c r="M720" s="27">
        <f>IF(G720="","",VLOOKUP(G720,EQUIP_NUMBER,3,FALSE)*J720)</f>
        <v>1.5</v>
      </c>
      <c r="N720" s="56"/>
    </row>
    <row r="721" spans="1:14" x14ac:dyDescent="0.25">
      <c r="A721" s="25"/>
      <c r="B721" s="52">
        <f>IF(G721="","",L721+(M721/10)+(K721/885))</f>
        <v>0.6</v>
      </c>
      <c r="C721" s="72">
        <v>43858</v>
      </c>
      <c r="D721" s="25" t="s">
        <v>40</v>
      </c>
      <c r="E721" s="25"/>
      <c r="F721" s="25" t="s">
        <v>151</v>
      </c>
      <c r="G721" s="25">
        <v>3703</v>
      </c>
      <c r="H721" s="25" t="s">
        <v>54</v>
      </c>
      <c r="I721" s="43"/>
      <c r="J721" s="43">
        <v>1</v>
      </c>
      <c r="K721" s="55"/>
      <c r="L721" s="27">
        <f>IF(G721="","",VLOOKUP(G721,EQUIP_NUMBER,3,FALSE)*I721)</f>
        <v>0</v>
      </c>
      <c r="M721" s="27">
        <f>IF(G721="","",VLOOKUP(G721,EQUIP_NUMBER,3,FALSE)*J721)</f>
        <v>6</v>
      </c>
      <c r="N721" s="56"/>
    </row>
    <row r="722" spans="1:14" x14ac:dyDescent="0.25">
      <c r="A722" s="25"/>
      <c r="B722" s="52">
        <f>IF(G722="","",L722+(M722/10)+(K722/885))</f>
        <v>0</v>
      </c>
      <c r="C722" s="72">
        <v>43858</v>
      </c>
      <c r="D722" s="25" t="s">
        <v>40</v>
      </c>
      <c r="E722" s="25"/>
      <c r="F722" s="25" t="s">
        <v>151</v>
      </c>
      <c r="G722" s="25">
        <v>3937</v>
      </c>
      <c r="H722" s="25" t="s">
        <v>56</v>
      </c>
      <c r="I722" s="43"/>
      <c r="J722" s="43">
        <v>0</v>
      </c>
      <c r="K722" s="55"/>
      <c r="L722" s="27">
        <f>IF(G722="","",VLOOKUP(G722,EQUIP_NUMBER,3,FALSE)*I722)</f>
        <v>0</v>
      </c>
      <c r="M722" s="27">
        <f>IF(G722="","",VLOOKUP(G722,EQUIP_NUMBER,3,FALSE)*J722)</f>
        <v>0</v>
      </c>
      <c r="N722" s="56"/>
    </row>
    <row r="723" spans="1:14" x14ac:dyDescent="0.25">
      <c r="A723" s="25"/>
      <c r="B723" s="52">
        <f>IF(G723="","",L723+(M723/10)+(K723/885))</f>
        <v>0.15</v>
      </c>
      <c r="C723" s="72">
        <v>43858</v>
      </c>
      <c r="D723" s="25" t="s">
        <v>40</v>
      </c>
      <c r="E723" s="25"/>
      <c r="F723" s="25" t="s">
        <v>151</v>
      </c>
      <c r="G723" s="25">
        <v>3891</v>
      </c>
      <c r="H723" s="25" t="s">
        <v>56</v>
      </c>
      <c r="I723" s="43"/>
      <c r="J723" s="43">
        <v>0.25</v>
      </c>
      <c r="K723" s="55"/>
      <c r="L723" s="27">
        <f>IF(G723="","",VLOOKUP(G723,EQUIP_NUMBER,3,FALSE)*I723)</f>
        <v>0</v>
      </c>
      <c r="M723" s="27">
        <f>IF(G723="","",VLOOKUP(G723,EQUIP_NUMBER,3,FALSE)*J723)</f>
        <v>1.5</v>
      </c>
      <c r="N723" s="56"/>
    </row>
    <row r="724" spans="1:14" x14ac:dyDescent="0.25">
      <c r="A724" s="25"/>
      <c r="B724" s="52">
        <f>IF(G724="","",L724+(M724/10)+(K724/885))</f>
        <v>0.6</v>
      </c>
      <c r="C724" s="72">
        <v>43858</v>
      </c>
      <c r="D724" s="25" t="s">
        <v>40</v>
      </c>
      <c r="E724" s="25"/>
      <c r="F724" s="25" t="s">
        <v>151</v>
      </c>
      <c r="G724" s="25">
        <v>3887</v>
      </c>
      <c r="H724" s="25" t="s">
        <v>58</v>
      </c>
      <c r="I724" s="43"/>
      <c r="J724" s="43">
        <v>1</v>
      </c>
      <c r="K724" s="55"/>
      <c r="L724" s="27">
        <f>IF(G724="","",VLOOKUP(G724,EQUIP_NUMBER,3,FALSE)*I724)</f>
        <v>0</v>
      </c>
      <c r="M724" s="27">
        <f>IF(G724="","",VLOOKUP(G724,EQUIP_NUMBER,3,FALSE)*J724)</f>
        <v>6</v>
      </c>
      <c r="N724" s="56"/>
    </row>
    <row r="725" spans="1:14" x14ac:dyDescent="0.25">
      <c r="A725" s="25"/>
      <c r="B725" s="52">
        <f>IF(G725="","",L725+(M725/10)+(K725/885))</f>
        <v>0.6</v>
      </c>
      <c r="C725" s="72">
        <v>43858</v>
      </c>
      <c r="D725" s="25" t="s">
        <v>40</v>
      </c>
      <c r="E725" s="25"/>
      <c r="F725" s="25" t="s">
        <v>151</v>
      </c>
      <c r="G725" s="25">
        <v>3701</v>
      </c>
      <c r="H725" s="25" t="s">
        <v>58</v>
      </c>
      <c r="I725" s="43"/>
      <c r="J725" s="43">
        <v>1</v>
      </c>
      <c r="K725" s="55"/>
      <c r="L725" s="27">
        <f>IF(G725="","",VLOOKUP(G725,EQUIP_NUMBER,3,FALSE)*I725)</f>
        <v>0</v>
      </c>
      <c r="M725" s="27">
        <f>IF(G725="","",VLOOKUP(G725,EQUIP_NUMBER,3,FALSE)*J725)</f>
        <v>6</v>
      </c>
      <c r="N725" s="56"/>
    </row>
    <row r="726" spans="1:14" x14ac:dyDescent="0.25">
      <c r="A726" s="25"/>
      <c r="B726" s="52">
        <f>IF(G726="","",L726+(M726/10)+(K726/885))</f>
        <v>1.6</v>
      </c>
      <c r="C726" s="72">
        <v>43858</v>
      </c>
      <c r="D726" s="25" t="s">
        <v>40</v>
      </c>
      <c r="E726" s="25"/>
      <c r="F726" s="25" t="s">
        <v>151</v>
      </c>
      <c r="G726" s="25">
        <v>3945</v>
      </c>
      <c r="H726" s="25" t="s">
        <v>60</v>
      </c>
      <c r="I726" s="43"/>
      <c r="J726" s="43">
        <v>2</v>
      </c>
      <c r="K726" s="55"/>
      <c r="L726" s="27">
        <f>IF(G726="","",VLOOKUP(G726,EQUIP_NUMBER,3,FALSE)*I726)</f>
        <v>0</v>
      </c>
      <c r="M726" s="27">
        <f>IF(G726="","",VLOOKUP(G726,EQUIP_NUMBER,3,FALSE)*J726)</f>
        <v>16</v>
      </c>
      <c r="N726" s="56"/>
    </row>
    <row r="727" spans="1:14" x14ac:dyDescent="0.25">
      <c r="A727" s="25"/>
      <c r="B727" s="52">
        <f>IF(G727="","",L727+(M727/10)+(K727/885))</f>
        <v>0</v>
      </c>
      <c r="C727" s="72">
        <v>43858</v>
      </c>
      <c r="D727" s="25" t="s">
        <v>40</v>
      </c>
      <c r="E727" s="25"/>
      <c r="F727" s="25" t="s">
        <v>151</v>
      </c>
      <c r="G727" s="25">
        <v>3715</v>
      </c>
      <c r="H727" s="25" t="s">
        <v>60</v>
      </c>
      <c r="I727" s="43"/>
      <c r="J727" s="43">
        <v>0</v>
      </c>
      <c r="K727" s="55"/>
      <c r="L727" s="27">
        <f>IF(G727="","",VLOOKUP(G727,EQUIP_NUMBER,3,FALSE)*I727)</f>
        <v>0</v>
      </c>
      <c r="M727" s="27">
        <f>IF(G727="","",VLOOKUP(G727,EQUIP_NUMBER,3,FALSE)*J727)</f>
        <v>0</v>
      </c>
      <c r="N727" s="56"/>
    </row>
    <row r="728" spans="1:14" x14ac:dyDescent="0.25">
      <c r="A728" s="25"/>
      <c r="B728" s="52">
        <f>IF(G728="","",L728+(M728/10)+(K728/885))</f>
        <v>0.15</v>
      </c>
      <c r="C728" s="72">
        <v>43858</v>
      </c>
      <c r="D728" s="25" t="s">
        <v>40</v>
      </c>
      <c r="E728" s="25"/>
      <c r="F728" s="25" t="s">
        <v>151</v>
      </c>
      <c r="G728" s="25">
        <v>3881</v>
      </c>
      <c r="H728" s="25" t="s">
        <v>122</v>
      </c>
      <c r="I728" s="43"/>
      <c r="J728" s="43">
        <v>0.25</v>
      </c>
      <c r="K728" s="55"/>
      <c r="L728" s="27">
        <f>IF(G728="","",VLOOKUP(G728,EQUIP_NUMBER,3,FALSE)*I728)</f>
        <v>0</v>
      </c>
      <c r="M728" s="27">
        <f>IF(G728="","",VLOOKUP(G728,EQUIP_NUMBER,3,FALSE)*J728)</f>
        <v>1.5</v>
      </c>
      <c r="N728" s="56" t="s">
        <v>58</v>
      </c>
    </row>
    <row r="729" spans="1:14" x14ac:dyDescent="0.25">
      <c r="A729" s="25"/>
      <c r="B729" s="52">
        <f>IF(G729="","",L729+(M729/10)+(K729/885))</f>
        <v>0.6</v>
      </c>
      <c r="C729" s="72">
        <v>43859</v>
      </c>
      <c r="D729" s="25" t="s">
        <v>40</v>
      </c>
      <c r="E729" s="25"/>
      <c r="F729" s="25" t="s">
        <v>151</v>
      </c>
      <c r="G729" s="25">
        <v>3885</v>
      </c>
      <c r="H729" s="25" t="s">
        <v>131</v>
      </c>
      <c r="I729" s="43"/>
      <c r="J729" s="43">
        <v>1</v>
      </c>
      <c r="K729" s="55"/>
      <c r="L729" s="27">
        <f>IF(G729="","",VLOOKUP(G729,EQUIP_NUMBER,3,FALSE)*I729)</f>
        <v>0</v>
      </c>
      <c r="M729" s="27">
        <f>IF(G729="","",VLOOKUP(G729,EQUIP_NUMBER,3,FALSE)*J729)</f>
        <v>6</v>
      </c>
      <c r="N729" s="56"/>
    </row>
    <row r="730" spans="1:14" x14ac:dyDescent="0.25">
      <c r="A730" s="25"/>
      <c r="B730" s="52">
        <f>IF(G730="","",L730+(M730/10)+(K730/885))</f>
        <v>1.35</v>
      </c>
      <c r="C730" s="72">
        <v>43859</v>
      </c>
      <c r="D730" s="25" t="s">
        <v>40</v>
      </c>
      <c r="E730" s="25"/>
      <c r="F730" s="25" t="s">
        <v>151</v>
      </c>
      <c r="G730" s="25">
        <v>3717</v>
      </c>
      <c r="H730" s="25" t="s">
        <v>52</v>
      </c>
      <c r="I730" s="43"/>
      <c r="J730" s="43">
        <v>2.25</v>
      </c>
      <c r="K730" s="55"/>
      <c r="L730" s="27">
        <f>IF(G730="","",VLOOKUP(G730,EQUIP_NUMBER,3,FALSE)*I730)</f>
        <v>0</v>
      </c>
      <c r="M730" s="27">
        <f>IF(G730="","",VLOOKUP(G730,EQUIP_NUMBER,3,FALSE)*J730)</f>
        <v>13.5</v>
      </c>
      <c r="N730" s="56"/>
    </row>
    <row r="731" spans="1:14" x14ac:dyDescent="0.25">
      <c r="A731" s="25"/>
      <c r="B731" s="52">
        <f>IF(G731="","",L731+(M731/10)+(K731/885))</f>
        <v>0.6</v>
      </c>
      <c r="C731" s="72">
        <v>43859</v>
      </c>
      <c r="D731" s="25" t="s">
        <v>40</v>
      </c>
      <c r="E731" s="25"/>
      <c r="F731" s="25" t="s">
        <v>151</v>
      </c>
      <c r="G731" s="25">
        <v>3703</v>
      </c>
      <c r="H731" s="25" t="s">
        <v>54</v>
      </c>
      <c r="I731" s="43"/>
      <c r="J731" s="43">
        <v>1</v>
      </c>
      <c r="K731" s="55"/>
      <c r="L731" s="27">
        <f>IF(G731="","",VLOOKUP(G731,EQUIP_NUMBER,3,FALSE)*I731)</f>
        <v>0</v>
      </c>
      <c r="M731" s="27">
        <f>IF(G731="","",VLOOKUP(G731,EQUIP_NUMBER,3,FALSE)*J731)</f>
        <v>6</v>
      </c>
      <c r="N731" s="56"/>
    </row>
    <row r="732" spans="1:14" x14ac:dyDescent="0.25">
      <c r="A732" s="25"/>
      <c r="B732" s="52">
        <f>IF(G732="","",L732+(M732/10)+(K732/885))</f>
        <v>0.3</v>
      </c>
      <c r="C732" s="72">
        <v>43859</v>
      </c>
      <c r="D732" s="25" t="s">
        <v>40</v>
      </c>
      <c r="E732" s="25"/>
      <c r="F732" s="25" t="s">
        <v>151</v>
      </c>
      <c r="G732" s="25">
        <v>3891</v>
      </c>
      <c r="H732" s="25" t="s">
        <v>56</v>
      </c>
      <c r="I732" s="43"/>
      <c r="J732" s="43">
        <v>0.5</v>
      </c>
      <c r="K732" s="55"/>
      <c r="L732" s="27">
        <f>IF(G732="","",VLOOKUP(G732,EQUIP_NUMBER,3,FALSE)*I732)</f>
        <v>0</v>
      </c>
      <c r="M732" s="27">
        <f>IF(G732="","",VLOOKUP(G732,EQUIP_NUMBER,3,FALSE)*J732)</f>
        <v>3</v>
      </c>
      <c r="N732" s="56"/>
    </row>
    <row r="733" spans="1:14" x14ac:dyDescent="0.25">
      <c r="A733" s="25"/>
      <c r="B733" s="52">
        <f>IF(G733="","",L733+(M733/10)+(K733/885))</f>
        <v>0</v>
      </c>
      <c r="C733" s="72">
        <v>43859</v>
      </c>
      <c r="D733" s="25" t="s">
        <v>40</v>
      </c>
      <c r="E733" s="25"/>
      <c r="F733" s="25" t="s">
        <v>151</v>
      </c>
      <c r="G733" s="25">
        <v>3945</v>
      </c>
      <c r="H733" s="25" t="s">
        <v>56</v>
      </c>
      <c r="I733" s="43"/>
      <c r="J733" s="43">
        <v>0</v>
      </c>
      <c r="K733" s="55"/>
      <c r="L733" s="27">
        <f>IF(G733="","",VLOOKUP(G733,EQUIP_NUMBER,3,FALSE)*I733)</f>
        <v>0</v>
      </c>
      <c r="M733" s="27">
        <f>IF(G733="","",VLOOKUP(G733,EQUIP_NUMBER,3,FALSE)*J733)</f>
        <v>0</v>
      </c>
      <c r="N733" s="56"/>
    </row>
    <row r="734" spans="1:14" x14ac:dyDescent="0.25">
      <c r="A734" s="25"/>
      <c r="B734" s="52">
        <f>IF(G734="","",L734+(M734/10)+(K734/885))</f>
        <v>0.3</v>
      </c>
      <c r="C734" s="72">
        <v>43859</v>
      </c>
      <c r="D734" s="25" t="s">
        <v>40</v>
      </c>
      <c r="E734" s="25"/>
      <c r="F734" s="25" t="s">
        <v>151</v>
      </c>
      <c r="G734" s="25">
        <v>3899</v>
      </c>
      <c r="H734" s="25" t="s">
        <v>58</v>
      </c>
      <c r="I734" s="43"/>
      <c r="J734" s="43">
        <v>0.5</v>
      </c>
      <c r="K734" s="55"/>
      <c r="L734" s="27">
        <f>IF(G734="","",VLOOKUP(G734,EQUIP_NUMBER,3,FALSE)*I734)</f>
        <v>0</v>
      </c>
      <c r="M734" s="27">
        <f>IF(G734="","",VLOOKUP(G734,EQUIP_NUMBER,3,FALSE)*J734)</f>
        <v>3</v>
      </c>
      <c r="N734" s="56"/>
    </row>
    <row r="735" spans="1:14" x14ac:dyDescent="0.25">
      <c r="A735" s="25"/>
      <c r="B735" s="52">
        <f>IF(G735="","",L735+(M735/10)+(K735/885))</f>
        <v>0.3</v>
      </c>
      <c r="C735" s="72">
        <v>43859</v>
      </c>
      <c r="D735" s="25" t="s">
        <v>40</v>
      </c>
      <c r="E735" s="25"/>
      <c r="F735" s="25" t="s">
        <v>151</v>
      </c>
      <c r="G735" s="25">
        <v>3881</v>
      </c>
      <c r="H735" s="25" t="s">
        <v>58</v>
      </c>
      <c r="I735" s="43"/>
      <c r="J735" s="43">
        <v>0.5</v>
      </c>
      <c r="K735" s="55"/>
      <c r="L735" s="27">
        <f>IF(G735="","",VLOOKUP(G735,EQUIP_NUMBER,3,FALSE)*I735)</f>
        <v>0</v>
      </c>
      <c r="M735" s="27">
        <f>IF(G735="","",VLOOKUP(G735,EQUIP_NUMBER,3,FALSE)*J735)</f>
        <v>3</v>
      </c>
      <c r="N735" s="56"/>
    </row>
    <row r="736" spans="1:14" x14ac:dyDescent="0.25">
      <c r="A736" s="25"/>
      <c r="B736" s="52">
        <f>IF(G736="","",L736+(M736/10)+(K736/885))</f>
        <v>0.15</v>
      </c>
      <c r="C736" s="72">
        <v>43859</v>
      </c>
      <c r="D736" s="25" t="s">
        <v>40</v>
      </c>
      <c r="E736" s="25"/>
      <c r="F736" s="25" t="s">
        <v>151</v>
      </c>
      <c r="G736" s="25">
        <v>3715</v>
      </c>
      <c r="H736" s="25" t="s">
        <v>60</v>
      </c>
      <c r="I736" s="43"/>
      <c r="J736" s="43">
        <v>0.25</v>
      </c>
      <c r="K736" s="55"/>
      <c r="L736" s="27">
        <f>IF(G736="","",VLOOKUP(G736,EQUIP_NUMBER,3,FALSE)*I736)</f>
        <v>0</v>
      </c>
      <c r="M736" s="27">
        <f>IF(G736="","",VLOOKUP(G736,EQUIP_NUMBER,3,FALSE)*J736)</f>
        <v>1.5</v>
      </c>
      <c r="N736" s="56"/>
    </row>
    <row r="737" spans="1:14" x14ac:dyDescent="0.25">
      <c r="A737" s="25"/>
      <c r="B737" s="52">
        <f>IF(G737="","",L737+(M737/10)+(K737/885))</f>
        <v>0.6</v>
      </c>
      <c r="C737" s="72">
        <v>43859</v>
      </c>
      <c r="D737" s="25" t="s">
        <v>40</v>
      </c>
      <c r="E737" s="25"/>
      <c r="F737" s="25" t="s">
        <v>152</v>
      </c>
      <c r="G737" s="25">
        <v>3701</v>
      </c>
      <c r="H737" s="25" t="s">
        <v>122</v>
      </c>
      <c r="I737" s="43"/>
      <c r="J737" s="43">
        <v>1</v>
      </c>
      <c r="K737" s="55"/>
      <c r="L737" s="27">
        <f>IF(G737="","",VLOOKUP(G737,EQUIP_NUMBER,3,FALSE)*I737)</f>
        <v>0</v>
      </c>
      <c r="M737" s="27">
        <f>IF(G737="","",VLOOKUP(G737,EQUIP_NUMBER,3,FALSE)*J737)</f>
        <v>6</v>
      </c>
      <c r="N737" s="56" t="s">
        <v>54</v>
      </c>
    </row>
    <row r="738" spans="1:14" x14ac:dyDescent="0.25">
      <c r="A738" s="25"/>
      <c r="B738" s="52">
        <f>IF(G738="","",L738+(M738/10)+(K738/885))</f>
        <v>0.6</v>
      </c>
      <c r="C738" s="72">
        <v>43859</v>
      </c>
      <c r="D738" s="25" t="s">
        <v>40</v>
      </c>
      <c r="E738" s="25"/>
      <c r="F738" s="25" t="s">
        <v>151</v>
      </c>
      <c r="G738" s="25">
        <v>3887</v>
      </c>
      <c r="H738" s="25" t="s">
        <v>122</v>
      </c>
      <c r="I738" s="43"/>
      <c r="J738" s="43">
        <v>1</v>
      </c>
      <c r="K738" s="55"/>
      <c r="L738" s="27">
        <f>IF(G738="","",VLOOKUP(G738,EQUIP_NUMBER,3,FALSE)*I738)</f>
        <v>0</v>
      </c>
      <c r="M738" s="27">
        <f>IF(G738="","",VLOOKUP(G738,EQUIP_NUMBER,3,FALSE)*J738)</f>
        <v>6</v>
      </c>
      <c r="N738" s="56" t="s">
        <v>54</v>
      </c>
    </row>
    <row r="739" spans="1:14" x14ac:dyDescent="0.25">
      <c r="A739" s="25"/>
      <c r="B739" s="52">
        <f>IF(G739="","",L739+(M739/10)+(K739/885))</f>
        <v>0.6</v>
      </c>
      <c r="C739" s="72">
        <v>43860</v>
      </c>
      <c r="D739" s="25" t="s">
        <v>40</v>
      </c>
      <c r="E739" s="25"/>
      <c r="F739" s="25" t="s">
        <v>151</v>
      </c>
      <c r="G739" s="25">
        <v>3885</v>
      </c>
      <c r="H739" s="25" t="s">
        <v>131</v>
      </c>
      <c r="I739" s="43"/>
      <c r="J739" s="43">
        <v>1</v>
      </c>
      <c r="K739" s="55"/>
      <c r="L739" s="27">
        <f>IF(G739="","",VLOOKUP(G739,EQUIP_NUMBER,3,FALSE)*I739)</f>
        <v>0</v>
      </c>
      <c r="M739" s="27">
        <f>IF(G739="","",VLOOKUP(G739,EQUIP_NUMBER,3,FALSE)*J739)</f>
        <v>6</v>
      </c>
      <c r="N739" s="56"/>
    </row>
    <row r="740" spans="1:14" x14ac:dyDescent="0.25">
      <c r="A740" s="25"/>
      <c r="B740" s="52">
        <f>IF(G740="","",L740+(M740/10)+(K740/885))</f>
        <v>0.2</v>
      </c>
      <c r="C740" s="72">
        <v>43860</v>
      </c>
      <c r="D740" s="25" t="s">
        <v>40</v>
      </c>
      <c r="E740" s="25"/>
      <c r="F740" s="25" t="s">
        <v>151</v>
      </c>
      <c r="G740" s="25">
        <v>3937</v>
      </c>
      <c r="H740" s="25" t="s">
        <v>52</v>
      </c>
      <c r="I740" s="43"/>
      <c r="J740" s="43">
        <v>0.25</v>
      </c>
      <c r="K740" s="55"/>
      <c r="L740" s="27">
        <f>IF(G740="","",VLOOKUP(G740,EQUIP_NUMBER,3,FALSE)*I740)</f>
        <v>0</v>
      </c>
      <c r="M740" s="27">
        <f>IF(G740="","",VLOOKUP(G740,EQUIP_NUMBER,3,FALSE)*J740)</f>
        <v>2</v>
      </c>
      <c r="N740" s="56"/>
    </row>
    <row r="741" spans="1:14" x14ac:dyDescent="0.25">
      <c r="A741" s="25"/>
      <c r="B741" s="52">
        <f>IF(G741="","",L741+(M741/10)+(K741/885))</f>
        <v>1.2</v>
      </c>
      <c r="C741" s="72">
        <v>43860</v>
      </c>
      <c r="D741" s="25" t="s">
        <v>40</v>
      </c>
      <c r="E741" s="25"/>
      <c r="F741" s="25" t="s">
        <v>151</v>
      </c>
      <c r="G741" s="25">
        <v>3713</v>
      </c>
      <c r="H741" s="25" t="s">
        <v>54</v>
      </c>
      <c r="I741" s="43"/>
      <c r="J741" s="43">
        <v>2</v>
      </c>
      <c r="K741" s="55"/>
      <c r="L741" s="27">
        <f>IF(G741="","",VLOOKUP(G741,EQUIP_NUMBER,3,FALSE)*I741)</f>
        <v>0</v>
      </c>
      <c r="M741" s="27">
        <f>IF(G741="","",VLOOKUP(G741,EQUIP_NUMBER,3,FALSE)*J741)</f>
        <v>12</v>
      </c>
      <c r="N741" s="56"/>
    </row>
    <row r="742" spans="1:14" x14ac:dyDescent="0.25">
      <c r="A742" s="25"/>
      <c r="B742" s="52">
        <f>IF(G742="","",L742+(M742/10)+(K742/885))</f>
        <v>0.3</v>
      </c>
      <c r="C742" s="72">
        <v>43860</v>
      </c>
      <c r="D742" s="25" t="s">
        <v>40</v>
      </c>
      <c r="E742" s="25"/>
      <c r="F742" s="25" t="s">
        <v>151</v>
      </c>
      <c r="G742" s="25">
        <v>3711</v>
      </c>
      <c r="H742" s="25" t="s">
        <v>56</v>
      </c>
      <c r="I742" s="43"/>
      <c r="J742" s="43">
        <v>0.5</v>
      </c>
      <c r="K742" s="55"/>
      <c r="L742" s="27">
        <f>IF(G742="","",VLOOKUP(G742,EQUIP_NUMBER,3,FALSE)*I742)</f>
        <v>0</v>
      </c>
      <c r="M742" s="27">
        <f>IF(G742="","",VLOOKUP(G742,EQUIP_NUMBER,3,FALSE)*J742)</f>
        <v>3</v>
      </c>
      <c r="N742" s="56"/>
    </row>
    <row r="743" spans="1:14" x14ac:dyDescent="0.25">
      <c r="A743" s="25"/>
      <c r="B743" s="52">
        <f>IF(G743="","",L743+(M743/10)+(K743/885))</f>
        <v>7.4999999999999997E-2</v>
      </c>
      <c r="C743" s="72">
        <v>43860</v>
      </c>
      <c r="D743" s="25" t="s">
        <v>40</v>
      </c>
      <c r="E743" s="25"/>
      <c r="F743" s="25" t="s">
        <v>151</v>
      </c>
      <c r="G743" s="25">
        <v>3817</v>
      </c>
      <c r="H743" s="25" t="s">
        <v>58</v>
      </c>
      <c r="I743" s="43"/>
      <c r="J743" s="43">
        <v>0.125</v>
      </c>
      <c r="K743" s="55"/>
      <c r="L743" s="27">
        <f>IF(G743="","",VLOOKUP(G743,EQUIP_NUMBER,3,FALSE)*I743)</f>
        <v>0</v>
      </c>
      <c r="M743" s="27">
        <f>IF(G743="","",VLOOKUP(G743,EQUIP_NUMBER,3,FALSE)*J743)</f>
        <v>0.75</v>
      </c>
      <c r="N743" s="56"/>
    </row>
    <row r="744" spans="1:14" x14ac:dyDescent="0.25">
      <c r="A744" s="25"/>
      <c r="B744" s="52">
        <f>IF(G744="","",L744+(M744/10)+(K744/885))</f>
        <v>0.3</v>
      </c>
      <c r="C744" s="72">
        <v>43860</v>
      </c>
      <c r="D744" s="25" t="s">
        <v>40</v>
      </c>
      <c r="E744" s="25"/>
      <c r="F744" s="25" t="s">
        <v>151</v>
      </c>
      <c r="G744" s="25">
        <v>3715</v>
      </c>
      <c r="H744" s="25" t="s">
        <v>60</v>
      </c>
      <c r="I744" s="43"/>
      <c r="J744" s="43">
        <v>0.5</v>
      </c>
      <c r="K744" s="55"/>
      <c r="L744" s="27">
        <f>IF(G744="","",VLOOKUP(G744,EQUIP_NUMBER,3,FALSE)*I744)</f>
        <v>0</v>
      </c>
      <c r="M744" s="27">
        <f>IF(G744="","",VLOOKUP(G744,EQUIP_NUMBER,3,FALSE)*J744)</f>
        <v>3</v>
      </c>
      <c r="N744" s="56"/>
    </row>
    <row r="745" spans="1:14" x14ac:dyDescent="0.25">
      <c r="A745" s="25"/>
      <c r="B745" s="52">
        <f>IF(G745="","",L745+(M745/10)+(K745/885))</f>
        <v>0.15</v>
      </c>
      <c r="C745" s="72">
        <v>43860</v>
      </c>
      <c r="D745" s="25" t="s">
        <v>40</v>
      </c>
      <c r="E745" s="25"/>
      <c r="F745" s="25" t="s">
        <v>151</v>
      </c>
      <c r="G745" s="25">
        <v>3887</v>
      </c>
      <c r="H745" s="25" t="s">
        <v>122</v>
      </c>
      <c r="I745" s="43"/>
      <c r="J745" s="43">
        <v>0.25</v>
      </c>
      <c r="K745" s="55"/>
      <c r="L745" s="27">
        <f>IF(G745="","",VLOOKUP(G745,EQUIP_NUMBER,3,FALSE)*I745)</f>
        <v>0</v>
      </c>
      <c r="M745" s="27">
        <f>IF(G745="","",VLOOKUP(G745,EQUIP_NUMBER,3,FALSE)*J745)</f>
        <v>1.5</v>
      </c>
      <c r="N745" s="56" t="s">
        <v>54</v>
      </c>
    </row>
    <row r="746" spans="1:14" x14ac:dyDescent="0.25">
      <c r="A746" s="25"/>
      <c r="B746" s="52">
        <f>IF(G746="","",L746+(M746/10)+(K746/885))</f>
        <v>0.3</v>
      </c>
      <c r="C746" s="72">
        <v>43860</v>
      </c>
      <c r="D746" s="25" t="s">
        <v>40</v>
      </c>
      <c r="E746" s="25"/>
      <c r="F746" s="25" t="s">
        <v>151</v>
      </c>
      <c r="G746" s="25">
        <v>3899</v>
      </c>
      <c r="H746" s="25" t="s">
        <v>122</v>
      </c>
      <c r="I746" s="43"/>
      <c r="J746" s="43">
        <v>0.5</v>
      </c>
      <c r="K746" s="55"/>
      <c r="L746" s="27">
        <f>IF(G746="","",VLOOKUP(G746,EQUIP_NUMBER,3,FALSE)*I746)</f>
        <v>0</v>
      </c>
      <c r="M746" s="27">
        <f>IF(G746="","",VLOOKUP(G746,EQUIP_NUMBER,3,FALSE)*J746)</f>
        <v>3</v>
      </c>
      <c r="N746" s="56" t="s">
        <v>54</v>
      </c>
    </row>
    <row r="747" spans="1:14" x14ac:dyDescent="0.25">
      <c r="A747" s="25"/>
      <c r="B747" s="52">
        <f>IF(G747="","",L747+(M747/10)+(K747/885))</f>
        <v>0.15</v>
      </c>
      <c r="C747" s="72">
        <v>43860</v>
      </c>
      <c r="D747" s="25" t="s">
        <v>40</v>
      </c>
      <c r="E747" s="25"/>
      <c r="F747" s="25" t="s">
        <v>151</v>
      </c>
      <c r="G747" s="25">
        <v>3897</v>
      </c>
      <c r="H747" s="25" t="s">
        <v>122</v>
      </c>
      <c r="I747" s="43"/>
      <c r="J747" s="43">
        <v>0.25</v>
      </c>
      <c r="K747" s="55"/>
      <c r="L747" s="27">
        <f>IF(G747="","",VLOOKUP(G747,EQUIP_NUMBER,3,FALSE)*I747)</f>
        <v>0</v>
      </c>
      <c r="M747" s="27">
        <f>IF(G747="","",VLOOKUP(G747,EQUIP_NUMBER,3,FALSE)*J747)</f>
        <v>1.5</v>
      </c>
      <c r="N747" s="56" t="s">
        <v>58</v>
      </c>
    </row>
    <row r="748" spans="1:14" x14ac:dyDescent="0.25">
      <c r="A748" s="25"/>
      <c r="B748" s="52">
        <f>IF(G748="","",L748+(M748/10)+(K748/885))</f>
        <v>0.6</v>
      </c>
      <c r="C748" s="72">
        <v>43860</v>
      </c>
      <c r="D748" s="25" t="s">
        <v>40</v>
      </c>
      <c r="E748" s="25"/>
      <c r="F748" s="25" t="s">
        <v>151</v>
      </c>
      <c r="G748" s="25">
        <v>3701</v>
      </c>
      <c r="H748" s="25" t="s">
        <v>122</v>
      </c>
      <c r="I748" s="43"/>
      <c r="J748" s="43">
        <v>1</v>
      </c>
      <c r="K748" s="55"/>
      <c r="L748" s="27">
        <f>IF(G748="","",VLOOKUP(G748,EQUIP_NUMBER,3,FALSE)*I748)</f>
        <v>0</v>
      </c>
      <c r="M748" s="27">
        <f>IF(G748="","",VLOOKUP(G748,EQUIP_NUMBER,3,FALSE)*J748)</f>
        <v>6</v>
      </c>
      <c r="N748" s="56" t="s">
        <v>58</v>
      </c>
    </row>
    <row r="749" spans="1:14" x14ac:dyDescent="0.25">
      <c r="A749" s="25"/>
      <c r="B749" s="52">
        <f>IF(G749="","",L749+(M749/10)+(K749/885))</f>
        <v>10.112994350282486</v>
      </c>
      <c r="C749" s="72">
        <v>43861</v>
      </c>
      <c r="D749" s="25" t="s">
        <v>42</v>
      </c>
      <c r="E749" s="25"/>
      <c r="F749" s="25" t="s">
        <v>151</v>
      </c>
      <c r="G749" s="25">
        <v>3949</v>
      </c>
      <c r="H749" s="25" t="s">
        <v>93</v>
      </c>
      <c r="I749" s="43">
        <v>1.25</v>
      </c>
      <c r="J749" s="43"/>
      <c r="K749" s="55">
        <v>100</v>
      </c>
      <c r="L749" s="27">
        <f>IF(G749="","",VLOOKUP(G749,EQUIP_NUMBER,3,FALSE)*I749)</f>
        <v>10</v>
      </c>
      <c r="M749" s="27">
        <f>IF(G749="","",VLOOKUP(G749,EQUIP_NUMBER,3,FALSE)*J749)</f>
        <v>0</v>
      </c>
      <c r="N749" s="56"/>
    </row>
    <row r="750" spans="1:14" x14ac:dyDescent="0.25">
      <c r="A750" s="25"/>
      <c r="B750" s="52">
        <f>IF(G750="","",L750+(M750/10)+(K750/885))</f>
        <v>6</v>
      </c>
      <c r="C750" s="72">
        <v>43861</v>
      </c>
      <c r="D750" s="25" t="s">
        <v>45</v>
      </c>
      <c r="E750" s="25"/>
      <c r="F750" s="25" t="s">
        <v>151</v>
      </c>
      <c r="G750" s="25">
        <v>3937</v>
      </c>
      <c r="H750" s="25">
        <v>5</v>
      </c>
      <c r="I750" s="43">
        <v>0.75</v>
      </c>
      <c r="J750" s="43"/>
      <c r="K750" s="55"/>
      <c r="L750" s="27">
        <f>IF(G750="","",VLOOKUP(G750,EQUIP_NUMBER,3,FALSE)*I750)</f>
        <v>6</v>
      </c>
      <c r="M750" s="27">
        <f>IF(G750="","",VLOOKUP(G750,EQUIP_NUMBER,3,FALSE)*J750)</f>
        <v>0</v>
      </c>
      <c r="N750" s="56" t="s">
        <v>132</v>
      </c>
    </row>
    <row r="751" spans="1:14" x14ac:dyDescent="0.25">
      <c r="A751" s="25"/>
      <c r="B751" s="52">
        <f>IF(G751="","",L751+(M751/10)+(K751/885))</f>
        <v>1.5</v>
      </c>
      <c r="C751" s="72">
        <v>43861</v>
      </c>
      <c r="D751" s="25" t="s">
        <v>45</v>
      </c>
      <c r="E751" s="25"/>
      <c r="F751" s="25" t="s">
        <v>151</v>
      </c>
      <c r="G751" s="25">
        <v>3701</v>
      </c>
      <c r="H751" s="25" t="s">
        <v>92</v>
      </c>
      <c r="I751" s="43">
        <v>0.25</v>
      </c>
      <c r="J751" s="43"/>
      <c r="K751" s="55"/>
      <c r="L751" s="27">
        <f>IF(G751="","",VLOOKUP(G751,EQUIP_NUMBER,3,FALSE)*I751)</f>
        <v>1.5</v>
      </c>
      <c r="M751" s="27">
        <f>IF(G751="","",VLOOKUP(G751,EQUIP_NUMBER,3,FALSE)*J751)</f>
        <v>0</v>
      </c>
      <c r="N751" s="56" t="s">
        <v>132</v>
      </c>
    </row>
    <row r="752" spans="1:14" x14ac:dyDescent="0.25">
      <c r="A752" s="25"/>
      <c r="B752" s="52">
        <f>IF(G752="","",L752+(M752/10)+(K752/885))</f>
        <v>6</v>
      </c>
      <c r="C752" s="72">
        <v>43861</v>
      </c>
      <c r="D752" s="25" t="s">
        <v>45</v>
      </c>
      <c r="E752" s="25"/>
      <c r="F752" s="25" t="s">
        <v>151</v>
      </c>
      <c r="G752" s="25">
        <v>3953</v>
      </c>
      <c r="H752" s="25" t="s">
        <v>93</v>
      </c>
      <c r="I752" s="43">
        <v>0.75</v>
      </c>
      <c r="J752" s="43"/>
      <c r="K752" s="55"/>
      <c r="L752" s="27">
        <f>IF(G752="","",VLOOKUP(G752,EQUIP_NUMBER,3,FALSE)*I752)</f>
        <v>6</v>
      </c>
      <c r="M752" s="27">
        <f>IF(G752="","",VLOOKUP(G752,EQUIP_NUMBER,3,FALSE)*J752)</f>
        <v>0</v>
      </c>
      <c r="N752" s="56" t="s">
        <v>132</v>
      </c>
    </row>
    <row r="753" spans="1:14" x14ac:dyDescent="0.25">
      <c r="A753" s="25"/>
      <c r="B753" s="52">
        <f>IF(G753="","",L753+(M753/10)+(K753/885))</f>
        <v>0.2</v>
      </c>
      <c r="C753" s="72">
        <v>43861</v>
      </c>
      <c r="D753" s="25" t="s">
        <v>40</v>
      </c>
      <c r="E753" s="25"/>
      <c r="F753" s="25" t="s">
        <v>151</v>
      </c>
      <c r="G753" s="25">
        <v>3937</v>
      </c>
      <c r="H753" s="25" t="s">
        <v>52</v>
      </c>
      <c r="I753" s="43"/>
      <c r="J753" s="43">
        <v>0.25</v>
      </c>
      <c r="K753" s="55"/>
      <c r="L753" s="27">
        <f>IF(G753="","",VLOOKUP(G753,EQUIP_NUMBER,3,FALSE)*I753)</f>
        <v>0</v>
      </c>
      <c r="M753" s="27">
        <f>IF(G753="","",VLOOKUP(G753,EQUIP_NUMBER,3,FALSE)*J753)</f>
        <v>2</v>
      </c>
      <c r="N753" s="56"/>
    </row>
    <row r="754" spans="1:14" x14ac:dyDescent="0.25">
      <c r="A754" s="25"/>
      <c r="B754" s="52">
        <f>IF(G754="","",L754+(M754/10)+(K754/885))</f>
        <v>0</v>
      </c>
      <c r="C754" s="72">
        <v>43861</v>
      </c>
      <c r="D754" s="25" t="s">
        <v>40</v>
      </c>
      <c r="E754" s="25"/>
      <c r="F754" s="25" t="s">
        <v>151</v>
      </c>
      <c r="G754" s="25">
        <v>3713</v>
      </c>
      <c r="H754" s="25" t="s">
        <v>54</v>
      </c>
      <c r="I754" s="43"/>
      <c r="J754" s="43">
        <v>0</v>
      </c>
      <c r="K754" s="55"/>
      <c r="L754" s="27">
        <f>IF(G754="","",VLOOKUP(G754,EQUIP_NUMBER,3,FALSE)*I754)</f>
        <v>0</v>
      </c>
      <c r="M754" s="27">
        <f>IF(G754="","",VLOOKUP(G754,EQUIP_NUMBER,3,FALSE)*J754)</f>
        <v>0</v>
      </c>
      <c r="N754" s="56"/>
    </row>
    <row r="755" spans="1:14" x14ac:dyDescent="0.25">
      <c r="A755" s="25"/>
      <c r="B755" s="52">
        <f>IF(G755="","",L755+(M755/10)+(K755/885))</f>
        <v>0.15</v>
      </c>
      <c r="C755" s="72">
        <v>43861</v>
      </c>
      <c r="D755" s="25" t="s">
        <v>40</v>
      </c>
      <c r="E755" s="25"/>
      <c r="F755" s="25" t="s">
        <v>151</v>
      </c>
      <c r="G755" s="25">
        <v>3705</v>
      </c>
      <c r="H755" s="25" t="s">
        <v>56</v>
      </c>
      <c r="I755" s="43"/>
      <c r="J755" s="43">
        <v>0.25</v>
      </c>
      <c r="K755" s="55"/>
      <c r="L755" s="27">
        <f>IF(G755="","",VLOOKUP(G755,EQUIP_NUMBER,3,FALSE)*I755)</f>
        <v>0</v>
      </c>
      <c r="M755" s="27">
        <f>IF(G755="","",VLOOKUP(G755,EQUIP_NUMBER,3,FALSE)*J755)</f>
        <v>1.5</v>
      </c>
      <c r="N755" s="56"/>
    </row>
    <row r="756" spans="1:14" x14ac:dyDescent="0.25">
      <c r="A756" s="25"/>
      <c r="B756" s="52">
        <f>IF(G756="","",L756+(M756/10)+(K756/885))</f>
        <v>0.6</v>
      </c>
      <c r="C756" s="72">
        <v>43861</v>
      </c>
      <c r="D756" s="25" t="s">
        <v>40</v>
      </c>
      <c r="E756" s="25"/>
      <c r="F756" s="25" t="s">
        <v>151</v>
      </c>
      <c r="G756" s="25">
        <v>3715</v>
      </c>
      <c r="H756" s="25" t="s">
        <v>60</v>
      </c>
      <c r="I756" s="43"/>
      <c r="J756" s="43">
        <v>1</v>
      </c>
      <c r="K756" s="55"/>
      <c r="L756" s="27">
        <f>IF(G756="","",VLOOKUP(G756,EQUIP_NUMBER,3,FALSE)*I756)</f>
        <v>0</v>
      </c>
      <c r="M756" s="27">
        <f>IF(G756="","",VLOOKUP(G756,EQUIP_NUMBER,3,FALSE)*J756)</f>
        <v>6</v>
      </c>
      <c r="N756" s="56"/>
    </row>
    <row r="757" spans="1:14" x14ac:dyDescent="0.25">
      <c r="A757" s="25"/>
      <c r="B757" s="52">
        <f>IF(G757="","",L757+(M757/10)+(K757/885))</f>
        <v>0.15</v>
      </c>
      <c r="C757" s="72">
        <v>43861</v>
      </c>
      <c r="D757" s="25" t="s">
        <v>40</v>
      </c>
      <c r="E757" s="25"/>
      <c r="F757" s="25" t="s">
        <v>151</v>
      </c>
      <c r="G757" s="25">
        <v>3897</v>
      </c>
      <c r="H757" s="25" t="s">
        <v>60</v>
      </c>
      <c r="I757" s="43"/>
      <c r="J757" s="43">
        <v>0.25</v>
      </c>
      <c r="K757" s="55"/>
      <c r="L757" s="27">
        <f>IF(G757="","",VLOOKUP(G757,EQUIP_NUMBER,3,FALSE)*I757)</f>
        <v>0</v>
      </c>
      <c r="M757" s="27">
        <f>IF(G757="","",VLOOKUP(G757,EQUIP_NUMBER,3,FALSE)*J757)</f>
        <v>1.5</v>
      </c>
      <c r="N757" s="56"/>
    </row>
    <row r="758" spans="1:14" x14ac:dyDescent="0.25">
      <c r="A758" s="25"/>
      <c r="B758" s="52">
        <f>IF(G758="","",L758+(M758/10)+(K758/885))</f>
        <v>0.3</v>
      </c>
      <c r="C758" s="72">
        <v>43861</v>
      </c>
      <c r="D758" s="25" t="s">
        <v>40</v>
      </c>
      <c r="E758" s="25"/>
      <c r="F758" s="25" t="s">
        <v>151</v>
      </c>
      <c r="G758" s="25">
        <v>3885</v>
      </c>
      <c r="H758" s="25" t="s">
        <v>60</v>
      </c>
      <c r="I758" s="43"/>
      <c r="J758" s="43">
        <v>0.5</v>
      </c>
      <c r="K758" s="55"/>
      <c r="L758" s="27">
        <f>IF(G758="","",VLOOKUP(G758,EQUIP_NUMBER,3,FALSE)*I758)</f>
        <v>0</v>
      </c>
      <c r="M758" s="27">
        <f>IF(G758="","",VLOOKUP(G758,EQUIP_NUMBER,3,FALSE)*J758)</f>
        <v>3</v>
      </c>
      <c r="N758" s="56"/>
    </row>
    <row r="759" spans="1:14" x14ac:dyDescent="0.25">
      <c r="A759" s="25"/>
      <c r="B759" s="52">
        <f>IF(G759="","",L759+(M759/10)+(K759/885))</f>
        <v>0.15</v>
      </c>
      <c r="C759" s="72">
        <v>43861</v>
      </c>
      <c r="D759" s="25" t="s">
        <v>40</v>
      </c>
      <c r="E759" s="25"/>
      <c r="F759" s="25" t="s">
        <v>151</v>
      </c>
      <c r="G759" s="25">
        <v>3701</v>
      </c>
      <c r="H759" s="25" t="s">
        <v>122</v>
      </c>
      <c r="I759" s="43"/>
      <c r="J759" s="43">
        <v>0.25</v>
      </c>
      <c r="K759" s="55"/>
      <c r="L759" s="27">
        <f>IF(G759="","",VLOOKUP(G759,EQUIP_NUMBER,3,FALSE)*I759)</f>
        <v>0</v>
      </c>
      <c r="M759" s="27">
        <f>IF(G759="","",VLOOKUP(G759,EQUIP_NUMBER,3,FALSE)*J759)</f>
        <v>1.5</v>
      </c>
      <c r="N759" s="56" t="s">
        <v>58</v>
      </c>
    </row>
    <row r="760" spans="1:14" x14ac:dyDescent="0.25">
      <c r="A760" s="25"/>
      <c r="B760" s="52">
        <f>IF(G760="","",L760+(M760/10)+(K760/885))</f>
        <v>0</v>
      </c>
      <c r="C760" s="72">
        <v>43861</v>
      </c>
      <c r="D760" s="25" t="s">
        <v>40</v>
      </c>
      <c r="E760" s="25"/>
      <c r="F760" s="25" t="s">
        <v>151</v>
      </c>
      <c r="G760" s="25">
        <v>3899</v>
      </c>
      <c r="H760" s="25" t="s">
        <v>122</v>
      </c>
      <c r="I760" s="43"/>
      <c r="J760" s="43">
        <v>0</v>
      </c>
      <c r="K760" s="55"/>
      <c r="L760" s="27">
        <f>IF(G760="","",VLOOKUP(G760,EQUIP_NUMBER,3,FALSE)*I760)</f>
        <v>0</v>
      </c>
      <c r="M760" s="27">
        <f>IF(G760="","",VLOOKUP(G760,EQUIP_NUMBER,3,FALSE)*J760)</f>
        <v>0</v>
      </c>
      <c r="N760" s="56" t="s">
        <v>58</v>
      </c>
    </row>
    <row r="761" spans="1:14" x14ac:dyDescent="0.25">
      <c r="A761" s="25"/>
      <c r="B761" s="52">
        <f>IF(G761="","",L761+(M761/10)+(K761/885))</f>
        <v>7.4999999999999997E-2</v>
      </c>
      <c r="C761" s="72">
        <v>43861</v>
      </c>
      <c r="D761" s="25" t="s">
        <v>40</v>
      </c>
      <c r="E761" s="25"/>
      <c r="F761" s="25" t="s">
        <v>151</v>
      </c>
      <c r="G761" s="25">
        <v>3703</v>
      </c>
      <c r="H761" s="25" t="s">
        <v>122</v>
      </c>
      <c r="I761" s="43"/>
      <c r="J761" s="43">
        <v>0.125</v>
      </c>
      <c r="K761" s="55"/>
      <c r="L761" s="27">
        <f>IF(G761="","",VLOOKUP(G761,EQUIP_NUMBER,3,FALSE)*I761)</f>
        <v>0</v>
      </c>
      <c r="M761" s="27">
        <f>IF(G761="","",VLOOKUP(G761,EQUIP_NUMBER,3,FALSE)*J761)</f>
        <v>0.75</v>
      </c>
      <c r="N761" s="56" t="s">
        <v>58</v>
      </c>
    </row>
    <row r="762" spans="1:14" x14ac:dyDescent="0.25">
      <c r="A762" s="25"/>
      <c r="B762" s="52">
        <f>IF(G762="","",L762+(M762/10)+(K762/885))</f>
        <v>0.15</v>
      </c>
      <c r="C762" s="72">
        <v>43864</v>
      </c>
      <c r="D762" s="25" t="s">
        <v>40</v>
      </c>
      <c r="E762" s="25"/>
      <c r="F762" s="25" t="s">
        <v>151</v>
      </c>
      <c r="G762" s="25">
        <v>3715</v>
      </c>
      <c r="H762" s="25" t="s">
        <v>93</v>
      </c>
      <c r="I762" s="43"/>
      <c r="J762" s="43">
        <v>0.25</v>
      </c>
      <c r="K762" s="55"/>
      <c r="L762" s="27">
        <f>IF(G762="","",VLOOKUP(G762,EQUIP_NUMBER,3,FALSE)*I762)</f>
        <v>0</v>
      </c>
      <c r="M762" s="27">
        <f>IF(G762="","",VLOOKUP(G762,EQUIP_NUMBER,3,FALSE)*J762)</f>
        <v>1.5</v>
      </c>
      <c r="N762" s="56"/>
    </row>
    <row r="763" spans="1:14" x14ac:dyDescent="0.25">
      <c r="A763" s="25"/>
      <c r="B763" s="52">
        <f>IF(G763="","",L763+(M763/10)+(K763/885))</f>
        <v>0.67796610169491522</v>
      </c>
      <c r="C763" s="72">
        <v>43866</v>
      </c>
      <c r="D763" s="25" t="s">
        <v>40</v>
      </c>
      <c r="E763" s="25"/>
      <c r="F763" s="25" t="s">
        <v>151</v>
      </c>
      <c r="G763" s="25">
        <v>3879</v>
      </c>
      <c r="H763" s="25" t="s">
        <v>99</v>
      </c>
      <c r="I763" s="43"/>
      <c r="J763" s="43"/>
      <c r="K763" s="55">
        <v>600</v>
      </c>
      <c r="L763" s="27">
        <f>IF(G763="","",VLOOKUP(G763,EQUIP_NUMBER,3,FALSE)*I763)</f>
        <v>0</v>
      </c>
      <c r="M763" s="27">
        <f>IF(G763="","",VLOOKUP(G763,EQUIP_NUMBER,3,FALSE)*J763)</f>
        <v>0</v>
      </c>
      <c r="N763" s="56"/>
    </row>
    <row r="764" spans="1:14" x14ac:dyDescent="0.25">
      <c r="A764" s="25"/>
      <c r="B764" s="52">
        <f>IF(G764="","",L764+(M764/10)+(K764/885))</f>
        <v>0.15</v>
      </c>
      <c r="C764" s="72">
        <v>43867</v>
      </c>
      <c r="D764" s="25" t="s">
        <v>40</v>
      </c>
      <c r="E764" s="25"/>
      <c r="F764" s="25" t="s">
        <v>151</v>
      </c>
      <c r="G764" s="25">
        <v>3715</v>
      </c>
      <c r="H764" s="25" t="s">
        <v>133</v>
      </c>
      <c r="I764" s="43"/>
      <c r="J764" s="43">
        <v>0.25</v>
      </c>
      <c r="K764" s="55"/>
      <c r="L764" s="27">
        <f>IF(G764="","",VLOOKUP(G764,EQUIP_NUMBER,3,FALSE)*I764)</f>
        <v>0</v>
      </c>
      <c r="M764" s="27">
        <f>IF(G764="","",VLOOKUP(G764,EQUIP_NUMBER,3,FALSE)*J764)</f>
        <v>1.5</v>
      </c>
      <c r="N764" s="56"/>
    </row>
    <row r="765" spans="1:14" x14ac:dyDescent="0.25">
      <c r="A765" s="25"/>
      <c r="B765" s="52">
        <f>IF(G765="","",L765+(M765/10)+(K765/885))</f>
        <v>0.15</v>
      </c>
      <c r="C765" s="72">
        <v>43867</v>
      </c>
      <c r="D765" s="25" t="s">
        <v>40</v>
      </c>
      <c r="E765" s="25"/>
      <c r="F765" s="25" t="s">
        <v>151</v>
      </c>
      <c r="G765" s="25">
        <v>3897</v>
      </c>
      <c r="H765" s="25" t="s">
        <v>94</v>
      </c>
      <c r="I765" s="43"/>
      <c r="J765" s="43">
        <v>0.25</v>
      </c>
      <c r="K765" s="55"/>
      <c r="L765" s="27">
        <f>IF(G765="","",VLOOKUP(G765,EQUIP_NUMBER,3,FALSE)*I765)</f>
        <v>0</v>
      </c>
      <c r="M765" s="27">
        <f>IF(G765="","",VLOOKUP(G765,EQUIP_NUMBER,3,FALSE)*J765)</f>
        <v>1.5</v>
      </c>
      <c r="N765" s="56"/>
    </row>
    <row r="766" spans="1:14" x14ac:dyDescent="0.25">
      <c r="A766" s="25"/>
      <c r="B766" s="52">
        <f>IF(G766="","",L766+(M766/10)+(K766/885))</f>
        <v>7.4999999999999997E-2</v>
      </c>
      <c r="C766" s="72">
        <v>43867</v>
      </c>
      <c r="D766" s="25" t="s">
        <v>40</v>
      </c>
      <c r="E766" s="25"/>
      <c r="F766" s="25" t="s">
        <v>151</v>
      </c>
      <c r="G766" s="25">
        <v>3881</v>
      </c>
      <c r="H766" s="25" t="s">
        <v>131</v>
      </c>
      <c r="I766" s="43"/>
      <c r="J766" s="43">
        <v>0.125</v>
      </c>
      <c r="K766" s="55"/>
      <c r="L766" s="27">
        <f>IF(G766="","",VLOOKUP(G766,EQUIP_NUMBER,3,FALSE)*I766)</f>
        <v>0</v>
      </c>
      <c r="M766" s="27">
        <f>IF(G766="","",VLOOKUP(G766,EQUIP_NUMBER,3,FALSE)*J766)</f>
        <v>0.75</v>
      </c>
      <c r="N766" s="56"/>
    </row>
    <row r="767" spans="1:14" x14ac:dyDescent="0.25">
      <c r="A767" s="25"/>
      <c r="B767" s="52">
        <f>IF(G767="","",L767+(M767/10)+(K767/885))</f>
        <v>7.4999999999999997E-2</v>
      </c>
      <c r="C767" s="72">
        <v>43867</v>
      </c>
      <c r="D767" s="25" t="s">
        <v>40</v>
      </c>
      <c r="E767" s="25"/>
      <c r="F767" s="25" t="s">
        <v>151</v>
      </c>
      <c r="G767" s="25">
        <v>3883</v>
      </c>
      <c r="H767" s="25" t="s">
        <v>131</v>
      </c>
      <c r="I767" s="43"/>
      <c r="J767" s="43">
        <v>0.125</v>
      </c>
      <c r="K767" s="55"/>
      <c r="L767" s="27">
        <f>IF(G767="","",VLOOKUP(G767,EQUIP_NUMBER,3,FALSE)*I767)</f>
        <v>0</v>
      </c>
      <c r="M767" s="27">
        <f>IF(G767="","",VLOOKUP(G767,EQUIP_NUMBER,3,FALSE)*J767)</f>
        <v>0.75</v>
      </c>
      <c r="N767" s="56"/>
    </row>
    <row r="768" spans="1:14" x14ac:dyDescent="0.25">
      <c r="A768" s="25"/>
      <c r="B768" s="52">
        <f>IF(G768="","",L768+(M768/10)+(K768/885))</f>
        <v>12.451977401129943</v>
      </c>
      <c r="C768" s="72">
        <v>43870</v>
      </c>
      <c r="D768" s="25" t="s">
        <v>45</v>
      </c>
      <c r="E768" s="25"/>
      <c r="F768" s="25" t="s">
        <v>151</v>
      </c>
      <c r="G768" s="25">
        <v>3709</v>
      </c>
      <c r="H768" s="25">
        <v>1</v>
      </c>
      <c r="I768" s="43">
        <v>2</v>
      </c>
      <c r="J768" s="43"/>
      <c r="K768" s="55">
        <v>400</v>
      </c>
      <c r="L768" s="27">
        <f>IF(G768="","",VLOOKUP(G768,EQUIP_NUMBER,3,FALSE)*I768)</f>
        <v>12</v>
      </c>
      <c r="M768" s="27">
        <f>IF(G768="","",VLOOKUP(G768,EQUIP_NUMBER,3,FALSE)*J768)</f>
        <v>0</v>
      </c>
      <c r="N768" s="56" t="s">
        <v>134</v>
      </c>
    </row>
    <row r="769" spans="1:14" x14ac:dyDescent="0.25">
      <c r="A769" s="25"/>
      <c r="B769" s="52">
        <f>IF(G769="","",L769+(M769/10)+(K769/885))</f>
        <v>16.697740112994349</v>
      </c>
      <c r="C769" s="72">
        <v>43870</v>
      </c>
      <c r="D769" s="25" t="s">
        <v>45</v>
      </c>
      <c r="E769" s="25"/>
      <c r="F769" s="25" t="s">
        <v>151</v>
      </c>
      <c r="G769" s="25">
        <v>3701</v>
      </c>
      <c r="H769" s="25">
        <v>2</v>
      </c>
      <c r="I769" s="43">
        <v>2.75</v>
      </c>
      <c r="J769" s="43"/>
      <c r="K769" s="55">
        <v>175</v>
      </c>
      <c r="L769" s="27">
        <f>IF(G769="","",VLOOKUP(G769,EQUIP_NUMBER,3,FALSE)*I769)</f>
        <v>16.5</v>
      </c>
      <c r="M769" s="27">
        <f>IF(G769="","",VLOOKUP(G769,EQUIP_NUMBER,3,FALSE)*J769)</f>
        <v>0</v>
      </c>
      <c r="N769" s="56" t="s">
        <v>134</v>
      </c>
    </row>
    <row r="770" spans="1:14" x14ac:dyDescent="0.25">
      <c r="A770" s="25"/>
      <c r="B770" s="52">
        <f>IF(G770="","",L770+(M770/10)+(K770/885))</f>
        <v>12.158192090395481</v>
      </c>
      <c r="C770" s="72">
        <v>43870</v>
      </c>
      <c r="D770" s="25" t="s">
        <v>45</v>
      </c>
      <c r="E770" s="25"/>
      <c r="F770" s="25" t="s">
        <v>151</v>
      </c>
      <c r="G770" s="25">
        <v>3705</v>
      </c>
      <c r="H770" s="25">
        <v>3</v>
      </c>
      <c r="I770" s="43">
        <v>2</v>
      </c>
      <c r="J770" s="43"/>
      <c r="K770" s="55">
        <v>140</v>
      </c>
      <c r="L770" s="27">
        <f>IF(G770="","",VLOOKUP(G770,EQUIP_NUMBER,3,FALSE)*I770)</f>
        <v>12</v>
      </c>
      <c r="M770" s="27">
        <f>IF(G770="","",VLOOKUP(G770,EQUIP_NUMBER,3,FALSE)*J770)</f>
        <v>0</v>
      </c>
      <c r="N770" s="56" t="s">
        <v>134</v>
      </c>
    </row>
    <row r="771" spans="1:14" x14ac:dyDescent="0.25">
      <c r="A771" s="25"/>
      <c r="B771" s="52">
        <f>IF(G771="","",L771+(M771/10)+(K771/885))</f>
        <v>18</v>
      </c>
      <c r="C771" s="72">
        <v>43870</v>
      </c>
      <c r="D771" s="25" t="s">
        <v>45</v>
      </c>
      <c r="E771" s="25"/>
      <c r="F771" s="25" t="s">
        <v>151</v>
      </c>
      <c r="G771" s="25">
        <v>3899</v>
      </c>
      <c r="H771" s="25">
        <v>4</v>
      </c>
      <c r="I771" s="43">
        <v>3</v>
      </c>
      <c r="J771" s="43"/>
      <c r="K771" s="55"/>
      <c r="L771" s="27">
        <f>IF(G771="","",VLOOKUP(G771,EQUIP_NUMBER,3,FALSE)*I771)</f>
        <v>18</v>
      </c>
      <c r="M771" s="27">
        <f>IF(G771="","",VLOOKUP(G771,EQUIP_NUMBER,3,FALSE)*J771)</f>
        <v>0</v>
      </c>
      <c r="N771" s="56" t="s">
        <v>134</v>
      </c>
    </row>
    <row r="772" spans="1:14" x14ac:dyDescent="0.25">
      <c r="A772" s="25"/>
      <c r="B772" s="52">
        <f>IF(G772="","",L772+(M772/10)+(K772/885))</f>
        <v>9.2711864406779654</v>
      </c>
      <c r="C772" s="72">
        <v>43870</v>
      </c>
      <c r="D772" s="25" t="s">
        <v>45</v>
      </c>
      <c r="E772" s="25"/>
      <c r="F772" s="25" t="s">
        <v>151</v>
      </c>
      <c r="G772" s="25">
        <v>3713</v>
      </c>
      <c r="H772" s="25">
        <v>5</v>
      </c>
      <c r="I772" s="43">
        <v>1.5</v>
      </c>
      <c r="J772" s="43"/>
      <c r="K772" s="55">
        <v>240</v>
      </c>
      <c r="L772" s="27">
        <f>IF(G772="","",VLOOKUP(G772,EQUIP_NUMBER,3,FALSE)*I772)</f>
        <v>9</v>
      </c>
      <c r="M772" s="27">
        <f>IF(G772="","",VLOOKUP(G772,EQUIP_NUMBER,3,FALSE)*J772)</f>
        <v>0</v>
      </c>
      <c r="N772" s="56" t="s">
        <v>134</v>
      </c>
    </row>
    <row r="773" spans="1:14" x14ac:dyDescent="0.25">
      <c r="A773" s="25"/>
      <c r="B773" s="52">
        <f>IF(G773="","",L773+(M773/10)+(K773/885))</f>
        <v>12.090395480225988</v>
      </c>
      <c r="C773" s="72">
        <v>43870</v>
      </c>
      <c r="D773" s="25" t="s">
        <v>45</v>
      </c>
      <c r="E773" s="25"/>
      <c r="F773" s="25" t="s">
        <v>151</v>
      </c>
      <c r="G773" s="25">
        <v>3891</v>
      </c>
      <c r="H773" s="25">
        <v>6</v>
      </c>
      <c r="I773" s="43">
        <v>2</v>
      </c>
      <c r="J773" s="43"/>
      <c r="K773" s="55">
        <v>80</v>
      </c>
      <c r="L773" s="27">
        <f>IF(G773="","",VLOOKUP(G773,EQUIP_NUMBER,3,FALSE)*I773)</f>
        <v>12</v>
      </c>
      <c r="M773" s="27">
        <f>IF(G773="","",VLOOKUP(G773,EQUIP_NUMBER,3,FALSE)*J773)</f>
        <v>0</v>
      </c>
      <c r="N773" s="56" t="s">
        <v>134</v>
      </c>
    </row>
    <row r="774" spans="1:14" x14ac:dyDescent="0.25">
      <c r="A774" s="25"/>
      <c r="B774" s="52">
        <f>IF(G774="","",L774+(M774/10)+(K774/885))</f>
        <v>24</v>
      </c>
      <c r="C774" s="72">
        <v>43870</v>
      </c>
      <c r="D774" s="25" t="s">
        <v>45</v>
      </c>
      <c r="E774" s="25"/>
      <c r="F774" s="25" t="s">
        <v>151</v>
      </c>
      <c r="G774" s="25">
        <v>3941</v>
      </c>
      <c r="H774" s="25">
        <v>7</v>
      </c>
      <c r="I774" s="43">
        <v>3</v>
      </c>
      <c r="J774" s="43"/>
      <c r="K774" s="55"/>
      <c r="L774" s="27">
        <f>IF(G774="","",VLOOKUP(G774,EQUIP_NUMBER,3,FALSE)*I774)</f>
        <v>24</v>
      </c>
      <c r="M774" s="27">
        <f>IF(G774="","",VLOOKUP(G774,EQUIP_NUMBER,3,FALSE)*J774)</f>
        <v>0</v>
      </c>
      <c r="N774" s="56" t="s">
        <v>134</v>
      </c>
    </row>
    <row r="775" spans="1:14" x14ac:dyDescent="0.25">
      <c r="A775" s="25"/>
      <c r="B775" s="52">
        <f>IF(G775="","",L775+(M775/10)+(K775/885))</f>
        <v>12</v>
      </c>
      <c r="C775" s="72">
        <v>43870</v>
      </c>
      <c r="D775" s="25" t="s">
        <v>45</v>
      </c>
      <c r="E775" s="25"/>
      <c r="F775" s="25" t="s">
        <v>151</v>
      </c>
      <c r="G775" s="25">
        <v>3717</v>
      </c>
      <c r="H775" s="25">
        <v>8</v>
      </c>
      <c r="I775" s="43">
        <v>2</v>
      </c>
      <c r="J775" s="43"/>
      <c r="K775" s="55"/>
      <c r="L775" s="27">
        <f>IF(G775="","",VLOOKUP(G775,EQUIP_NUMBER,3,FALSE)*I775)</f>
        <v>12</v>
      </c>
      <c r="M775" s="27">
        <f>IF(G775="","",VLOOKUP(G775,EQUIP_NUMBER,3,FALSE)*J775)</f>
        <v>0</v>
      </c>
      <c r="N775" s="56" t="s">
        <v>136</v>
      </c>
    </row>
    <row r="776" spans="1:14" x14ac:dyDescent="0.25">
      <c r="A776" s="25"/>
      <c r="B776" s="52">
        <f>IF(G776="","",L776+(M776/10)+(K776/885))</f>
        <v>7.5</v>
      </c>
      <c r="C776" s="72">
        <v>43870</v>
      </c>
      <c r="D776" s="25" t="s">
        <v>45</v>
      </c>
      <c r="E776" s="25"/>
      <c r="F776" s="25" t="s">
        <v>151</v>
      </c>
      <c r="G776" s="25">
        <v>3717</v>
      </c>
      <c r="H776" s="25">
        <v>8</v>
      </c>
      <c r="I776" s="43">
        <v>1.25</v>
      </c>
      <c r="J776" s="43"/>
      <c r="K776" s="55"/>
      <c r="L776" s="27">
        <f>IF(G776="","",VLOOKUP(G776,EQUIP_NUMBER,3,FALSE)*I776)</f>
        <v>7.5</v>
      </c>
      <c r="M776" s="27">
        <f>IF(G776="","",VLOOKUP(G776,EQUIP_NUMBER,3,FALSE)*J776)</f>
        <v>0</v>
      </c>
      <c r="N776" s="56" t="s">
        <v>135</v>
      </c>
    </row>
    <row r="777" spans="1:14" x14ac:dyDescent="0.25">
      <c r="A777" s="25"/>
      <c r="B777" s="52">
        <f>IF(G777="","",L777+(M777/10)+(K777/885))</f>
        <v>20.316384180790962</v>
      </c>
      <c r="C777" s="72">
        <v>43870</v>
      </c>
      <c r="D777" s="25" t="s">
        <v>45</v>
      </c>
      <c r="E777" s="25"/>
      <c r="F777" s="25" t="s">
        <v>151</v>
      </c>
      <c r="G777" s="25">
        <v>3937</v>
      </c>
      <c r="H777" s="25">
        <v>9</v>
      </c>
      <c r="I777" s="43">
        <v>2.5</v>
      </c>
      <c r="J777" s="43"/>
      <c r="K777" s="55">
        <v>280</v>
      </c>
      <c r="L777" s="27">
        <f>IF(G777="","",VLOOKUP(G777,EQUIP_NUMBER,3,FALSE)*I777)</f>
        <v>20</v>
      </c>
      <c r="M777" s="27">
        <f>IF(G777="","",VLOOKUP(G777,EQUIP_NUMBER,3,FALSE)*J777)</f>
        <v>0</v>
      </c>
      <c r="N777" s="56" t="s">
        <v>134</v>
      </c>
    </row>
    <row r="778" spans="1:14" x14ac:dyDescent="0.25">
      <c r="A778" s="25"/>
      <c r="B778" s="52">
        <f>IF(G778="","",L778+(M778/10)+(K778/885))</f>
        <v>20</v>
      </c>
      <c r="C778" s="72">
        <v>43870</v>
      </c>
      <c r="D778" s="25" t="s">
        <v>45</v>
      </c>
      <c r="E778" s="25"/>
      <c r="F778" s="25" t="s">
        <v>151</v>
      </c>
      <c r="G778" s="25">
        <v>3951</v>
      </c>
      <c r="H778" s="25">
        <v>10</v>
      </c>
      <c r="I778" s="43">
        <v>2.5</v>
      </c>
      <c r="J778" s="43"/>
      <c r="K778" s="55"/>
      <c r="L778" s="27">
        <f>IF(G778="","",VLOOKUP(G778,EQUIP_NUMBER,3,FALSE)*I778)</f>
        <v>20</v>
      </c>
      <c r="M778" s="27">
        <f>IF(G778="","",VLOOKUP(G778,EQUIP_NUMBER,3,FALSE)*J778)</f>
        <v>0</v>
      </c>
      <c r="N778" s="56" t="s">
        <v>134</v>
      </c>
    </row>
    <row r="779" spans="1:14" x14ac:dyDescent="0.25">
      <c r="A779" s="25"/>
      <c r="B779" s="52">
        <f>IF(G779="","",L779+(M779/10)+(K779/885))</f>
        <v>9</v>
      </c>
      <c r="C779" s="72">
        <v>43870</v>
      </c>
      <c r="D779" s="25" t="s">
        <v>45</v>
      </c>
      <c r="E779" s="25"/>
      <c r="F779" s="25" t="s">
        <v>151</v>
      </c>
      <c r="G779" s="25">
        <v>3703</v>
      </c>
      <c r="H779" s="25">
        <v>11</v>
      </c>
      <c r="I779" s="43">
        <v>1.5</v>
      </c>
      <c r="J779" s="43"/>
      <c r="K779" s="55"/>
      <c r="L779" s="27">
        <f>IF(G779="","",VLOOKUP(G779,EQUIP_NUMBER,3,FALSE)*I779)</f>
        <v>9</v>
      </c>
      <c r="M779" s="27">
        <f>IF(G779="","",VLOOKUP(G779,EQUIP_NUMBER,3,FALSE)*J779)</f>
        <v>0</v>
      </c>
      <c r="N779" s="56" t="s">
        <v>134</v>
      </c>
    </row>
    <row r="780" spans="1:14" x14ac:dyDescent="0.25">
      <c r="A780" s="25"/>
      <c r="B780" s="52">
        <f>IF(G780="","",L780+(M780/10)+(K780/885))</f>
        <v>20.16949152542373</v>
      </c>
      <c r="C780" s="72">
        <v>43870</v>
      </c>
      <c r="D780" s="25" t="s">
        <v>45</v>
      </c>
      <c r="E780" s="25"/>
      <c r="F780" s="25" t="s">
        <v>151</v>
      </c>
      <c r="G780" s="25">
        <v>3933</v>
      </c>
      <c r="H780" s="25">
        <v>12</v>
      </c>
      <c r="I780" s="43">
        <v>2.5</v>
      </c>
      <c r="J780" s="43"/>
      <c r="K780" s="55">
        <v>150</v>
      </c>
      <c r="L780" s="27">
        <f>IF(G780="","",VLOOKUP(G780,EQUIP_NUMBER,3,FALSE)*I780)</f>
        <v>20</v>
      </c>
      <c r="M780" s="27">
        <f>IF(G780="","",VLOOKUP(G780,EQUIP_NUMBER,3,FALSE)*J780)</f>
        <v>0</v>
      </c>
      <c r="N780" s="56" t="s">
        <v>134</v>
      </c>
    </row>
    <row r="781" spans="1:14" x14ac:dyDescent="0.25">
      <c r="A781" s="25"/>
      <c r="B781" s="52">
        <f>IF(G781="","",L781+(M781/10)+(K781/885))</f>
        <v>16.135593220338983</v>
      </c>
      <c r="C781" s="72">
        <v>43870</v>
      </c>
      <c r="D781" s="25" t="s">
        <v>45</v>
      </c>
      <c r="E781" s="25"/>
      <c r="F781" s="25" t="s">
        <v>151</v>
      </c>
      <c r="G781" s="25">
        <v>3945</v>
      </c>
      <c r="H781" s="25">
        <v>13</v>
      </c>
      <c r="I781" s="43">
        <v>2</v>
      </c>
      <c r="J781" s="43"/>
      <c r="K781" s="55">
        <v>120</v>
      </c>
      <c r="L781" s="27">
        <f>IF(G781="","",VLOOKUP(G781,EQUIP_NUMBER,3,FALSE)*I781)</f>
        <v>16</v>
      </c>
      <c r="M781" s="27">
        <f>IF(G781="","",VLOOKUP(G781,EQUIP_NUMBER,3,FALSE)*J781)</f>
        <v>0</v>
      </c>
      <c r="N781" s="56" t="s">
        <v>134</v>
      </c>
    </row>
    <row r="782" spans="1:14" x14ac:dyDescent="0.25">
      <c r="A782" s="25"/>
      <c r="B782" s="52">
        <f>IF(G782="","",L782+(M782/10)+(K782/885))</f>
        <v>16</v>
      </c>
      <c r="C782" s="72">
        <v>43870</v>
      </c>
      <c r="D782" s="25" t="s">
        <v>45</v>
      </c>
      <c r="E782" s="25"/>
      <c r="F782" s="25" t="s">
        <v>151</v>
      </c>
      <c r="G782" s="25">
        <v>3932</v>
      </c>
      <c r="H782" s="25">
        <v>14</v>
      </c>
      <c r="I782" s="43">
        <v>2</v>
      </c>
      <c r="J782" s="43"/>
      <c r="K782" s="55"/>
      <c r="L782" s="27">
        <f>IF(G782="","",VLOOKUP(G782,EQUIP_NUMBER,3,FALSE)*I782)</f>
        <v>16</v>
      </c>
      <c r="M782" s="27">
        <f>IF(G782="","",VLOOKUP(G782,EQUIP_NUMBER,3,FALSE)*J782)</f>
        <v>0</v>
      </c>
      <c r="N782" s="56" t="s">
        <v>134</v>
      </c>
    </row>
    <row r="783" spans="1:14" x14ac:dyDescent="0.25">
      <c r="A783" s="25"/>
      <c r="B783" s="52">
        <f>IF(G783="","",L783+(M783/10)+(K783/885))</f>
        <v>12.011299435028249</v>
      </c>
      <c r="C783" s="72">
        <v>43870</v>
      </c>
      <c r="D783" s="25" t="s">
        <v>45</v>
      </c>
      <c r="E783" s="25"/>
      <c r="F783" s="25" t="s">
        <v>151</v>
      </c>
      <c r="G783" s="25">
        <v>3711</v>
      </c>
      <c r="H783" s="25">
        <v>15</v>
      </c>
      <c r="I783" s="43">
        <v>2</v>
      </c>
      <c r="J783" s="43"/>
      <c r="K783" s="55">
        <v>10</v>
      </c>
      <c r="L783" s="27">
        <f>IF(G783="","",VLOOKUP(G783,EQUIP_NUMBER,3,FALSE)*I783)</f>
        <v>12</v>
      </c>
      <c r="M783" s="27">
        <f>IF(G783="","",VLOOKUP(G783,EQUIP_NUMBER,3,FALSE)*J783)</f>
        <v>0</v>
      </c>
      <c r="N783" s="56" t="s">
        <v>134</v>
      </c>
    </row>
    <row r="784" spans="1:14" x14ac:dyDescent="0.25">
      <c r="A784" s="25"/>
      <c r="B784" s="52">
        <f>IF(G784="","",L784+(M784/10)+(K784/885))</f>
        <v>13.567796610169491</v>
      </c>
      <c r="C784" s="72">
        <v>43870</v>
      </c>
      <c r="D784" s="25" t="s">
        <v>45</v>
      </c>
      <c r="E784" s="25"/>
      <c r="F784" s="25" t="s">
        <v>151</v>
      </c>
      <c r="G784" s="25">
        <v>3715</v>
      </c>
      <c r="H784" s="25">
        <v>16</v>
      </c>
      <c r="I784" s="43">
        <v>2.25</v>
      </c>
      <c r="J784" s="43"/>
      <c r="K784" s="55">
        <v>60</v>
      </c>
      <c r="L784" s="27">
        <f>IF(G784="","",VLOOKUP(G784,EQUIP_NUMBER,3,FALSE)*I784)</f>
        <v>13.5</v>
      </c>
      <c r="M784" s="27">
        <f>IF(G784="","",VLOOKUP(G784,EQUIP_NUMBER,3,FALSE)*J784)</f>
        <v>0</v>
      </c>
      <c r="N784" s="56" t="s">
        <v>138</v>
      </c>
    </row>
    <row r="785" spans="1:14" x14ac:dyDescent="0.25">
      <c r="A785" s="25"/>
      <c r="B785" s="52">
        <f>IF(G785="","",L785+(M785/10)+(K785/885))</f>
        <v>6</v>
      </c>
      <c r="C785" s="72">
        <v>43870</v>
      </c>
      <c r="D785" s="25" t="s">
        <v>45</v>
      </c>
      <c r="E785" s="25"/>
      <c r="F785" s="25" t="s">
        <v>151</v>
      </c>
      <c r="G785" s="25">
        <v>3715</v>
      </c>
      <c r="H785" s="25">
        <v>16</v>
      </c>
      <c r="I785" s="43">
        <v>1</v>
      </c>
      <c r="J785" s="43"/>
      <c r="K785" s="55"/>
      <c r="L785" s="27">
        <f>IF(G785="","",VLOOKUP(G785,EQUIP_NUMBER,3,FALSE)*I785)</f>
        <v>6</v>
      </c>
      <c r="M785" s="27">
        <f>IF(G785="","",VLOOKUP(G785,EQUIP_NUMBER,3,FALSE)*J785)</f>
        <v>0</v>
      </c>
      <c r="N785" s="56" t="s">
        <v>137</v>
      </c>
    </row>
    <row r="786" spans="1:14" x14ac:dyDescent="0.25">
      <c r="A786" s="25"/>
      <c r="B786" s="52">
        <f>IF(G786="","",L786+(M786/10)+(K786/885))</f>
        <v>0.3</v>
      </c>
      <c r="C786" s="72">
        <v>43870</v>
      </c>
      <c r="D786" s="25" t="s">
        <v>45</v>
      </c>
      <c r="E786" s="25"/>
      <c r="F786" s="25" t="s">
        <v>151</v>
      </c>
      <c r="G786" s="25">
        <v>3715</v>
      </c>
      <c r="H786" s="25" t="s">
        <v>107</v>
      </c>
      <c r="I786" s="43"/>
      <c r="J786" s="43">
        <v>0.5</v>
      </c>
      <c r="K786" s="55"/>
      <c r="L786" s="27">
        <f>IF(G786="","",VLOOKUP(G786,EQUIP_NUMBER,3,FALSE)*I786)</f>
        <v>0</v>
      </c>
      <c r="M786" s="27">
        <f>IF(G786="","",VLOOKUP(G786,EQUIP_NUMBER,3,FALSE)*J786)</f>
        <v>3</v>
      </c>
      <c r="N786" s="56" t="s">
        <v>139</v>
      </c>
    </row>
    <row r="787" spans="1:14" x14ac:dyDescent="0.25">
      <c r="A787" s="25"/>
      <c r="B787" s="52">
        <f>IF(G787="","",L787+(M787/10)+(K787/885))</f>
        <v>0.6</v>
      </c>
      <c r="C787" s="72">
        <v>43870</v>
      </c>
      <c r="D787" s="25" t="s">
        <v>45</v>
      </c>
      <c r="E787" s="25"/>
      <c r="F787" s="25" t="s">
        <v>151</v>
      </c>
      <c r="G787" s="25">
        <v>3897</v>
      </c>
      <c r="H787" s="25" t="s">
        <v>107</v>
      </c>
      <c r="I787" s="43"/>
      <c r="J787" s="43">
        <v>1</v>
      </c>
      <c r="K787" s="55"/>
      <c r="L787" s="27">
        <f>IF(G787="","",VLOOKUP(G787,EQUIP_NUMBER,3,FALSE)*I787)</f>
        <v>0</v>
      </c>
      <c r="M787" s="27">
        <f>IF(G787="","",VLOOKUP(G787,EQUIP_NUMBER,3,FALSE)*J787)</f>
        <v>6</v>
      </c>
      <c r="N787" s="56" t="s">
        <v>140</v>
      </c>
    </row>
    <row r="788" spans="1:14" x14ac:dyDescent="0.25">
      <c r="A788" s="25"/>
      <c r="B788" s="52">
        <f>IF(G788="","",L788+(M788/10)+(K788/885))</f>
        <v>0.3</v>
      </c>
      <c r="C788" s="72">
        <v>43871</v>
      </c>
      <c r="D788" s="25" t="s">
        <v>45</v>
      </c>
      <c r="E788" s="25"/>
      <c r="F788" s="25" t="s">
        <v>151</v>
      </c>
      <c r="G788" s="25">
        <v>3883</v>
      </c>
      <c r="H788" s="25">
        <v>3</v>
      </c>
      <c r="I788" s="43"/>
      <c r="J788" s="43">
        <v>0.5</v>
      </c>
      <c r="K788" s="55"/>
      <c r="L788" s="27">
        <f>IF(G788="","",VLOOKUP(G788,EQUIP_NUMBER,3,FALSE)*I788)</f>
        <v>0</v>
      </c>
      <c r="M788" s="27">
        <f>IF(G788="","",VLOOKUP(G788,EQUIP_NUMBER,3,FALSE)*J788)</f>
        <v>3</v>
      </c>
      <c r="N788" s="56" t="s">
        <v>141</v>
      </c>
    </row>
    <row r="789" spans="1:14" x14ac:dyDescent="0.25">
      <c r="A789" s="25"/>
      <c r="B789" s="52">
        <f>IF(G789="","",L789+(M789/10)+(K789/885))</f>
        <v>0.6</v>
      </c>
      <c r="C789" s="72">
        <v>43871</v>
      </c>
      <c r="D789" s="25" t="s">
        <v>45</v>
      </c>
      <c r="E789" s="25"/>
      <c r="F789" s="25" t="s">
        <v>151</v>
      </c>
      <c r="G789" s="25">
        <v>3899</v>
      </c>
      <c r="H789" s="25">
        <v>4</v>
      </c>
      <c r="I789" s="43"/>
      <c r="J789" s="43">
        <v>1</v>
      </c>
      <c r="K789" s="55"/>
      <c r="L789" s="27">
        <f>IF(G789="","",VLOOKUP(G789,EQUIP_NUMBER,3,FALSE)*I789)</f>
        <v>0</v>
      </c>
      <c r="M789" s="27">
        <f>IF(G789="","",VLOOKUP(G789,EQUIP_NUMBER,3,FALSE)*J789)</f>
        <v>6</v>
      </c>
      <c r="N789" s="56" t="s">
        <v>141</v>
      </c>
    </row>
    <row r="790" spans="1:14" x14ac:dyDescent="0.25">
      <c r="A790" s="25"/>
      <c r="B790" s="52">
        <f>IF(G790="","",L790+(M790/10)+(K790/885))</f>
        <v>0.6</v>
      </c>
      <c r="C790" s="72">
        <v>43871</v>
      </c>
      <c r="D790" s="25" t="s">
        <v>45</v>
      </c>
      <c r="E790" s="25"/>
      <c r="F790" s="25" t="s">
        <v>151</v>
      </c>
      <c r="G790" s="25">
        <v>3885</v>
      </c>
      <c r="H790" s="25">
        <v>5</v>
      </c>
      <c r="I790" s="43"/>
      <c r="J790" s="43">
        <v>1</v>
      </c>
      <c r="K790" s="55"/>
      <c r="L790" s="27">
        <f>IF(G790="","",VLOOKUP(G790,EQUIP_NUMBER,3,FALSE)*I790)</f>
        <v>0</v>
      </c>
      <c r="M790" s="27">
        <f>IF(G790="","",VLOOKUP(G790,EQUIP_NUMBER,3,FALSE)*J790)</f>
        <v>6</v>
      </c>
      <c r="N790" s="56" t="s">
        <v>141</v>
      </c>
    </row>
    <row r="791" spans="1:14" x14ac:dyDescent="0.25">
      <c r="A791" s="25"/>
      <c r="B791" s="52">
        <f>IF(G791="","",L791+(M791/10)+(K791/885))</f>
        <v>1.6949152542372881</v>
      </c>
      <c r="C791" s="72">
        <v>43868</v>
      </c>
      <c r="D791" s="25" t="s">
        <v>40</v>
      </c>
      <c r="E791" s="25"/>
      <c r="F791" s="25" t="s">
        <v>151</v>
      </c>
      <c r="G791" s="25">
        <v>3879</v>
      </c>
      <c r="H791" s="25" t="s">
        <v>93</v>
      </c>
      <c r="I791" s="43"/>
      <c r="J791" s="43"/>
      <c r="K791" s="55">
        <v>1500</v>
      </c>
      <c r="L791" s="27">
        <f>IF(G791="","",VLOOKUP(G791,EQUIP_NUMBER,3,FALSE)*I791)</f>
        <v>0</v>
      </c>
      <c r="M791" s="27">
        <f>IF(G791="","",VLOOKUP(G791,EQUIP_NUMBER,3,FALSE)*J791)</f>
        <v>0</v>
      </c>
      <c r="N791" s="56"/>
    </row>
    <row r="792" spans="1:14" x14ac:dyDescent="0.25">
      <c r="A792" s="25"/>
      <c r="B792" s="52">
        <f>IF(G792="","",L792+(M792/10)+(K792/885))</f>
        <v>1.6836158192090396</v>
      </c>
      <c r="C792" s="72">
        <v>43868</v>
      </c>
      <c r="D792" s="25" t="s">
        <v>40</v>
      </c>
      <c r="E792" s="25"/>
      <c r="F792" s="25" t="s">
        <v>151</v>
      </c>
      <c r="G792" s="25">
        <v>3949</v>
      </c>
      <c r="H792" s="25" t="s">
        <v>142</v>
      </c>
      <c r="I792" s="43"/>
      <c r="J792" s="43"/>
      <c r="K792" s="55">
        <v>1490</v>
      </c>
      <c r="L792" s="27">
        <f>IF(G792="","",VLOOKUP(G792,EQUIP_NUMBER,3,FALSE)*I792)</f>
        <v>0</v>
      </c>
      <c r="M792" s="27">
        <f>IF(G792="","",VLOOKUP(G792,EQUIP_NUMBER,3,FALSE)*J792)</f>
        <v>0</v>
      </c>
      <c r="N792" s="56"/>
    </row>
    <row r="793" spans="1:14" x14ac:dyDescent="0.25">
      <c r="A793" s="25"/>
      <c r="B793" s="52">
        <f>IF(G793="","",L793+(M793/10)+(K793/885))</f>
        <v>2.0338983050847457</v>
      </c>
      <c r="C793" s="72">
        <v>43868</v>
      </c>
      <c r="D793" s="25" t="s">
        <v>40</v>
      </c>
      <c r="E793" s="25"/>
      <c r="F793" s="25" t="s">
        <v>151</v>
      </c>
      <c r="G793" s="25">
        <v>3877</v>
      </c>
      <c r="H793" s="25" t="s">
        <v>83</v>
      </c>
      <c r="I793" s="43"/>
      <c r="J793" s="43"/>
      <c r="K793" s="55">
        <v>1800</v>
      </c>
      <c r="L793" s="27">
        <f>IF(G793="","",VLOOKUP(G793,EQUIP_NUMBER,3,FALSE)*I793)</f>
        <v>0</v>
      </c>
      <c r="M793" s="27">
        <f>IF(G793="","",VLOOKUP(G793,EQUIP_NUMBER,3,FALSE)*J793)</f>
        <v>0</v>
      </c>
      <c r="N793" s="56"/>
    </row>
    <row r="794" spans="1:14" x14ac:dyDescent="0.25">
      <c r="A794" s="25"/>
      <c r="B794" s="52">
        <f>IF(G794="","",L794+(M794/10)+(K794/885))</f>
        <v>3.615819209039548</v>
      </c>
      <c r="C794" s="72">
        <v>43868</v>
      </c>
      <c r="D794" s="25" t="s">
        <v>40</v>
      </c>
      <c r="E794" s="25"/>
      <c r="F794" s="25" t="s">
        <v>151</v>
      </c>
      <c r="G794" s="25">
        <v>3941</v>
      </c>
      <c r="H794" s="25" t="s">
        <v>143</v>
      </c>
      <c r="I794" s="43"/>
      <c r="J794" s="43"/>
      <c r="K794" s="55">
        <v>3200</v>
      </c>
      <c r="L794" s="27">
        <f>IF(G794="","",VLOOKUP(G794,EQUIP_NUMBER,3,FALSE)*I794)</f>
        <v>0</v>
      </c>
      <c r="M794" s="27">
        <f>IF(G794="","",VLOOKUP(G794,EQUIP_NUMBER,3,FALSE)*J794)</f>
        <v>0</v>
      </c>
      <c r="N794" s="56"/>
    </row>
    <row r="795" spans="1:14" x14ac:dyDescent="0.25">
      <c r="A795" s="25"/>
      <c r="B795" s="52">
        <f>IF(G795="","",L795+(M795/10)+(K795/885))</f>
        <v>0.6</v>
      </c>
      <c r="C795" s="72">
        <v>43871</v>
      </c>
      <c r="D795" s="25" t="s">
        <v>45</v>
      </c>
      <c r="E795" s="25"/>
      <c r="F795" s="25" t="s">
        <v>151</v>
      </c>
      <c r="G795" s="25">
        <v>3707</v>
      </c>
      <c r="H795" s="25" t="s">
        <v>122</v>
      </c>
      <c r="I795" s="43"/>
      <c r="J795" s="43">
        <v>1</v>
      </c>
      <c r="K795" s="55"/>
      <c r="L795" s="27">
        <f>IF(G795="","",VLOOKUP(G795,EQUIP_NUMBER,3,FALSE)*I795)</f>
        <v>0</v>
      </c>
      <c r="M795" s="27">
        <f>IF(G795="","",VLOOKUP(G795,EQUIP_NUMBER,3,FALSE)*J795)</f>
        <v>6</v>
      </c>
      <c r="N795" s="56"/>
    </row>
    <row r="796" spans="1:14" x14ac:dyDescent="0.25">
      <c r="A796" s="25"/>
      <c r="B796" s="52">
        <f>IF(G796="","",L796+(M796/10)+(K796/885))</f>
        <v>1.7259887005649717</v>
      </c>
      <c r="C796" s="72">
        <v>43871</v>
      </c>
      <c r="D796" s="25" t="s">
        <v>40</v>
      </c>
      <c r="E796" s="25"/>
      <c r="F796" s="25" t="s">
        <v>151</v>
      </c>
      <c r="G796" s="25">
        <v>3875</v>
      </c>
      <c r="H796" s="25">
        <v>1</v>
      </c>
      <c r="I796" s="43">
        <v>0.25</v>
      </c>
      <c r="J796" s="43"/>
      <c r="K796" s="55">
        <v>200</v>
      </c>
      <c r="L796" s="27">
        <f>IF(G796="","",VLOOKUP(G796,EQUIP_NUMBER,3,FALSE)*I796)</f>
        <v>1.5</v>
      </c>
      <c r="M796" s="27">
        <f>IF(G796="","",VLOOKUP(G796,EQUIP_NUMBER,3,FALSE)*J796)</f>
        <v>0</v>
      </c>
      <c r="N796" s="56"/>
    </row>
    <row r="797" spans="1:14" x14ac:dyDescent="0.25">
      <c r="A797" s="25"/>
      <c r="B797" s="52">
        <f>IF(G797="","",L797+(M797/10)+(K797/885))</f>
        <v>0.45</v>
      </c>
      <c r="C797" s="72">
        <v>43871</v>
      </c>
      <c r="D797" s="25" t="s">
        <v>40</v>
      </c>
      <c r="E797" s="25"/>
      <c r="F797" s="25" t="s">
        <v>151</v>
      </c>
      <c r="G797" s="25">
        <v>3701</v>
      </c>
      <c r="H797" s="25">
        <v>2</v>
      </c>
      <c r="I797" s="43"/>
      <c r="J797" s="43">
        <v>0.75</v>
      </c>
      <c r="K797" s="55"/>
      <c r="L797" s="27">
        <f>IF(G797="","",VLOOKUP(G797,EQUIP_NUMBER,3,FALSE)*I797)</f>
        <v>0</v>
      </c>
      <c r="M797" s="27">
        <f>IF(G797="","",VLOOKUP(G797,EQUIP_NUMBER,3,FALSE)*J797)</f>
        <v>4.5</v>
      </c>
      <c r="N797" s="56"/>
    </row>
    <row r="798" spans="1:14" x14ac:dyDescent="0.25">
      <c r="A798" s="25"/>
      <c r="B798" s="52">
        <f>IF(G798="","",L798+(M798/10)+(K798/885))</f>
        <v>0.75</v>
      </c>
      <c r="C798" s="72">
        <v>43871</v>
      </c>
      <c r="D798" s="25" t="s">
        <v>40</v>
      </c>
      <c r="E798" s="25"/>
      <c r="F798" s="25" t="s">
        <v>151</v>
      </c>
      <c r="G798" s="25">
        <v>3705</v>
      </c>
      <c r="H798" s="25">
        <v>3</v>
      </c>
      <c r="I798" s="43"/>
      <c r="J798" s="43">
        <v>1.25</v>
      </c>
      <c r="K798" s="55"/>
      <c r="L798" s="27">
        <f>IF(G798="","",VLOOKUP(G798,EQUIP_NUMBER,3,FALSE)*I798)</f>
        <v>0</v>
      </c>
      <c r="M798" s="27">
        <f>IF(G798="","",VLOOKUP(G798,EQUIP_NUMBER,3,FALSE)*J798)</f>
        <v>7.5</v>
      </c>
      <c r="N798" s="56"/>
    </row>
    <row r="799" spans="1:14" x14ac:dyDescent="0.25">
      <c r="A799" s="25"/>
      <c r="B799" s="52">
        <f>IF(G799="","",L799+(M799/10)+(K799/885))</f>
        <v>0.3</v>
      </c>
      <c r="C799" s="72">
        <v>43871</v>
      </c>
      <c r="D799" s="25" t="s">
        <v>40</v>
      </c>
      <c r="E799" s="25"/>
      <c r="F799" s="25" t="s">
        <v>151</v>
      </c>
      <c r="G799" s="25">
        <v>3899</v>
      </c>
      <c r="H799" s="25">
        <v>4</v>
      </c>
      <c r="I799" s="43"/>
      <c r="J799" s="43">
        <v>0.5</v>
      </c>
      <c r="K799" s="55"/>
      <c r="L799" s="27">
        <f>IF(G799="","",VLOOKUP(G799,EQUIP_NUMBER,3,FALSE)*I799)</f>
        <v>0</v>
      </c>
      <c r="M799" s="27">
        <f>IF(G799="","",VLOOKUP(G799,EQUIP_NUMBER,3,FALSE)*J799)</f>
        <v>3</v>
      </c>
      <c r="N799" s="56"/>
    </row>
    <row r="800" spans="1:14" x14ac:dyDescent="0.25">
      <c r="A800" s="25"/>
      <c r="B800" s="52">
        <f>IF(G800="","",L800+(M800/10)+(K800/885))</f>
        <v>0.9</v>
      </c>
      <c r="C800" s="72">
        <v>43871</v>
      </c>
      <c r="D800" s="25" t="s">
        <v>40</v>
      </c>
      <c r="E800" s="25"/>
      <c r="F800" s="25" t="s">
        <v>151</v>
      </c>
      <c r="G800" s="25">
        <v>3713</v>
      </c>
      <c r="H800" s="25">
        <v>5</v>
      </c>
      <c r="I800" s="43"/>
      <c r="J800" s="43">
        <v>1.5</v>
      </c>
      <c r="K800" s="55"/>
      <c r="L800" s="27">
        <f>IF(G800="","",VLOOKUP(G800,EQUIP_NUMBER,3,FALSE)*I800)</f>
        <v>0</v>
      </c>
      <c r="M800" s="27">
        <f>IF(G800="","",VLOOKUP(G800,EQUIP_NUMBER,3,FALSE)*J800)</f>
        <v>9</v>
      </c>
      <c r="N800" s="56"/>
    </row>
    <row r="801" spans="1:14" x14ac:dyDescent="0.25">
      <c r="A801" s="25"/>
      <c r="B801" s="52">
        <f>IF(G801="","",L801+(M801/10)+(K801/885))</f>
        <v>0.6</v>
      </c>
      <c r="C801" s="72">
        <v>43871</v>
      </c>
      <c r="D801" s="25" t="s">
        <v>40</v>
      </c>
      <c r="E801" s="25"/>
      <c r="F801" s="25" t="s">
        <v>151</v>
      </c>
      <c r="G801" s="25">
        <v>3891</v>
      </c>
      <c r="H801" s="25">
        <v>6</v>
      </c>
      <c r="I801" s="43"/>
      <c r="J801" s="43">
        <v>1</v>
      </c>
      <c r="K801" s="55"/>
      <c r="L801" s="27">
        <f>IF(G801="","",VLOOKUP(G801,EQUIP_NUMBER,3,FALSE)*I801)</f>
        <v>0</v>
      </c>
      <c r="M801" s="27">
        <f>IF(G801="","",VLOOKUP(G801,EQUIP_NUMBER,3,FALSE)*J801)</f>
        <v>6</v>
      </c>
      <c r="N801" s="56"/>
    </row>
    <row r="802" spans="1:14" x14ac:dyDescent="0.25">
      <c r="A802" s="25"/>
      <c r="B802" s="52">
        <f>IF(G802="","",L802+(M802/10)+(K802/885))</f>
        <v>0.8</v>
      </c>
      <c r="C802" s="72">
        <v>43871</v>
      </c>
      <c r="D802" s="25" t="s">
        <v>40</v>
      </c>
      <c r="E802" s="25"/>
      <c r="F802" s="25" t="s">
        <v>151</v>
      </c>
      <c r="G802" s="25">
        <v>3949</v>
      </c>
      <c r="H802" s="25">
        <v>7</v>
      </c>
      <c r="I802" s="43"/>
      <c r="J802" s="43">
        <v>1</v>
      </c>
      <c r="K802" s="55"/>
      <c r="L802" s="27">
        <f>IF(G802="","",VLOOKUP(G802,EQUIP_NUMBER,3,FALSE)*I802)</f>
        <v>0</v>
      </c>
      <c r="M802" s="27">
        <f>IF(G802="","",VLOOKUP(G802,EQUIP_NUMBER,3,FALSE)*J802)</f>
        <v>8</v>
      </c>
      <c r="N802" s="56"/>
    </row>
    <row r="803" spans="1:14" x14ac:dyDescent="0.25">
      <c r="A803" s="25"/>
      <c r="B803" s="52">
        <f>IF(G803="","",L803+(M803/10)+(K803/885))</f>
        <v>0.6</v>
      </c>
      <c r="C803" s="72">
        <v>43871</v>
      </c>
      <c r="D803" s="25" t="s">
        <v>40</v>
      </c>
      <c r="E803" s="25"/>
      <c r="F803" s="25" t="s">
        <v>151</v>
      </c>
      <c r="G803" s="25">
        <v>3717</v>
      </c>
      <c r="H803" s="25">
        <v>8</v>
      </c>
      <c r="I803" s="43"/>
      <c r="J803" s="43">
        <v>1</v>
      </c>
      <c r="K803" s="55"/>
      <c r="L803" s="27">
        <f>IF(G803="","",VLOOKUP(G803,EQUIP_NUMBER,3,FALSE)*I803)</f>
        <v>0</v>
      </c>
      <c r="M803" s="27">
        <f>IF(G803="","",VLOOKUP(G803,EQUIP_NUMBER,3,FALSE)*J803)</f>
        <v>6</v>
      </c>
      <c r="N803" s="56"/>
    </row>
    <row r="804" spans="1:14" x14ac:dyDescent="0.25">
      <c r="A804" s="25"/>
      <c r="B804" s="52">
        <f>IF(G804="","",L804+(M804/10)+(K804/885))</f>
        <v>0.2</v>
      </c>
      <c r="C804" s="72">
        <v>43871</v>
      </c>
      <c r="D804" s="25" t="s">
        <v>40</v>
      </c>
      <c r="E804" s="25"/>
      <c r="F804" s="25" t="s">
        <v>151</v>
      </c>
      <c r="G804" s="25">
        <v>3937</v>
      </c>
      <c r="H804" s="25">
        <v>9</v>
      </c>
      <c r="I804" s="43"/>
      <c r="J804" s="43">
        <v>0.25</v>
      </c>
      <c r="K804" s="55"/>
      <c r="L804" s="27">
        <f>IF(G804="","",VLOOKUP(G804,EQUIP_NUMBER,3,FALSE)*I804)</f>
        <v>0</v>
      </c>
      <c r="M804" s="27">
        <f>IF(G804="","",VLOOKUP(G804,EQUIP_NUMBER,3,FALSE)*J804)</f>
        <v>2</v>
      </c>
      <c r="N804" s="56"/>
    </row>
    <row r="805" spans="1:14" x14ac:dyDescent="0.25">
      <c r="A805" s="25"/>
      <c r="B805" s="52">
        <f>IF(G805="","",L805+(M805/10)+(K805/885))</f>
        <v>1</v>
      </c>
      <c r="C805" s="72">
        <v>43871</v>
      </c>
      <c r="D805" s="25" t="s">
        <v>40</v>
      </c>
      <c r="E805" s="25"/>
      <c r="F805" s="25" t="s">
        <v>151</v>
      </c>
      <c r="G805" s="25">
        <v>3951</v>
      </c>
      <c r="H805" s="25">
        <v>10</v>
      </c>
      <c r="I805" s="43"/>
      <c r="J805" s="43">
        <v>1.25</v>
      </c>
      <c r="K805" s="55"/>
      <c r="L805" s="27">
        <f>IF(G805="","",VLOOKUP(G805,EQUIP_NUMBER,3,FALSE)*I805)</f>
        <v>0</v>
      </c>
      <c r="M805" s="27">
        <f>IF(G805="","",VLOOKUP(G805,EQUIP_NUMBER,3,FALSE)*J805)</f>
        <v>10</v>
      </c>
      <c r="N805" s="56"/>
    </row>
    <row r="806" spans="1:14" x14ac:dyDescent="0.25">
      <c r="A806" s="25"/>
      <c r="B806" s="52">
        <f>IF(G806="","",L806+(M806/10)+(K806/885))</f>
        <v>0.3</v>
      </c>
      <c r="C806" s="72">
        <v>43871</v>
      </c>
      <c r="D806" s="25" t="s">
        <v>40</v>
      </c>
      <c r="E806" s="25"/>
      <c r="F806" s="25" t="s">
        <v>151</v>
      </c>
      <c r="G806" s="25">
        <v>3897</v>
      </c>
      <c r="H806" s="25">
        <v>11</v>
      </c>
      <c r="I806" s="43"/>
      <c r="J806" s="43">
        <v>0.5</v>
      </c>
      <c r="K806" s="55"/>
      <c r="L806" s="27">
        <f>IF(G806="","",VLOOKUP(G806,EQUIP_NUMBER,3,FALSE)*I806)</f>
        <v>0</v>
      </c>
      <c r="M806" s="27">
        <f>IF(G806="","",VLOOKUP(G806,EQUIP_NUMBER,3,FALSE)*J806)</f>
        <v>3</v>
      </c>
      <c r="N806" s="56"/>
    </row>
    <row r="807" spans="1:14" x14ac:dyDescent="0.25">
      <c r="A807" s="25"/>
      <c r="B807" s="52">
        <f>IF(G807="","",L807+(M807/10)+(K807/885))</f>
        <v>0.4</v>
      </c>
      <c r="C807" s="72">
        <v>43871</v>
      </c>
      <c r="D807" s="25" t="s">
        <v>40</v>
      </c>
      <c r="E807" s="25"/>
      <c r="F807" s="25" t="s">
        <v>151</v>
      </c>
      <c r="G807" s="25">
        <v>3933</v>
      </c>
      <c r="H807" s="25">
        <v>12</v>
      </c>
      <c r="I807" s="43"/>
      <c r="J807" s="43">
        <v>0.5</v>
      </c>
      <c r="K807" s="55"/>
      <c r="L807" s="27">
        <f>IF(G807="","",VLOOKUP(G807,EQUIP_NUMBER,3,FALSE)*I807)</f>
        <v>0</v>
      </c>
      <c r="M807" s="27">
        <f>IF(G807="","",VLOOKUP(G807,EQUIP_NUMBER,3,FALSE)*J807)</f>
        <v>4</v>
      </c>
      <c r="N807" s="56"/>
    </row>
    <row r="808" spans="1:14" x14ac:dyDescent="0.25">
      <c r="A808" s="25"/>
      <c r="B808" s="52">
        <f>IF(G808="","",L808+(M808/10)+(K808/885))</f>
        <v>0.8</v>
      </c>
      <c r="C808" s="72">
        <v>43871</v>
      </c>
      <c r="D808" s="25" t="s">
        <v>40</v>
      </c>
      <c r="E808" s="25"/>
      <c r="F808" s="25" t="s">
        <v>151</v>
      </c>
      <c r="G808" s="25">
        <v>3945</v>
      </c>
      <c r="H808" s="25">
        <v>13</v>
      </c>
      <c r="I808" s="43"/>
      <c r="J808" s="43">
        <v>1</v>
      </c>
      <c r="K808" s="55"/>
      <c r="L808" s="27">
        <f>IF(G808="","",VLOOKUP(G808,EQUIP_NUMBER,3,FALSE)*I808)</f>
        <v>0</v>
      </c>
      <c r="M808" s="27">
        <f>IF(G808="","",VLOOKUP(G808,EQUIP_NUMBER,3,FALSE)*J808)</f>
        <v>8</v>
      </c>
      <c r="N808" s="56"/>
    </row>
    <row r="809" spans="1:14" x14ac:dyDescent="0.25">
      <c r="A809" s="25"/>
      <c r="B809" s="52">
        <f>IF(G809="","",L809+(M809/10)+(K809/885))</f>
        <v>0.9</v>
      </c>
      <c r="C809" s="72">
        <v>43871</v>
      </c>
      <c r="D809" s="25" t="s">
        <v>40</v>
      </c>
      <c r="E809" s="25"/>
      <c r="F809" s="25" t="s">
        <v>152</v>
      </c>
      <c r="G809" s="25">
        <v>3889</v>
      </c>
      <c r="H809" s="25">
        <v>14</v>
      </c>
      <c r="I809" s="43"/>
      <c r="J809" s="43">
        <v>1.5</v>
      </c>
      <c r="K809" s="55"/>
      <c r="L809" s="27">
        <f>IF(G809="","",VLOOKUP(G809,EQUIP_NUMBER,3,FALSE)*I809)</f>
        <v>0</v>
      </c>
      <c r="M809" s="27">
        <f>IF(G809="","",VLOOKUP(G809,EQUIP_NUMBER,3,FALSE)*J809)</f>
        <v>9</v>
      </c>
      <c r="N809" s="56"/>
    </row>
    <row r="810" spans="1:14" x14ac:dyDescent="0.25">
      <c r="A810" s="25"/>
      <c r="B810" s="52">
        <f>IF(G810="","",L810+(M810/10)+(K810/885))</f>
        <v>0.6</v>
      </c>
      <c r="C810" s="72">
        <v>43871</v>
      </c>
      <c r="D810" s="25" t="s">
        <v>40</v>
      </c>
      <c r="E810" s="25"/>
      <c r="F810" s="25" t="s">
        <v>151</v>
      </c>
      <c r="G810" s="25">
        <v>3711</v>
      </c>
      <c r="H810" s="25">
        <v>15</v>
      </c>
      <c r="I810" s="43"/>
      <c r="J810" s="43">
        <v>1</v>
      </c>
      <c r="K810" s="55"/>
      <c r="L810" s="27">
        <f>IF(G810="","",VLOOKUP(G810,EQUIP_NUMBER,3,FALSE)*I810)</f>
        <v>0</v>
      </c>
      <c r="M810" s="27">
        <f>IF(G810="","",VLOOKUP(G810,EQUIP_NUMBER,3,FALSE)*J810)</f>
        <v>6</v>
      </c>
      <c r="N810" s="56"/>
    </row>
    <row r="811" spans="1:14" x14ac:dyDescent="0.25">
      <c r="A811" s="25"/>
      <c r="B811" s="52">
        <f>IF(G811="","",L811+(M811/10)+(K811/885))</f>
        <v>0.6</v>
      </c>
      <c r="C811" s="72">
        <v>43871</v>
      </c>
      <c r="D811" s="25" t="s">
        <v>40</v>
      </c>
      <c r="E811" s="25"/>
      <c r="F811" s="25" t="s">
        <v>151</v>
      </c>
      <c r="G811" s="25">
        <v>3715</v>
      </c>
      <c r="H811" s="25">
        <v>16</v>
      </c>
      <c r="I811" s="43"/>
      <c r="J811" s="43">
        <v>1</v>
      </c>
      <c r="K811" s="55"/>
      <c r="L811" s="27">
        <f>IF(G811="","",VLOOKUP(G811,EQUIP_NUMBER,3,FALSE)*I811)</f>
        <v>0</v>
      </c>
      <c r="M811" s="27">
        <f>IF(G811="","",VLOOKUP(G811,EQUIP_NUMBER,3,FALSE)*J811)</f>
        <v>6</v>
      </c>
      <c r="N811" s="56"/>
    </row>
    <row r="812" spans="1:14" x14ac:dyDescent="0.25">
      <c r="A812" s="25"/>
      <c r="B812" s="52">
        <f>IF(G812="","",L812+(M812/10)+(K812/885))</f>
        <v>0.45</v>
      </c>
      <c r="C812" s="72">
        <v>43871</v>
      </c>
      <c r="D812" s="25" t="s">
        <v>40</v>
      </c>
      <c r="E812" s="25"/>
      <c r="F812" s="25" t="s">
        <v>151</v>
      </c>
      <c r="G812" s="25">
        <v>3881</v>
      </c>
      <c r="H812" s="25" t="s">
        <v>52</v>
      </c>
      <c r="I812" s="43"/>
      <c r="J812" s="43">
        <v>0.75</v>
      </c>
      <c r="K812" s="55"/>
      <c r="L812" s="27">
        <f>IF(G812="","",VLOOKUP(G812,EQUIP_NUMBER,3,FALSE)*I812)</f>
        <v>0</v>
      </c>
      <c r="M812" s="27">
        <f>IF(G812="","",VLOOKUP(G812,EQUIP_NUMBER,3,FALSE)*J812)</f>
        <v>4.5</v>
      </c>
      <c r="N812" s="56"/>
    </row>
    <row r="813" spans="1:14" x14ac:dyDescent="0.25">
      <c r="A813" s="25"/>
      <c r="B813" s="52">
        <f>IF(G813="","",L813+(M813/10)+(K813/885))</f>
        <v>1.2</v>
      </c>
      <c r="C813" s="72">
        <v>43871</v>
      </c>
      <c r="D813" s="25" t="s">
        <v>40</v>
      </c>
      <c r="E813" s="25"/>
      <c r="F813" s="25" t="s">
        <v>151</v>
      </c>
      <c r="G813" s="25">
        <v>3885</v>
      </c>
      <c r="H813" s="25" t="s">
        <v>52</v>
      </c>
      <c r="I813" s="43"/>
      <c r="J813" s="43">
        <v>2</v>
      </c>
      <c r="K813" s="55"/>
      <c r="L813" s="27">
        <f>IF(G813="","",VLOOKUP(G813,EQUIP_NUMBER,3,FALSE)*I813)</f>
        <v>0</v>
      </c>
      <c r="M813" s="27">
        <f>IF(G813="","",VLOOKUP(G813,EQUIP_NUMBER,3,FALSE)*J813)</f>
        <v>12</v>
      </c>
      <c r="N813" s="56"/>
    </row>
    <row r="814" spans="1:14" x14ac:dyDescent="0.25">
      <c r="A814" s="25"/>
      <c r="B814" s="52">
        <f>IF(G814="","",L814+(M814/10)+(K814/885))</f>
        <v>0.45</v>
      </c>
      <c r="C814" s="72">
        <v>43871</v>
      </c>
      <c r="D814" s="25" t="s">
        <v>40</v>
      </c>
      <c r="E814" s="25"/>
      <c r="F814" s="25" t="s">
        <v>151</v>
      </c>
      <c r="G814" s="25">
        <v>3707</v>
      </c>
      <c r="H814" s="25" t="s">
        <v>54</v>
      </c>
      <c r="I814" s="43"/>
      <c r="J814" s="43">
        <v>0.75</v>
      </c>
      <c r="K814" s="55"/>
      <c r="L814" s="27">
        <f>IF(G814="","",VLOOKUP(G814,EQUIP_NUMBER,3,FALSE)*I814)</f>
        <v>0</v>
      </c>
      <c r="M814" s="27">
        <f>IF(G814="","",VLOOKUP(G814,EQUIP_NUMBER,3,FALSE)*J814)</f>
        <v>4.5</v>
      </c>
      <c r="N814" s="56"/>
    </row>
    <row r="815" spans="1:14" x14ac:dyDescent="0.25">
      <c r="A815" s="25"/>
      <c r="B815" s="52">
        <f>IF(G815="","",L815+(M815/10)+(K815/885))</f>
        <v>0.9</v>
      </c>
      <c r="C815" s="72">
        <v>43871</v>
      </c>
      <c r="D815" s="25" t="s">
        <v>40</v>
      </c>
      <c r="E815" s="25"/>
      <c r="F815" s="25" t="s">
        <v>151</v>
      </c>
      <c r="G815" s="25">
        <v>3893</v>
      </c>
      <c r="H815" s="25" t="s">
        <v>56</v>
      </c>
      <c r="I815" s="43"/>
      <c r="J815" s="43">
        <v>1.5</v>
      </c>
      <c r="K815" s="55"/>
      <c r="L815" s="27">
        <f>IF(G815="","",VLOOKUP(G815,EQUIP_NUMBER,3,FALSE)*I815)</f>
        <v>0</v>
      </c>
      <c r="M815" s="27">
        <f>IF(G815="","",VLOOKUP(G815,EQUIP_NUMBER,3,FALSE)*J815)</f>
        <v>9</v>
      </c>
      <c r="N815" s="56"/>
    </row>
    <row r="816" spans="1:14" x14ac:dyDescent="0.25">
      <c r="A816" s="25"/>
      <c r="B816" s="52">
        <f>IF(G816="","",L816+(M816/10)+(K816/885))</f>
        <v>0.3</v>
      </c>
      <c r="C816" s="72">
        <v>43871</v>
      </c>
      <c r="D816" s="25" t="s">
        <v>40</v>
      </c>
      <c r="E816" s="25"/>
      <c r="F816" s="25" t="s">
        <v>151</v>
      </c>
      <c r="G816" s="25">
        <v>3709</v>
      </c>
      <c r="H816" s="25" t="s">
        <v>122</v>
      </c>
      <c r="I816" s="43"/>
      <c r="J816" s="43">
        <v>0.5</v>
      </c>
      <c r="K816" s="55"/>
      <c r="L816" s="27">
        <f>IF(G816="","",VLOOKUP(G816,EQUIP_NUMBER,3,FALSE)*I816)</f>
        <v>0</v>
      </c>
      <c r="M816" s="27">
        <f>IF(G816="","",VLOOKUP(G816,EQUIP_NUMBER,3,FALSE)*J816)</f>
        <v>3</v>
      </c>
      <c r="N816" s="56" t="s">
        <v>58</v>
      </c>
    </row>
    <row r="817" spans="1:14" x14ac:dyDescent="0.25">
      <c r="A817" s="25"/>
      <c r="B817" s="52">
        <f>IF(G817="","",L817+(M817/10)+(K817/885))</f>
        <v>0.6</v>
      </c>
      <c r="C817" s="72">
        <v>43871</v>
      </c>
      <c r="D817" s="25" t="s">
        <v>40</v>
      </c>
      <c r="E817" s="25"/>
      <c r="F817" s="25" t="s">
        <v>151</v>
      </c>
      <c r="G817" s="25">
        <v>3703</v>
      </c>
      <c r="H817" s="25" t="s">
        <v>122</v>
      </c>
      <c r="I817" s="43"/>
      <c r="J817" s="43">
        <v>1</v>
      </c>
      <c r="K817" s="55"/>
      <c r="L817" s="27">
        <f>IF(G817="","",VLOOKUP(G817,EQUIP_NUMBER,3,FALSE)*I817)</f>
        <v>0</v>
      </c>
      <c r="M817" s="27">
        <f>IF(G817="","",VLOOKUP(G817,EQUIP_NUMBER,3,FALSE)*J817)</f>
        <v>6</v>
      </c>
      <c r="N817" s="56" t="s">
        <v>58</v>
      </c>
    </row>
    <row r="818" spans="1:14" x14ac:dyDescent="0.25">
      <c r="A818" s="25"/>
      <c r="B818" s="52">
        <f>IF(G818="","",L818+(M818/10)+(K818/885))</f>
        <v>0.9</v>
      </c>
      <c r="C818" s="72">
        <v>43871</v>
      </c>
      <c r="D818" s="25" t="s">
        <v>40</v>
      </c>
      <c r="E818" s="25"/>
      <c r="F818" s="25" t="s">
        <v>151</v>
      </c>
      <c r="G818" s="25">
        <v>3887</v>
      </c>
      <c r="H818" s="25" t="s">
        <v>60</v>
      </c>
      <c r="I818" s="43"/>
      <c r="J818" s="43">
        <v>1.5</v>
      </c>
      <c r="K818" s="55"/>
      <c r="L818" s="27">
        <f>IF(G818="","",VLOOKUP(G818,EQUIP_NUMBER,3,FALSE)*I818)</f>
        <v>0</v>
      </c>
      <c r="M818" s="27">
        <f>IF(G818="","",VLOOKUP(G818,EQUIP_NUMBER,3,FALSE)*J818)</f>
        <v>9</v>
      </c>
      <c r="N818" s="56"/>
    </row>
    <row r="819" spans="1:14" x14ac:dyDescent="0.25">
      <c r="A819" s="25"/>
      <c r="B819" s="52">
        <f>IF(G819="","",L819+(M819/10)+(K819/885))</f>
        <v>0.3</v>
      </c>
      <c r="C819" s="72">
        <v>43872</v>
      </c>
      <c r="D819" s="25" t="s">
        <v>40</v>
      </c>
      <c r="E819" s="25"/>
      <c r="F819" s="25" t="s">
        <v>151</v>
      </c>
      <c r="G819" s="25">
        <v>3715</v>
      </c>
      <c r="H819" s="25" t="s">
        <v>52</v>
      </c>
      <c r="I819" s="43"/>
      <c r="J819" s="43">
        <v>0.5</v>
      </c>
      <c r="K819" s="55"/>
      <c r="L819" s="27">
        <f>IF(G819="","",VLOOKUP(G819,EQUIP_NUMBER,3,FALSE)*I819)</f>
        <v>0</v>
      </c>
      <c r="M819" s="27">
        <f>IF(G819="","",VLOOKUP(G819,EQUIP_NUMBER,3,FALSE)*J819)</f>
        <v>3</v>
      </c>
      <c r="N819" s="56"/>
    </row>
    <row r="820" spans="1:14" x14ac:dyDescent="0.25">
      <c r="A820" s="25"/>
      <c r="B820" s="52">
        <f>IF(G820="","",L820+(M820/10)+(K820/885))</f>
        <v>0.15</v>
      </c>
      <c r="C820" s="72">
        <v>43872</v>
      </c>
      <c r="D820" s="25" t="s">
        <v>40</v>
      </c>
      <c r="E820" s="25"/>
      <c r="F820" s="25" t="s">
        <v>151</v>
      </c>
      <c r="G820" s="25">
        <v>3899</v>
      </c>
      <c r="H820" s="25" t="s">
        <v>54</v>
      </c>
      <c r="I820" s="43"/>
      <c r="J820" s="43">
        <v>0.25</v>
      </c>
      <c r="K820" s="55"/>
      <c r="L820" s="27">
        <f>IF(G820="","",VLOOKUP(G820,EQUIP_NUMBER,3,FALSE)*I820)</f>
        <v>0</v>
      </c>
      <c r="M820" s="27">
        <f>IF(G820="","",VLOOKUP(G820,EQUIP_NUMBER,3,FALSE)*J820)</f>
        <v>1.5</v>
      </c>
      <c r="N820" s="56"/>
    </row>
    <row r="821" spans="1:14" x14ac:dyDescent="0.25">
      <c r="A821" s="25"/>
      <c r="B821" s="52">
        <f>IF(G821="","",L821+(M821/10)+(K821/885))</f>
        <v>0</v>
      </c>
      <c r="C821" s="72">
        <v>43872</v>
      </c>
      <c r="D821" s="25" t="s">
        <v>40</v>
      </c>
      <c r="E821" s="25"/>
      <c r="F821" s="25" t="s">
        <v>151</v>
      </c>
      <c r="G821" s="25">
        <v>3949</v>
      </c>
      <c r="H821" s="25" t="s">
        <v>56</v>
      </c>
      <c r="I821" s="43"/>
      <c r="J821" s="43">
        <v>0</v>
      </c>
      <c r="K821" s="55"/>
      <c r="L821" s="27">
        <f>IF(G821="","",VLOOKUP(G821,EQUIP_NUMBER,3,FALSE)*I821)</f>
        <v>0</v>
      </c>
      <c r="M821" s="27">
        <f>IF(G821="","",VLOOKUP(G821,EQUIP_NUMBER,3,FALSE)*J821)</f>
        <v>0</v>
      </c>
      <c r="N821" s="56"/>
    </row>
    <row r="822" spans="1:14" x14ac:dyDescent="0.25">
      <c r="A822" s="25"/>
      <c r="B822" s="52">
        <f>IF(G822="","",L822+(M822/10)+(K822/885))</f>
        <v>0.15</v>
      </c>
      <c r="C822" s="72">
        <v>43872</v>
      </c>
      <c r="D822" s="25" t="s">
        <v>40</v>
      </c>
      <c r="E822" s="25"/>
      <c r="F822" s="25" t="s">
        <v>151</v>
      </c>
      <c r="G822" s="25">
        <v>3701</v>
      </c>
      <c r="H822" s="25" t="s">
        <v>58</v>
      </c>
      <c r="I822" s="43"/>
      <c r="J822" s="43">
        <v>0.25</v>
      </c>
      <c r="K822" s="55"/>
      <c r="L822" s="27">
        <f>IF(G822="","",VLOOKUP(G822,EQUIP_NUMBER,3,FALSE)*I822)</f>
        <v>0</v>
      </c>
      <c r="M822" s="27">
        <f>IF(G822="","",VLOOKUP(G822,EQUIP_NUMBER,3,FALSE)*J822)</f>
        <v>1.5</v>
      </c>
      <c r="N822" s="56"/>
    </row>
    <row r="823" spans="1:14" x14ac:dyDescent="0.25">
      <c r="A823" s="25"/>
      <c r="B823" s="52">
        <f>IF(G823="","",L823+(M823/10)+(K823/885))</f>
        <v>0.15</v>
      </c>
      <c r="C823" s="72">
        <v>43872</v>
      </c>
      <c r="D823" s="25" t="s">
        <v>40</v>
      </c>
      <c r="E823" s="25"/>
      <c r="F823" s="25" t="s">
        <v>151</v>
      </c>
      <c r="G823" s="25">
        <v>3707</v>
      </c>
      <c r="H823" s="25" t="s">
        <v>58</v>
      </c>
      <c r="I823" s="43"/>
      <c r="J823" s="43">
        <v>0.25</v>
      </c>
      <c r="K823" s="55"/>
      <c r="L823" s="27">
        <f>IF(G823="","",VLOOKUP(G823,EQUIP_NUMBER,3,FALSE)*I823)</f>
        <v>0</v>
      </c>
      <c r="M823" s="27">
        <f>IF(G823="","",VLOOKUP(G823,EQUIP_NUMBER,3,FALSE)*J823)</f>
        <v>1.5</v>
      </c>
      <c r="N823" s="56"/>
    </row>
    <row r="824" spans="1:14" x14ac:dyDescent="0.25">
      <c r="A824" s="25"/>
      <c r="B824" s="52">
        <f>IF(G824="","",L824+(M824/10)+(K824/885))</f>
        <v>1.2</v>
      </c>
      <c r="C824" s="72">
        <v>43872</v>
      </c>
      <c r="D824" s="25" t="s">
        <v>40</v>
      </c>
      <c r="E824" s="25"/>
      <c r="F824" s="25" t="s">
        <v>151</v>
      </c>
      <c r="G824" s="25">
        <v>3705</v>
      </c>
      <c r="H824" s="25" t="s">
        <v>60</v>
      </c>
      <c r="I824" s="43"/>
      <c r="J824" s="43">
        <v>2</v>
      </c>
      <c r="K824" s="55"/>
      <c r="L824" s="27">
        <f>IF(G824="","",VLOOKUP(G824,EQUIP_NUMBER,3,FALSE)*I824)</f>
        <v>0</v>
      </c>
      <c r="M824" s="27">
        <f>IF(G824="","",VLOOKUP(G824,EQUIP_NUMBER,3,FALSE)*J824)</f>
        <v>12</v>
      </c>
      <c r="N824" s="56"/>
    </row>
    <row r="825" spans="1:14" x14ac:dyDescent="0.25">
      <c r="A825" s="25"/>
      <c r="B825" s="52">
        <f>IF(G825="","",L825+(M825/10)+(K825/885))</f>
        <v>0.15</v>
      </c>
      <c r="C825" s="72">
        <v>43872</v>
      </c>
      <c r="D825" s="25" t="s">
        <v>40</v>
      </c>
      <c r="E825" s="25"/>
      <c r="F825" s="25" t="s">
        <v>151</v>
      </c>
      <c r="G825" s="25">
        <v>3881</v>
      </c>
      <c r="H825" s="25" t="s">
        <v>52</v>
      </c>
      <c r="I825" s="43"/>
      <c r="J825" s="43">
        <v>0.25</v>
      </c>
      <c r="K825" s="55"/>
      <c r="L825" s="27">
        <f>IF(G825="","",VLOOKUP(G825,EQUIP_NUMBER,3,FALSE)*I825)</f>
        <v>0</v>
      </c>
      <c r="M825" s="27">
        <f>IF(G825="","",VLOOKUP(G825,EQUIP_NUMBER,3,FALSE)*J825)</f>
        <v>1.5</v>
      </c>
      <c r="N825" s="56"/>
    </row>
    <row r="826" spans="1:14" x14ac:dyDescent="0.25">
      <c r="A826" s="25"/>
      <c r="B826" s="52">
        <f>IF(G826="","",L826+(M826/10)+(K826/885))</f>
        <v>0.6</v>
      </c>
      <c r="C826" s="72">
        <v>43872</v>
      </c>
      <c r="D826" s="25" t="s">
        <v>40</v>
      </c>
      <c r="E826" s="25"/>
      <c r="F826" s="25" t="s">
        <v>151</v>
      </c>
      <c r="G826" s="25">
        <v>3885</v>
      </c>
      <c r="H826" s="25" t="s">
        <v>52</v>
      </c>
      <c r="I826" s="43"/>
      <c r="J826" s="43">
        <v>1</v>
      </c>
      <c r="K826" s="55"/>
      <c r="L826" s="27">
        <f>IF(G826="","",VLOOKUP(G826,EQUIP_NUMBER,3,FALSE)*I826)</f>
        <v>0</v>
      </c>
      <c r="M826" s="27">
        <f>IF(G826="","",VLOOKUP(G826,EQUIP_NUMBER,3,FALSE)*J826)</f>
        <v>6</v>
      </c>
      <c r="N826" s="56"/>
    </row>
    <row r="827" spans="1:14" x14ac:dyDescent="0.25">
      <c r="A827" s="25"/>
      <c r="B827" s="52">
        <f>IF(G827="","",L827+(M827/10)+(K827/885))</f>
        <v>0.6</v>
      </c>
      <c r="C827" s="72">
        <v>43872</v>
      </c>
      <c r="D827" s="25" t="s">
        <v>40</v>
      </c>
      <c r="E827" s="25"/>
      <c r="F827" s="25" t="s">
        <v>151</v>
      </c>
      <c r="G827" s="25">
        <v>3887</v>
      </c>
      <c r="H827" s="25">
        <v>1</v>
      </c>
      <c r="I827" s="43"/>
      <c r="J827" s="43">
        <v>1</v>
      </c>
      <c r="K827" s="55"/>
      <c r="L827" s="27">
        <f>IF(G827="","",VLOOKUP(G827,EQUIP_NUMBER,3,FALSE)*I827)</f>
        <v>0</v>
      </c>
      <c r="M827" s="27">
        <f>IF(G827="","",VLOOKUP(G827,EQUIP_NUMBER,3,FALSE)*J827)</f>
        <v>6</v>
      </c>
      <c r="N827" s="56"/>
    </row>
    <row r="828" spans="1:14" x14ac:dyDescent="0.25">
      <c r="A828" s="25"/>
      <c r="B828" s="52">
        <f>IF(G828="","",L828+(M828/10)+(K828/885))</f>
        <v>0.3</v>
      </c>
      <c r="C828" s="72">
        <v>43872</v>
      </c>
      <c r="D828" s="25" t="s">
        <v>40</v>
      </c>
      <c r="E828" s="25"/>
      <c r="F828" s="25" t="s">
        <v>151</v>
      </c>
      <c r="G828" s="25">
        <v>3701</v>
      </c>
      <c r="H828" s="25">
        <v>2</v>
      </c>
      <c r="I828" s="43"/>
      <c r="J828" s="43">
        <v>0.5</v>
      </c>
      <c r="K828" s="55"/>
      <c r="L828" s="27">
        <f>IF(G828="","",VLOOKUP(G828,EQUIP_NUMBER,3,FALSE)*I828)</f>
        <v>0</v>
      </c>
      <c r="M828" s="27">
        <f>IF(G828="","",VLOOKUP(G828,EQUIP_NUMBER,3,FALSE)*J828)</f>
        <v>3</v>
      </c>
      <c r="N828" s="56"/>
    </row>
    <row r="829" spans="1:14" x14ac:dyDescent="0.25">
      <c r="A829" s="25"/>
      <c r="B829" s="52">
        <f>IF(G829="","",L829+(M829/10)+(K829/885))</f>
        <v>0.6</v>
      </c>
      <c r="C829" s="72">
        <v>43872</v>
      </c>
      <c r="D829" s="25" t="s">
        <v>40</v>
      </c>
      <c r="E829" s="25"/>
      <c r="F829" s="25" t="s">
        <v>151</v>
      </c>
      <c r="G829" s="25">
        <v>3705</v>
      </c>
      <c r="H829" s="25">
        <v>3</v>
      </c>
      <c r="I829" s="43"/>
      <c r="J829" s="43">
        <v>1</v>
      </c>
      <c r="K829" s="55"/>
      <c r="L829" s="27">
        <f>IF(G829="","",VLOOKUP(G829,EQUIP_NUMBER,3,FALSE)*I829)</f>
        <v>0</v>
      </c>
      <c r="M829" s="27">
        <f>IF(G829="","",VLOOKUP(G829,EQUIP_NUMBER,3,FALSE)*J829)</f>
        <v>6</v>
      </c>
      <c r="N829" s="56"/>
    </row>
    <row r="830" spans="1:14" x14ac:dyDescent="0.25">
      <c r="A830" s="25"/>
      <c r="B830" s="52">
        <f>IF(G830="","",L830+(M830/10)+(K830/885))</f>
        <v>0.15</v>
      </c>
      <c r="C830" s="72">
        <v>43872</v>
      </c>
      <c r="D830" s="25" t="s">
        <v>40</v>
      </c>
      <c r="E830" s="25"/>
      <c r="F830" s="25" t="s">
        <v>151</v>
      </c>
      <c r="G830" s="25">
        <v>3899</v>
      </c>
      <c r="H830" s="25">
        <v>4</v>
      </c>
      <c r="I830" s="43"/>
      <c r="J830" s="43">
        <v>0.25</v>
      </c>
      <c r="K830" s="55"/>
      <c r="L830" s="27">
        <f>IF(G830="","",VLOOKUP(G830,EQUIP_NUMBER,3,FALSE)*I830)</f>
        <v>0</v>
      </c>
      <c r="M830" s="27">
        <f>IF(G830="","",VLOOKUP(G830,EQUIP_NUMBER,3,FALSE)*J830)</f>
        <v>1.5</v>
      </c>
      <c r="N830" s="56"/>
    </row>
    <row r="831" spans="1:14" x14ac:dyDescent="0.25">
      <c r="A831" s="25"/>
      <c r="B831" s="52">
        <f>IF(G831="","",L831+(M831/10)+(K831/885))</f>
        <v>0.6</v>
      </c>
      <c r="C831" s="72">
        <v>43872</v>
      </c>
      <c r="D831" s="25" t="s">
        <v>40</v>
      </c>
      <c r="E831" s="25"/>
      <c r="F831" s="25" t="s">
        <v>151</v>
      </c>
      <c r="G831" s="25">
        <v>3713</v>
      </c>
      <c r="H831" s="25">
        <v>5</v>
      </c>
      <c r="I831" s="43"/>
      <c r="J831" s="43">
        <v>1</v>
      </c>
      <c r="K831" s="55"/>
      <c r="L831" s="27">
        <f>IF(G831="","",VLOOKUP(G831,EQUIP_NUMBER,3,FALSE)*I831)</f>
        <v>0</v>
      </c>
      <c r="M831" s="27">
        <f>IF(G831="","",VLOOKUP(G831,EQUIP_NUMBER,3,FALSE)*J831)</f>
        <v>6</v>
      </c>
      <c r="N831" s="56"/>
    </row>
    <row r="832" spans="1:14" x14ac:dyDescent="0.25">
      <c r="A832" s="25"/>
      <c r="B832" s="52">
        <f>IF(G832="","",L832+(M832/10)+(K832/885))</f>
        <v>0.15</v>
      </c>
      <c r="C832" s="72">
        <v>43872</v>
      </c>
      <c r="D832" s="25" t="s">
        <v>40</v>
      </c>
      <c r="E832" s="25"/>
      <c r="F832" s="25" t="s">
        <v>151</v>
      </c>
      <c r="G832" s="25">
        <v>3891</v>
      </c>
      <c r="H832" s="25">
        <v>6</v>
      </c>
      <c r="I832" s="43"/>
      <c r="J832" s="43">
        <v>0.25</v>
      </c>
      <c r="K832" s="55"/>
      <c r="L832" s="27">
        <f>IF(G832="","",VLOOKUP(G832,EQUIP_NUMBER,3,FALSE)*I832)</f>
        <v>0</v>
      </c>
      <c r="M832" s="27">
        <f>IF(G832="","",VLOOKUP(G832,EQUIP_NUMBER,3,FALSE)*J832)</f>
        <v>1.5</v>
      </c>
      <c r="N832" s="56"/>
    </row>
    <row r="833" spans="1:14" x14ac:dyDescent="0.25">
      <c r="A833" s="25"/>
      <c r="B833" s="52">
        <f>IF(G833="","",L833+(M833/10)+(K833/885))</f>
        <v>0.8</v>
      </c>
      <c r="C833" s="72">
        <v>43872</v>
      </c>
      <c r="D833" s="25" t="s">
        <v>40</v>
      </c>
      <c r="E833" s="25"/>
      <c r="F833" s="25" t="s">
        <v>151</v>
      </c>
      <c r="G833" s="25">
        <v>3949</v>
      </c>
      <c r="H833" s="25">
        <v>7</v>
      </c>
      <c r="I833" s="43"/>
      <c r="J833" s="43">
        <v>1</v>
      </c>
      <c r="K833" s="55"/>
      <c r="L833" s="27">
        <f>IF(G833="","",VLOOKUP(G833,EQUIP_NUMBER,3,FALSE)*I833)</f>
        <v>0</v>
      </c>
      <c r="M833" s="27">
        <f>IF(G833="","",VLOOKUP(G833,EQUIP_NUMBER,3,FALSE)*J833)</f>
        <v>8</v>
      </c>
      <c r="N833" s="56"/>
    </row>
    <row r="834" spans="1:14" x14ac:dyDescent="0.25">
      <c r="A834" s="25"/>
      <c r="B834" s="52">
        <f>IF(G834="","",L834+(M834/10)+(K834/885))</f>
        <v>0.6</v>
      </c>
      <c r="C834" s="72">
        <v>43872</v>
      </c>
      <c r="D834" s="25" t="s">
        <v>40</v>
      </c>
      <c r="E834" s="25"/>
      <c r="F834" s="25" t="s">
        <v>151</v>
      </c>
      <c r="G834" s="25">
        <v>3717</v>
      </c>
      <c r="H834" s="25">
        <v>8</v>
      </c>
      <c r="I834" s="43"/>
      <c r="J834" s="43">
        <v>1</v>
      </c>
      <c r="K834" s="55"/>
      <c r="L834" s="27">
        <f>IF(G834="","",VLOOKUP(G834,EQUIP_NUMBER,3,FALSE)*I834)</f>
        <v>0</v>
      </c>
      <c r="M834" s="27">
        <f>IF(G834="","",VLOOKUP(G834,EQUIP_NUMBER,3,FALSE)*J834)</f>
        <v>6</v>
      </c>
      <c r="N834" s="56"/>
    </row>
    <row r="835" spans="1:14" x14ac:dyDescent="0.25">
      <c r="A835" s="25"/>
      <c r="B835" s="52">
        <f>IF(G835="","",L835+(M835/10)+(K835/885))</f>
        <v>0.6</v>
      </c>
      <c r="C835" s="72">
        <v>43872</v>
      </c>
      <c r="D835" s="25" t="s">
        <v>40</v>
      </c>
      <c r="E835" s="25"/>
      <c r="F835" s="25" t="s">
        <v>151</v>
      </c>
      <c r="G835" s="25">
        <v>3937</v>
      </c>
      <c r="H835" s="25">
        <v>9</v>
      </c>
      <c r="I835" s="43"/>
      <c r="J835" s="43">
        <v>0.75</v>
      </c>
      <c r="K835" s="55"/>
      <c r="L835" s="27">
        <f>IF(G835="","",VLOOKUP(G835,EQUIP_NUMBER,3,FALSE)*I835)</f>
        <v>0</v>
      </c>
      <c r="M835" s="27">
        <f>IF(G835="","",VLOOKUP(G835,EQUIP_NUMBER,3,FALSE)*J835)</f>
        <v>6</v>
      </c>
      <c r="N835" s="56"/>
    </row>
    <row r="836" spans="1:14" x14ac:dyDescent="0.25">
      <c r="A836" s="25"/>
      <c r="B836" s="52">
        <f>IF(G836="","",L836+(M836/10)+(K836/885))</f>
        <v>0.27200000000000002</v>
      </c>
      <c r="C836" s="72">
        <v>43872</v>
      </c>
      <c r="D836" s="25" t="s">
        <v>40</v>
      </c>
      <c r="E836" s="25"/>
      <c r="F836" s="25" t="s">
        <v>151</v>
      </c>
      <c r="G836" s="25">
        <v>3951</v>
      </c>
      <c r="H836" s="25">
        <v>10</v>
      </c>
      <c r="I836" s="43"/>
      <c r="J836" s="43">
        <v>0.34</v>
      </c>
      <c r="K836" s="55"/>
      <c r="L836" s="27">
        <f>IF(G836="","",VLOOKUP(G836,EQUIP_NUMBER,3,FALSE)*I836)</f>
        <v>0</v>
      </c>
      <c r="M836" s="27">
        <f>IF(G836="","",VLOOKUP(G836,EQUIP_NUMBER,3,FALSE)*J836)</f>
        <v>2.72</v>
      </c>
      <c r="N836" s="56"/>
    </row>
    <row r="837" spans="1:14" x14ac:dyDescent="0.25">
      <c r="A837" s="25"/>
      <c r="B837" s="52">
        <f>IF(G837="","",L837+(M837/10)+(K837/885))</f>
        <v>0.3</v>
      </c>
      <c r="C837" s="72">
        <v>43872</v>
      </c>
      <c r="D837" s="25" t="s">
        <v>40</v>
      </c>
      <c r="E837" s="25"/>
      <c r="F837" s="25" t="s">
        <v>151</v>
      </c>
      <c r="G837" s="25">
        <v>3703</v>
      </c>
      <c r="H837" s="25">
        <v>11</v>
      </c>
      <c r="I837" s="43"/>
      <c r="J837" s="43">
        <v>0.5</v>
      </c>
      <c r="K837" s="55"/>
      <c r="L837" s="27">
        <f>IF(G837="","",VLOOKUP(G837,EQUIP_NUMBER,3,FALSE)*I837)</f>
        <v>0</v>
      </c>
      <c r="M837" s="27">
        <f>IF(G837="","",VLOOKUP(G837,EQUIP_NUMBER,3,FALSE)*J837)</f>
        <v>3</v>
      </c>
      <c r="N837" s="56"/>
    </row>
    <row r="838" spans="1:14" x14ac:dyDescent="0.25">
      <c r="A838" s="25"/>
      <c r="B838" s="52">
        <f>IF(G838="","",L838+(M838/10)+(K838/885))</f>
        <v>0.4</v>
      </c>
      <c r="C838" s="72">
        <v>43872</v>
      </c>
      <c r="D838" s="25" t="s">
        <v>40</v>
      </c>
      <c r="E838" s="25"/>
      <c r="F838" s="25" t="s">
        <v>151</v>
      </c>
      <c r="G838" s="25">
        <v>3953</v>
      </c>
      <c r="H838" s="25">
        <v>12</v>
      </c>
      <c r="I838" s="43"/>
      <c r="J838" s="43">
        <v>0.5</v>
      </c>
      <c r="K838" s="55"/>
      <c r="L838" s="27">
        <f>IF(G838="","",VLOOKUP(G838,EQUIP_NUMBER,3,FALSE)*I838)</f>
        <v>0</v>
      </c>
      <c r="M838" s="27">
        <f>IF(G838="","",VLOOKUP(G838,EQUIP_NUMBER,3,FALSE)*J838)</f>
        <v>4</v>
      </c>
      <c r="N838" s="56"/>
    </row>
    <row r="839" spans="1:14" x14ac:dyDescent="0.25">
      <c r="A839" s="25"/>
      <c r="B839" s="52">
        <f>IF(G839="","",L839+(M839/10)+(K839/885))</f>
        <v>0.2</v>
      </c>
      <c r="C839" s="72">
        <v>43872</v>
      </c>
      <c r="D839" s="25" t="s">
        <v>40</v>
      </c>
      <c r="E839" s="25"/>
      <c r="F839" s="25" t="s">
        <v>151</v>
      </c>
      <c r="G839" s="25">
        <v>3945</v>
      </c>
      <c r="H839" s="25">
        <v>13</v>
      </c>
      <c r="I839" s="43"/>
      <c r="J839" s="43">
        <v>0.25</v>
      </c>
      <c r="K839" s="55"/>
      <c r="L839" s="27">
        <f>IF(G839="","",VLOOKUP(G839,EQUIP_NUMBER,3,FALSE)*I839)</f>
        <v>0</v>
      </c>
      <c r="M839" s="27">
        <f>IF(G839="","",VLOOKUP(G839,EQUIP_NUMBER,3,FALSE)*J839)</f>
        <v>2</v>
      </c>
      <c r="N839" s="56"/>
    </row>
    <row r="840" spans="1:14" x14ac:dyDescent="0.25">
      <c r="A840" s="25"/>
      <c r="B840" s="52">
        <f>IF(G840="","",L840+(M840/10)+(K840/885))</f>
        <v>1.2</v>
      </c>
      <c r="C840" s="72">
        <v>43872</v>
      </c>
      <c r="D840" s="25" t="s">
        <v>40</v>
      </c>
      <c r="E840" s="25"/>
      <c r="F840" s="25" t="s">
        <v>151</v>
      </c>
      <c r="G840" s="25">
        <v>3933</v>
      </c>
      <c r="H840" s="25">
        <v>14</v>
      </c>
      <c r="I840" s="43"/>
      <c r="J840" s="43">
        <v>1.5</v>
      </c>
      <c r="K840" s="55"/>
      <c r="L840" s="27">
        <f>IF(G840="","",VLOOKUP(G840,EQUIP_NUMBER,3,FALSE)*I840)</f>
        <v>0</v>
      </c>
      <c r="M840" s="27">
        <f>IF(G840="","",VLOOKUP(G840,EQUIP_NUMBER,3,FALSE)*J840)</f>
        <v>12</v>
      </c>
      <c r="N840" s="56"/>
    </row>
    <row r="841" spans="1:14" x14ac:dyDescent="0.25">
      <c r="A841" s="25"/>
      <c r="B841" s="52">
        <f>IF(G841="","",L841+(M841/10)+(K841/885))</f>
        <v>0.15</v>
      </c>
      <c r="C841" s="72">
        <v>43872</v>
      </c>
      <c r="D841" s="25" t="s">
        <v>40</v>
      </c>
      <c r="E841" s="25"/>
      <c r="F841" s="25" t="s">
        <v>151</v>
      </c>
      <c r="G841" s="25">
        <v>3711</v>
      </c>
      <c r="H841" s="25">
        <v>15</v>
      </c>
      <c r="I841" s="43"/>
      <c r="J841" s="43">
        <v>0.25</v>
      </c>
      <c r="K841" s="55"/>
      <c r="L841" s="27">
        <f>IF(G841="","",VLOOKUP(G841,EQUIP_NUMBER,3,FALSE)*I841)</f>
        <v>0</v>
      </c>
      <c r="M841" s="27">
        <f>IF(G841="","",VLOOKUP(G841,EQUIP_NUMBER,3,FALSE)*J841)</f>
        <v>1.5</v>
      </c>
      <c r="N841" s="56"/>
    </row>
    <row r="842" spans="1:14" x14ac:dyDescent="0.25">
      <c r="A842" s="25"/>
      <c r="B842" s="52">
        <f>IF(G842="","",L842+(M842/10)+(K842/885))</f>
        <v>0.3</v>
      </c>
      <c r="C842" s="72">
        <v>43872</v>
      </c>
      <c r="D842" s="25" t="s">
        <v>40</v>
      </c>
      <c r="E842" s="25"/>
      <c r="F842" s="25" t="s">
        <v>151</v>
      </c>
      <c r="G842" s="25">
        <v>3715</v>
      </c>
      <c r="H842" s="25">
        <v>16</v>
      </c>
      <c r="I842" s="43"/>
      <c r="J842" s="43">
        <v>0.5</v>
      </c>
      <c r="K842" s="55"/>
      <c r="L842" s="27">
        <f>IF(G842="","",VLOOKUP(G842,EQUIP_NUMBER,3,FALSE)*I842)</f>
        <v>0</v>
      </c>
      <c r="M842" s="27">
        <f>IF(G842="","",VLOOKUP(G842,EQUIP_NUMBER,3,FALSE)*J842)</f>
        <v>3</v>
      </c>
      <c r="N842" s="56"/>
    </row>
    <row r="843" spans="1:14" x14ac:dyDescent="0.25">
      <c r="A843" s="25"/>
      <c r="B843" s="52">
        <f>IF(G843="","",L843+(M843/10)+(K843/885))</f>
        <v>0.3</v>
      </c>
      <c r="C843" s="72">
        <v>43872</v>
      </c>
      <c r="D843" s="25" t="s">
        <v>40</v>
      </c>
      <c r="E843" s="25"/>
      <c r="F843" s="25" t="s">
        <v>151</v>
      </c>
      <c r="G843" s="25">
        <v>3897</v>
      </c>
      <c r="H843" s="25" t="s">
        <v>122</v>
      </c>
      <c r="I843" s="43"/>
      <c r="J843" s="43">
        <v>0.5</v>
      </c>
      <c r="K843" s="55"/>
      <c r="L843" s="27">
        <f>IF(G843="","",VLOOKUP(G843,EQUIP_NUMBER,3,FALSE)*I843)</f>
        <v>0</v>
      </c>
      <c r="M843" s="27">
        <f>IF(G843="","",VLOOKUP(G843,EQUIP_NUMBER,3,FALSE)*J843)</f>
        <v>3</v>
      </c>
      <c r="N843" s="56"/>
    </row>
    <row r="844" spans="1:14" x14ac:dyDescent="0.25">
      <c r="A844" s="25"/>
      <c r="B844" s="52">
        <f>IF(G844="","",L844+(M844/10)+(K844/885))</f>
        <v>0.15</v>
      </c>
      <c r="C844" s="72">
        <v>43872</v>
      </c>
      <c r="D844" s="25" t="s">
        <v>40</v>
      </c>
      <c r="E844" s="25"/>
      <c r="F844" s="25" t="s">
        <v>151</v>
      </c>
      <c r="G844" s="25">
        <v>3707</v>
      </c>
      <c r="H844" s="25" t="s">
        <v>122</v>
      </c>
      <c r="I844" s="43"/>
      <c r="J844" s="43">
        <v>0.25</v>
      </c>
      <c r="K844" s="55"/>
      <c r="L844" s="27">
        <f>IF(G844="","",VLOOKUP(G844,EQUIP_NUMBER,3,FALSE)*I844)</f>
        <v>0</v>
      </c>
      <c r="M844" s="27">
        <f>IF(G844="","",VLOOKUP(G844,EQUIP_NUMBER,3,FALSE)*J844)</f>
        <v>1.5</v>
      </c>
      <c r="N844" s="56"/>
    </row>
    <row r="845" spans="1:14" x14ac:dyDescent="0.25">
      <c r="A845" s="25"/>
      <c r="B845" s="52">
        <f>IF(G845="","",L845+(M845/10)+(K845/885))</f>
        <v>2.1468926553672318</v>
      </c>
      <c r="C845" s="72">
        <v>43873</v>
      </c>
      <c r="D845" s="25" t="s">
        <v>40</v>
      </c>
      <c r="E845" s="25"/>
      <c r="F845" s="25" t="s">
        <v>151</v>
      </c>
      <c r="G845" s="25">
        <v>3879</v>
      </c>
      <c r="H845" s="25" t="s">
        <v>94</v>
      </c>
      <c r="I845" s="43"/>
      <c r="J845" s="43"/>
      <c r="K845" s="55">
        <v>1900</v>
      </c>
      <c r="L845" s="27">
        <f>IF(G845="","",VLOOKUP(G845,EQUIP_NUMBER,3,FALSE)*I845)</f>
        <v>0</v>
      </c>
      <c r="M845" s="27">
        <f>IF(G845="","",VLOOKUP(G845,EQUIP_NUMBER,3,FALSE)*J845)</f>
        <v>0</v>
      </c>
      <c r="N845" s="56"/>
    </row>
    <row r="846" spans="1:14" x14ac:dyDescent="0.25">
      <c r="A846" s="25"/>
      <c r="B846" s="52">
        <f>IF(G846="","",L846+(M846/10)+(K846/885))</f>
        <v>2.6779661016949152</v>
      </c>
      <c r="C846" s="72">
        <v>43873</v>
      </c>
      <c r="D846" s="25" t="s">
        <v>40</v>
      </c>
      <c r="E846" s="25"/>
      <c r="F846" s="25" t="s">
        <v>151</v>
      </c>
      <c r="G846" s="25">
        <v>3949</v>
      </c>
      <c r="H846" s="25" t="s">
        <v>143</v>
      </c>
      <c r="I846" s="43"/>
      <c r="J846" s="43"/>
      <c r="K846" s="55">
        <v>2370</v>
      </c>
      <c r="L846" s="27">
        <f>IF(G846="","",VLOOKUP(G846,EQUIP_NUMBER,3,FALSE)*I846)</f>
        <v>0</v>
      </c>
      <c r="M846" s="27">
        <f>IF(G846="","",VLOOKUP(G846,EQUIP_NUMBER,3,FALSE)*J846)</f>
        <v>0</v>
      </c>
      <c r="N846" s="56"/>
    </row>
    <row r="847" spans="1:14" x14ac:dyDescent="0.25">
      <c r="A847" s="25"/>
      <c r="B847" s="52">
        <f>IF(G847="","",L847+(M847/10)+(K847/885))</f>
        <v>1.3559322033898304</v>
      </c>
      <c r="C847" s="72">
        <v>43873</v>
      </c>
      <c r="D847" s="25" t="s">
        <v>40</v>
      </c>
      <c r="E847" s="25"/>
      <c r="F847" s="25" t="s">
        <v>152</v>
      </c>
      <c r="G847" s="25">
        <v>3877</v>
      </c>
      <c r="H847" s="25" t="s">
        <v>93</v>
      </c>
      <c r="I847" s="43"/>
      <c r="J847" s="43"/>
      <c r="K847" s="55">
        <v>1200</v>
      </c>
      <c r="L847" s="27">
        <f>IF(G847="","",VLOOKUP(G847,EQUIP_NUMBER,3,FALSE)*I847)</f>
        <v>0</v>
      </c>
      <c r="M847" s="27">
        <f>IF(G847="","",VLOOKUP(G847,EQUIP_NUMBER,3,FALSE)*J847)</f>
        <v>0</v>
      </c>
      <c r="N847" s="56"/>
    </row>
    <row r="848" spans="1:14" x14ac:dyDescent="0.25">
      <c r="A848" s="25"/>
      <c r="B848" s="52">
        <f>IF(G848="","",L848+(M848/10)+(K848/885))</f>
        <v>0.3</v>
      </c>
      <c r="C848" s="72">
        <v>43873</v>
      </c>
      <c r="D848" s="25" t="s">
        <v>40</v>
      </c>
      <c r="E848" s="25"/>
      <c r="F848" s="25" t="s">
        <v>151</v>
      </c>
      <c r="G848" s="25">
        <v>3717</v>
      </c>
      <c r="H848" s="25" t="s">
        <v>52</v>
      </c>
      <c r="I848" s="43"/>
      <c r="J848" s="43">
        <v>0.5</v>
      </c>
      <c r="K848" s="55"/>
      <c r="L848" s="27">
        <f>IF(G848="","",VLOOKUP(G848,EQUIP_NUMBER,3,FALSE)*I848)</f>
        <v>0</v>
      </c>
      <c r="M848" s="27">
        <f>IF(G848="","",VLOOKUP(G848,EQUIP_NUMBER,3,FALSE)*J848)</f>
        <v>3</v>
      </c>
      <c r="N848" s="56"/>
    </row>
    <row r="849" spans="1:14" x14ac:dyDescent="0.25">
      <c r="A849" s="25"/>
      <c r="B849" s="52">
        <f>IF(G849="","",L849+(M849/10)+(K849/885))</f>
        <v>0.3</v>
      </c>
      <c r="C849" s="72">
        <v>43873</v>
      </c>
      <c r="D849" s="25" t="s">
        <v>40</v>
      </c>
      <c r="E849" s="25"/>
      <c r="F849" s="25" t="s">
        <v>151</v>
      </c>
      <c r="G849" s="25">
        <v>3713</v>
      </c>
      <c r="H849" s="25" t="s">
        <v>52</v>
      </c>
      <c r="I849" s="43"/>
      <c r="J849" s="43">
        <v>0.5</v>
      </c>
      <c r="K849" s="55"/>
      <c r="L849" s="27">
        <f>IF(G849="","",VLOOKUP(G849,EQUIP_NUMBER,3,FALSE)*I849)</f>
        <v>0</v>
      </c>
      <c r="M849" s="27">
        <f>IF(G849="","",VLOOKUP(G849,EQUIP_NUMBER,3,FALSE)*J849)</f>
        <v>3</v>
      </c>
      <c r="N849" s="56"/>
    </row>
    <row r="850" spans="1:14" x14ac:dyDescent="0.25">
      <c r="A850" s="25"/>
      <c r="B850" s="52">
        <f>IF(G850="","",L850+(M850/10)+(K850/885))</f>
        <v>0.3</v>
      </c>
      <c r="C850" s="72">
        <v>43873</v>
      </c>
      <c r="D850" s="25" t="s">
        <v>40</v>
      </c>
      <c r="E850" s="25"/>
      <c r="F850" s="25" t="s">
        <v>151</v>
      </c>
      <c r="G850" s="25">
        <v>3885</v>
      </c>
      <c r="H850" s="25" t="s">
        <v>54</v>
      </c>
      <c r="I850" s="43"/>
      <c r="J850" s="43">
        <v>0.5</v>
      </c>
      <c r="K850" s="55"/>
      <c r="L850" s="27">
        <f>IF(G850="","",VLOOKUP(G850,EQUIP_NUMBER,3,FALSE)*I850)</f>
        <v>0</v>
      </c>
      <c r="M850" s="27">
        <f>IF(G850="","",VLOOKUP(G850,EQUIP_NUMBER,3,FALSE)*J850)</f>
        <v>3</v>
      </c>
      <c r="N850" s="56"/>
    </row>
    <row r="851" spans="1:14" x14ac:dyDescent="0.25">
      <c r="A851" s="25"/>
      <c r="B851" s="52">
        <f>IF(G851="","",L851+(M851/10)+(K851/885))</f>
        <v>7.4999999999999997E-2</v>
      </c>
      <c r="C851" s="72">
        <v>43873</v>
      </c>
      <c r="D851" s="25" t="s">
        <v>40</v>
      </c>
      <c r="E851" s="25"/>
      <c r="F851" s="25" t="s">
        <v>151</v>
      </c>
      <c r="G851" s="25">
        <v>3705</v>
      </c>
      <c r="H851" s="25" t="s">
        <v>56</v>
      </c>
      <c r="I851" s="43"/>
      <c r="J851" s="43">
        <v>0.125</v>
      </c>
      <c r="K851" s="55"/>
      <c r="L851" s="27">
        <f>IF(G851="","",VLOOKUP(G851,EQUIP_NUMBER,3,FALSE)*I851)</f>
        <v>0</v>
      </c>
      <c r="M851" s="27">
        <f>IF(G851="","",VLOOKUP(G851,EQUIP_NUMBER,3,FALSE)*J851)</f>
        <v>0.75</v>
      </c>
      <c r="N851" s="56"/>
    </row>
    <row r="852" spans="1:14" x14ac:dyDescent="0.25">
      <c r="A852" s="25"/>
      <c r="B852" s="52">
        <f>IF(G852="","",L852+(M852/10)+(K852/885))</f>
        <v>0.15</v>
      </c>
      <c r="C852" s="72">
        <v>43873</v>
      </c>
      <c r="D852" s="25" t="s">
        <v>40</v>
      </c>
      <c r="E852" s="25"/>
      <c r="F852" s="25" t="s">
        <v>151</v>
      </c>
      <c r="G852" s="25">
        <v>3899</v>
      </c>
      <c r="H852" s="25" t="s">
        <v>56</v>
      </c>
      <c r="I852" s="43"/>
      <c r="J852" s="43">
        <v>0.25</v>
      </c>
      <c r="K852" s="55"/>
      <c r="L852" s="27">
        <f>IF(G852="","",VLOOKUP(G852,EQUIP_NUMBER,3,FALSE)*I852)</f>
        <v>0</v>
      </c>
      <c r="M852" s="27">
        <f>IF(G852="","",VLOOKUP(G852,EQUIP_NUMBER,3,FALSE)*J852)</f>
        <v>1.5</v>
      </c>
      <c r="N852" s="56"/>
    </row>
    <row r="853" spans="1:14" x14ac:dyDescent="0.25">
      <c r="A853" s="25"/>
      <c r="B853" s="52">
        <f>IF(G853="","",L853+(M853/10)+(K853/885))</f>
        <v>0.3</v>
      </c>
      <c r="C853" s="72">
        <v>43873</v>
      </c>
      <c r="D853" s="25" t="s">
        <v>40</v>
      </c>
      <c r="E853" s="25"/>
      <c r="F853" s="25" t="s">
        <v>152</v>
      </c>
      <c r="G853" s="25">
        <v>3701</v>
      </c>
      <c r="H853" s="25" t="s">
        <v>58</v>
      </c>
      <c r="I853" s="43"/>
      <c r="J853" s="43">
        <v>0.5</v>
      </c>
      <c r="K853" s="55"/>
      <c r="L853" s="27">
        <f>IF(G853="","",VLOOKUP(G853,EQUIP_NUMBER,3,FALSE)*I853)</f>
        <v>0</v>
      </c>
      <c r="M853" s="27">
        <f>IF(G853="","",VLOOKUP(G853,EQUIP_NUMBER,3,FALSE)*J853)</f>
        <v>3</v>
      </c>
      <c r="N853" s="56"/>
    </row>
    <row r="854" spans="1:14" x14ac:dyDescent="0.25">
      <c r="A854" s="25"/>
      <c r="B854" s="52">
        <f>IF(G854="","",L854+(M854/10)+(K854/885))</f>
        <v>0.8</v>
      </c>
      <c r="C854" s="72">
        <v>43873</v>
      </c>
      <c r="D854" s="25" t="s">
        <v>40</v>
      </c>
      <c r="E854" s="25"/>
      <c r="F854" s="25" t="s">
        <v>151</v>
      </c>
      <c r="G854" s="25">
        <v>3937</v>
      </c>
      <c r="H854" s="25" t="s">
        <v>60</v>
      </c>
      <c r="I854" s="43"/>
      <c r="J854" s="43">
        <v>1</v>
      </c>
      <c r="K854" s="55"/>
      <c r="L854" s="27">
        <f>IF(G854="","",VLOOKUP(G854,EQUIP_NUMBER,3,FALSE)*I854)</f>
        <v>0</v>
      </c>
      <c r="M854" s="27">
        <f>IF(G854="","",VLOOKUP(G854,EQUIP_NUMBER,3,FALSE)*J854)</f>
        <v>8</v>
      </c>
      <c r="N854" s="56"/>
    </row>
    <row r="855" spans="1:14" x14ac:dyDescent="0.25">
      <c r="A855" s="25"/>
      <c r="B855" s="52">
        <f>IF(G855="","",L855+(M855/10)+(K855/885))</f>
        <v>0.15</v>
      </c>
      <c r="C855" s="72">
        <v>43873</v>
      </c>
      <c r="D855" s="25" t="s">
        <v>40</v>
      </c>
      <c r="E855" s="25"/>
      <c r="F855" s="25" t="s">
        <v>151</v>
      </c>
      <c r="G855" s="25">
        <v>3715</v>
      </c>
      <c r="H855" s="25" t="s">
        <v>60</v>
      </c>
      <c r="I855" s="43"/>
      <c r="J855" s="43">
        <v>0.25</v>
      </c>
      <c r="K855" s="55"/>
      <c r="L855" s="27">
        <f>IF(G855="","",VLOOKUP(G855,EQUIP_NUMBER,3,FALSE)*I855)</f>
        <v>0</v>
      </c>
      <c r="M855" s="27">
        <f>IF(G855="","",VLOOKUP(G855,EQUIP_NUMBER,3,FALSE)*J855)</f>
        <v>1.5</v>
      </c>
      <c r="N855" s="56"/>
    </row>
    <row r="856" spans="1:14" x14ac:dyDescent="0.25">
      <c r="A856" s="25"/>
      <c r="B856" s="52">
        <f>IF(G856="","",L856+(M856/10)+(K856/885))</f>
        <v>0.3</v>
      </c>
      <c r="C856" s="72">
        <v>43873</v>
      </c>
      <c r="D856" s="25" t="s">
        <v>40</v>
      </c>
      <c r="E856" s="25"/>
      <c r="F856" s="25" t="s">
        <v>151</v>
      </c>
      <c r="G856" s="25">
        <v>3897</v>
      </c>
      <c r="H856" s="25" t="s">
        <v>122</v>
      </c>
      <c r="I856" s="43"/>
      <c r="J856" s="43">
        <v>0.5</v>
      </c>
      <c r="K856" s="55"/>
      <c r="L856" s="27">
        <f>IF(G856="","",VLOOKUP(G856,EQUIP_NUMBER,3,FALSE)*I856)</f>
        <v>0</v>
      </c>
      <c r="M856" s="27">
        <f>IF(G856="","",VLOOKUP(G856,EQUIP_NUMBER,3,FALSE)*J856)</f>
        <v>3</v>
      </c>
      <c r="N856" s="25" t="s">
        <v>54</v>
      </c>
    </row>
    <row r="857" spans="1:14" x14ac:dyDescent="0.25">
      <c r="A857" s="25"/>
      <c r="B857" s="52">
        <f>IF(G857="","",L857+(M857/10)+(K857/885))</f>
        <v>7.4999999999999997E-2</v>
      </c>
      <c r="C857" s="72">
        <v>43873</v>
      </c>
      <c r="D857" s="25" t="s">
        <v>40</v>
      </c>
      <c r="E857" s="25"/>
      <c r="F857" s="25" t="s">
        <v>151</v>
      </c>
      <c r="G857" s="25">
        <v>3703</v>
      </c>
      <c r="H857" s="25" t="s">
        <v>122</v>
      </c>
      <c r="I857" s="43"/>
      <c r="J857" s="43">
        <v>0.125</v>
      </c>
      <c r="K857" s="55"/>
      <c r="L857" s="27">
        <f>IF(G857="","",VLOOKUP(G857,EQUIP_NUMBER,3,FALSE)*I857)</f>
        <v>0</v>
      </c>
      <c r="M857" s="27">
        <f>IF(G857="","",VLOOKUP(G857,EQUIP_NUMBER,3,FALSE)*J857)</f>
        <v>0.75</v>
      </c>
      <c r="N857" s="56" t="s">
        <v>54</v>
      </c>
    </row>
    <row r="858" spans="1:14" x14ac:dyDescent="0.25">
      <c r="A858" s="25"/>
      <c r="B858" s="52">
        <f>IF(G858="","",L858+(M858/10)+(K858/885))</f>
        <v>4.8389830508474576</v>
      </c>
      <c r="C858" s="72">
        <v>43873</v>
      </c>
      <c r="D858" s="25" t="s">
        <v>41</v>
      </c>
      <c r="E858" s="25"/>
      <c r="F858" s="25" t="s">
        <v>152</v>
      </c>
      <c r="G858" s="25">
        <v>3875</v>
      </c>
      <c r="H858" s="25">
        <v>1</v>
      </c>
      <c r="I858" s="43">
        <v>0.75</v>
      </c>
      <c r="J858" s="43"/>
      <c r="K858" s="55">
        <v>300</v>
      </c>
      <c r="L858" s="27">
        <f>IF(G858="","",VLOOKUP(G858,EQUIP_NUMBER,3,FALSE)*I858)</f>
        <v>4.5</v>
      </c>
      <c r="M858" s="27">
        <f>IF(G858="","",VLOOKUP(G858,EQUIP_NUMBER,3,FALSE)*J858)</f>
        <v>0</v>
      </c>
      <c r="N858" s="56"/>
    </row>
    <row r="859" spans="1:14" x14ac:dyDescent="0.25">
      <c r="A859" s="25"/>
      <c r="B859" s="52">
        <f>IF(G859="","",L859+(M859/10)+(K859/885))</f>
        <v>6.0564971751412431</v>
      </c>
      <c r="C859" s="72">
        <v>43873</v>
      </c>
      <c r="D859" s="25" t="s">
        <v>41</v>
      </c>
      <c r="E859" s="25"/>
      <c r="F859" s="25" t="s">
        <v>151</v>
      </c>
      <c r="G859" s="25">
        <v>3701</v>
      </c>
      <c r="H859" s="25">
        <v>2</v>
      </c>
      <c r="I859" s="43">
        <v>1</v>
      </c>
      <c r="J859" s="43"/>
      <c r="K859" s="55">
        <v>50</v>
      </c>
      <c r="L859" s="27">
        <f>IF(G859="","",VLOOKUP(G859,EQUIP_NUMBER,3,FALSE)*I859)</f>
        <v>6</v>
      </c>
      <c r="M859" s="27">
        <f>IF(G859="","",VLOOKUP(G859,EQUIP_NUMBER,3,FALSE)*J859)</f>
        <v>0</v>
      </c>
      <c r="N859" s="56"/>
    </row>
    <row r="860" spans="1:14" x14ac:dyDescent="0.25">
      <c r="A860" s="25"/>
      <c r="B860" s="52">
        <f>IF(G860="","",L860+(M860/10)+(K860/885))</f>
        <v>6</v>
      </c>
      <c r="C860" s="72">
        <v>43873</v>
      </c>
      <c r="D860" s="25" t="s">
        <v>41</v>
      </c>
      <c r="E860" s="25"/>
      <c r="F860" s="25" t="s">
        <v>151</v>
      </c>
      <c r="G860" s="25">
        <v>3705</v>
      </c>
      <c r="H860" s="25">
        <v>3</v>
      </c>
      <c r="I860" s="43">
        <v>1</v>
      </c>
      <c r="J860" s="43"/>
      <c r="K860" s="55"/>
      <c r="L860" s="27">
        <f>IF(G860="","",VLOOKUP(G860,EQUIP_NUMBER,3,FALSE)*I860)</f>
        <v>6</v>
      </c>
      <c r="M860" s="27">
        <f>IF(G860="","",VLOOKUP(G860,EQUIP_NUMBER,3,FALSE)*J860)</f>
        <v>0</v>
      </c>
      <c r="N860" s="56"/>
    </row>
    <row r="861" spans="1:14" x14ac:dyDescent="0.25">
      <c r="A861" s="25"/>
      <c r="B861" s="52">
        <f>IF(G861="","",L861+(M861/10)+(K861/885))</f>
        <v>6</v>
      </c>
      <c r="C861" s="72">
        <v>43873</v>
      </c>
      <c r="D861" s="25" t="s">
        <v>41</v>
      </c>
      <c r="E861" s="25"/>
      <c r="F861" s="25" t="s">
        <v>151</v>
      </c>
      <c r="G861" s="25">
        <v>3899</v>
      </c>
      <c r="H861" s="25">
        <v>4</v>
      </c>
      <c r="I861" s="43">
        <v>1</v>
      </c>
      <c r="J861" s="43"/>
      <c r="K861" s="55"/>
      <c r="L861" s="27">
        <f>IF(G861="","",VLOOKUP(G861,EQUIP_NUMBER,3,FALSE)*I861)</f>
        <v>6</v>
      </c>
      <c r="M861" s="27">
        <f>IF(G861="","",VLOOKUP(G861,EQUIP_NUMBER,3,FALSE)*J861)</f>
        <v>0</v>
      </c>
      <c r="N861" s="56"/>
    </row>
    <row r="862" spans="1:14" x14ac:dyDescent="0.25">
      <c r="A862" s="25"/>
      <c r="B862" s="52">
        <f>IF(G862="","",L862+(M862/10)+(K862/885))</f>
        <v>6.0960451977401133</v>
      </c>
      <c r="C862" s="72">
        <v>43873</v>
      </c>
      <c r="D862" s="25" t="s">
        <v>41</v>
      </c>
      <c r="E862" s="25"/>
      <c r="F862" s="25" t="s">
        <v>151</v>
      </c>
      <c r="G862" s="25">
        <v>3713</v>
      </c>
      <c r="H862" s="25">
        <v>5</v>
      </c>
      <c r="I862" s="43">
        <v>1</v>
      </c>
      <c r="J862" s="43"/>
      <c r="K862" s="55">
        <v>85</v>
      </c>
      <c r="L862" s="27">
        <f>IF(G862="","",VLOOKUP(G862,EQUIP_NUMBER,3,FALSE)*I862)</f>
        <v>6</v>
      </c>
      <c r="M862" s="27">
        <f>IF(G862="","",VLOOKUP(G862,EQUIP_NUMBER,3,FALSE)*J862)</f>
        <v>0</v>
      </c>
      <c r="N862" s="56"/>
    </row>
    <row r="863" spans="1:14" x14ac:dyDescent="0.25">
      <c r="A863" s="25"/>
      <c r="B863" s="52">
        <f>IF(G863="","",L863+(M863/10)+(K863/885))</f>
        <v>6</v>
      </c>
      <c r="C863" s="72">
        <v>43873</v>
      </c>
      <c r="D863" s="25" t="s">
        <v>41</v>
      </c>
      <c r="E863" s="25"/>
      <c r="F863" s="25" t="s">
        <v>151</v>
      </c>
      <c r="G863" s="25">
        <v>3891</v>
      </c>
      <c r="H863" s="25">
        <v>6</v>
      </c>
      <c r="I863" s="43">
        <v>1</v>
      </c>
      <c r="J863" s="43"/>
      <c r="K863" s="55"/>
      <c r="L863" s="27">
        <f>IF(G863="","",VLOOKUP(G863,EQUIP_NUMBER,3,FALSE)*I863)</f>
        <v>6</v>
      </c>
      <c r="M863" s="27">
        <f>IF(G863="","",VLOOKUP(G863,EQUIP_NUMBER,3,FALSE)*J863)</f>
        <v>0</v>
      </c>
      <c r="N863" s="56"/>
    </row>
    <row r="864" spans="1:14" x14ac:dyDescent="0.25">
      <c r="A864" s="25"/>
      <c r="B864" s="52">
        <f>IF(G864="","",L864+(M864/10)+(K864/885))</f>
        <v>10.844293785310736</v>
      </c>
      <c r="C864" s="72">
        <v>43873</v>
      </c>
      <c r="D864" s="25" t="s">
        <v>41</v>
      </c>
      <c r="E864" s="25"/>
      <c r="F864" s="25" t="s">
        <v>151</v>
      </c>
      <c r="G864" s="25">
        <v>3949</v>
      </c>
      <c r="H864" s="25">
        <v>7</v>
      </c>
      <c r="I864" s="43">
        <v>1.34</v>
      </c>
      <c r="J864" s="43"/>
      <c r="K864" s="55">
        <v>110</v>
      </c>
      <c r="L864" s="27">
        <f>IF(G864="","",VLOOKUP(G864,EQUIP_NUMBER,3,FALSE)*I864)</f>
        <v>10.72</v>
      </c>
      <c r="M864" s="27">
        <f>IF(G864="","",VLOOKUP(G864,EQUIP_NUMBER,3,FALSE)*J864)</f>
        <v>0</v>
      </c>
      <c r="N864" s="56"/>
    </row>
    <row r="865" spans="1:14" x14ac:dyDescent="0.25">
      <c r="A865" s="25"/>
      <c r="B865" s="52">
        <f>IF(G865="","",L865+(M865/10)+(K865/885))</f>
        <v>9</v>
      </c>
      <c r="C865" s="72">
        <v>43873</v>
      </c>
      <c r="D865" s="25" t="s">
        <v>41</v>
      </c>
      <c r="E865" s="25"/>
      <c r="F865" s="25" t="s">
        <v>151</v>
      </c>
      <c r="G865" s="25">
        <v>3717</v>
      </c>
      <c r="H865" s="25">
        <v>8</v>
      </c>
      <c r="I865" s="43">
        <v>1.5</v>
      </c>
      <c r="J865" s="43"/>
      <c r="K865" s="55"/>
      <c r="L865" s="27">
        <f>IF(G865="","",VLOOKUP(G865,EQUIP_NUMBER,3,FALSE)*I865)</f>
        <v>9</v>
      </c>
      <c r="M865" s="27">
        <f>IF(G865="","",VLOOKUP(G865,EQUIP_NUMBER,3,FALSE)*J865)</f>
        <v>0</v>
      </c>
      <c r="N865" s="56"/>
    </row>
    <row r="866" spans="1:14" x14ac:dyDescent="0.25">
      <c r="A866" s="25"/>
      <c r="B866" s="52">
        <f>IF(G866="","",L866+(M866/10)+(K866/885))</f>
        <v>6.0677966101694913</v>
      </c>
      <c r="C866" s="72">
        <v>43873</v>
      </c>
      <c r="D866" s="25" t="s">
        <v>41</v>
      </c>
      <c r="E866" s="25"/>
      <c r="F866" s="25" t="s">
        <v>151</v>
      </c>
      <c r="G866" s="25">
        <v>3937</v>
      </c>
      <c r="H866" s="25">
        <v>9</v>
      </c>
      <c r="I866" s="43">
        <v>0.75</v>
      </c>
      <c r="J866" s="43"/>
      <c r="K866" s="55">
        <v>60</v>
      </c>
      <c r="L866" s="27">
        <f>IF(G866="","",VLOOKUP(G866,EQUIP_NUMBER,3,FALSE)*I866)</f>
        <v>6</v>
      </c>
      <c r="M866" s="27">
        <f>IF(G866="","",VLOOKUP(G866,EQUIP_NUMBER,3,FALSE)*J866)</f>
        <v>0</v>
      </c>
      <c r="N866" s="56"/>
    </row>
    <row r="867" spans="1:14" x14ac:dyDescent="0.25">
      <c r="A867" s="25"/>
      <c r="B867" s="52">
        <f>IF(G867="","",L867+(M867/10)+(K867/885))</f>
        <v>8.0564971751412422</v>
      </c>
      <c r="C867" s="72">
        <v>43873</v>
      </c>
      <c r="D867" s="25" t="s">
        <v>41</v>
      </c>
      <c r="E867" s="25"/>
      <c r="F867" s="25" t="s">
        <v>151</v>
      </c>
      <c r="G867" s="25">
        <v>3951</v>
      </c>
      <c r="H867" s="25">
        <v>10</v>
      </c>
      <c r="I867" s="43">
        <v>1</v>
      </c>
      <c r="J867" s="43"/>
      <c r="K867" s="55">
        <v>50</v>
      </c>
      <c r="L867" s="27">
        <f>IF(G867="","",VLOOKUP(G867,EQUIP_NUMBER,3,FALSE)*I867)</f>
        <v>8</v>
      </c>
      <c r="M867" s="27">
        <f>IF(G867="","",VLOOKUP(G867,EQUIP_NUMBER,3,FALSE)*J867)</f>
        <v>0</v>
      </c>
      <c r="N867" s="56"/>
    </row>
    <row r="868" spans="1:14" x14ac:dyDescent="0.25">
      <c r="A868" s="25"/>
      <c r="B868" s="52">
        <f>IF(G868="","",L868+(M868/10)+(K868/885))</f>
        <v>6.0225988700564974</v>
      </c>
      <c r="C868" s="72">
        <v>43873</v>
      </c>
      <c r="D868" s="25" t="s">
        <v>41</v>
      </c>
      <c r="E868" s="25"/>
      <c r="F868" s="25" t="s">
        <v>151</v>
      </c>
      <c r="G868" s="25">
        <v>3703</v>
      </c>
      <c r="H868" s="25">
        <v>11</v>
      </c>
      <c r="I868" s="43">
        <v>1</v>
      </c>
      <c r="J868" s="43"/>
      <c r="K868" s="55">
        <v>20</v>
      </c>
      <c r="L868" s="27">
        <f>IF(G868="","",VLOOKUP(G868,EQUIP_NUMBER,3,FALSE)*I868)</f>
        <v>6</v>
      </c>
      <c r="M868" s="27">
        <f>IF(G868="","",VLOOKUP(G868,EQUIP_NUMBER,3,FALSE)*J868)</f>
        <v>0</v>
      </c>
      <c r="N868" s="56"/>
    </row>
    <row r="869" spans="1:14" x14ac:dyDescent="0.25">
      <c r="A869" s="25"/>
      <c r="B869" s="52">
        <f>IF(G869="","",L869+(M869/10)+(K869/885))</f>
        <v>8.0338983050847457</v>
      </c>
      <c r="C869" s="72">
        <v>43873</v>
      </c>
      <c r="D869" s="25" t="s">
        <v>41</v>
      </c>
      <c r="E869" s="25"/>
      <c r="F869" s="25" t="s">
        <v>151</v>
      </c>
      <c r="G869" s="25">
        <v>3953</v>
      </c>
      <c r="H869" s="25">
        <v>12</v>
      </c>
      <c r="I869" s="43">
        <v>1</v>
      </c>
      <c r="J869" s="43"/>
      <c r="K869" s="55">
        <v>30</v>
      </c>
      <c r="L869" s="27">
        <f>IF(G869="","",VLOOKUP(G869,EQUIP_NUMBER,3,FALSE)*I869)</f>
        <v>8</v>
      </c>
      <c r="M869" s="27">
        <f>IF(G869="","",VLOOKUP(G869,EQUIP_NUMBER,3,FALSE)*J869)</f>
        <v>0</v>
      </c>
      <c r="N869" s="56"/>
    </row>
    <row r="870" spans="1:14" x14ac:dyDescent="0.25">
      <c r="A870" s="25"/>
      <c r="B870" s="52">
        <f>IF(G870="","",L870+(M870/10)+(K870/885))</f>
        <v>8.0564971751412422</v>
      </c>
      <c r="C870" s="72">
        <v>43873</v>
      </c>
      <c r="D870" s="25" t="s">
        <v>41</v>
      </c>
      <c r="E870" s="25"/>
      <c r="F870" s="25" t="s">
        <v>151</v>
      </c>
      <c r="G870" s="25">
        <v>3945</v>
      </c>
      <c r="H870" s="25">
        <v>13</v>
      </c>
      <c r="I870" s="43">
        <v>1</v>
      </c>
      <c r="J870" s="43"/>
      <c r="K870" s="55">
        <v>50</v>
      </c>
      <c r="L870" s="27">
        <f>IF(G870="","",VLOOKUP(G870,EQUIP_NUMBER,3,FALSE)*I870)</f>
        <v>8</v>
      </c>
      <c r="M870" s="27">
        <f>IF(G870="","",VLOOKUP(G870,EQUIP_NUMBER,3,FALSE)*J870)</f>
        <v>0</v>
      </c>
      <c r="N870" s="56"/>
    </row>
    <row r="871" spans="1:14" x14ac:dyDescent="0.25">
      <c r="A871" s="25"/>
      <c r="B871" s="52">
        <f>IF(G871="","",L871+(M871/10)+(K871/885))</f>
        <v>8</v>
      </c>
      <c r="C871" s="72">
        <v>43873</v>
      </c>
      <c r="D871" s="25" t="s">
        <v>41</v>
      </c>
      <c r="E871" s="25"/>
      <c r="F871" s="25" t="s">
        <v>151</v>
      </c>
      <c r="G871" s="25">
        <v>3932</v>
      </c>
      <c r="H871" s="25">
        <v>14</v>
      </c>
      <c r="I871" s="43">
        <v>1</v>
      </c>
      <c r="J871" s="43"/>
      <c r="K871" s="55"/>
      <c r="L871" s="27">
        <f>IF(G871="","",VLOOKUP(G871,EQUIP_NUMBER,3,FALSE)*I871)</f>
        <v>8</v>
      </c>
      <c r="M871" s="27">
        <f>IF(G871="","",VLOOKUP(G871,EQUIP_NUMBER,3,FALSE)*J871)</f>
        <v>0</v>
      </c>
      <c r="N871" s="56" t="s">
        <v>144</v>
      </c>
    </row>
    <row r="872" spans="1:14" x14ac:dyDescent="0.25">
      <c r="A872" s="25"/>
      <c r="B872" s="52">
        <f>IF(G872="","",L872+(M872/10)+(K872/885))</f>
        <v>7.5</v>
      </c>
      <c r="C872" s="72">
        <v>43873</v>
      </c>
      <c r="D872" s="25" t="s">
        <v>41</v>
      </c>
      <c r="E872" s="25"/>
      <c r="F872" s="25" t="s">
        <v>151</v>
      </c>
      <c r="G872" s="25">
        <v>3711</v>
      </c>
      <c r="H872" s="25">
        <v>15</v>
      </c>
      <c r="I872" s="43">
        <v>1.25</v>
      </c>
      <c r="J872" s="43"/>
      <c r="K872" s="55"/>
      <c r="L872" s="27">
        <f>IF(G872="","",VLOOKUP(G872,EQUIP_NUMBER,3,FALSE)*I872)</f>
        <v>7.5</v>
      </c>
      <c r="M872" s="27">
        <f>IF(G872="","",VLOOKUP(G872,EQUIP_NUMBER,3,FALSE)*J872)</f>
        <v>0</v>
      </c>
      <c r="N872" s="56"/>
    </row>
    <row r="873" spans="1:14" x14ac:dyDescent="0.25">
      <c r="A873" s="25"/>
      <c r="B873" s="52">
        <f>IF(G873="","",L873+(M873/10)+(K873/885))</f>
        <v>6</v>
      </c>
      <c r="C873" s="72">
        <v>43873</v>
      </c>
      <c r="D873" s="25" t="s">
        <v>41</v>
      </c>
      <c r="E873" s="25"/>
      <c r="F873" s="25" t="s">
        <v>151</v>
      </c>
      <c r="G873" s="25">
        <v>3715</v>
      </c>
      <c r="H873" s="25">
        <v>16</v>
      </c>
      <c r="I873" s="43">
        <v>1</v>
      </c>
      <c r="J873" s="43"/>
      <c r="K873" s="55"/>
      <c r="L873" s="27">
        <f>IF(G873="","",VLOOKUP(G873,EQUIP_NUMBER,3,FALSE)*I873)</f>
        <v>6</v>
      </c>
      <c r="M873" s="27">
        <f>IF(G873="","",VLOOKUP(G873,EQUIP_NUMBER,3,FALSE)*J873)</f>
        <v>0</v>
      </c>
      <c r="N873" s="56"/>
    </row>
    <row r="874" spans="1:14" x14ac:dyDescent="0.25">
      <c r="A874" s="25"/>
      <c r="B874" s="52">
        <f>IF(G874="","",L874+(M874/10)+(K874/885))</f>
        <v>1.2</v>
      </c>
      <c r="C874" s="72">
        <v>43874</v>
      </c>
      <c r="D874" s="25" t="s">
        <v>42</v>
      </c>
      <c r="E874" s="25"/>
      <c r="F874" s="25" t="s">
        <v>151</v>
      </c>
      <c r="G874" s="25">
        <v>3883</v>
      </c>
      <c r="H874" s="25">
        <v>1</v>
      </c>
      <c r="I874" s="43"/>
      <c r="J874" s="43">
        <v>2</v>
      </c>
      <c r="K874" s="55"/>
      <c r="L874" s="27">
        <f>IF(G874="","",VLOOKUP(G874,EQUIP_NUMBER,3,FALSE)*I874)</f>
        <v>0</v>
      </c>
      <c r="M874" s="27">
        <f>IF(G874="","",VLOOKUP(G874,EQUIP_NUMBER,3,FALSE)*J874)</f>
        <v>12</v>
      </c>
      <c r="N874" s="56"/>
    </row>
    <row r="875" spans="1:14" x14ac:dyDescent="0.25">
      <c r="A875" s="25"/>
      <c r="B875" s="52">
        <f>IF(G875="","",L875+(M875/10)+(K875/885))</f>
        <v>0.9</v>
      </c>
      <c r="C875" s="72">
        <v>43874</v>
      </c>
      <c r="D875" s="25" t="s">
        <v>42</v>
      </c>
      <c r="E875" s="25"/>
      <c r="F875" s="25" t="s">
        <v>151</v>
      </c>
      <c r="G875" s="25">
        <v>3701</v>
      </c>
      <c r="H875" s="25">
        <v>2</v>
      </c>
      <c r="I875" s="43"/>
      <c r="J875" s="43">
        <v>1.5</v>
      </c>
      <c r="K875" s="55"/>
      <c r="L875" s="27">
        <f>IF(G875="","",VLOOKUP(G875,EQUIP_NUMBER,3,FALSE)*I875)</f>
        <v>0</v>
      </c>
      <c r="M875" s="27">
        <f>IF(G875="","",VLOOKUP(G875,EQUIP_NUMBER,3,FALSE)*J875)</f>
        <v>9</v>
      </c>
      <c r="N875" s="56"/>
    </row>
    <row r="876" spans="1:14" x14ac:dyDescent="0.25">
      <c r="A876" s="25"/>
      <c r="B876" s="52">
        <f>IF(G876="","",L876+(M876/10)+(K876/885))</f>
        <v>0</v>
      </c>
      <c r="C876" s="72">
        <v>43874</v>
      </c>
      <c r="D876" s="25" t="s">
        <v>42</v>
      </c>
      <c r="E876" s="25"/>
      <c r="F876" s="25" t="s">
        <v>151</v>
      </c>
      <c r="G876" s="25">
        <v>3705</v>
      </c>
      <c r="H876" s="25">
        <v>3</v>
      </c>
      <c r="I876" s="43"/>
      <c r="J876" s="43">
        <v>0</v>
      </c>
      <c r="K876" s="55"/>
      <c r="L876" s="27">
        <f>IF(G876="","",VLOOKUP(G876,EQUIP_NUMBER,3,FALSE)*I876)</f>
        <v>0</v>
      </c>
      <c r="M876" s="27">
        <f>IF(G876="","",VLOOKUP(G876,EQUIP_NUMBER,3,FALSE)*J876)</f>
        <v>0</v>
      </c>
      <c r="N876" s="56"/>
    </row>
    <row r="877" spans="1:14" x14ac:dyDescent="0.25">
      <c r="A877" s="25"/>
      <c r="B877" s="52">
        <f>IF(G877="","",L877+(M877/10)+(K877/885))</f>
        <v>0</v>
      </c>
      <c r="C877" s="72">
        <v>43874</v>
      </c>
      <c r="D877" s="25" t="s">
        <v>42</v>
      </c>
      <c r="E877" s="25"/>
      <c r="F877" s="25" t="s">
        <v>151</v>
      </c>
      <c r="G877" s="25">
        <v>3899</v>
      </c>
      <c r="H877" s="25">
        <v>4</v>
      </c>
      <c r="I877" s="43"/>
      <c r="J877" s="43">
        <v>0</v>
      </c>
      <c r="K877" s="55"/>
      <c r="L877" s="27">
        <f>IF(G877="","",VLOOKUP(G877,EQUIP_NUMBER,3,FALSE)*I877)</f>
        <v>0</v>
      </c>
      <c r="M877" s="27">
        <f>IF(G877="","",VLOOKUP(G877,EQUIP_NUMBER,3,FALSE)*J877)</f>
        <v>0</v>
      </c>
      <c r="N877" s="56"/>
    </row>
    <row r="878" spans="1:14" x14ac:dyDescent="0.25">
      <c r="A878" s="25"/>
      <c r="B878" s="52">
        <f>IF(G878="","",L878+(M878/10)+(K878/885))</f>
        <v>0.6</v>
      </c>
      <c r="C878" s="72">
        <v>43874</v>
      </c>
      <c r="D878" s="25" t="s">
        <v>42</v>
      </c>
      <c r="E878" s="25"/>
      <c r="F878" s="25" t="s">
        <v>151</v>
      </c>
      <c r="G878" s="25">
        <v>3713</v>
      </c>
      <c r="H878" s="25">
        <v>5</v>
      </c>
      <c r="I878" s="43"/>
      <c r="J878" s="43">
        <v>1</v>
      </c>
      <c r="K878" s="55"/>
      <c r="L878" s="27">
        <f>IF(G878="","",VLOOKUP(G878,EQUIP_NUMBER,3,FALSE)*I878)</f>
        <v>0</v>
      </c>
      <c r="M878" s="27">
        <f>IF(G878="","",VLOOKUP(G878,EQUIP_NUMBER,3,FALSE)*J878)</f>
        <v>6</v>
      </c>
      <c r="N878" s="56"/>
    </row>
    <row r="879" spans="1:14" x14ac:dyDescent="0.25">
      <c r="A879" s="25"/>
      <c r="B879" s="52">
        <f>IF(G879="","",L879+(M879/10)+(K879/885))</f>
        <v>0.45</v>
      </c>
      <c r="C879" s="72">
        <v>43874</v>
      </c>
      <c r="D879" s="25" t="s">
        <v>42</v>
      </c>
      <c r="E879" s="25"/>
      <c r="F879" s="25" t="s">
        <v>152</v>
      </c>
      <c r="G879" s="25">
        <v>3891</v>
      </c>
      <c r="H879" s="25">
        <v>6</v>
      </c>
      <c r="I879" s="43"/>
      <c r="J879" s="43">
        <v>0.75</v>
      </c>
      <c r="K879" s="55"/>
      <c r="L879" s="27">
        <f>IF(G879="","",VLOOKUP(G879,EQUIP_NUMBER,3,FALSE)*I879)</f>
        <v>0</v>
      </c>
      <c r="M879" s="27">
        <f>IF(G879="","",VLOOKUP(G879,EQUIP_NUMBER,3,FALSE)*J879)</f>
        <v>4.5</v>
      </c>
      <c r="N879" s="56"/>
    </row>
    <row r="880" spans="1:14" x14ac:dyDescent="0.25">
      <c r="A880" s="25"/>
      <c r="B880" s="52">
        <f>IF(G880="","",L880+(M880/10)+(K880/885))</f>
        <v>0</v>
      </c>
      <c r="C880" s="72">
        <v>43874</v>
      </c>
      <c r="D880" s="25" t="s">
        <v>42</v>
      </c>
      <c r="E880" s="25"/>
      <c r="F880" s="25" t="s">
        <v>151</v>
      </c>
      <c r="G880" s="25">
        <v>3949</v>
      </c>
      <c r="H880" s="25">
        <v>7</v>
      </c>
      <c r="I880" s="43"/>
      <c r="J880" s="43">
        <v>0</v>
      </c>
      <c r="K880" s="55"/>
      <c r="L880" s="27">
        <f>IF(G880="","",VLOOKUP(G880,EQUIP_NUMBER,3,FALSE)*I880)</f>
        <v>0</v>
      </c>
      <c r="M880" s="27">
        <f>IF(G880="","",VLOOKUP(G880,EQUIP_NUMBER,3,FALSE)*J880)</f>
        <v>0</v>
      </c>
      <c r="N880" s="56"/>
    </row>
    <row r="881" spans="1:14" x14ac:dyDescent="0.25">
      <c r="A881" s="25"/>
      <c r="B881" s="52">
        <f>IF(G881="","",L881+(M881/10)+(K881/885))</f>
        <v>0</v>
      </c>
      <c r="C881" s="72">
        <v>43874</v>
      </c>
      <c r="D881" s="25" t="s">
        <v>42</v>
      </c>
      <c r="E881" s="25"/>
      <c r="F881" s="25" t="s">
        <v>151</v>
      </c>
      <c r="G881" s="25">
        <v>3717</v>
      </c>
      <c r="H881" s="25">
        <v>8</v>
      </c>
      <c r="I881" s="43"/>
      <c r="J881" s="43">
        <v>0</v>
      </c>
      <c r="K881" s="55"/>
      <c r="L881" s="27">
        <f>IF(G881="","",VLOOKUP(G881,EQUIP_NUMBER,3,FALSE)*I881)</f>
        <v>0</v>
      </c>
      <c r="M881" s="27">
        <f>IF(G881="","",VLOOKUP(G881,EQUIP_NUMBER,3,FALSE)*J881)</f>
        <v>0</v>
      </c>
      <c r="N881" s="56"/>
    </row>
    <row r="882" spans="1:14" x14ac:dyDescent="0.25">
      <c r="A882" s="25"/>
      <c r="B882" s="52">
        <f>IF(G882="","",L882+(M882/10)+(K882/885))</f>
        <v>1.6</v>
      </c>
      <c r="C882" s="72">
        <v>43874</v>
      </c>
      <c r="D882" s="25" t="s">
        <v>42</v>
      </c>
      <c r="E882" s="25"/>
      <c r="F882" s="25" t="s">
        <v>151</v>
      </c>
      <c r="G882" s="25">
        <v>3937</v>
      </c>
      <c r="H882" s="25">
        <v>9</v>
      </c>
      <c r="I882" s="43"/>
      <c r="J882" s="43">
        <v>2</v>
      </c>
      <c r="K882" s="55"/>
      <c r="L882" s="27">
        <f>IF(G882="","",VLOOKUP(G882,EQUIP_NUMBER,3,FALSE)*I882)</f>
        <v>0</v>
      </c>
      <c r="M882" s="27">
        <f>IF(G882="","",VLOOKUP(G882,EQUIP_NUMBER,3,FALSE)*J882)</f>
        <v>16</v>
      </c>
      <c r="N882" s="56"/>
    </row>
    <row r="883" spans="1:14" x14ac:dyDescent="0.25">
      <c r="A883" s="25"/>
      <c r="B883" s="52">
        <f>IF(G883="","",L883+(M883/10)+(K883/885))</f>
        <v>0.27200000000000002</v>
      </c>
      <c r="C883" s="72">
        <v>43874</v>
      </c>
      <c r="D883" s="25" t="s">
        <v>42</v>
      </c>
      <c r="E883" s="25"/>
      <c r="F883" s="25" t="s">
        <v>151</v>
      </c>
      <c r="G883" s="25">
        <v>3951</v>
      </c>
      <c r="H883" s="25">
        <v>10</v>
      </c>
      <c r="I883" s="43"/>
      <c r="J883" s="43">
        <v>0.34</v>
      </c>
      <c r="K883" s="55"/>
      <c r="L883" s="27">
        <f>IF(G883="","",VLOOKUP(G883,EQUIP_NUMBER,3,FALSE)*I883)</f>
        <v>0</v>
      </c>
      <c r="M883" s="27">
        <f>IF(G883="","",VLOOKUP(G883,EQUIP_NUMBER,3,FALSE)*J883)</f>
        <v>2.72</v>
      </c>
      <c r="N883" s="56"/>
    </row>
    <row r="884" spans="1:14" x14ac:dyDescent="0.25">
      <c r="A884" s="25"/>
      <c r="B884" s="52">
        <f>IF(G884="","",L884+(M884/10)+(K884/885))</f>
        <v>0.6</v>
      </c>
      <c r="C884" s="72">
        <v>43874</v>
      </c>
      <c r="D884" s="25" t="s">
        <v>42</v>
      </c>
      <c r="E884" s="25"/>
      <c r="F884" s="25" t="s">
        <v>151</v>
      </c>
      <c r="G884" s="25">
        <v>3703</v>
      </c>
      <c r="H884" s="25">
        <v>11</v>
      </c>
      <c r="I884" s="43"/>
      <c r="J884" s="43">
        <v>1</v>
      </c>
      <c r="K884" s="55"/>
      <c r="L884" s="27">
        <f>IF(G884="","",VLOOKUP(G884,EQUIP_NUMBER,3,FALSE)*I884)</f>
        <v>0</v>
      </c>
      <c r="M884" s="27">
        <f>IF(G884="","",VLOOKUP(G884,EQUIP_NUMBER,3,FALSE)*J884)</f>
        <v>6</v>
      </c>
      <c r="N884" s="56"/>
    </row>
    <row r="885" spans="1:14" x14ac:dyDescent="0.25">
      <c r="A885" s="25"/>
      <c r="B885" s="52">
        <f>IF(G885="","",L885+(M885/10)+(K885/885))</f>
        <v>1</v>
      </c>
      <c r="C885" s="72">
        <v>43874</v>
      </c>
      <c r="D885" s="25" t="s">
        <v>42</v>
      </c>
      <c r="E885" s="25"/>
      <c r="F885" s="25" t="s">
        <v>151</v>
      </c>
      <c r="G885" s="25">
        <v>3953</v>
      </c>
      <c r="H885" s="25">
        <v>12</v>
      </c>
      <c r="I885" s="43"/>
      <c r="J885" s="43">
        <v>1.25</v>
      </c>
      <c r="K885" s="55"/>
      <c r="L885" s="27">
        <f>IF(G885="","",VLOOKUP(G885,EQUIP_NUMBER,3,FALSE)*I885)</f>
        <v>0</v>
      </c>
      <c r="M885" s="27">
        <f>IF(G885="","",VLOOKUP(G885,EQUIP_NUMBER,3,FALSE)*J885)</f>
        <v>10</v>
      </c>
      <c r="N885" s="56"/>
    </row>
    <row r="886" spans="1:14" x14ac:dyDescent="0.25">
      <c r="A886" s="25"/>
      <c r="B886" s="52">
        <f>IF(G886="","",L886+(M886/10)+(K886/885))</f>
        <v>0.2</v>
      </c>
      <c r="C886" s="72">
        <v>43874</v>
      </c>
      <c r="D886" s="25" t="s">
        <v>42</v>
      </c>
      <c r="E886" s="25"/>
      <c r="F886" s="25" t="s">
        <v>151</v>
      </c>
      <c r="G886" s="25">
        <v>3945</v>
      </c>
      <c r="H886" s="25">
        <v>13</v>
      </c>
      <c r="I886" s="43"/>
      <c r="J886" s="43">
        <v>0.25</v>
      </c>
      <c r="K886" s="55"/>
      <c r="L886" s="27">
        <f>IF(G886="","",VLOOKUP(G886,EQUIP_NUMBER,3,FALSE)*I886)</f>
        <v>0</v>
      </c>
      <c r="M886" s="27">
        <f>IF(G886="","",VLOOKUP(G886,EQUIP_NUMBER,3,FALSE)*J886)</f>
        <v>2</v>
      </c>
      <c r="N886" s="56"/>
    </row>
    <row r="887" spans="1:14" x14ac:dyDescent="0.25">
      <c r="A887" s="25"/>
      <c r="B887" s="52">
        <f>IF(G887="","",L887+(M887/10)+(K887/885))</f>
        <v>0.6</v>
      </c>
      <c r="C887" s="72">
        <v>43874</v>
      </c>
      <c r="D887" s="25" t="s">
        <v>45</v>
      </c>
      <c r="E887" s="25"/>
      <c r="F887" s="25" t="s">
        <v>151</v>
      </c>
      <c r="G887" s="25">
        <v>3881</v>
      </c>
      <c r="H887" s="25">
        <v>14</v>
      </c>
      <c r="I887" s="43"/>
      <c r="J887" s="43">
        <v>1</v>
      </c>
      <c r="K887" s="55"/>
      <c r="L887" s="27">
        <f>IF(G887="","",VLOOKUP(G887,EQUIP_NUMBER,3,FALSE)*I887)</f>
        <v>0</v>
      </c>
      <c r="M887" s="27">
        <f>IF(G887="","",VLOOKUP(G887,EQUIP_NUMBER,3,FALSE)*J887)</f>
        <v>6</v>
      </c>
      <c r="N887" s="56" t="s">
        <v>146</v>
      </c>
    </row>
    <row r="888" spans="1:14" x14ac:dyDescent="0.25">
      <c r="A888" s="25"/>
      <c r="B888" s="52">
        <f>IF(G888="","",L888+(M888/10)+(K888/885))</f>
        <v>0.3</v>
      </c>
      <c r="C888" s="72">
        <v>43874</v>
      </c>
      <c r="D888" s="25" t="s">
        <v>42</v>
      </c>
      <c r="E888" s="25"/>
      <c r="F888" s="25" t="s">
        <v>151</v>
      </c>
      <c r="G888" s="25">
        <v>3711</v>
      </c>
      <c r="H888" s="25">
        <v>15</v>
      </c>
      <c r="I888" s="43"/>
      <c r="J888" s="43">
        <v>0.5</v>
      </c>
      <c r="K888" s="55"/>
      <c r="L888" s="27">
        <f>IF(G888="","",VLOOKUP(G888,EQUIP_NUMBER,3,FALSE)*I888)</f>
        <v>0</v>
      </c>
      <c r="M888" s="27">
        <f>IF(G888="","",VLOOKUP(G888,EQUIP_NUMBER,3,FALSE)*J888)</f>
        <v>3</v>
      </c>
      <c r="N888" s="56"/>
    </row>
    <row r="889" spans="1:14" x14ac:dyDescent="0.25">
      <c r="A889" s="25"/>
      <c r="B889" s="52">
        <f>IF(G889="","",L889+(M889/10)+(K889/885))</f>
        <v>0.6</v>
      </c>
      <c r="C889" s="72">
        <v>43874</v>
      </c>
      <c r="D889" s="25" t="s">
        <v>42</v>
      </c>
      <c r="E889" s="25"/>
      <c r="F889" s="25" t="s">
        <v>151</v>
      </c>
      <c r="G889" s="25">
        <v>3715</v>
      </c>
      <c r="H889" s="25">
        <v>16</v>
      </c>
      <c r="I889" s="43"/>
      <c r="J889" s="43">
        <v>1</v>
      </c>
      <c r="K889" s="55"/>
      <c r="L889" s="27">
        <f>IF(G889="","",VLOOKUP(G889,EQUIP_NUMBER,3,FALSE)*I889)</f>
        <v>0</v>
      </c>
      <c r="M889" s="27">
        <f>IF(G889="","",VLOOKUP(G889,EQUIP_NUMBER,3,FALSE)*J889)</f>
        <v>6</v>
      </c>
      <c r="N889" s="56"/>
    </row>
    <row r="890" spans="1:14" x14ac:dyDescent="0.25">
      <c r="A890" s="25"/>
      <c r="B890" s="52">
        <f>IF(G890="","",L890+(M890/10)+(K890/885))</f>
        <v>0.45</v>
      </c>
      <c r="C890" s="72">
        <v>43874</v>
      </c>
      <c r="D890" s="25" t="s">
        <v>45</v>
      </c>
      <c r="E890" s="25"/>
      <c r="F890" s="25" t="s">
        <v>151</v>
      </c>
      <c r="G890" s="25">
        <v>3881</v>
      </c>
      <c r="H890" s="25" t="s">
        <v>107</v>
      </c>
      <c r="I890" s="43"/>
      <c r="J890" s="43">
        <v>0.75</v>
      </c>
      <c r="K890" s="55"/>
      <c r="L890" s="27">
        <f>IF(G890="","",VLOOKUP(G890,EQUIP_NUMBER,3,FALSE)*I890)</f>
        <v>0</v>
      </c>
      <c r="M890" s="27">
        <f>IF(G890="","",VLOOKUP(G890,EQUIP_NUMBER,3,FALSE)*J890)</f>
        <v>4.5</v>
      </c>
      <c r="N890" s="56" t="s">
        <v>145</v>
      </c>
    </row>
    <row r="891" spans="1:14" x14ac:dyDescent="0.25">
      <c r="A891" s="25"/>
      <c r="B891" s="52">
        <f>IF(G891="","",L891+(M891/10)+(K891/885))</f>
        <v>0.3</v>
      </c>
      <c r="C891" s="72">
        <v>43874</v>
      </c>
      <c r="D891" s="25" t="s">
        <v>40</v>
      </c>
      <c r="E891" s="25"/>
      <c r="F891" s="25" t="s">
        <v>151</v>
      </c>
      <c r="G891" s="25">
        <v>3709</v>
      </c>
      <c r="H891" s="25">
        <v>1</v>
      </c>
      <c r="I891" s="43"/>
      <c r="J891" s="43">
        <v>0.5</v>
      </c>
      <c r="K891" s="55"/>
      <c r="L891" s="27">
        <f>IF(G891="","",VLOOKUP(G891,EQUIP_NUMBER,3,FALSE)*I891)</f>
        <v>0</v>
      </c>
      <c r="M891" s="27">
        <f>IF(G891="","",VLOOKUP(G891,EQUIP_NUMBER,3,FALSE)*J891)</f>
        <v>3</v>
      </c>
      <c r="N891" s="56"/>
    </row>
    <row r="892" spans="1:14" x14ac:dyDescent="0.25">
      <c r="A892" s="25"/>
      <c r="B892" s="52">
        <f>IF(G892="","",L892+(M892/10)+(K892/885))</f>
        <v>0.9</v>
      </c>
      <c r="C892" s="72">
        <v>43874</v>
      </c>
      <c r="D892" s="25" t="s">
        <v>40</v>
      </c>
      <c r="E892" s="25"/>
      <c r="F892" s="25" t="s">
        <v>151</v>
      </c>
      <c r="G892" s="25">
        <v>3701</v>
      </c>
      <c r="H892" s="25">
        <v>2</v>
      </c>
      <c r="I892" s="43"/>
      <c r="J892" s="43">
        <v>1.5</v>
      </c>
      <c r="K892" s="55"/>
      <c r="L892" s="27">
        <f>IF(G892="","",VLOOKUP(G892,EQUIP_NUMBER,3,FALSE)*I892)</f>
        <v>0</v>
      </c>
      <c r="M892" s="27">
        <f>IF(G892="","",VLOOKUP(G892,EQUIP_NUMBER,3,FALSE)*J892)</f>
        <v>9</v>
      </c>
      <c r="N892" s="56"/>
    </row>
    <row r="893" spans="1:14" x14ac:dyDescent="0.25">
      <c r="A893" s="25"/>
      <c r="B893" s="52">
        <f>IF(G893="","",L893+(M893/10)+(K893/885))</f>
        <v>0.9</v>
      </c>
      <c r="C893" s="72">
        <v>43874</v>
      </c>
      <c r="D893" s="25" t="s">
        <v>40</v>
      </c>
      <c r="E893" s="25"/>
      <c r="F893" s="25" t="s">
        <v>151</v>
      </c>
      <c r="G893" s="25">
        <v>3705</v>
      </c>
      <c r="H893" s="25">
        <v>3</v>
      </c>
      <c r="I893" s="43"/>
      <c r="J893" s="43">
        <v>1.5</v>
      </c>
      <c r="K893" s="55"/>
      <c r="L893" s="27">
        <f>IF(G893="","",VLOOKUP(G893,EQUIP_NUMBER,3,FALSE)*I893)</f>
        <v>0</v>
      </c>
      <c r="M893" s="27">
        <f>IF(G893="","",VLOOKUP(G893,EQUIP_NUMBER,3,FALSE)*J893)</f>
        <v>9</v>
      </c>
      <c r="N893" s="56"/>
    </row>
    <row r="894" spans="1:14" x14ac:dyDescent="0.25">
      <c r="A894" s="25"/>
      <c r="B894" s="52">
        <f>IF(G894="","",L894+(M894/10)+(K894/885))</f>
        <v>0.3</v>
      </c>
      <c r="C894" s="72">
        <v>43874</v>
      </c>
      <c r="D894" s="25" t="s">
        <v>40</v>
      </c>
      <c r="E894" s="25"/>
      <c r="F894" s="25" t="s">
        <v>151</v>
      </c>
      <c r="G894" s="25">
        <v>3899</v>
      </c>
      <c r="H894" s="25">
        <v>4</v>
      </c>
      <c r="I894" s="43"/>
      <c r="J894" s="43">
        <v>0.5</v>
      </c>
      <c r="K894" s="55"/>
      <c r="L894" s="27">
        <f>IF(G894="","",VLOOKUP(G894,EQUIP_NUMBER,3,FALSE)*I894)</f>
        <v>0</v>
      </c>
      <c r="M894" s="27">
        <f>IF(G894="","",VLOOKUP(G894,EQUIP_NUMBER,3,FALSE)*J894)</f>
        <v>3</v>
      </c>
      <c r="N894" s="56"/>
    </row>
    <row r="895" spans="1:14" x14ac:dyDescent="0.25">
      <c r="A895" s="25"/>
      <c r="B895" s="52">
        <f>IF(G895="","",L895+(M895/10)+(K895/885))</f>
        <v>0.6</v>
      </c>
      <c r="C895" s="72">
        <v>43874</v>
      </c>
      <c r="D895" s="25" t="s">
        <v>40</v>
      </c>
      <c r="E895" s="25"/>
      <c r="F895" s="25" t="s">
        <v>151</v>
      </c>
      <c r="G895" s="25">
        <v>3713</v>
      </c>
      <c r="H895" s="25">
        <v>5</v>
      </c>
      <c r="I895" s="43"/>
      <c r="J895" s="43">
        <v>1</v>
      </c>
      <c r="K895" s="55"/>
      <c r="L895" s="27">
        <f>IF(G895="","",VLOOKUP(G895,EQUIP_NUMBER,3,FALSE)*I895)</f>
        <v>0</v>
      </c>
      <c r="M895" s="27">
        <f>IF(G895="","",VLOOKUP(G895,EQUIP_NUMBER,3,FALSE)*J895)</f>
        <v>6</v>
      </c>
      <c r="N895" s="56"/>
    </row>
    <row r="896" spans="1:14" x14ac:dyDescent="0.25">
      <c r="A896" s="25"/>
      <c r="B896" s="52">
        <f>IF(G896="","",L896+(M896/10)+(K896/885))</f>
        <v>0.3</v>
      </c>
      <c r="C896" s="72">
        <v>43874</v>
      </c>
      <c r="D896" s="25" t="s">
        <v>40</v>
      </c>
      <c r="E896" s="25"/>
      <c r="F896" s="25" t="s">
        <v>151</v>
      </c>
      <c r="G896" s="25">
        <v>3891</v>
      </c>
      <c r="H896" s="25">
        <v>6</v>
      </c>
      <c r="I896" s="43"/>
      <c r="J896" s="43">
        <v>0.5</v>
      </c>
      <c r="K896" s="55"/>
      <c r="L896" s="27">
        <f>IF(G896="","",VLOOKUP(G896,EQUIP_NUMBER,3,FALSE)*I896)</f>
        <v>0</v>
      </c>
      <c r="M896" s="27">
        <f>IF(G896="","",VLOOKUP(G896,EQUIP_NUMBER,3,FALSE)*J896)</f>
        <v>3</v>
      </c>
      <c r="N896" s="56"/>
    </row>
    <row r="897" spans="1:14" x14ac:dyDescent="0.25">
      <c r="A897" s="25"/>
      <c r="B897" s="52">
        <f>IF(G897="","",L897+(M897/10)+(K897/885))</f>
        <v>0.2</v>
      </c>
      <c r="C897" s="72">
        <v>43874</v>
      </c>
      <c r="D897" s="25" t="s">
        <v>40</v>
      </c>
      <c r="E897" s="25"/>
      <c r="F897" s="25" t="s">
        <v>151</v>
      </c>
      <c r="G897" s="25">
        <v>3949</v>
      </c>
      <c r="H897" s="25">
        <v>7</v>
      </c>
      <c r="I897" s="43"/>
      <c r="J897" s="43">
        <v>0.25</v>
      </c>
      <c r="K897" s="55"/>
      <c r="L897" s="27">
        <f>IF(G897="","",VLOOKUP(G897,EQUIP_NUMBER,3,FALSE)*I897)</f>
        <v>0</v>
      </c>
      <c r="M897" s="27">
        <f>IF(G897="","",VLOOKUP(G897,EQUIP_NUMBER,3,FALSE)*J897)</f>
        <v>2</v>
      </c>
      <c r="N897" s="56"/>
    </row>
    <row r="898" spans="1:14" x14ac:dyDescent="0.25">
      <c r="A898" s="25"/>
      <c r="B898" s="52">
        <f>IF(G898="","",L898+(M898/10)+(K898/885))</f>
        <v>1.2</v>
      </c>
      <c r="C898" s="72">
        <v>43874</v>
      </c>
      <c r="D898" s="25" t="s">
        <v>40</v>
      </c>
      <c r="E898" s="25"/>
      <c r="F898" s="25" t="s">
        <v>151</v>
      </c>
      <c r="G898" s="25">
        <v>3717</v>
      </c>
      <c r="H898" s="25">
        <v>8</v>
      </c>
      <c r="I898" s="43"/>
      <c r="J898" s="43">
        <v>2</v>
      </c>
      <c r="K898" s="55"/>
      <c r="L898" s="27">
        <f>IF(G898="","",VLOOKUP(G898,EQUIP_NUMBER,3,FALSE)*I898)</f>
        <v>0</v>
      </c>
      <c r="M898" s="27">
        <f>IF(G898="","",VLOOKUP(G898,EQUIP_NUMBER,3,FALSE)*J898)</f>
        <v>12</v>
      </c>
      <c r="N898" s="56"/>
    </row>
    <row r="899" spans="1:14" x14ac:dyDescent="0.25">
      <c r="A899" s="25"/>
      <c r="B899" s="52">
        <f>IF(G899="","",L899+(M899/10)+(K899/885))</f>
        <v>0.8</v>
      </c>
      <c r="C899" s="72">
        <v>43874</v>
      </c>
      <c r="D899" s="25" t="s">
        <v>40</v>
      </c>
      <c r="E899" s="25"/>
      <c r="F899" s="25" t="s">
        <v>151</v>
      </c>
      <c r="G899" s="25">
        <v>3937</v>
      </c>
      <c r="H899" s="25">
        <v>9</v>
      </c>
      <c r="I899" s="43"/>
      <c r="J899" s="43">
        <v>1</v>
      </c>
      <c r="K899" s="55"/>
      <c r="L899" s="27">
        <f>IF(G899="","",VLOOKUP(G899,EQUIP_NUMBER,3,FALSE)*I899)</f>
        <v>0</v>
      </c>
      <c r="M899" s="27">
        <f>IF(G899="","",VLOOKUP(G899,EQUIP_NUMBER,3,FALSE)*J899)</f>
        <v>8</v>
      </c>
      <c r="N899" s="56"/>
    </row>
    <row r="900" spans="1:14" x14ac:dyDescent="0.25">
      <c r="A900" s="25"/>
      <c r="B900" s="52">
        <f>IF(G900="","",L900+(M900/10)+(K900/885))</f>
        <v>0.8</v>
      </c>
      <c r="C900" s="72">
        <v>43874</v>
      </c>
      <c r="D900" s="25" t="s">
        <v>40</v>
      </c>
      <c r="E900" s="25"/>
      <c r="F900" s="25" t="s">
        <v>151</v>
      </c>
      <c r="G900" s="25">
        <v>3951</v>
      </c>
      <c r="H900" s="25">
        <v>10</v>
      </c>
      <c r="I900" s="43"/>
      <c r="J900" s="43">
        <v>1</v>
      </c>
      <c r="K900" s="55"/>
      <c r="L900" s="27">
        <f>IF(G900="","",VLOOKUP(G900,EQUIP_NUMBER,3,FALSE)*I900)</f>
        <v>0</v>
      </c>
      <c r="M900" s="27">
        <f>IF(G900="","",VLOOKUP(G900,EQUIP_NUMBER,3,FALSE)*J900)</f>
        <v>8</v>
      </c>
      <c r="N900" s="56"/>
    </row>
    <row r="901" spans="1:14" x14ac:dyDescent="0.25">
      <c r="A901" s="25"/>
      <c r="B901" s="52">
        <f>IF(G901="","",L901+(M901/10)+(K901/885))</f>
        <v>0.6</v>
      </c>
      <c r="C901" s="72">
        <v>43874</v>
      </c>
      <c r="D901" s="25" t="s">
        <v>40</v>
      </c>
      <c r="E901" s="25"/>
      <c r="F901" s="25" t="s">
        <v>151</v>
      </c>
      <c r="G901" s="25">
        <v>3703</v>
      </c>
      <c r="H901" s="25">
        <v>11</v>
      </c>
      <c r="I901" s="43"/>
      <c r="J901" s="43">
        <v>1</v>
      </c>
      <c r="K901" s="55"/>
      <c r="L901" s="27">
        <f>IF(G901="","",VLOOKUP(G901,EQUIP_NUMBER,3,FALSE)*I901)</f>
        <v>0</v>
      </c>
      <c r="M901" s="27">
        <f>IF(G901="","",VLOOKUP(G901,EQUIP_NUMBER,3,FALSE)*J901)</f>
        <v>6</v>
      </c>
      <c r="N901" s="56"/>
    </row>
    <row r="902" spans="1:14" x14ac:dyDescent="0.25">
      <c r="A902" s="25"/>
      <c r="B902" s="52">
        <f>IF(G902="","",L902+(M902/10)+(K902/885))</f>
        <v>0.27200000000000002</v>
      </c>
      <c r="C902" s="72">
        <v>43874</v>
      </c>
      <c r="D902" s="25" t="s">
        <v>40</v>
      </c>
      <c r="E902" s="25"/>
      <c r="F902" s="25" t="s">
        <v>151</v>
      </c>
      <c r="G902" s="25">
        <v>3953</v>
      </c>
      <c r="H902" s="25">
        <v>12</v>
      </c>
      <c r="I902" s="43"/>
      <c r="J902" s="43">
        <v>0.34</v>
      </c>
      <c r="K902" s="55"/>
      <c r="L902" s="27">
        <f>IF(G902="","",VLOOKUP(G902,EQUIP_NUMBER,3,FALSE)*I902)</f>
        <v>0</v>
      </c>
      <c r="M902" s="27">
        <f>IF(G902="","",VLOOKUP(G902,EQUIP_NUMBER,3,FALSE)*J902)</f>
        <v>2.72</v>
      </c>
      <c r="N902" s="56"/>
    </row>
    <row r="903" spans="1:14" x14ac:dyDescent="0.25">
      <c r="A903" s="25"/>
      <c r="B903" s="52">
        <f>IF(G903="","",L903+(M903/10)+(K903/885))</f>
        <v>0.8</v>
      </c>
      <c r="C903" s="72">
        <v>43874</v>
      </c>
      <c r="D903" s="25" t="s">
        <v>40</v>
      </c>
      <c r="E903" s="25"/>
      <c r="F903" s="25" t="s">
        <v>151</v>
      </c>
      <c r="G903" s="25">
        <v>3945</v>
      </c>
      <c r="H903" s="25">
        <v>13</v>
      </c>
      <c r="I903" s="43"/>
      <c r="J903" s="43">
        <v>1</v>
      </c>
      <c r="K903" s="55"/>
      <c r="L903" s="27">
        <f>IF(G903="","",VLOOKUP(G903,EQUIP_NUMBER,3,FALSE)*I903)</f>
        <v>0</v>
      </c>
      <c r="M903" s="27">
        <f>IF(G903="","",VLOOKUP(G903,EQUIP_NUMBER,3,FALSE)*J903)</f>
        <v>8</v>
      </c>
      <c r="N903" s="56"/>
    </row>
    <row r="904" spans="1:14" x14ac:dyDescent="0.25">
      <c r="A904" s="25"/>
      <c r="B904" s="52">
        <f>IF(G904="","",L904+(M904/10)+(K904/885))</f>
        <v>0.4</v>
      </c>
      <c r="C904" s="72">
        <v>43874</v>
      </c>
      <c r="D904" s="25" t="s">
        <v>40</v>
      </c>
      <c r="E904" s="25"/>
      <c r="F904" s="25" t="s">
        <v>151</v>
      </c>
      <c r="G904" s="25">
        <v>3933</v>
      </c>
      <c r="H904" s="25">
        <v>14</v>
      </c>
      <c r="I904" s="43"/>
      <c r="J904" s="43">
        <v>0.5</v>
      </c>
      <c r="K904" s="55"/>
      <c r="L904" s="27">
        <f>IF(G904="","",VLOOKUP(G904,EQUIP_NUMBER,3,FALSE)*I904)</f>
        <v>0</v>
      </c>
      <c r="M904" s="27">
        <f>IF(G904="","",VLOOKUP(G904,EQUIP_NUMBER,3,FALSE)*J904)</f>
        <v>4</v>
      </c>
      <c r="N904" s="56"/>
    </row>
    <row r="905" spans="1:14" x14ac:dyDescent="0.25">
      <c r="A905" s="25"/>
      <c r="B905" s="52">
        <f>IF(G905="","",L905+(M905/10)+(K905/885))</f>
        <v>0.3</v>
      </c>
      <c r="C905" s="72">
        <v>43874</v>
      </c>
      <c r="D905" s="25" t="s">
        <v>40</v>
      </c>
      <c r="E905" s="25"/>
      <c r="F905" s="25" t="s">
        <v>151</v>
      </c>
      <c r="G905" s="25">
        <v>3711</v>
      </c>
      <c r="H905" s="25">
        <v>15</v>
      </c>
      <c r="I905" s="43"/>
      <c r="J905" s="43">
        <v>0.5</v>
      </c>
      <c r="K905" s="55"/>
      <c r="L905" s="27">
        <f>IF(G905="","",VLOOKUP(G905,EQUIP_NUMBER,3,FALSE)*I905)</f>
        <v>0</v>
      </c>
      <c r="M905" s="27">
        <f>IF(G905="","",VLOOKUP(G905,EQUIP_NUMBER,3,FALSE)*J905)</f>
        <v>3</v>
      </c>
      <c r="N905" s="56"/>
    </row>
    <row r="906" spans="1:14" x14ac:dyDescent="0.25">
      <c r="A906" s="25"/>
      <c r="B906" s="52">
        <f>IF(G906="","",L906+(M906/10)+(K906/885))</f>
        <v>0.15</v>
      </c>
      <c r="C906" s="72">
        <v>43874</v>
      </c>
      <c r="D906" s="25" t="s">
        <v>40</v>
      </c>
      <c r="E906" s="25"/>
      <c r="F906" s="25" t="s">
        <v>151</v>
      </c>
      <c r="G906" s="25">
        <v>3715</v>
      </c>
      <c r="H906" s="25">
        <v>16</v>
      </c>
      <c r="I906" s="43"/>
      <c r="J906" s="43">
        <v>0.25</v>
      </c>
      <c r="K906" s="55"/>
      <c r="L906" s="27">
        <f>IF(G906="","",VLOOKUP(G906,EQUIP_NUMBER,3,FALSE)*I906)</f>
        <v>0</v>
      </c>
      <c r="M906" s="27">
        <f>IF(G906="","",VLOOKUP(G906,EQUIP_NUMBER,3,FALSE)*J906)</f>
        <v>1.5</v>
      </c>
      <c r="N906" s="56"/>
    </row>
    <row r="907" spans="1:14" x14ac:dyDescent="0.25">
      <c r="A907" s="25"/>
      <c r="B907" s="52">
        <f>IF(G907="","",L907+(M907/10)+(K907/885))</f>
        <v>0</v>
      </c>
      <c r="C907" s="72">
        <v>43874</v>
      </c>
      <c r="D907" s="25" t="s">
        <v>40</v>
      </c>
      <c r="E907" s="25"/>
      <c r="F907" s="25" t="s">
        <v>151</v>
      </c>
      <c r="G907" s="25">
        <v>3893</v>
      </c>
      <c r="H907" s="25" t="s">
        <v>56</v>
      </c>
      <c r="I907" s="43"/>
      <c r="J907" s="43">
        <v>0</v>
      </c>
      <c r="K907" s="55"/>
      <c r="L907" s="27">
        <f>IF(G907="","",VLOOKUP(G907,EQUIP_NUMBER,3,FALSE)*I907)</f>
        <v>0</v>
      </c>
      <c r="M907" s="27">
        <f>IF(G907="","",VLOOKUP(G907,EQUIP_NUMBER,3,FALSE)*J907)</f>
        <v>0</v>
      </c>
      <c r="N907" s="56"/>
    </row>
    <row r="908" spans="1:14" x14ac:dyDescent="0.25">
      <c r="A908" s="25"/>
      <c r="B908" s="52">
        <f>IF(G908="","",L908+(M908/10)+(K908/885))</f>
        <v>0.9</v>
      </c>
      <c r="C908" s="72">
        <v>43874</v>
      </c>
      <c r="D908" s="25" t="s">
        <v>40</v>
      </c>
      <c r="E908" s="25"/>
      <c r="F908" s="25" t="s">
        <v>151</v>
      </c>
      <c r="G908" s="25">
        <v>3885</v>
      </c>
      <c r="H908" s="25" t="s">
        <v>58</v>
      </c>
      <c r="I908" s="43"/>
      <c r="J908" s="43">
        <v>1.5</v>
      </c>
      <c r="K908" s="55"/>
      <c r="L908" s="27">
        <f>IF(G908="","",VLOOKUP(G908,EQUIP_NUMBER,3,FALSE)*I908)</f>
        <v>0</v>
      </c>
      <c r="M908" s="27">
        <f>IF(G908="","",VLOOKUP(G908,EQUIP_NUMBER,3,FALSE)*J908)</f>
        <v>9</v>
      </c>
      <c r="N908" s="56"/>
    </row>
    <row r="909" spans="1:14" x14ac:dyDescent="0.25">
      <c r="A909" s="25"/>
      <c r="B909" s="52">
        <f>IF(G909="","",L909+(M909/10)+(K909/885))</f>
        <v>0.3</v>
      </c>
      <c r="C909" s="72">
        <v>43874</v>
      </c>
      <c r="D909" s="25" t="s">
        <v>40</v>
      </c>
      <c r="E909" s="25"/>
      <c r="F909" s="25" t="s">
        <v>151</v>
      </c>
      <c r="G909" s="25">
        <v>3883</v>
      </c>
      <c r="H909" s="25" t="s">
        <v>60</v>
      </c>
      <c r="I909" s="43"/>
      <c r="J909" s="43">
        <v>0.5</v>
      </c>
      <c r="K909" s="55"/>
      <c r="L909" s="27">
        <f>IF(G909="","",VLOOKUP(G909,EQUIP_NUMBER,3,FALSE)*I909)</f>
        <v>0</v>
      </c>
      <c r="M909" s="27">
        <f>IF(G909="","",VLOOKUP(G909,EQUIP_NUMBER,3,FALSE)*J909)</f>
        <v>3</v>
      </c>
      <c r="N909" s="56"/>
    </row>
    <row r="910" spans="1:14" x14ac:dyDescent="0.25">
      <c r="A910" s="25"/>
      <c r="B910" s="52">
        <f>IF(G910="","",L910+(M910/10)+(K910/885))</f>
        <v>0.3</v>
      </c>
      <c r="C910" s="72">
        <v>43874</v>
      </c>
      <c r="D910" s="25" t="s">
        <v>40</v>
      </c>
      <c r="E910" s="25"/>
      <c r="F910" s="25" t="s">
        <v>151</v>
      </c>
      <c r="G910" s="25">
        <v>3897</v>
      </c>
      <c r="H910" s="25" t="s">
        <v>122</v>
      </c>
      <c r="I910" s="43"/>
      <c r="J910" s="43">
        <v>0.5</v>
      </c>
      <c r="K910" s="55"/>
      <c r="L910" s="27">
        <f>IF(G910="","",VLOOKUP(G910,EQUIP_NUMBER,3,FALSE)*I910)</f>
        <v>0</v>
      </c>
      <c r="M910" s="27">
        <f>IF(G910="","",VLOOKUP(G910,EQUIP_NUMBER,3,FALSE)*J910)</f>
        <v>3</v>
      </c>
      <c r="N910" s="56" t="s">
        <v>58</v>
      </c>
    </row>
    <row r="911" spans="1:14" x14ac:dyDescent="0.25">
      <c r="A911" s="25"/>
      <c r="B911" s="52">
        <f>IF(G911="","",L911+(M911/10)+(K911/885))</f>
        <v>0.15</v>
      </c>
      <c r="C911" s="72">
        <v>43874</v>
      </c>
      <c r="D911" s="25" t="s">
        <v>40</v>
      </c>
      <c r="E911" s="25"/>
      <c r="F911" s="25" t="s">
        <v>151</v>
      </c>
      <c r="G911" s="25">
        <v>3707</v>
      </c>
      <c r="H911" s="25" t="s">
        <v>122</v>
      </c>
      <c r="I911" s="43"/>
      <c r="J911" s="43">
        <v>0.25</v>
      </c>
      <c r="K911" s="55"/>
      <c r="L911" s="27">
        <f>IF(G911="","",VLOOKUP(G911,EQUIP_NUMBER,3,FALSE)*I911)</f>
        <v>0</v>
      </c>
      <c r="M911" s="27">
        <f>IF(G911="","",VLOOKUP(G911,EQUIP_NUMBER,3,FALSE)*J911)</f>
        <v>1.5</v>
      </c>
      <c r="N911" s="56" t="s">
        <v>58</v>
      </c>
    </row>
    <row r="912" spans="1:14" x14ac:dyDescent="0.25">
      <c r="A912" s="25"/>
      <c r="B912" s="52">
        <f>IF(G912="","",L912+(M912/10)+(K912/885))</f>
        <v>0.6</v>
      </c>
      <c r="C912" s="72">
        <v>43874</v>
      </c>
      <c r="D912" s="25" t="s">
        <v>40</v>
      </c>
      <c r="E912" s="25"/>
      <c r="F912" s="25" t="s">
        <v>151</v>
      </c>
      <c r="G912" s="25">
        <v>3881</v>
      </c>
      <c r="H912" s="25" t="s">
        <v>122</v>
      </c>
      <c r="I912" s="43"/>
      <c r="J912" s="43">
        <v>1</v>
      </c>
      <c r="K912" s="55"/>
      <c r="L912" s="27">
        <f>IF(G912="","",VLOOKUP(G912,EQUIP_NUMBER,3,FALSE)*I912)</f>
        <v>0</v>
      </c>
      <c r="M912" s="27">
        <f>IF(G912="","",VLOOKUP(G912,EQUIP_NUMBER,3,FALSE)*J912)</f>
        <v>6</v>
      </c>
      <c r="N912" s="56" t="s">
        <v>54</v>
      </c>
    </row>
    <row r="913" spans="1:14" x14ac:dyDescent="0.25">
      <c r="A913" s="25"/>
      <c r="B913" s="52">
        <f>IF(G913="","",L913+(M913/10)+(K913/885))</f>
        <v>0.15</v>
      </c>
      <c r="C913" s="72">
        <v>43874</v>
      </c>
      <c r="D913" s="25" t="s">
        <v>40</v>
      </c>
      <c r="E913" s="25"/>
      <c r="F913" s="25" t="s">
        <v>151</v>
      </c>
      <c r="G913" s="25">
        <v>3889</v>
      </c>
      <c r="H913" s="25" t="s">
        <v>122</v>
      </c>
      <c r="I913" s="43"/>
      <c r="J913" s="43">
        <v>0.25</v>
      </c>
      <c r="K913" s="55"/>
      <c r="L913" s="27">
        <f>IF(G913="","",VLOOKUP(G913,EQUIP_NUMBER,3,FALSE)*I913)</f>
        <v>0</v>
      </c>
      <c r="M913" s="27">
        <f>IF(G913="","",VLOOKUP(G913,EQUIP_NUMBER,3,FALSE)*J913)</f>
        <v>1.5</v>
      </c>
      <c r="N913" s="56" t="s">
        <v>54</v>
      </c>
    </row>
    <row r="914" spans="1:14" x14ac:dyDescent="0.25">
      <c r="A914" s="25"/>
      <c r="B914" s="52">
        <f>IF(G914="","",L914+(M914/10)+(K914/885))</f>
        <v>0.45</v>
      </c>
      <c r="C914" s="72">
        <v>43875</v>
      </c>
      <c r="D914" s="25" t="s">
        <v>42</v>
      </c>
      <c r="E914" s="25"/>
      <c r="F914" s="25" t="s">
        <v>151</v>
      </c>
      <c r="G914" s="25">
        <v>3701</v>
      </c>
      <c r="H914" s="25" t="s">
        <v>54</v>
      </c>
      <c r="I914" s="43"/>
      <c r="J914" s="43">
        <v>0.75</v>
      </c>
      <c r="K914" s="55"/>
      <c r="L914" s="27">
        <f>IF(G914="","",VLOOKUP(G914,EQUIP_NUMBER,3,FALSE)*I914)</f>
        <v>0</v>
      </c>
      <c r="M914" s="27">
        <f>IF(G914="","",VLOOKUP(G914,EQUIP_NUMBER,3,FALSE)*J914)</f>
        <v>4.5</v>
      </c>
      <c r="N914" s="56"/>
    </row>
    <row r="915" spans="1:14" x14ac:dyDescent="0.25">
      <c r="A915" s="25"/>
      <c r="B915" s="52">
        <f>IF(G915="","",L915+(M915/10)+(K915/885))</f>
        <v>0.3</v>
      </c>
      <c r="C915" s="72">
        <v>43875</v>
      </c>
      <c r="D915" s="25" t="s">
        <v>42</v>
      </c>
      <c r="E915" s="25"/>
      <c r="F915" s="25" t="s">
        <v>151</v>
      </c>
      <c r="G915" s="25">
        <v>3899</v>
      </c>
      <c r="H915" s="25" t="s">
        <v>58</v>
      </c>
      <c r="I915" s="43"/>
      <c r="J915" s="43">
        <v>0.5</v>
      </c>
      <c r="K915" s="55"/>
      <c r="L915" s="27">
        <f>IF(G915="","",VLOOKUP(G915,EQUIP_NUMBER,3,FALSE)*I915)</f>
        <v>0</v>
      </c>
      <c r="M915" s="27">
        <f>IF(G915="","",VLOOKUP(G915,EQUIP_NUMBER,3,FALSE)*J915)</f>
        <v>3</v>
      </c>
      <c r="N915" s="56"/>
    </row>
    <row r="916" spans="1:14" x14ac:dyDescent="0.25">
      <c r="A916" s="25"/>
      <c r="B916" s="52">
        <f>IF(G916="","",L916+(M916/10)+(K916/885))</f>
        <v>0.9</v>
      </c>
      <c r="C916" s="72">
        <v>43875</v>
      </c>
      <c r="D916" s="25" t="s">
        <v>42</v>
      </c>
      <c r="E916" s="25"/>
      <c r="F916" s="25" t="s">
        <v>151</v>
      </c>
      <c r="G916" s="25">
        <v>3703</v>
      </c>
      <c r="H916" s="25" t="s">
        <v>60</v>
      </c>
      <c r="I916" s="43"/>
      <c r="J916" s="43">
        <v>1.5</v>
      </c>
      <c r="K916" s="55"/>
      <c r="L916" s="27">
        <f>IF(G916="","",VLOOKUP(G916,EQUIP_NUMBER,3,FALSE)*I916)</f>
        <v>0</v>
      </c>
      <c r="M916" s="27">
        <f>IF(G916="","",VLOOKUP(G916,EQUIP_NUMBER,3,FALSE)*J916)</f>
        <v>9</v>
      </c>
      <c r="N916" s="56"/>
    </row>
    <row r="917" spans="1:14" x14ac:dyDescent="0.25">
      <c r="A917" s="25"/>
      <c r="B917" s="52">
        <f>IF(G917="","",L917+(M917/10)+(K917/885))</f>
        <v>0.3</v>
      </c>
      <c r="C917" s="72">
        <v>43874</v>
      </c>
      <c r="D917" s="25" t="s">
        <v>41</v>
      </c>
      <c r="E917" s="25"/>
      <c r="F917" s="25" t="s">
        <v>151</v>
      </c>
      <c r="G917" s="25">
        <v>3707</v>
      </c>
      <c r="H917" s="25">
        <v>3</v>
      </c>
      <c r="I917" s="43"/>
      <c r="J917" s="43">
        <v>0.5</v>
      </c>
      <c r="K917" s="55"/>
      <c r="L917" s="27">
        <f>IF(G917="","",VLOOKUP(G917,EQUIP_NUMBER,3,FALSE)*I917)</f>
        <v>0</v>
      </c>
      <c r="M917" s="27">
        <f>IF(G917="","",VLOOKUP(G917,EQUIP_NUMBER,3,FALSE)*J917)</f>
        <v>3</v>
      </c>
      <c r="N917" s="56"/>
    </row>
    <row r="918" spans="1:14" x14ac:dyDescent="0.25">
      <c r="A918" s="25"/>
      <c r="B918" s="52">
        <f>IF(G918="","",L918+(M918/10)+(K918/885))</f>
        <v>0.45</v>
      </c>
      <c r="C918" s="72">
        <v>43874</v>
      </c>
      <c r="D918" s="25" t="s">
        <v>41</v>
      </c>
      <c r="E918" s="25"/>
      <c r="F918" s="25" t="s">
        <v>151</v>
      </c>
      <c r="G918" s="25">
        <v>3701</v>
      </c>
      <c r="H918" s="25">
        <v>15</v>
      </c>
      <c r="I918" s="43"/>
      <c r="J918" s="43">
        <v>0.75</v>
      </c>
      <c r="K918" s="55"/>
      <c r="L918" s="27">
        <f>IF(G918="","",VLOOKUP(G918,EQUIP_NUMBER,3,FALSE)*I918)</f>
        <v>0</v>
      </c>
      <c r="M918" s="27">
        <f>IF(G918="","",VLOOKUP(G918,EQUIP_NUMBER,3,FALSE)*J918)</f>
        <v>4.5</v>
      </c>
      <c r="N918" s="56"/>
    </row>
    <row r="919" spans="1:14" x14ac:dyDescent="0.25">
      <c r="A919" s="25"/>
      <c r="B919" s="52">
        <f>IF(G919="","",L919+(M919/10)+(K919/885))</f>
        <v>0.6</v>
      </c>
      <c r="C919" s="72">
        <v>43874</v>
      </c>
      <c r="D919" s="25" t="s">
        <v>41</v>
      </c>
      <c r="E919" s="25"/>
      <c r="F919" s="25" t="s">
        <v>151</v>
      </c>
      <c r="G919" s="25">
        <v>3705</v>
      </c>
      <c r="H919" s="25">
        <v>6</v>
      </c>
      <c r="I919" s="43"/>
      <c r="J919" s="43">
        <v>1</v>
      </c>
      <c r="K919" s="55"/>
      <c r="L919" s="27">
        <f>IF(G919="","",VLOOKUP(G919,EQUIP_NUMBER,3,FALSE)*I919)</f>
        <v>0</v>
      </c>
      <c r="M919" s="27">
        <f>IF(G919="","",VLOOKUP(G919,EQUIP_NUMBER,3,FALSE)*J919)</f>
        <v>6</v>
      </c>
      <c r="N919" s="56"/>
    </row>
    <row r="920" spans="1:14" x14ac:dyDescent="0.25">
      <c r="A920" s="25"/>
      <c r="B920" s="52">
        <f>IF(G920="","",L920+(M920/10)+(K920/885))</f>
        <v>0.3</v>
      </c>
      <c r="C920" s="72">
        <v>43874</v>
      </c>
      <c r="D920" s="25" t="s">
        <v>41</v>
      </c>
      <c r="E920" s="25"/>
      <c r="F920" s="25" t="s">
        <v>151</v>
      </c>
      <c r="G920" s="25">
        <v>3899</v>
      </c>
      <c r="H920" s="25">
        <v>4</v>
      </c>
      <c r="I920" s="43"/>
      <c r="J920" s="43">
        <v>0.5</v>
      </c>
      <c r="K920" s="55"/>
      <c r="L920" s="27">
        <f>IF(G920="","",VLOOKUP(G920,EQUIP_NUMBER,3,FALSE)*I920)</f>
        <v>0</v>
      </c>
      <c r="M920" s="27">
        <f>IF(G920="","",VLOOKUP(G920,EQUIP_NUMBER,3,FALSE)*J920)</f>
        <v>3</v>
      </c>
      <c r="N920" s="56"/>
    </row>
    <row r="921" spans="1:14" x14ac:dyDescent="0.25">
      <c r="A921" s="25"/>
      <c r="B921" s="52">
        <f>IF(G921="","",L921+(M921/10)+(K921/885))</f>
        <v>0.15</v>
      </c>
      <c r="C921" s="72">
        <v>43874</v>
      </c>
      <c r="D921" s="25" t="s">
        <v>41</v>
      </c>
      <c r="E921" s="25"/>
      <c r="F921" s="25" t="s">
        <v>151</v>
      </c>
      <c r="G921" s="25">
        <v>3713</v>
      </c>
      <c r="H921" s="25">
        <v>5</v>
      </c>
      <c r="I921" s="43"/>
      <c r="J921" s="43">
        <v>0.25</v>
      </c>
      <c r="K921" s="55"/>
      <c r="L921" s="27">
        <f>IF(G921="","",VLOOKUP(G921,EQUIP_NUMBER,3,FALSE)*I921)</f>
        <v>0</v>
      </c>
      <c r="M921" s="27">
        <f>IF(G921="","",VLOOKUP(G921,EQUIP_NUMBER,3,FALSE)*J921)</f>
        <v>1.5</v>
      </c>
      <c r="N921" s="56"/>
    </row>
    <row r="922" spans="1:14" x14ac:dyDescent="0.25">
      <c r="A922" s="25"/>
      <c r="B922" s="52">
        <f>IF(G922="","",L922+(M922/10)+(K922/885))</f>
        <v>0.9</v>
      </c>
      <c r="C922" s="72">
        <v>43874</v>
      </c>
      <c r="D922" s="25" t="s">
        <v>41</v>
      </c>
      <c r="E922" s="25"/>
      <c r="F922" s="25" t="s">
        <v>151</v>
      </c>
      <c r="G922" s="25">
        <v>3893</v>
      </c>
      <c r="H922" s="25">
        <v>9</v>
      </c>
      <c r="I922" s="43"/>
      <c r="J922" s="43">
        <v>1.5</v>
      </c>
      <c r="K922" s="55"/>
      <c r="L922" s="27">
        <f>IF(G922="","",VLOOKUP(G922,EQUIP_NUMBER,3,FALSE)*I922)</f>
        <v>0</v>
      </c>
      <c r="M922" s="27">
        <f>IF(G922="","",VLOOKUP(G922,EQUIP_NUMBER,3,FALSE)*J922)</f>
        <v>9</v>
      </c>
      <c r="N922" s="56"/>
    </row>
    <row r="923" spans="1:14" x14ac:dyDescent="0.25">
      <c r="A923" s="25"/>
      <c r="B923" s="52">
        <f>IF(G923="","",L923+(M923/10)+(K923/885))</f>
        <v>0.6</v>
      </c>
      <c r="C923" s="72">
        <v>43874</v>
      </c>
      <c r="D923" s="25" t="s">
        <v>41</v>
      </c>
      <c r="E923" s="25"/>
      <c r="F923" s="25" t="s">
        <v>151</v>
      </c>
      <c r="G923" s="25">
        <v>3715</v>
      </c>
      <c r="H923" s="25">
        <v>16</v>
      </c>
      <c r="I923" s="43"/>
      <c r="J923" s="43">
        <v>1</v>
      </c>
      <c r="K923" s="55"/>
      <c r="L923" s="27">
        <f>IF(G923="","",VLOOKUP(G923,EQUIP_NUMBER,3,FALSE)*I923)</f>
        <v>0</v>
      </c>
      <c r="M923" s="27">
        <f>IF(G923="","",VLOOKUP(G923,EQUIP_NUMBER,3,FALSE)*J923)</f>
        <v>6</v>
      </c>
      <c r="N923" s="56"/>
    </row>
    <row r="924" spans="1:14" x14ac:dyDescent="0.25">
      <c r="A924" s="25"/>
      <c r="B924" s="52">
        <f>IF(G924="","",L924+(M924/10)+(K924/885))</f>
        <v>0.6</v>
      </c>
      <c r="C924" s="72">
        <v>43874</v>
      </c>
      <c r="D924" s="25" t="s">
        <v>41</v>
      </c>
      <c r="E924" s="25"/>
      <c r="F924" s="25" t="s">
        <v>151</v>
      </c>
      <c r="G924" s="25">
        <v>3717</v>
      </c>
      <c r="H924" s="25">
        <v>12</v>
      </c>
      <c r="I924" s="43"/>
      <c r="J924" s="43">
        <v>1</v>
      </c>
      <c r="K924" s="55"/>
      <c r="L924" s="27">
        <f>IF(G924="","",VLOOKUP(G924,EQUIP_NUMBER,3,FALSE)*I924)</f>
        <v>0</v>
      </c>
      <c r="M924" s="27">
        <f>IF(G924="","",VLOOKUP(G924,EQUIP_NUMBER,3,FALSE)*J924)</f>
        <v>6</v>
      </c>
      <c r="N924" s="56"/>
    </row>
    <row r="925" spans="1:14" x14ac:dyDescent="0.25">
      <c r="A925" s="25"/>
      <c r="B925" s="52">
        <f>IF(G925="","",L925+(M925/10)+(K925/885))</f>
        <v>0.4</v>
      </c>
      <c r="C925" s="72">
        <v>43874</v>
      </c>
      <c r="D925" s="25" t="s">
        <v>41</v>
      </c>
      <c r="E925" s="25"/>
      <c r="F925" s="25" t="s">
        <v>151</v>
      </c>
      <c r="G925" s="25">
        <v>3937</v>
      </c>
      <c r="H925" s="25">
        <v>9</v>
      </c>
      <c r="I925" s="43"/>
      <c r="J925" s="43">
        <v>0.5</v>
      </c>
      <c r="K925" s="55"/>
      <c r="L925" s="27">
        <f>IF(G925="","",VLOOKUP(G925,EQUIP_NUMBER,3,FALSE)*I925)</f>
        <v>0</v>
      </c>
      <c r="M925" s="27">
        <f>IF(G925="","",VLOOKUP(G925,EQUIP_NUMBER,3,FALSE)*J925)</f>
        <v>4</v>
      </c>
      <c r="N925" s="56"/>
    </row>
    <row r="926" spans="1:14" x14ac:dyDescent="0.25">
      <c r="A926" s="25"/>
      <c r="B926" s="52">
        <f>IF(G926="","",L926+(M926/10)+(K926/885))</f>
        <v>0.6</v>
      </c>
      <c r="C926" s="72">
        <v>43874</v>
      </c>
      <c r="D926" s="25" t="s">
        <v>41</v>
      </c>
      <c r="E926" s="25"/>
      <c r="F926" s="25" t="s">
        <v>151</v>
      </c>
      <c r="G926" s="25">
        <v>3951</v>
      </c>
      <c r="H926" s="25">
        <v>13</v>
      </c>
      <c r="I926" s="43"/>
      <c r="J926" s="43">
        <v>0.75</v>
      </c>
      <c r="K926" s="55"/>
      <c r="L926" s="27">
        <f>IF(G926="","",VLOOKUP(G926,EQUIP_NUMBER,3,FALSE)*I926)</f>
        <v>0</v>
      </c>
      <c r="M926" s="27">
        <f>IF(G926="","",VLOOKUP(G926,EQUIP_NUMBER,3,FALSE)*J926)</f>
        <v>6</v>
      </c>
      <c r="N926" s="56"/>
    </row>
    <row r="927" spans="1:14" x14ac:dyDescent="0.25">
      <c r="A927" s="25"/>
      <c r="B927" s="52">
        <f>IF(G927="","",L927+(M927/10)+(K927/885))</f>
        <v>0.6</v>
      </c>
      <c r="C927" s="72">
        <v>43874</v>
      </c>
      <c r="D927" s="25" t="s">
        <v>41</v>
      </c>
      <c r="E927" s="25"/>
      <c r="F927" s="25" t="s">
        <v>151</v>
      </c>
      <c r="G927" s="25">
        <v>3703</v>
      </c>
      <c r="H927" s="25">
        <v>11</v>
      </c>
      <c r="I927" s="43"/>
      <c r="J927" s="43">
        <v>1</v>
      </c>
      <c r="K927" s="55"/>
      <c r="L927" s="27">
        <f>IF(G927="","",VLOOKUP(G927,EQUIP_NUMBER,3,FALSE)*I927)</f>
        <v>0</v>
      </c>
      <c r="M927" s="27">
        <f>IF(G927="","",VLOOKUP(G927,EQUIP_NUMBER,3,FALSE)*J927)</f>
        <v>6</v>
      </c>
      <c r="N927" s="56"/>
    </row>
    <row r="928" spans="1:14" x14ac:dyDescent="0.25">
      <c r="A928" s="25"/>
      <c r="B928" s="52">
        <f>IF(G928="","",L928+(M928/10)+(K928/885))</f>
        <v>0.45</v>
      </c>
      <c r="C928" s="72">
        <v>43874</v>
      </c>
      <c r="D928" s="25" t="s">
        <v>41</v>
      </c>
      <c r="E928" s="25"/>
      <c r="F928" s="25" t="s">
        <v>151</v>
      </c>
      <c r="G928" s="25">
        <v>3709</v>
      </c>
      <c r="H928" s="25">
        <v>5</v>
      </c>
      <c r="I928" s="43"/>
      <c r="J928" s="43">
        <v>0.75</v>
      </c>
      <c r="K928" s="55"/>
      <c r="L928" s="27">
        <f>IF(G928="","",VLOOKUP(G928,EQUIP_NUMBER,3,FALSE)*I928)</f>
        <v>0</v>
      </c>
      <c r="M928" s="27">
        <f>IF(G928="","",VLOOKUP(G928,EQUIP_NUMBER,3,FALSE)*J928)</f>
        <v>4.5</v>
      </c>
      <c r="N928" s="56"/>
    </row>
    <row r="929" spans="1:14" x14ac:dyDescent="0.25">
      <c r="A929" s="25"/>
      <c r="B929" s="52">
        <f>IF(G929="","",L929+(M929/10)+(K929/885))</f>
        <v>0.4</v>
      </c>
      <c r="C929" s="72">
        <v>43874</v>
      </c>
      <c r="D929" s="25" t="s">
        <v>41</v>
      </c>
      <c r="E929" s="25"/>
      <c r="F929" s="25" t="s">
        <v>151</v>
      </c>
      <c r="G929" s="25">
        <v>3945</v>
      </c>
      <c r="H929" s="25">
        <v>19</v>
      </c>
      <c r="I929" s="43"/>
      <c r="J929" s="43">
        <v>0.5</v>
      </c>
      <c r="K929" s="55"/>
      <c r="L929" s="27">
        <f>IF(G929="","",VLOOKUP(G929,EQUIP_NUMBER,3,FALSE)*I929)</f>
        <v>0</v>
      </c>
      <c r="M929" s="27">
        <f>IF(G929="","",VLOOKUP(G929,EQUIP_NUMBER,3,FALSE)*J929)</f>
        <v>4</v>
      </c>
      <c r="N929" s="56"/>
    </row>
    <row r="930" spans="1:14" x14ac:dyDescent="0.25">
      <c r="A930" s="25"/>
      <c r="B930" s="52">
        <f>IF(G930="","",L930+(M930/10)+(K930/885))</f>
        <v>0.4</v>
      </c>
      <c r="C930" s="72">
        <v>43874</v>
      </c>
      <c r="D930" s="25" t="s">
        <v>41</v>
      </c>
      <c r="E930" s="25"/>
      <c r="F930" s="25" t="s">
        <v>151</v>
      </c>
      <c r="G930" s="25">
        <v>3933</v>
      </c>
      <c r="H930" s="25">
        <v>15</v>
      </c>
      <c r="I930" s="43"/>
      <c r="J930" s="43">
        <v>0.5</v>
      </c>
      <c r="K930" s="55"/>
      <c r="L930" s="27">
        <f>IF(G930="","",VLOOKUP(G930,EQUIP_NUMBER,3,FALSE)*I930)</f>
        <v>0</v>
      </c>
      <c r="M930" s="27">
        <f>IF(G930="","",VLOOKUP(G930,EQUIP_NUMBER,3,FALSE)*J930)</f>
        <v>4</v>
      </c>
      <c r="N930" s="56"/>
    </row>
    <row r="931" spans="1:14" x14ac:dyDescent="0.25">
      <c r="A931" s="25"/>
      <c r="B931" s="52">
        <f>IF(G931="","",L931+(M931/10)+(K931/885))</f>
        <v>1.2</v>
      </c>
      <c r="C931" s="72">
        <v>43874</v>
      </c>
      <c r="D931" s="25" t="s">
        <v>41</v>
      </c>
      <c r="E931" s="25"/>
      <c r="F931" s="25" t="s">
        <v>151</v>
      </c>
      <c r="G931" s="25">
        <v>3711</v>
      </c>
      <c r="H931" s="25">
        <v>9</v>
      </c>
      <c r="I931" s="43"/>
      <c r="J931" s="43">
        <v>2</v>
      </c>
      <c r="K931" s="55"/>
      <c r="L931" s="27">
        <f>IF(G931="","",VLOOKUP(G931,EQUIP_NUMBER,3,FALSE)*I931)</f>
        <v>0</v>
      </c>
      <c r="M931" s="27">
        <f>IF(G931="","",VLOOKUP(G931,EQUIP_NUMBER,3,FALSE)*J931)</f>
        <v>12</v>
      </c>
      <c r="N931" s="56"/>
    </row>
    <row r="932" spans="1:14" x14ac:dyDescent="0.25">
      <c r="A932" s="25"/>
      <c r="B932" s="52">
        <f>IF(G932="","",L932+(M932/10)+(K932/885))</f>
        <v>0.3</v>
      </c>
      <c r="C932" s="72">
        <v>43875</v>
      </c>
      <c r="D932" s="25" t="s">
        <v>40</v>
      </c>
      <c r="E932" s="25"/>
      <c r="F932" s="25" t="s">
        <v>151</v>
      </c>
      <c r="G932" s="25">
        <v>3887</v>
      </c>
      <c r="H932" s="25">
        <v>1</v>
      </c>
      <c r="I932" s="43"/>
      <c r="J932" s="43">
        <v>0.5</v>
      </c>
      <c r="K932" s="55"/>
      <c r="L932" s="27">
        <f>IF(G932="","",VLOOKUP(G932,EQUIP_NUMBER,3,FALSE)*I932)</f>
        <v>0</v>
      </c>
      <c r="M932" s="27">
        <f>IF(G932="","",VLOOKUP(G932,EQUIP_NUMBER,3,FALSE)*J932)</f>
        <v>3</v>
      </c>
      <c r="N932" s="56"/>
    </row>
    <row r="933" spans="1:14" x14ac:dyDescent="0.25">
      <c r="A933" s="25"/>
      <c r="B933" s="52">
        <f>IF(G933="","",L933+(M933/10)+(K933/885))</f>
        <v>0.3</v>
      </c>
      <c r="C933" s="72">
        <v>43875</v>
      </c>
      <c r="D933" s="25" t="s">
        <v>40</v>
      </c>
      <c r="E933" s="25"/>
      <c r="F933" s="25" t="s">
        <v>151</v>
      </c>
      <c r="G933" s="25">
        <v>3883</v>
      </c>
      <c r="H933" s="25">
        <v>2</v>
      </c>
      <c r="I933" s="43"/>
      <c r="J933" s="43">
        <v>0.5</v>
      </c>
      <c r="K933" s="55"/>
      <c r="L933" s="27">
        <f>IF(G933="","",VLOOKUP(G933,EQUIP_NUMBER,3,FALSE)*I933)</f>
        <v>0</v>
      </c>
      <c r="M933" s="27">
        <f>IF(G933="","",VLOOKUP(G933,EQUIP_NUMBER,3,FALSE)*J933)</f>
        <v>3</v>
      </c>
      <c r="N933" s="56"/>
    </row>
    <row r="934" spans="1:14" x14ac:dyDescent="0.25">
      <c r="A934" s="25"/>
      <c r="B934" s="52">
        <f>IF(G934="","",L934+(M934/10)+(K934/885))</f>
        <v>0.6</v>
      </c>
      <c r="C934" s="72">
        <v>43875</v>
      </c>
      <c r="D934" s="25" t="s">
        <v>40</v>
      </c>
      <c r="E934" s="25"/>
      <c r="F934" s="25" t="s">
        <v>151</v>
      </c>
      <c r="G934" s="25">
        <v>3705</v>
      </c>
      <c r="H934" s="25">
        <v>3</v>
      </c>
      <c r="I934" s="43"/>
      <c r="J934" s="43">
        <v>1</v>
      </c>
      <c r="K934" s="55"/>
      <c r="L934" s="27">
        <f>IF(G934="","",VLOOKUP(G934,EQUIP_NUMBER,3,FALSE)*I934)</f>
        <v>0</v>
      </c>
      <c r="M934" s="27">
        <f>IF(G934="","",VLOOKUP(G934,EQUIP_NUMBER,3,FALSE)*J934)</f>
        <v>6</v>
      </c>
      <c r="N934" s="56"/>
    </row>
    <row r="935" spans="1:14" x14ac:dyDescent="0.25">
      <c r="A935" s="25"/>
      <c r="B935" s="52">
        <f>IF(G935="","",L935+(M935/10)+(K935/885))</f>
        <v>0.6</v>
      </c>
      <c r="C935" s="72">
        <v>43875</v>
      </c>
      <c r="D935" s="25" t="s">
        <v>40</v>
      </c>
      <c r="E935" s="25"/>
      <c r="F935" s="25" t="s">
        <v>151</v>
      </c>
      <c r="G935" s="25">
        <v>3899</v>
      </c>
      <c r="H935" s="25">
        <v>4</v>
      </c>
      <c r="I935" s="43"/>
      <c r="J935" s="43">
        <v>1</v>
      </c>
      <c r="K935" s="55"/>
      <c r="L935" s="27">
        <f>IF(G935="","",VLOOKUP(G935,EQUIP_NUMBER,3,FALSE)*I935)</f>
        <v>0</v>
      </c>
      <c r="M935" s="27">
        <f>IF(G935="","",VLOOKUP(G935,EQUIP_NUMBER,3,FALSE)*J935)</f>
        <v>6</v>
      </c>
      <c r="N935" s="56"/>
    </row>
    <row r="936" spans="1:14" x14ac:dyDescent="0.25">
      <c r="A936" s="25"/>
      <c r="B936" s="52">
        <f>IF(G936="","",L936+(M936/10)+(K936/885))</f>
        <v>0.3</v>
      </c>
      <c r="C936" s="72">
        <v>43875</v>
      </c>
      <c r="D936" s="25" t="s">
        <v>40</v>
      </c>
      <c r="E936" s="25"/>
      <c r="F936" s="25" t="s">
        <v>151</v>
      </c>
      <c r="G936" s="25">
        <v>3713</v>
      </c>
      <c r="H936" s="25">
        <v>5</v>
      </c>
      <c r="I936" s="43"/>
      <c r="J936" s="43">
        <v>0.5</v>
      </c>
      <c r="K936" s="55"/>
      <c r="L936" s="27">
        <f>IF(G936="","",VLOOKUP(G936,EQUIP_NUMBER,3,FALSE)*I936)</f>
        <v>0</v>
      </c>
      <c r="M936" s="27">
        <f>IF(G936="","",VLOOKUP(G936,EQUIP_NUMBER,3,FALSE)*J936)</f>
        <v>3</v>
      </c>
      <c r="N936" s="56"/>
    </row>
    <row r="937" spans="1:14" x14ac:dyDescent="0.25">
      <c r="A937" s="25"/>
      <c r="B937" s="52">
        <f>IF(G937="","",L937+(M937/10)+(K937/885))</f>
        <v>0.3</v>
      </c>
      <c r="C937" s="72">
        <v>43875</v>
      </c>
      <c r="D937" s="25" t="s">
        <v>40</v>
      </c>
      <c r="E937" s="25"/>
      <c r="F937" s="25" t="s">
        <v>151</v>
      </c>
      <c r="G937" s="25">
        <v>3891</v>
      </c>
      <c r="H937" s="25">
        <v>6</v>
      </c>
      <c r="I937" s="43"/>
      <c r="J937" s="43">
        <v>0.5</v>
      </c>
      <c r="K937" s="55"/>
      <c r="L937" s="27">
        <f>IF(G937="","",VLOOKUP(G937,EQUIP_NUMBER,3,FALSE)*I937)</f>
        <v>0</v>
      </c>
      <c r="M937" s="27">
        <f>IF(G937="","",VLOOKUP(G937,EQUIP_NUMBER,3,FALSE)*J937)</f>
        <v>3</v>
      </c>
      <c r="N937" s="56"/>
    </row>
    <row r="938" spans="1:14" x14ac:dyDescent="0.25">
      <c r="A938" s="25"/>
      <c r="B938" s="52">
        <f>IF(G938="","",L938+(M938/10)+(K938/885))</f>
        <v>0.6</v>
      </c>
      <c r="C938" s="72">
        <v>43875</v>
      </c>
      <c r="D938" s="25" t="s">
        <v>40</v>
      </c>
      <c r="E938" s="25"/>
      <c r="F938" s="25" t="s">
        <v>151</v>
      </c>
      <c r="G938" s="25">
        <v>3949</v>
      </c>
      <c r="H938" s="25">
        <v>7</v>
      </c>
      <c r="I938" s="43"/>
      <c r="J938" s="43">
        <v>0.75</v>
      </c>
      <c r="K938" s="55"/>
      <c r="L938" s="27">
        <f>IF(G938="","",VLOOKUP(G938,EQUIP_NUMBER,3,FALSE)*I938)</f>
        <v>0</v>
      </c>
      <c r="M938" s="27">
        <f>IF(G938="","",VLOOKUP(G938,EQUIP_NUMBER,3,FALSE)*J938)</f>
        <v>6</v>
      </c>
      <c r="N938" s="56"/>
    </row>
    <row r="939" spans="1:14" x14ac:dyDescent="0.25">
      <c r="A939" s="25"/>
      <c r="B939" s="52">
        <f>IF(G939="","",L939+(M939/10)+(K939/885))</f>
        <v>1.2</v>
      </c>
      <c r="C939" s="72">
        <v>43875</v>
      </c>
      <c r="D939" s="25" t="s">
        <v>40</v>
      </c>
      <c r="E939" s="25"/>
      <c r="F939" s="25" t="s">
        <v>151</v>
      </c>
      <c r="G939" s="25">
        <v>3717</v>
      </c>
      <c r="H939" s="25">
        <v>8</v>
      </c>
      <c r="I939" s="43"/>
      <c r="J939" s="43">
        <v>2</v>
      </c>
      <c r="K939" s="55"/>
      <c r="L939" s="27">
        <f>IF(G939="","",VLOOKUP(G939,EQUIP_NUMBER,3,FALSE)*I939)</f>
        <v>0</v>
      </c>
      <c r="M939" s="27">
        <f>IF(G939="","",VLOOKUP(G939,EQUIP_NUMBER,3,FALSE)*J939)</f>
        <v>12</v>
      </c>
      <c r="N939" s="56"/>
    </row>
    <row r="940" spans="1:14" x14ac:dyDescent="0.25">
      <c r="A940" s="25"/>
      <c r="B940" s="52">
        <f>IF(G940="","",L940+(M940/10)+(K940/885))</f>
        <v>0.4</v>
      </c>
      <c r="C940" s="72">
        <v>43875</v>
      </c>
      <c r="D940" s="25" t="s">
        <v>40</v>
      </c>
      <c r="E940" s="25"/>
      <c r="F940" s="25" t="s">
        <v>151</v>
      </c>
      <c r="G940" s="25">
        <v>3937</v>
      </c>
      <c r="H940" s="25">
        <v>9</v>
      </c>
      <c r="I940" s="43"/>
      <c r="J940" s="43">
        <v>0.5</v>
      </c>
      <c r="K940" s="55"/>
      <c r="L940" s="27">
        <f>IF(G940="","",VLOOKUP(G940,EQUIP_NUMBER,3,FALSE)*I940)</f>
        <v>0</v>
      </c>
      <c r="M940" s="27">
        <f>IF(G940="","",VLOOKUP(G940,EQUIP_NUMBER,3,FALSE)*J940)</f>
        <v>4</v>
      </c>
      <c r="N940" s="56"/>
    </row>
    <row r="941" spans="1:14" x14ac:dyDescent="0.25">
      <c r="A941" s="25"/>
      <c r="B941" s="52">
        <f>IF(G941="","",L941+(M941/10)+(K941/885))</f>
        <v>0.8</v>
      </c>
      <c r="C941" s="72">
        <v>43875</v>
      </c>
      <c r="D941" s="25" t="s">
        <v>40</v>
      </c>
      <c r="E941" s="25"/>
      <c r="F941" s="25" t="s">
        <v>151</v>
      </c>
      <c r="G941" s="25">
        <v>3951</v>
      </c>
      <c r="H941" s="25">
        <v>10</v>
      </c>
      <c r="I941" s="43"/>
      <c r="J941" s="43">
        <v>1</v>
      </c>
      <c r="K941" s="55"/>
      <c r="L941" s="27">
        <f>IF(G941="","",VLOOKUP(G941,EQUIP_NUMBER,3,FALSE)*I941)</f>
        <v>0</v>
      </c>
      <c r="M941" s="27">
        <f>IF(G941="","",VLOOKUP(G941,EQUIP_NUMBER,3,FALSE)*J941)</f>
        <v>8</v>
      </c>
      <c r="N941" s="56"/>
    </row>
    <row r="942" spans="1:14" x14ac:dyDescent="0.25">
      <c r="A942" s="25"/>
      <c r="B942" s="52">
        <f>IF(G942="","",L942+(M942/10)+(K942/885))</f>
        <v>0.6</v>
      </c>
      <c r="C942" s="72">
        <v>43875</v>
      </c>
      <c r="D942" s="25" t="s">
        <v>40</v>
      </c>
      <c r="E942" s="25"/>
      <c r="F942" s="25" t="s">
        <v>151</v>
      </c>
      <c r="G942" s="25">
        <v>3703</v>
      </c>
      <c r="H942" s="25">
        <v>11</v>
      </c>
      <c r="I942" s="43"/>
      <c r="J942" s="43">
        <v>1</v>
      </c>
      <c r="K942" s="55"/>
      <c r="L942" s="27">
        <f>IF(G942="","",VLOOKUP(G942,EQUIP_NUMBER,3,FALSE)*I942)</f>
        <v>0</v>
      </c>
      <c r="M942" s="27">
        <f>IF(G942="","",VLOOKUP(G942,EQUIP_NUMBER,3,FALSE)*J942)</f>
        <v>6</v>
      </c>
      <c r="N942" s="56"/>
    </row>
    <row r="943" spans="1:14" x14ac:dyDescent="0.25">
      <c r="A943" s="25"/>
      <c r="B943" s="52">
        <f>IF(G943="","",L943+(M943/10)+(K943/885))</f>
        <v>0.6</v>
      </c>
      <c r="C943" s="72">
        <v>43875</v>
      </c>
      <c r="D943" s="25" t="s">
        <v>40</v>
      </c>
      <c r="E943" s="25"/>
      <c r="F943" s="25" t="s">
        <v>151</v>
      </c>
      <c r="G943" s="25">
        <v>3953</v>
      </c>
      <c r="H943" s="25">
        <v>12</v>
      </c>
      <c r="I943" s="43"/>
      <c r="J943" s="43">
        <v>0.75</v>
      </c>
      <c r="K943" s="55"/>
      <c r="L943" s="27">
        <f>IF(G943="","",VLOOKUP(G943,EQUIP_NUMBER,3,FALSE)*I943)</f>
        <v>0</v>
      </c>
      <c r="M943" s="27">
        <f>IF(G943="","",VLOOKUP(G943,EQUIP_NUMBER,3,FALSE)*J943)</f>
        <v>6</v>
      </c>
      <c r="N943" s="56"/>
    </row>
    <row r="944" spans="1:14" x14ac:dyDescent="0.25">
      <c r="A944" s="25"/>
      <c r="B944" s="52">
        <f>IF(G944="","",L944+(M944/10)+(K944/885))</f>
        <v>0.6</v>
      </c>
      <c r="C944" s="72">
        <v>43875</v>
      </c>
      <c r="D944" s="25" t="s">
        <v>40</v>
      </c>
      <c r="E944" s="25"/>
      <c r="F944" s="25" t="s">
        <v>151</v>
      </c>
      <c r="G944" s="25">
        <v>3881</v>
      </c>
      <c r="H944" s="25">
        <v>13</v>
      </c>
      <c r="I944" s="43"/>
      <c r="J944" s="43">
        <v>1</v>
      </c>
      <c r="K944" s="55"/>
      <c r="L944" s="27">
        <f>IF(G944="","",VLOOKUP(G944,EQUIP_NUMBER,3,FALSE)*I944)</f>
        <v>0</v>
      </c>
      <c r="M944" s="27">
        <f>IF(G944="","",VLOOKUP(G944,EQUIP_NUMBER,3,FALSE)*J944)</f>
        <v>6</v>
      </c>
      <c r="N944" s="56"/>
    </row>
    <row r="945" spans="1:14" x14ac:dyDescent="0.25">
      <c r="A945" s="25"/>
      <c r="B945" s="52">
        <f>IF(G945="","",L945+(M945/10)+(K945/885))</f>
        <v>0.1</v>
      </c>
      <c r="C945" s="72">
        <v>43875</v>
      </c>
      <c r="D945" s="25" t="s">
        <v>40</v>
      </c>
      <c r="E945" s="25"/>
      <c r="F945" s="25" t="s">
        <v>151</v>
      </c>
      <c r="G945" s="25">
        <v>3933</v>
      </c>
      <c r="H945" s="25">
        <v>14</v>
      </c>
      <c r="I945" s="43"/>
      <c r="J945" s="43">
        <v>0.125</v>
      </c>
      <c r="K945" s="55"/>
      <c r="L945" s="27">
        <f>IF(G945="","",VLOOKUP(G945,EQUIP_NUMBER,3,FALSE)*I945)</f>
        <v>0</v>
      </c>
      <c r="M945" s="27">
        <f>IF(G945="","",VLOOKUP(G945,EQUIP_NUMBER,3,FALSE)*J945)</f>
        <v>1</v>
      </c>
      <c r="N945" s="56"/>
    </row>
    <row r="946" spans="1:14" x14ac:dyDescent="0.25">
      <c r="A946" s="25"/>
      <c r="B946" s="52">
        <f>IF(G946="","",L946+(M946/10)+(K946/885))</f>
        <v>0.6</v>
      </c>
      <c r="C946" s="72">
        <v>43875</v>
      </c>
      <c r="D946" s="25" t="s">
        <v>40</v>
      </c>
      <c r="E946" s="25"/>
      <c r="F946" s="25" t="s">
        <v>151</v>
      </c>
      <c r="G946" s="25">
        <v>3711</v>
      </c>
      <c r="H946" s="25">
        <v>15</v>
      </c>
      <c r="I946" s="43"/>
      <c r="J946" s="43">
        <v>1</v>
      </c>
      <c r="K946" s="55"/>
      <c r="L946" s="27">
        <f>IF(G946="","",VLOOKUP(G946,EQUIP_NUMBER,3,FALSE)*I946)</f>
        <v>0</v>
      </c>
      <c r="M946" s="27">
        <f>IF(G946="","",VLOOKUP(G946,EQUIP_NUMBER,3,FALSE)*J946)</f>
        <v>6</v>
      </c>
      <c r="N946" s="56"/>
    </row>
    <row r="947" spans="1:14" x14ac:dyDescent="0.25">
      <c r="A947" s="25"/>
      <c r="B947" s="52">
        <f>IF(G947="","",L947+(M947/10)+(K947/885))</f>
        <v>0.3</v>
      </c>
      <c r="C947" s="72">
        <v>43875</v>
      </c>
      <c r="D947" s="25" t="s">
        <v>40</v>
      </c>
      <c r="E947" s="25"/>
      <c r="F947" s="25" t="s">
        <v>151</v>
      </c>
      <c r="G947" s="25">
        <v>3715</v>
      </c>
      <c r="H947" s="25">
        <v>16</v>
      </c>
      <c r="I947" s="43"/>
      <c r="J947" s="43">
        <v>0.5</v>
      </c>
      <c r="K947" s="55"/>
      <c r="L947" s="27">
        <f>IF(G947="","",VLOOKUP(G947,EQUIP_NUMBER,3,FALSE)*I947)</f>
        <v>0</v>
      </c>
      <c r="M947" s="27">
        <f>IF(G947="","",VLOOKUP(G947,EQUIP_NUMBER,3,FALSE)*J947)</f>
        <v>3</v>
      </c>
      <c r="N947" s="56"/>
    </row>
    <row r="948" spans="1:14" x14ac:dyDescent="0.25">
      <c r="A948" s="25"/>
      <c r="B948" s="52">
        <f>IF(G948="","",L948+(M948/10)+(K948/885))</f>
        <v>7.4999999999999997E-2</v>
      </c>
      <c r="C948" s="72">
        <v>43875</v>
      </c>
      <c r="D948" s="25" t="s">
        <v>40</v>
      </c>
      <c r="E948" s="25"/>
      <c r="F948" s="25" t="s">
        <v>151</v>
      </c>
      <c r="G948" s="25">
        <v>3709</v>
      </c>
      <c r="H948" s="25" t="s">
        <v>60</v>
      </c>
      <c r="I948" s="43"/>
      <c r="J948" s="43">
        <v>0.125</v>
      </c>
      <c r="K948" s="55"/>
      <c r="L948" s="27">
        <f>IF(G948="","",VLOOKUP(G948,EQUIP_NUMBER,3,FALSE)*I948)</f>
        <v>0</v>
      </c>
      <c r="M948" s="27">
        <f>IF(G948="","",VLOOKUP(G948,EQUIP_NUMBER,3,FALSE)*J948)</f>
        <v>0.75</v>
      </c>
      <c r="N948" s="56"/>
    </row>
    <row r="949" spans="1:14" x14ac:dyDescent="0.25">
      <c r="A949" s="25"/>
      <c r="B949" s="52">
        <f>IF(G949="","",L949+(M949/10)+(K949/885))</f>
        <v>0.6</v>
      </c>
      <c r="C949" s="72">
        <v>43875</v>
      </c>
      <c r="D949" s="25" t="s">
        <v>40</v>
      </c>
      <c r="E949" s="25"/>
      <c r="F949" s="25" t="s">
        <v>151</v>
      </c>
      <c r="G949" s="25">
        <v>3897</v>
      </c>
      <c r="H949" s="25" t="s">
        <v>60</v>
      </c>
      <c r="I949" s="43"/>
      <c r="J949" s="43">
        <v>1</v>
      </c>
      <c r="K949" s="55"/>
      <c r="L949" s="27">
        <f>IF(G949="","",VLOOKUP(G949,EQUIP_NUMBER,3,FALSE)*I949)</f>
        <v>0</v>
      </c>
      <c r="M949" s="27">
        <f>IF(G949="","",VLOOKUP(G949,EQUIP_NUMBER,3,FALSE)*J949)</f>
        <v>6</v>
      </c>
      <c r="N949" s="56"/>
    </row>
    <row r="950" spans="1:14" x14ac:dyDescent="0.25">
      <c r="A950" s="25"/>
      <c r="B950" s="52">
        <f>IF(G950="","",L950+(M950/10)+(K950/885))</f>
        <v>0.15</v>
      </c>
      <c r="C950" s="72">
        <v>43875</v>
      </c>
      <c r="D950" s="25" t="s">
        <v>40</v>
      </c>
      <c r="E950" s="25"/>
      <c r="F950" s="25" t="s">
        <v>151</v>
      </c>
      <c r="G950" s="25">
        <v>3707</v>
      </c>
      <c r="H950" s="25" t="s">
        <v>122</v>
      </c>
      <c r="I950" s="43"/>
      <c r="J950" s="43">
        <v>0.25</v>
      </c>
      <c r="K950" s="55"/>
      <c r="L950" s="27">
        <f>IF(G950="","",VLOOKUP(G950,EQUIP_NUMBER,3,FALSE)*I950)</f>
        <v>0</v>
      </c>
      <c r="M950" s="27">
        <f>IF(G950="","",VLOOKUP(G950,EQUIP_NUMBER,3,FALSE)*J950)</f>
        <v>1.5</v>
      </c>
      <c r="N950" s="56"/>
    </row>
    <row r="951" spans="1:14" x14ac:dyDescent="0.25">
      <c r="A951" s="25"/>
      <c r="B951" s="52">
        <f>IF(G951="","",L951+(M951/10)+(K951/885))</f>
        <v>0.3</v>
      </c>
      <c r="C951" s="72">
        <v>43875</v>
      </c>
      <c r="D951" s="25" t="s">
        <v>40</v>
      </c>
      <c r="E951" s="25"/>
      <c r="F951" s="25" t="s">
        <v>151</v>
      </c>
      <c r="G951" s="25">
        <v>3701</v>
      </c>
      <c r="H951" s="25" t="s">
        <v>122</v>
      </c>
      <c r="I951" s="43"/>
      <c r="J951" s="43">
        <v>0.5</v>
      </c>
      <c r="K951" s="55"/>
      <c r="L951" s="27">
        <f>IF(G951="","",VLOOKUP(G951,EQUIP_NUMBER,3,FALSE)*I951)</f>
        <v>0</v>
      </c>
      <c r="M951" s="27">
        <f>IF(G951="","",VLOOKUP(G951,EQUIP_NUMBER,3,FALSE)*J951)</f>
        <v>3</v>
      </c>
      <c r="N951" s="56"/>
    </row>
    <row r="952" spans="1:14" x14ac:dyDescent="0.25">
      <c r="A952" s="25"/>
      <c r="B952" s="52">
        <f>IF(G952="","",L952+(M952/10)+(K952/885))</f>
        <v>1.6129943502824859</v>
      </c>
      <c r="C952" s="72">
        <v>43878</v>
      </c>
      <c r="D952" s="25" t="s">
        <v>40</v>
      </c>
      <c r="E952" s="25"/>
      <c r="F952" s="25" t="s">
        <v>151</v>
      </c>
      <c r="G952" s="25">
        <v>3875</v>
      </c>
      <c r="H952" s="25">
        <v>1</v>
      </c>
      <c r="I952" s="43">
        <v>0.25</v>
      </c>
      <c r="J952" s="43"/>
      <c r="K952" s="55">
        <v>100</v>
      </c>
      <c r="L952" s="27">
        <f>IF(G952="","",VLOOKUP(G952,EQUIP_NUMBER,3,FALSE)*I952)</f>
        <v>1.5</v>
      </c>
      <c r="M952" s="27">
        <f>IF(G952="","",VLOOKUP(G952,EQUIP_NUMBER,3,FALSE)*J952)</f>
        <v>0</v>
      </c>
      <c r="N952" s="56"/>
    </row>
    <row r="953" spans="1:14" x14ac:dyDescent="0.25">
      <c r="A953" s="25"/>
      <c r="B953" s="52">
        <f>IF(G953="","",L953+(M953/10)+(K953/885))</f>
        <v>6.1355932203389827</v>
      </c>
      <c r="C953" s="72">
        <v>43878</v>
      </c>
      <c r="D953" s="25" t="s">
        <v>40</v>
      </c>
      <c r="E953" s="25"/>
      <c r="F953" s="25" t="s">
        <v>151</v>
      </c>
      <c r="G953" s="25">
        <v>3701</v>
      </c>
      <c r="H953" s="25">
        <v>2</v>
      </c>
      <c r="I953" s="43">
        <v>1</v>
      </c>
      <c r="J953" s="43"/>
      <c r="K953" s="55">
        <v>120</v>
      </c>
      <c r="L953" s="27">
        <f>IF(G953="","",VLOOKUP(G953,EQUIP_NUMBER,3,FALSE)*I953)</f>
        <v>6</v>
      </c>
      <c r="M953" s="27">
        <f>IF(G953="","",VLOOKUP(G953,EQUIP_NUMBER,3,FALSE)*J953)</f>
        <v>0</v>
      </c>
      <c r="N953" s="56"/>
    </row>
    <row r="954" spans="1:14" x14ac:dyDescent="0.25">
      <c r="A954" s="25"/>
      <c r="B954" s="52">
        <f>IF(G954="","",L954+(M954/10)+(K954/885))</f>
        <v>6</v>
      </c>
      <c r="C954" s="72">
        <v>43878</v>
      </c>
      <c r="D954" s="25" t="s">
        <v>40</v>
      </c>
      <c r="E954" s="25"/>
      <c r="F954" s="25" t="s">
        <v>151</v>
      </c>
      <c r="G954" s="25">
        <v>3705</v>
      </c>
      <c r="H954" s="25">
        <v>3</v>
      </c>
      <c r="I954" s="43">
        <v>1</v>
      </c>
      <c r="J954" s="43"/>
      <c r="K954" s="55"/>
      <c r="L954" s="27">
        <f>IF(G954="","",VLOOKUP(G954,EQUIP_NUMBER,3,FALSE)*I954)</f>
        <v>6</v>
      </c>
      <c r="M954" s="27">
        <f>IF(G954="","",VLOOKUP(G954,EQUIP_NUMBER,3,FALSE)*J954)</f>
        <v>0</v>
      </c>
      <c r="N954" s="56"/>
    </row>
    <row r="955" spans="1:14" x14ac:dyDescent="0.25">
      <c r="A955" s="25"/>
      <c r="B955" s="52">
        <f>IF(G955="","",L955+(M955/10)+(K955/885))</f>
        <v>6</v>
      </c>
      <c r="C955" s="72">
        <v>43878</v>
      </c>
      <c r="D955" s="25" t="s">
        <v>40</v>
      </c>
      <c r="E955" s="25"/>
      <c r="F955" s="25" t="s">
        <v>151</v>
      </c>
      <c r="G955" s="25">
        <v>3899</v>
      </c>
      <c r="H955" s="25">
        <v>4</v>
      </c>
      <c r="I955" s="43">
        <v>1</v>
      </c>
      <c r="J955" s="43"/>
      <c r="K955" s="55"/>
      <c r="L955" s="27">
        <f>IF(G955="","",VLOOKUP(G955,EQUIP_NUMBER,3,FALSE)*I955)</f>
        <v>6</v>
      </c>
      <c r="M955" s="27">
        <f>IF(G955="","",VLOOKUP(G955,EQUIP_NUMBER,3,FALSE)*J955)</f>
        <v>0</v>
      </c>
      <c r="N955" s="56"/>
    </row>
    <row r="956" spans="1:14" x14ac:dyDescent="0.25">
      <c r="A956" s="25"/>
      <c r="B956" s="52">
        <f>IF(G956="","",L956+(M956/10)+(K956/885))</f>
        <v>6.0338983050847457</v>
      </c>
      <c r="C956" s="72">
        <v>43878</v>
      </c>
      <c r="D956" s="25" t="s">
        <v>40</v>
      </c>
      <c r="E956" s="25"/>
      <c r="F956" s="25" t="s">
        <v>151</v>
      </c>
      <c r="G956" s="25">
        <v>3713</v>
      </c>
      <c r="H956" s="25">
        <v>5</v>
      </c>
      <c r="I956" s="43">
        <v>1</v>
      </c>
      <c r="J956" s="43"/>
      <c r="K956" s="55">
        <v>30</v>
      </c>
      <c r="L956" s="27">
        <f>IF(G956="","",VLOOKUP(G956,EQUIP_NUMBER,3,FALSE)*I956)</f>
        <v>6</v>
      </c>
      <c r="M956" s="27">
        <f>IF(G956="","",VLOOKUP(G956,EQUIP_NUMBER,3,FALSE)*J956)</f>
        <v>0</v>
      </c>
      <c r="N956" s="56"/>
    </row>
    <row r="957" spans="1:14" x14ac:dyDescent="0.25">
      <c r="A957" s="25"/>
      <c r="B957" s="52">
        <f>IF(G957="","",L957+(M957/10)+(K957/885))</f>
        <v>6.1355932203389827</v>
      </c>
      <c r="C957" s="72">
        <v>43878</v>
      </c>
      <c r="D957" s="25" t="s">
        <v>40</v>
      </c>
      <c r="E957" s="25"/>
      <c r="F957" s="25" t="s">
        <v>151</v>
      </c>
      <c r="G957" s="25">
        <v>3891</v>
      </c>
      <c r="H957" s="25">
        <v>6</v>
      </c>
      <c r="I957" s="43">
        <v>1</v>
      </c>
      <c r="J957" s="43"/>
      <c r="K957" s="55">
        <v>120</v>
      </c>
      <c r="L957" s="27">
        <f>IF(G957="","",VLOOKUP(G957,EQUIP_NUMBER,3,FALSE)*I957)</f>
        <v>6</v>
      </c>
      <c r="M957" s="27">
        <f>IF(G957="","",VLOOKUP(G957,EQUIP_NUMBER,3,FALSE)*J957)</f>
        <v>0</v>
      </c>
      <c r="N957" s="56"/>
    </row>
    <row r="958" spans="1:14" x14ac:dyDescent="0.25">
      <c r="A958" s="25"/>
      <c r="B958" s="52">
        <f>IF(G958="","",L958+(M958/10)+(K958/885))</f>
        <v>6.9039548022598867</v>
      </c>
      <c r="C958" s="72">
        <v>43878</v>
      </c>
      <c r="D958" s="25" t="s">
        <v>40</v>
      </c>
      <c r="E958" s="25"/>
      <c r="F958" s="25" t="s">
        <v>151</v>
      </c>
      <c r="G958" s="25">
        <v>3949</v>
      </c>
      <c r="H958" s="25">
        <v>7</v>
      </c>
      <c r="I958" s="43">
        <v>0.75</v>
      </c>
      <c r="J958" s="43"/>
      <c r="K958" s="55">
        <v>800</v>
      </c>
      <c r="L958" s="27">
        <f>IF(G958="","",VLOOKUP(G958,EQUIP_NUMBER,3,FALSE)*I958)</f>
        <v>6</v>
      </c>
      <c r="M958" s="27">
        <f>IF(G958="","",VLOOKUP(G958,EQUIP_NUMBER,3,FALSE)*J958)</f>
        <v>0</v>
      </c>
      <c r="N958" s="56" t="s">
        <v>147</v>
      </c>
    </row>
    <row r="959" spans="1:14" x14ac:dyDescent="0.25">
      <c r="A959" s="25"/>
      <c r="B959" s="52">
        <f>IF(G959="","",L959+(M959/10)+(K959/885))</f>
        <v>6</v>
      </c>
      <c r="C959" s="72">
        <v>43878</v>
      </c>
      <c r="D959" s="25" t="s">
        <v>40</v>
      </c>
      <c r="E959" s="25"/>
      <c r="F959" s="25" t="s">
        <v>151</v>
      </c>
      <c r="G959" s="25">
        <v>3717</v>
      </c>
      <c r="H959" s="25">
        <v>8</v>
      </c>
      <c r="I959" s="43">
        <v>1</v>
      </c>
      <c r="J959" s="43"/>
      <c r="K959" s="55"/>
      <c r="L959" s="27">
        <f>IF(G959="","",VLOOKUP(G959,EQUIP_NUMBER,3,FALSE)*I959)</f>
        <v>6</v>
      </c>
      <c r="M959" s="27">
        <f>IF(G959="","",VLOOKUP(G959,EQUIP_NUMBER,3,FALSE)*J959)</f>
        <v>0</v>
      </c>
      <c r="N959" s="56"/>
    </row>
    <row r="960" spans="1:14" x14ac:dyDescent="0.25">
      <c r="A960" s="25"/>
      <c r="B960" s="52">
        <f>IF(G960="","",L960+(M960/10)+(K960/885))</f>
        <v>8.158192090395481</v>
      </c>
      <c r="C960" s="72">
        <v>43878</v>
      </c>
      <c r="D960" s="25" t="s">
        <v>40</v>
      </c>
      <c r="E960" s="25"/>
      <c r="F960" s="25" t="s">
        <v>151</v>
      </c>
      <c r="G960" s="25">
        <v>3937</v>
      </c>
      <c r="H960" s="25">
        <v>9</v>
      </c>
      <c r="I960" s="43">
        <v>1</v>
      </c>
      <c r="J960" s="43"/>
      <c r="K960" s="55">
        <v>140</v>
      </c>
      <c r="L960" s="27">
        <f>IF(G960="","",VLOOKUP(G960,EQUIP_NUMBER,3,FALSE)*I960)</f>
        <v>8</v>
      </c>
      <c r="M960" s="27">
        <f>IF(G960="","",VLOOKUP(G960,EQUIP_NUMBER,3,FALSE)*J960)</f>
        <v>0</v>
      </c>
      <c r="N960" s="56"/>
    </row>
    <row r="961" spans="1:14" x14ac:dyDescent="0.25">
      <c r="A961" s="25"/>
      <c r="B961" s="52">
        <f>IF(G961="","",L961+(M961/10)+(K961/885))</f>
        <v>8.0564971751412422</v>
      </c>
      <c r="C961" s="72">
        <v>43878</v>
      </c>
      <c r="D961" s="25" t="s">
        <v>40</v>
      </c>
      <c r="E961" s="25"/>
      <c r="F961" s="25" t="s">
        <v>152</v>
      </c>
      <c r="G961" s="25">
        <v>3951</v>
      </c>
      <c r="H961" s="25">
        <v>10</v>
      </c>
      <c r="I961" s="43">
        <v>1</v>
      </c>
      <c r="J961" s="43"/>
      <c r="K961" s="55">
        <v>50</v>
      </c>
      <c r="L961" s="27">
        <f>IF(G961="","",VLOOKUP(G961,EQUIP_NUMBER,3,FALSE)*I961)</f>
        <v>8</v>
      </c>
      <c r="M961" s="27">
        <f>IF(G961="","",VLOOKUP(G961,EQUIP_NUMBER,3,FALSE)*J961)</f>
        <v>0</v>
      </c>
      <c r="N961" s="56"/>
    </row>
    <row r="962" spans="1:14" x14ac:dyDescent="0.25">
      <c r="A962" s="25"/>
      <c r="B962" s="52">
        <f>IF(G962="","",L962+(M962/10)+(K962/885))</f>
        <v>3.0677966101694913</v>
      </c>
      <c r="C962" s="72">
        <v>43878</v>
      </c>
      <c r="D962" s="25" t="s">
        <v>40</v>
      </c>
      <c r="E962" s="25"/>
      <c r="F962" s="25" t="s">
        <v>151</v>
      </c>
      <c r="G962" s="25">
        <v>3703</v>
      </c>
      <c r="H962" s="25">
        <v>11</v>
      </c>
      <c r="I962" s="43">
        <v>0.5</v>
      </c>
      <c r="J962" s="43"/>
      <c r="K962" s="55">
        <v>60</v>
      </c>
      <c r="L962" s="27">
        <f>IF(G962="","",VLOOKUP(G962,EQUIP_NUMBER,3,FALSE)*I962)</f>
        <v>3</v>
      </c>
      <c r="M962" s="27">
        <f>IF(G962="","",VLOOKUP(G962,EQUIP_NUMBER,3,FALSE)*J962)</f>
        <v>0</v>
      </c>
      <c r="N962" s="56"/>
    </row>
    <row r="963" spans="1:14" x14ac:dyDescent="0.25">
      <c r="A963" s="25"/>
      <c r="B963" s="52">
        <f>IF(G963="","",L963+(M963/10)+(K963/885))</f>
        <v>8.1129943502824862</v>
      </c>
      <c r="C963" s="72">
        <v>43878</v>
      </c>
      <c r="D963" s="25" t="s">
        <v>40</v>
      </c>
      <c r="E963" s="25"/>
      <c r="F963" s="25" t="s">
        <v>151</v>
      </c>
      <c r="G963" s="25">
        <v>3953</v>
      </c>
      <c r="H963" s="25">
        <v>12</v>
      </c>
      <c r="I963" s="43">
        <v>1</v>
      </c>
      <c r="J963" s="43"/>
      <c r="K963" s="55">
        <v>100</v>
      </c>
      <c r="L963" s="27">
        <f>IF(G963="","",VLOOKUP(G963,EQUIP_NUMBER,3,FALSE)*I963)</f>
        <v>8</v>
      </c>
      <c r="M963" s="27">
        <f>IF(G963="","",VLOOKUP(G963,EQUIP_NUMBER,3,FALSE)*J963)</f>
        <v>0</v>
      </c>
      <c r="N963" s="56"/>
    </row>
    <row r="964" spans="1:14" x14ac:dyDescent="0.25">
      <c r="A964" s="25"/>
      <c r="B964" s="52">
        <f>IF(G964="","",L964+(M964/10)+(K964/885))</f>
        <v>8.0903954802259879</v>
      </c>
      <c r="C964" s="72">
        <v>43878</v>
      </c>
      <c r="D964" s="25" t="s">
        <v>40</v>
      </c>
      <c r="E964" s="25"/>
      <c r="F964" s="25" t="s">
        <v>151</v>
      </c>
      <c r="G964" s="25">
        <v>3945</v>
      </c>
      <c r="H964" s="25">
        <v>13</v>
      </c>
      <c r="I964" s="43">
        <v>1</v>
      </c>
      <c r="J964" s="43"/>
      <c r="K964" s="55">
        <v>80</v>
      </c>
      <c r="L964" s="27">
        <f>IF(G964="","",VLOOKUP(G964,EQUIP_NUMBER,3,FALSE)*I964)</f>
        <v>8</v>
      </c>
      <c r="M964" s="27">
        <f>IF(G964="","",VLOOKUP(G964,EQUIP_NUMBER,3,FALSE)*J964)</f>
        <v>0</v>
      </c>
      <c r="N964" s="56"/>
    </row>
    <row r="965" spans="1:14" x14ac:dyDescent="0.25">
      <c r="A965" s="25"/>
      <c r="B965" s="52">
        <f>IF(G965="","",L965+(M965/10)+(K965/885))</f>
        <v>8.0677966101694913</v>
      </c>
      <c r="C965" s="72">
        <v>43878</v>
      </c>
      <c r="D965" s="25" t="s">
        <v>40</v>
      </c>
      <c r="E965" s="25"/>
      <c r="F965" s="25" t="s">
        <v>151</v>
      </c>
      <c r="G965" s="25">
        <v>3932</v>
      </c>
      <c r="H965" s="25">
        <v>14</v>
      </c>
      <c r="I965" s="43">
        <v>1</v>
      </c>
      <c r="J965" s="43"/>
      <c r="K965" s="55">
        <v>60</v>
      </c>
      <c r="L965" s="27">
        <f>IF(G965="","",VLOOKUP(G965,EQUIP_NUMBER,3,FALSE)*I965)</f>
        <v>8</v>
      </c>
      <c r="M965" s="27">
        <f>IF(G965="","",VLOOKUP(G965,EQUIP_NUMBER,3,FALSE)*J965)</f>
        <v>0</v>
      </c>
      <c r="N965" s="56"/>
    </row>
    <row r="966" spans="1:14" x14ac:dyDescent="0.25">
      <c r="A966" s="25"/>
      <c r="B966" s="52">
        <f>IF(G966="","",L966+(M966/10)+(K966/885))</f>
        <v>6</v>
      </c>
      <c r="C966" s="72">
        <v>43878</v>
      </c>
      <c r="D966" s="25" t="s">
        <v>40</v>
      </c>
      <c r="E966" s="25"/>
      <c r="F966" s="25" t="s">
        <v>151</v>
      </c>
      <c r="G966" s="25">
        <v>3711</v>
      </c>
      <c r="H966" s="25">
        <v>15</v>
      </c>
      <c r="I966" s="43">
        <v>1</v>
      </c>
      <c r="J966" s="43"/>
      <c r="K966" s="55"/>
      <c r="L966" s="27">
        <f>IF(G966="","",VLOOKUP(G966,EQUIP_NUMBER,3,FALSE)*I966)</f>
        <v>6</v>
      </c>
      <c r="M966" s="27">
        <f>IF(G966="","",VLOOKUP(G966,EQUIP_NUMBER,3,FALSE)*J966)</f>
        <v>0</v>
      </c>
      <c r="N966" s="56"/>
    </row>
    <row r="967" spans="1:14" x14ac:dyDescent="0.25">
      <c r="A967" s="25"/>
      <c r="B967" s="52">
        <f>IF(G967="","",L967+(M967/10)+(K967/885))</f>
        <v>6</v>
      </c>
      <c r="C967" s="72">
        <v>43878</v>
      </c>
      <c r="D967" s="25" t="s">
        <v>40</v>
      </c>
      <c r="E967" s="25"/>
      <c r="F967" s="25" t="s">
        <v>151</v>
      </c>
      <c r="G967" s="25">
        <v>3715</v>
      </c>
      <c r="H967" s="25">
        <v>16</v>
      </c>
      <c r="I967" s="43">
        <v>1</v>
      </c>
      <c r="J967" s="43"/>
      <c r="K967" s="55"/>
      <c r="L967" s="27">
        <f>IF(G967="","",VLOOKUP(G967,EQUIP_NUMBER,3,FALSE)*I967)</f>
        <v>6</v>
      </c>
      <c r="M967" s="27">
        <f>IF(G967="","",VLOOKUP(G967,EQUIP_NUMBER,3,FALSE)*J967)</f>
        <v>0</v>
      </c>
      <c r="N967" s="56"/>
    </row>
    <row r="968" spans="1:14" x14ac:dyDescent="0.25">
      <c r="A968" s="25"/>
      <c r="B968" s="52">
        <f>IF(G968="","",L968+(M968/10)+(K968/885))</f>
        <v>0.9</v>
      </c>
      <c r="C968" s="72">
        <v>43878</v>
      </c>
      <c r="D968" s="25" t="s">
        <v>40</v>
      </c>
      <c r="E968" s="25"/>
      <c r="F968" s="25" t="s">
        <v>151</v>
      </c>
      <c r="G968" s="25">
        <v>3883</v>
      </c>
      <c r="H968" s="25" t="s">
        <v>52</v>
      </c>
      <c r="I968" s="43"/>
      <c r="J968" s="43">
        <v>1.5</v>
      </c>
      <c r="K968" s="55"/>
      <c r="L968" s="27">
        <f>IF(G968="","",VLOOKUP(G968,EQUIP_NUMBER,3,FALSE)*I968)</f>
        <v>0</v>
      </c>
      <c r="M968" s="27">
        <f>IF(G968="","",VLOOKUP(G968,EQUIP_NUMBER,3,FALSE)*J968)</f>
        <v>9</v>
      </c>
      <c r="N968" s="56"/>
    </row>
    <row r="969" spans="1:14" x14ac:dyDescent="0.25">
      <c r="A969" s="25"/>
      <c r="B969" s="52">
        <f>IF(G969="","",L969+(M969/10)+(K969/885))</f>
        <v>0.3</v>
      </c>
      <c r="C969" s="72">
        <v>43878</v>
      </c>
      <c r="D969" s="25" t="s">
        <v>40</v>
      </c>
      <c r="E969" s="25"/>
      <c r="F969" s="25" t="s">
        <v>151</v>
      </c>
      <c r="G969" s="25">
        <v>3881</v>
      </c>
      <c r="H969" s="25" t="s">
        <v>122</v>
      </c>
      <c r="I969" s="43"/>
      <c r="J969" s="43">
        <v>0.5</v>
      </c>
      <c r="K969" s="55"/>
      <c r="L969" s="27">
        <f>IF(G969="","",VLOOKUP(G969,EQUIP_NUMBER,3,FALSE)*I969)</f>
        <v>0</v>
      </c>
      <c r="M969" s="27">
        <f>IF(G969="","",VLOOKUP(G969,EQUIP_NUMBER,3,FALSE)*J969)</f>
        <v>3</v>
      </c>
      <c r="N969" s="56" t="s">
        <v>58</v>
      </c>
    </row>
    <row r="970" spans="1:14" x14ac:dyDescent="0.25">
      <c r="A970" s="25"/>
      <c r="B970" s="52">
        <f>IF(G970="","",L970+(M970/10)+(K970/885))</f>
        <v>0.15</v>
      </c>
      <c r="C970" s="72">
        <v>43878</v>
      </c>
      <c r="D970" s="25" t="s">
        <v>40</v>
      </c>
      <c r="E970" s="25"/>
      <c r="F970" s="25" t="s">
        <v>151</v>
      </c>
      <c r="G970" s="25">
        <v>3897</v>
      </c>
      <c r="H970" s="25" t="s">
        <v>122</v>
      </c>
      <c r="I970" s="43"/>
      <c r="J970" s="43">
        <v>0.25</v>
      </c>
      <c r="K970" s="55"/>
      <c r="L970" s="27">
        <f>IF(G970="","",VLOOKUP(G970,EQUIP_NUMBER,3,FALSE)*I970)</f>
        <v>0</v>
      </c>
      <c r="M970" s="27">
        <f>IF(G970="","",VLOOKUP(G970,EQUIP_NUMBER,3,FALSE)*J970)</f>
        <v>1.5</v>
      </c>
      <c r="N970" s="56" t="s">
        <v>58</v>
      </c>
    </row>
    <row r="971" spans="1:14" x14ac:dyDescent="0.25">
      <c r="A971" s="25"/>
      <c r="B971" s="52">
        <f>IF(G971="","",L971+(M971/10)+(K971/885))</f>
        <v>0.1</v>
      </c>
      <c r="C971" s="72">
        <v>43879</v>
      </c>
      <c r="D971" s="25" t="s">
        <v>42</v>
      </c>
      <c r="E971" s="25"/>
      <c r="F971" s="25" t="s">
        <v>152</v>
      </c>
      <c r="G971" s="25">
        <v>2987</v>
      </c>
      <c r="H971" s="25" t="s">
        <v>148</v>
      </c>
      <c r="I971" s="43"/>
      <c r="J971" s="43">
        <v>1</v>
      </c>
      <c r="K971" s="55"/>
      <c r="L971" s="27">
        <f>IF(G971="","",VLOOKUP(G971,EQUIP_NUMBER,3,FALSE)*I971)</f>
        <v>0</v>
      </c>
      <c r="M971" s="27">
        <f>IF(G971="","",VLOOKUP(G971,EQUIP_NUMBER,3,FALSE)*J971)</f>
        <v>1</v>
      </c>
      <c r="N971" s="56"/>
    </row>
    <row r="972" spans="1:14" x14ac:dyDescent="0.25">
      <c r="A972" s="25"/>
      <c r="B972" s="52">
        <f>IF(G972="","",L972+(M972/10)+(K972/885))</f>
        <v>3.2259887005649719</v>
      </c>
      <c r="C972" s="72">
        <v>43878</v>
      </c>
      <c r="D972" s="25" t="s">
        <v>41</v>
      </c>
      <c r="E972" s="25"/>
      <c r="F972" s="25" t="s">
        <v>151</v>
      </c>
      <c r="G972" s="25">
        <v>3875</v>
      </c>
      <c r="H972" s="25">
        <v>1</v>
      </c>
      <c r="I972" s="43">
        <v>0.5</v>
      </c>
      <c r="J972" s="43"/>
      <c r="K972" s="55">
        <v>200</v>
      </c>
      <c r="L972" s="27">
        <f>IF(G972="","",VLOOKUP(G972,EQUIP_NUMBER,3,FALSE)*I972)</f>
        <v>3</v>
      </c>
      <c r="M972" s="27">
        <f>IF(G972="","",VLOOKUP(G972,EQUIP_NUMBER,3,FALSE)*J972)</f>
        <v>0</v>
      </c>
      <c r="N972" s="56"/>
    </row>
    <row r="973" spans="1:14" x14ac:dyDescent="0.25">
      <c r="A973" s="25"/>
      <c r="B973" s="52">
        <f>IF(G973="","",L973+(M973/10)+(K973/885))</f>
        <v>6</v>
      </c>
      <c r="C973" s="72">
        <v>43878</v>
      </c>
      <c r="D973" s="25" t="s">
        <v>41</v>
      </c>
      <c r="E973" s="25"/>
      <c r="F973" s="25" t="s">
        <v>151</v>
      </c>
      <c r="G973" s="25">
        <v>3701</v>
      </c>
      <c r="H973" s="25">
        <v>2</v>
      </c>
      <c r="I973" s="43">
        <v>1</v>
      </c>
      <c r="J973" s="43"/>
      <c r="K973" s="55"/>
      <c r="L973" s="27">
        <f>IF(G973="","",VLOOKUP(G973,EQUIP_NUMBER,3,FALSE)*I973)</f>
        <v>6</v>
      </c>
      <c r="M973" s="27">
        <f>IF(G973="","",VLOOKUP(G973,EQUIP_NUMBER,3,FALSE)*J973)</f>
        <v>0</v>
      </c>
      <c r="N973" s="56"/>
    </row>
    <row r="974" spans="1:14" x14ac:dyDescent="0.25">
      <c r="A974" s="25"/>
      <c r="B974" s="52">
        <f>IF(G974="","",L974+(M974/10)+(K974/885))</f>
        <v>9</v>
      </c>
      <c r="C974" s="72">
        <v>43878</v>
      </c>
      <c r="D974" s="25" t="s">
        <v>41</v>
      </c>
      <c r="E974" s="25"/>
      <c r="F974" s="25" t="s">
        <v>151</v>
      </c>
      <c r="G974" s="25">
        <v>3705</v>
      </c>
      <c r="H974" s="25">
        <v>3</v>
      </c>
      <c r="I974" s="43">
        <v>1.5</v>
      </c>
      <c r="J974" s="43"/>
      <c r="K974" s="55"/>
      <c r="L974" s="27">
        <f>IF(G974="","",VLOOKUP(G974,EQUIP_NUMBER,3,FALSE)*I974)</f>
        <v>9</v>
      </c>
      <c r="M974" s="27">
        <f>IF(G974="","",VLOOKUP(G974,EQUIP_NUMBER,3,FALSE)*J974)</f>
        <v>0</v>
      </c>
      <c r="N974" s="56"/>
    </row>
    <row r="975" spans="1:14" x14ac:dyDescent="0.25">
      <c r="A975" s="25"/>
      <c r="B975" s="52">
        <f>IF(G975="","",L975+(M975/10)+(K975/885))</f>
        <v>12.090395480225988</v>
      </c>
      <c r="C975" s="72">
        <v>43878</v>
      </c>
      <c r="D975" s="25" t="s">
        <v>41</v>
      </c>
      <c r="E975" s="25"/>
      <c r="F975" s="25" t="s">
        <v>151</v>
      </c>
      <c r="G975" s="25">
        <v>3899</v>
      </c>
      <c r="H975" s="25">
        <v>4</v>
      </c>
      <c r="I975" s="43">
        <v>2</v>
      </c>
      <c r="J975" s="43"/>
      <c r="K975" s="55">
        <v>80</v>
      </c>
      <c r="L975" s="27">
        <f>IF(G975="","",VLOOKUP(G975,EQUIP_NUMBER,3,FALSE)*I975)</f>
        <v>12</v>
      </c>
      <c r="M975" s="27">
        <f>IF(G975="","",VLOOKUP(G975,EQUIP_NUMBER,3,FALSE)*J975)</f>
        <v>0</v>
      </c>
      <c r="N975" s="56"/>
    </row>
    <row r="976" spans="1:14" x14ac:dyDescent="0.25">
      <c r="A976" s="25"/>
      <c r="B976" s="52">
        <f>IF(G976="","",L976+(M976/10)+(K976/885))</f>
        <v>18.225988700564972</v>
      </c>
      <c r="C976" s="72">
        <v>43878</v>
      </c>
      <c r="D976" s="25" t="s">
        <v>41</v>
      </c>
      <c r="E976" s="25"/>
      <c r="F976" s="25" t="s">
        <v>151</v>
      </c>
      <c r="G976" s="25">
        <v>3713</v>
      </c>
      <c r="H976" s="25">
        <v>5</v>
      </c>
      <c r="I976" s="43">
        <v>3</v>
      </c>
      <c r="J976" s="43"/>
      <c r="K976" s="55">
        <v>200</v>
      </c>
      <c r="L976" s="27">
        <f>IF(G976="","",VLOOKUP(G976,EQUIP_NUMBER,3,FALSE)*I976)</f>
        <v>18</v>
      </c>
      <c r="M976" s="27">
        <f>IF(G976="","",VLOOKUP(G976,EQUIP_NUMBER,3,FALSE)*J976)</f>
        <v>0</v>
      </c>
      <c r="N976" s="56"/>
    </row>
    <row r="977" spans="1:14" x14ac:dyDescent="0.25">
      <c r="A977" s="25"/>
      <c r="B977" s="52">
        <f>IF(G977="","",L977+(M977/10)+(K977/885))</f>
        <v>8</v>
      </c>
      <c r="C977" s="72">
        <v>43878</v>
      </c>
      <c r="D977" s="25" t="s">
        <v>41</v>
      </c>
      <c r="E977" s="25"/>
      <c r="F977" s="25" t="s">
        <v>151</v>
      </c>
      <c r="G977" s="25">
        <v>3933</v>
      </c>
      <c r="H977" s="25">
        <v>6</v>
      </c>
      <c r="I977" s="43">
        <v>1</v>
      </c>
      <c r="J977" s="43"/>
      <c r="K977" s="55"/>
      <c r="L977" s="27">
        <f>IF(G977="","",VLOOKUP(G977,EQUIP_NUMBER,3,FALSE)*I977)</f>
        <v>8</v>
      </c>
      <c r="M977" s="27">
        <f>IF(G977="","",VLOOKUP(G977,EQUIP_NUMBER,3,FALSE)*J977)</f>
        <v>0</v>
      </c>
      <c r="N977" s="56"/>
    </row>
    <row r="978" spans="1:14" x14ac:dyDescent="0.25">
      <c r="A978" s="25"/>
      <c r="B978" s="52">
        <f>IF(G978="","",L978+(M978/10)+(K978/885))</f>
        <v>16.158192090395481</v>
      </c>
      <c r="C978" s="72">
        <v>43878</v>
      </c>
      <c r="D978" s="25" t="s">
        <v>41</v>
      </c>
      <c r="E978" s="25"/>
      <c r="F978" s="25" t="s">
        <v>151</v>
      </c>
      <c r="G978" s="25">
        <v>3949</v>
      </c>
      <c r="H978" s="25">
        <v>7</v>
      </c>
      <c r="I978" s="43">
        <v>2</v>
      </c>
      <c r="J978" s="43"/>
      <c r="K978" s="55">
        <v>140</v>
      </c>
      <c r="L978" s="27">
        <f>IF(G978="","",VLOOKUP(G978,EQUIP_NUMBER,3,FALSE)*I978)</f>
        <v>16</v>
      </c>
      <c r="M978" s="27">
        <f>IF(G978="","",VLOOKUP(G978,EQUIP_NUMBER,3,FALSE)*J978)</f>
        <v>0</v>
      </c>
      <c r="N978" s="56"/>
    </row>
    <row r="979" spans="1:14" x14ac:dyDescent="0.25">
      <c r="A979" s="25"/>
      <c r="B979" s="52">
        <f>IF(G979="","",L979+(M979/10)+(K979/885))</f>
        <v>6</v>
      </c>
      <c r="C979" s="72">
        <v>43878</v>
      </c>
      <c r="D979" s="25" t="s">
        <v>41</v>
      </c>
      <c r="E979" s="25"/>
      <c r="F979" s="25" t="s">
        <v>151</v>
      </c>
      <c r="G979" s="25">
        <v>3717</v>
      </c>
      <c r="H979" s="25">
        <v>8</v>
      </c>
      <c r="I979" s="43">
        <v>1</v>
      </c>
      <c r="J979" s="43"/>
      <c r="K979" s="55"/>
      <c r="L979" s="27">
        <f>IF(G979="","",VLOOKUP(G979,EQUIP_NUMBER,3,FALSE)*I979)</f>
        <v>6</v>
      </c>
      <c r="M979" s="27">
        <f>IF(G979="","",VLOOKUP(G979,EQUIP_NUMBER,3,FALSE)*J979)</f>
        <v>0</v>
      </c>
      <c r="N979" s="56"/>
    </row>
    <row r="980" spans="1:14" x14ac:dyDescent="0.25">
      <c r="A980" s="25"/>
      <c r="B980" s="52">
        <f>IF(G980="","",L980+(M980/10)+(K980/885))</f>
        <v>8.0338983050847457</v>
      </c>
      <c r="C980" s="72">
        <v>43878</v>
      </c>
      <c r="D980" s="25" t="s">
        <v>41</v>
      </c>
      <c r="E980" s="25"/>
      <c r="F980" s="25" t="s">
        <v>151</v>
      </c>
      <c r="G980" s="25">
        <v>3937</v>
      </c>
      <c r="H980" s="25">
        <v>9</v>
      </c>
      <c r="I980" s="43">
        <v>1</v>
      </c>
      <c r="J980" s="43"/>
      <c r="K980" s="55">
        <v>30</v>
      </c>
      <c r="L980" s="27">
        <f>IF(G980="","",VLOOKUP(G980,EQUIP_NUMBER,3,FALSE)*I980)</f>
        <v>8</v>
      </c>
      <c r="M980" s="27">
        <f>IF(G980="","",VLOOKUP(G980,EQUIP_NUMBER,3,FALSE)*J980)</f>
        <v>0</v>
      </c>
      <c r="N980" s="56"/>
    </row>
    <row r="981" spans="1:14" x14ac:dyDescent="0.25">
      <c r="A981" s="25"/>
      <c r="B981" s="52">
        <f>IF(G981="","",L981+(M981/10)+(K981/885))</f>
        <v>8</v>
      </c>
      <c r="C981" s="72">
        <v>43878</v>
      </c>
      <c r="D981" s="25" t="s">
        <v>41</v>
      </c>
      <c r="E981" s="25"/>
      <c r="F981" s="25" t="s">
        <v>151</v>
      </c>
      <c r="G981" s="25">
        <v>3951</v>
      </c>
      <c r="H981" s="25">
        <v>10</v>
      </c>
      <c r="I981" s="43">
        <v>1</v>
      </c>
      <c r="J981" s="43"/>
      <c r="K981" s="55"/>
      <c r="L981" s="27">
        <f>IF(G981="","",VLOOKUP(G981,EQUIP_NUMBER,3,FALSE)*I981)</f>
        <v>8</v>
      </c>
      <c r="M981" s="27">
        <f>IF(G981="","",VLOOKUP(G981,EQUIP_NUMBER,3,FALSE)*J981)</f>
        <v>0</v>
      </c>
      <c r="N981" s="56"/>
    </row>
    <row r="982" spans="1:14" x14ac:dyDescent="0.25">
      <c r="A982" s="25"/>
      <c r="B982" s="52">
        <f>IF(G982="","",L982+(M982/10)+(K982/885))</f>
        <v>9</v>
      </c>
      <c r="C982" s="72">
        <v>43878</v>
      </c>
      <c r="D982" s="25" t="s">
        <v>41</v>
      </c>
      <c r="E982" s="25"/>
      <c r="F982" s="25" t="s">
        <v>151</v>
      </c>
      <c r="G982" s="25">
        <v>3703</v>
      </c>
      <c r="H982" s="25">
        <v>11</v>
      </c>
      <c r="I982" s="43">
        <v>1.5</v>
      </c>
      <c r="J982" s="43"/>
      <c r="K982" s="55"/>
      <c r="L982" s="27">
        <f>IF(G982="","",VLOOKUP(G982,EQUIP_NUMBER,3,FALSE)*I982)</f>
        <v>9</v>
      </c>
      <c r="M982" s="27">
        <f>IF(G982="","",VLOOKUP(G982,EQUIP_NUMBER,3,FALSE)*J982)</f>
        <v>0</v>
      </c>
      <c r="N982" s="56"/>
    </row>
    <row r="983" spans="1:14" x14ac:dyDescent="0.25">
      <c r="A983" s="25"/>
      <c r="B983" s="52">
        <f>IF(G983="","",L983+(M983/10)+(K983/885))</f>
        <v>16.112994350282484</v>
      </c>
      <c r="C983" s="72">
        <v>43878</v>
      </c>
      <c r="D983" s="25" t="s">
        <v>41</v>
      </c>
      <c r="E983" s="25"/>
      <c r="F983" s="25" t="s">
        <v>151</v>
      </c>
      <c r="G983" s="25">
        <v>3953</v>
      </c>
      <c r="H983" s="25">
        <v>12</v>
      </c>
      <c r="I983" s="43">
        <v>2</v>
      </c>
      <c r="J983" s="43"/>
      <c r="K983" s="55">
        <v>100</v>
      </c>
      <c r="L983" s="27">
        <f>IF(G983="","",VLOOKUP(G983,EQUIP_NUMBER,3,FALSE)*I983)</f>
        <v>16</v>
      </c>
      <c r="M983" s="27">
        <f>IF(G983="","",VLOOKUP(G983,EQUIP_NUMBER,3,FALSE)*J983)</f>
        <v>0</v>
      </c>
      <c r="N983" s="56"/>
    </row>
    <row r="984" spans="1:14" x14ac:dyDescent="0.25">
      <c r="A984" s="25"/>
      <c r="B984" s="52">
        <f>IF(G984="","",L984+(M984/10)+(K984/885))</f>
        <v>12.045197740112995</v>
      </c>
      <c r="C984" s="72">
        <v>43878</v>
      </c>
      <c r="D984" s="25" t="s">
        <v>41</v>
      </c>
      <c r="E984" s="25"/>
      <c r="F984" s="25" t="s">
        <v>151</v>
      </c>
      <c r="G984" s="25">
        <v>3945</v>
      </c>
      <c r="H984" s="25">
        <v>13</v>
      </c>
      <c r="I984" s="43">
        <v>1.5</v>
      </c>
      <c r="J984" s="43"/>
      <c r="K984" s="55">
        <v>40</v>
      </c>
      <c r="L984" s="27">
        <f>IF(G984="","",VLOOKUP(G984,EQUIP_NUMBER,3,FALSE)*I984)</f>
        <v>12</v>
      </c>
      <c r="M984" s="27">
        <f>IF(G984="","",VLOOKUP(G984,EQUIP_NUMBER,3,FALSE)*J984)</f>
        <v>0</v>
      </c>
      <c r="N984" s="56"/>
    </row>
    <row r="985" spans="1:14" x14ac:dyDescent="0.25">
      <c r="A985" s="25"/>
      <c r="B985" s="52">
        <f>IF(G985="","",L985+(M985/10)+(K985/885))</f>
        <v>8.0677966101694913</v>
      </c>
      <c r="C985" s="72">
        <v>43878</v>
      </c>
      <c r="D985" s="25" t="s">
        <v>41</v>
      </c>
      <c r="E985" s="25"/>
      <c r="F985" s="25" t="s">
        <v>151</v>
      </c>
      <c r="G985" s="25">
        <v>3932</v>
      </c>
      <c r="H985" s="25">
        <v>14</v>
      </c>
      <c r="I985" s="43">
        <v>1</v>
      </c>
      <c r="J985" s="43"/>
      <c r="K985" s="55">
        <v>60</v>
      </c>
      <c r="L985" s="27">
        <f>IF(G985="","",VLOOKUP(G985,EQUIP_NUMBER,3,FALSE)*I985)</f>
        <v>8</v>
      </c>
      <c r="M985" s="27">
        <f>IF(G985="","",VLOOKUP(G985,EQUIP_NUMBER,3,FALSE)*J985)</f>
        <v>0</v>
      </c>
      <c r="N985" s="56"/>
    </row>
    <row r="986" spans="1:14" x14ac:dyDescent="0.25">
      <c r="A986" s="25"/>
      <c r="B986" s="52">
        <f>IF(G986="","",L986+(M986/10)+(K986/885))</f>
        <v>10.5</v>
      </c>
      <c r="C986" s="72">
        <v>43878</v>
      </c>
      <c r="D986" s="25" t="s">
        <v>41</v>
      </c>
      <c r="E986" s="25"/>
      <c r="F986" s="25" t="s">
        <v>151</v>
      </c>
      <c r="G986" s="25">
        <v>3711</v>
      </c>
      <c r="H986" s="25">
        <v>15</v>
      </c>
      <c r="I986" s="43">
        <v>1.75</v>
      </c>
      <c r="J986" s="43"/>
      <c r="K986" s="55"/>
      <c r="L986" s="27">
        <f>IF(G986="","",VLOOKUP(G986,EQUIP_NUMBER,3,FALSE)*I986)</f>
        <v>10.5</v>
      </c>
      <c r="M986" s="27">
        <f>IF(G986="","",VLOOKUP(G986,EQUIP_NUMBER,3,FALSE)*J986)</f>
        <v>0</v>
      </c>
      <c r="N986" s="56"/>
    </row>
    <row r="987" spans="1:14" x14ac:dyDescent="0.25">
      <c r="A987" s="25"/>
      <c r="B987" s="52">
        <f>IF(G987="","",L987+(M987/10)+(K987/885))</f>
        <v>9</v>
      </c>
      <c r="C987" s="72">
        <v>43878</v>
      </c>
      <c r="D987" s="25" t="s">
        <v>41</v>
      </c>
      <c r="E987" s="25"/>
      <c r="F987" s="25" t="s">
        <v>151</v>
      </c>
      <c r="G987" s="25">
        <v>3715</v>
      </c>
      <c r="H987" s="25">
        <v>16</v>
      </c>
      <c r="I987" s="43">
        <v>1.5</v>
      </c>
      <c r="J987" s="43"/>
      <c r="K987" s="55"/>
      <c r="L987" s="27">
        <f>IF(G987="","",VLOOKUP(G987,EQUIP_NUMBER,3,FALSE)*I987)</f>
        <v>9</v>
      </c>
      <c r="M987" s="27">
        <f>IF(G987="","",VLOOKUP(G987,EQUIP_NUMBER,3,FALSE)*J987)</f>
        <v>0</v>
      </c>
      <c r="N987" s="56"/>
    </row>
    <row r="988" spans="1:14" x14ac:dyDescent="0.25">
      <c r="A988" s="25"/>
      <c r="B988" s="52">
        <f>IF(G988="","",L988+(M988/10)+(K988/885))</f>
        <v>1.2</v>
      </c>
      <c r="C988" s="72">
        <v>43878</v>
      </c>
      <c r="D988" s="25" t="s">
        <v>41</v>
      </c>
      <c r="E988" s="25"/>
      <c r="F988" s="25" t="s">
        <v>151</v>
      </c>
      <c r="G988" s="25">
        <v>3891</v>
      </c>
      <c r="H988" s="25" t="s">
        <v>51</v>
      </c>
      <c r="I988" s="43"/>
      <c r="J988" s="43">
        <v>2</v>
      </c>
      <c r="K988" s="55"/>
      <c r="L988" s="27">
        <f>IF(G988="","",VLOOKUP(G988,EQUIP_NUMBER,3,FALSE)*I988)</f>
        <v>0</v>
      </c>
      <c r="M988" s="27">
        <f>IF(G988="","",VLOOKUP(G988,EQUIP_NUMBER,3,FALSE)*J988)</f>
        <v>12</v>
      </c>
      <c r="N988" s="56"/>
    </row>
    <row r="989" spans="1:14" x14ac:dyDescent="0.25">
      <c r="A989" s="25"/>
      <c r="B989" s="52">
        <f>IF(G989="","",L989+(M989/10)+(K989/885))</f>
        <v>0.3</v>
      </c>
      <c r="C989" s="72">
        <v>43879</v>
      </c>
      <c r="D989" s="25" t="s">
        <v>45</v>
      </c>
      <c r="E989" s="25"/>
      <c r="F989" s="25" t="s">
        <v>151</v>
      </c>
      <c r="G989" s="25">
        <v>3709</v>
      </c>
      <c r="H989" s="25">
        <v>1</v>
      </c>
      <c r="I989" s="43"/>
      <c r="J989" s="43">
        <v>0.5</v>
      </c>
      <c r="K989" s="55"/>
      <c r="L989" s="27">
        <f>IF(G989="","",VLOOKUP(G989,EQUIP_NUMBER,3,FALSE)*I989)</f>
        <v>0</v>
      </c>
      <c r="M989" s="27">
        <f>IF(G989="","",VLOOKUP(G989,EQUIP_NUMBER,3,FALSE)*J989)</f>
        <v>3</v>
      </c>
      <c r="N989" s="56" t="s">
        <v>149</v>
      </c>
    </row>
    <row r="990" spans="1:14" x14ac:dyDescent="0.25">
      <c r="A990" s="25"/>
      <c r="B990" s="52">
        <f>IF(G990="","",L990+(M990/10)+(K990/885))</f>
        <v>1.704</v>
      </c>
      <c r="C990" s="72">
        <v>43879</v>
      </c>
      <c r="D990" s="25" t="s">
        <v>45</v>
      </c>
      <c r="E990" s="25"/>
      <c r="F990" s="25" t="s">
        <v>151</v>
      </c>
      <c r="G990" s="25">
        <v>3701</v>
      </c>
      <c r="H990" s="25">
        <v>2</v>
      </c>
      <c r="I990" s="43">
        <v>0.25</v>
      </c>
      <c r="J990" s="43">
        <v>0.34</v>
      </c>
      <c r="K990" s="55"/>
      <c r="L990" s="27">
        <f>IF(G990="","",VLOOKUP(G990,EQUIP_NUMBER,3,FALSE)*I990)</f>
        <v>1.5</v>
      </c>
      <c r="M990" s="27">
        <f>IF(G990="","",VLOOKUP(G990,EQUIP_NUMBER,3,FALSE)*J990)</f>
        <v>2.04</v>
      </c>
      <c r="N990" s="56" t="s">
        <v>149</v>
      </c>
    </row>
    <row r="991" spans="1:14" x14ac:dyDescent="0.25">
      <c r="A991" s="25"/>
      <c r="B991" s="52">
        <f>IF(G991="","",L991+(M991/10)+(K991/885))</f>
        <v>0.3</v>
      </c>
      <c r="C991" s="72">
        <v>43879</v>
      </c>
      <c r="D991" s="25" t="s">
        <v>45</v>
      </c>
      <c r="E991" s="25"/>
      <c r="F991" s="25" t="s">
        <v>151</v>
      </c>
      <c r="G991" s="25">
        <v>3705</v>
      </c>
      <c r="H991" s="25">
        <v>3</v>
      </c>
      <c r="I991" s="43"/>
      <c r="J991" s="43">
        <v>0.5</v>
      </c>
      <c r="K991" s="55"/>
      <c r="L991" s="27">
        <f>IF(G991="","",VLOOKUP(G991,EQUIP_NUMBER,3,FALSE)*I991)</f>
        <v>0</v>
      </c>
      <c r="M991" s="27">
        <f>IF(G991="","",VLOOKUP(G991,EQUIP_NUMBER,3,FALSE)*J991)</f>
        <v>3</v>
      </c>
      <c r="N991" s="56" t="s">
        <v>149</v>
      </c>
    </row>
    <row r="992" spans="1:14" x14ac:dyDescent="0.25">
      <c r="A992" s="25"/>
      <c r="B992" s="52">
        <f>IF(G992="","",L992+(M992/10)+(K992/885))</f>
        <v>0.15</v>
      </c>
      <c r="C992" s="72">
        <v>43879</v>
      </c>
      <c r="D992" s="25" t="s">
        <v>45</v>
      </c>
      <c r="E992" s="25"/>
      <c r="F992" s="25" t="s">
        <v>151</v>
      </c>
      <c r="G992" s="25">
        <v>3897</v>
      </c>
      <c r="H992" s="25">
        <v>4</v>
      </c>
      <c r="I992" s="43"/>
      <c r="J992" s="43">
        <v>0.25</v>
      </c>
      <c r="K992" s="55"/>
      <c r="L992" s="27">
        <f>IF(G992="","",VLOOKUP(G992,EQUIP_NUMBER,3,FALSE)*I992)</f>
        <v>0</v>
      </c>
      <c r="M992" s="27">
        <f>IF(G992="","",VLOOKUP(G992,EQUIP_NUMBER,3,FALSE)*J992)</f>
        <v>1.5</v>
      </c>
      <c r="N992" s="56" t="s">
        <v>149</v>
      </c>
    </row>
    <row r="993" spans="1:14" x14ac:dyDescent="0.25">
      <c r="A993" s="25"/>
      <c r="B993" s="52">
        <f>IF(G993="","",L993+(M993/10)+(K993/885))</f>
        <v>0.3</v>
      </c>
      <c r="C993" s="72">
        <v>43879</v>
      </c>
      <c r="D993" s="25" t="s">
        <v>45</v>
      </c>
      <c r="E993" s="25"/>
      <c r="F993" s="25" t="s">
        <v>151</v>
      </c>
      <c r="G993" s="25">
        <v>3713</v>
      </c>
      <c r="H993" s="25">
        <v>5</v>
      </c>
      <c r="I993" s="43"/>
      <c r="J993" s="43">
        <v>0.5</v>
      </c>
      <c r="K993" s="55"/>
      <c r="L993" s="27">
        <f>IF(G993="","",VLOOKUP(G993,EQUIP_NUMBER,3,FALSE)*I993)</f>
        <v>0</v>
      </c>
      <c r="M993" s="27">
        <f>IF(G993="","",VLOOKUP(G993,EQUIP_NUMBER,3,FALSE)*J993)</f>
        <v>3</v>
      </c>
      <c r="N993" s="56" t="s">
        <v>149</v>
      </c>
    </row>
    <row r="994" spans="1:14" x14ac:dyDescent="0.25">
      <c r="A994" s="25"/>
      <c r="B994" s="52">
        <f>IF(G994="","",L994+(M994/10)+(K994/885))</f>
        <v>0.6</v>
      </c>
      <c r="C994" s="72">
        <v>43879</v>
      </c>
      <c r="D994" s="25" t="s">
        <v>45</v>
      </c>
      <c r="E994" s="25"/>
      <c r="F994" s="25" t="s">
        <v>151</v>
      </c>
      <c r="G994" s="25">
        <v>3949</v>
      </c>
      <c r="H994" s="25">
        <v>6</v>
      </c>
      <c r="I994" s="43"/>
      <c r="J994" s="43">
        <v>0.75</v>
      </c>
      <c r="K994" s="55"/>
      <c r="L994" s="27">
        <f>IF(G994="","",VLOOKUP(G994,EQUIP_NUMBER,3,FALSE)*I994)</f>
        <v>0</v>
      </c>
      <c r="M994" s="27">
        <f>IF(G994="","",VLOOKUP(G994,EQUIP_NUMBER,3,FALSE)*J994)</f>
        <v>6</v>
      </c>
      <c r="N994" s="56" t="s">
        <v>149</v>
      </c>
    </row>
    <row r="995" spans="1:14" x14ac:dyDescent="0.25">
      <c r="A995" s="25"/>
      <c r="B995" s="52">
        <f>IF(G995="","",L995+(M995/10)+(K995/885))</f>
        <v>0.15</v>
      </c>
      <c r="C995" s="72">
        <v>43879</v>
      </c>
      <c r="D995" s="25" t="s">
        <v>45</v>
      </c>
      <c r="E995" s="25"/>
      <c r="F995" s="25" t="s">
        <v>151</v>
      </c>
      <c r="G995" s="25">
        <v>3717</v>
      </c>
      <c r="H995" s="25">
        <v>7</v>
      </c>
      <c r="I995" s="43"/>
      <c r="J995" s="43">
        <v>0.25</v>
      </c>
      <c r="K995" s="55"/>
      <c r="L995" s="27">
        <f>IF(G995="","",VLOOKUP(G995,EQUIP_NUMBER,3,FALSE)*I995)</f>
        <v>0</v>
      </c>
      <c r="M995" s="27">
        <f>IF(G995="","",VLOOKUP(G995,EQUIP_NUMBER,3,FALSE)*J995)</f>
        <v>1.5</v>
      </c>
      <c r="N995" s="56" t="s">
        <v>149</v>
      </c>
    </row>
    <row r="996" spans="1:14" x14ac:dyDescent="0.25">
      <c r="A996" s="25"/>
      <c r="B996" s="52">
        <f>IF(G996="","",L996+(M996/10)+(K996/885))</f>
        <v>0.6</v>
      </c>
      <c r="C996" s="72">
        <v>43879</v>
      </c>
      <c r="D996" s="25" t="s">
        <v>45</v>
      </c>
      <c r="E996" s="25"/>
      <c r="F996" s="25" t="s">
        <v>151</v>
      </c>
      <c r="G996" s="25">
        <v>3887</v>
      </c>
      <c r="H996" s="25">
        <v>8</v>
      </c>
      <c r="I996" s="43"/>
      <c r="J996" s="43">
        <v>1</v>
      </c>
      <c r="K996" s="55"/>
      <c r="L996" s="27">
        <f>IF(G996="","",VLOOKUP(G996,EQUIP_NUMBER,3,FALSE)*I996)</f>
        <v>0</v>
      </c>
      <c r="M996" s="27">
        <f>IF(G996="","",VLOOKUP(G996,EQUIP_NUMBER,3,FALSE)*J996)</f>
        <v>6</v>
      </c>
      <c r="N996" s="56" t="s">
        <v>149</v>
      </c>
    </row>
    <row r="997" spans="1:14" x14ac:dyDescent="0.25">
      <c r="A997" s="25"/>
      <c r="B997" s="52">
        <f>IF(G997="","",L997+(M997/10)+(K997/885))</f>
        <v>5.2</v>
      </c>
      <c r="C997" s="72">
        <v>43879</v>
      </c>
      <c r="D997" s="25" t="s">
        <v>45</v>
      </c>
      <c r="E997" s="25"/>
      <c r="F997" s="25" t="s">
        <v>151</v>
      </c>
      <c r="G997" s="25">
        <v>3933</v>
      </c>
      <c r="H997" s="25">
        <v>9</v>
      </c>
      <c r="I997" s="43">
        <v>0.5</v>
      </c>
      <c r="J997" s="43">
        <v>1.5</v>
      </c>
      <c r="K997" s="55"/>
      <c r="L997" s="27">
        <f>IF(G997="","",VLOOKUP(G997,EQUIP_NUMBER,3,FALSE)*I997)</f>
        <v>4</v>
      </c>
      <c r="M997" s="27">
        <f>IF(G997="","",VLOOKUP(G997,EQUIP_NUMBER,3,FALSE)*J997)</f>
        <v>12</v>
      </c>
      <c r="N997" s="56" t="s">
        <v>149</v>
      </c>
    </row>
    <row r="998" spans="1:14" x14ac:dyDescent="0.25">
      <c r="A998" s="25"/>
      <c r="B998" s="52">
        <f>IF(G998="","",L998+(M998/10)+(K998/885))</f>
        <v>0.2</v>
      </c>
      <c r="C998" s="72">
        <v>43879</v>
      </c>
      <c r="D998" s="25" t="s">
        <v>45</v>
      </c>
      <c r="E998" s="25"/>
      <c r="F998" s="25" t="s">
        <v>151</v>
      </c>
      <c r="G998" s="25">
        <v>3951</v>
      </c>
      <c r="H998" s="25">
        <v>10</v>
      </c>
      <c r="I998" s="43"/>
      <c r="J998" s="43">
        <v>0.25</v>
      </c>
      <c r="K998" s="55"/>
      <c r="L998" s="27">
        <f>IF(G998="","",VLOOKUP(G998,EQUIP_NUMBER,3,FALSE)*I998)</f>
        <v>0</v>
      </c>
      <c r="M998" s="27">
        <f>IF(G998="","",VLOOKUP(G998,EQUIP_NUMBER,3,FALSE)*J998)</f>
        <v>2</v>
      </c>
      <c r="N998" s="56" t="s">
        <v>149</v>
      </c>
    </row>
    <row r="999" spans="1:14" x14ac:dyDescent="0.25">
      <c r="A999" s="25"/>
      <c r="B999" s="52">
        <f>IF(G999="","",L999+(M999/10)+(K999/885))</f>
        <v>0.75</v>
      </c>
      <c r="C999" s="72">
        <v>43879</v>
      </c>
      <c r="D999" s="25" t="s">
        <v>45</v>
      </c>
      <c r="E999" s="25"/>
      <c r="F999" s="25" t="s">
        <v>151</v>
      </c>
      <c r="G999" s="25">
        <v>3703</v>
      </c>
      <c r="H999" s="25">
        <v>11</v>
      </c>
      <c r="I999" s="43"/>
      <c r="J999" s="43">
        <v>1.25</v>
      </c>
      <c r="K999" s="55"/>
      <c r="L999" s="27">
        <f>IF(G999="","",VLOOKUP(G999,EQUIP_NUMBER,3,FALSE)*I999)</f>
        <v>0</v>
      </c>
      <c r="M999" s="27">
        <f>IF(G999="","",VLOOKUP(G999,EQUIP_NUMBER,3,FALSE)*J999)</f>
        <v>7.5</v>
      </c>
      <c r="N999" s="56" t="s">
        <v>149</v>
      </c>
    </row>
    <row r="1000" spans="1:14" x14ac:dyDescent="0.25">
      <c r="A1000" s="25"/>
      <c r="B1000" s="52">
        <f>IF(G1000="","",L1000+(M1000/10)+(K1000/885))</f>
        <v>0.2</v>
      </c>
      <c r="C1000" s="72">
        <v>43879</v>
      </c>
      <c r="D1000" s="25" t="s">
        <v>45</v>
      </c>
      <c r="E1000" s="25"/>
      <c r="F1000" s="25" t="s">
        <v>151</v>
      </c>
      <c r="G1000" s="25">
        <v>3933</v>
      </c>
      <c r="H1000" s="25">
        <v>12</v>
      </c>
      <c r="I1000" s="43"/>
      <c r="J1000" s="43">
        <v>0.25</v>
      </c>
      <c r="K1000" s="55"/>
      <c r="L1000" s="27">
        <f>IF(G1000="","",VLOOKUP(G1000,EQUIP_NUMBER,3,FALSE)*I1000)</f>
        <v>0</v>
      </c>
      <c r="M1000" s="27">
        <f>IF(G1000="","",VLOOKUP(G1000,EQUIP_NUMBER,3,FALSE)*J1000)</f>
        <v>2</v>
      </c>
      <c r="N1000" s="56" t="s">
        <v>149</v>
      </c>
    </row>
    <row r="1001" spans="1:14" x14ac:dyDescent="0.25">
      <c r="A1001" s="25"/>
      <c r="B1001" s="52">
        <f>IF(G1001="","",L1001+(M1001/10)+(K1001/885))</f>
        <v>0.4</v>
      </c>
      <c r="C1001" s="72">
        <v>43879</v>
      </c>
      <c r="D1001" s="25" t="s">
        <v>45</v>
      </c>
      <c r="E1001" s="25"/>
      <c r="F1001" s="25" t="s">
        <v>151</v>
      </c>
      <c r="G1001" s="25">
        <v>3945</v>
      </c>
      <c r="H1001" s="25">
        <v>13</v>
      </c>
      <c r="I1001" s="43"/>
      <c r="J1001" s="43">
        <v>0.5</v>
      </c>
      <c r="K1001" s="55"/>
      <c r="L1001" s="27">
        <f>IF(G1001="","",VLOOKUP(G1001,EQUIP_NUMBER,3,FALSE)*I1001)</f>
        <v>0</v>
      </c>
      <c r="M1001" s="27">
        <f>IF(G1001="","",VLOOKUP(G1001,EQUIP_NUMBER,3,FALSE)*J1001)</f>
        <v>4</v>
      </c>
      <c r="N1001" s="56" t="s">
        <v>149</v>
      </c>
    </row>
    <row r="1002" spans="1:14" x14ac:dyDescent="0.25">
      <c r="A1002" s="25"/>
      <c r="B1002" s="52">
        <f>IF(G1002="","",L1002+(M1002/10)+(K1002/885))</f>
        <v>0.3</v>
      </c>
      <c r="C1002" s="72">
        <v>43879</v>
      </c>
      <c r="D1002" s="25" t="s">
        <v>45</v>
      </c>
      <c r="E1002" s="25"/>
      <c r="F1002" s="25" t="s">
        <v>151</v>
      </c>
      <c r="G1002" s="25">
        <v>3899</v>
      </c>
      <c r="H1002" s="25">
        <v>14</v>
      </c>
      <c r="I1002" s="43"/>
      <c r="J1002" s="43">
        <v>0.5</v>
      </c>
      <c r="K1002" s="55"/>
      <c r="L1002" s="27">
        <f>IF(G1002="","",VLOOKUP(G1002,EQUIP_NUMBER,3,FALSE)*I1002)</f>
        <v>0</v>
      </c>
      <c r="M1002" s="27">
        <f>IF(G1002="","",VLOOKUP(G1002,EQUIP_NUMBER,3,FALSE)*J1002)</f>
        <v>3</v>
      </c>
      <c r="N1002" s="56" t="s">
        <v>149</v>
      </c>
    </row>
    <row r="1003" spans="1:14" x14ac:dyDescent="0.25">
      <c r="A1003" s="25"/>
      <c r="B1003" s="52">
        <f>IF(G1003="","",L1003+(M1003/10)+(K1003/885))</f>
        <v>5.0999999999999996</v>
      </c>
      <c r="C1003" s="72">
        <v>43879</v>
      </c>
      <c r="D1003" s="25" t="s">
        <v>45</v>
      </c>
      <c r="E1003" s="25"/>
      <c r="F1003" s="25" t="s">
        <v>151</v>
      </c>
      <c r="G1003" s="25">
        <v>3711</v>
      </c>
      <c r="H1003" s="25">
        <v>15</v>
      </c>
      <c r="I1003" s="43">
        <v>0.75</v>
      </c>
      <c r="J1003" s="43">
        <v>1</v>
      </c>
      <c r="K1003" s="55"/>
      <c r="L1003" s="27">
        <f>IF(G1003="","",VLOOKUP(G1003,EQUIP_NUMBER,3,FALSE)*I1003)</f>
        <v>4.5</v>
      </c>
      <c r="M1003" s="27">
        <f>IF(G1003="","",VLOOKUP(G1003,EQUIP_NUMBER,3,FALSE)*J1003)</f>
        <v>6</v>
      </c>
      <c r="N1003" s="56" t="s">
        <v>149</v>
      </c>
    </row>
    <row r="1004" spans="1:14" x14ac:dyDescent="0.25">
      <c r="A1004" s="25"/>
      <c r="B1004" s="52">
        <f>IF(G1004="","",L1004+(M1004/10)+(K1004/885))</f>
        <v>0.3</v>
      </c>
      <c r="C1004" s="72">
        <v>43879</v>
      </c>
      <c r="D1004" s="25" t="s">
        <v>45</v>
      </c>
      <c r="E1004" s="25"/>
      <c r="F1004" s="25" t="s">
        <v>151</v>
      </c>
      <c r="G1004" s="25">
        <v>3715</v>
      </c>
      <c r="H1004" s="25">
        <v>16</v>
      </c>
      <c r="I1004" s="43"/>
      <c r="J1004" s="43">
        <v>0.5</v>
      </c>
      <c r="K1004" s="55"/>
      <c r="L1004" s="27">
        <f>IF(G1004="","",VLOOKUP(G1004,EQUIP_NUMBER,3,FALSE)*I1004)</f>
        <v>0</v>
      </c>
      <c r="M1004" s="27">
        <f>IF(G1004="","",VLOOKUP(G1004,EQUIP_NUMBER,3,FALSE)*J1004)</f>
        <v>3</v>
      </c>
      <c r="N1004" s="56" t="s">
        <v>149</v>
      </c>
    </row>
    <row r="1005" spans="1:14" x14ac:dyDescent="0.25">
      <c r="A1005" s="25"/>
      <c r="B1005" s="52">
        <f>IF(G1005="","",L1005+(M1005/10)+(K1005/885))</f>
        <v>0.3</v>
      </c>
      <c r="C1005" s="72">
        <v>43879</v>
      </c>
      <c r="D1005" s="25" t="s">
        <v>40</v>
      </c>
      <c r="E1005" s="25"/>
      <c r="F1005" s="25" t="s">
        <v>151</v>
      </c>
      <c r="G1005" s="25">
        <v>3883</v>
      </c>
      <c r="H1005" s="25" t="s">
        <v>52</v>
      </c>
      <c r="I1005" s="43"/>
      <c r="J1005" s="43">
        <v>0.5</v>
      </c>
      <c r="K1005" s="55"/>
      <c r="L1005" s="27">
        <f>IF(G1005="","",VLOOKUP(G1005,EQUIP_NUMBER,3,FALSE)*I1005)</f>
        <v>0</v>
      </c>
      <c r="M1005" s="27">
        <f>IF(G1005="","",VLOOKUP(G1005,EQUIP_NUMBER,3,FALSE)*J1005)</f>
        <v>3</v>
      </c>
      <c r="N1005" s="56" t="s">
        <v>149</v>
      </c>
    </row>
    <row r="1006" spans="1:14" x14ac:dyDescent="0.25">
      <c r="A1006" s="25"/>
      <c r="B1006" s="52">
        <f>IF(G1006="","",L1006+(M1006/10)+(K1006/885))</f>
        <v>0.6</v>
      </c>
      <c r="C1006" s="72">
        <v>43879</v>
      </c>
      <c r="D1006" s="25" t="s">
        <v>40</v>
      </c>
      <c r="E1006" s="25"/>
      <c r="F1006" s="25" t="s">
        <v>151</v>
      </c>
      <c r="G1006" s="25">
        <v>3713</v>
      </c>
      <c r="H1006" s="25" t="s">
        <v>52</v>
      </c>
      <c r="I1006" s="43"/>
      <c r="J1006" s="43">
        <v>1</v>
      </c>
      <c r="K1006" s="55"/>
      <c r="L1006" s="27">
        <f>IF(G1006="","",VLOOKUP(G1006,EQUIP_NUMBER,3,FALSE)*I1006)</f>
        <v>0</v>
      </c>
      <c r="M1006" s="27">
        <f>IF(G1006="","",VLOOKUP(G1006,EQUIP_NUMBER,3,FALSE)*J1006)</f>
        <v>6</v>
      </c>
      <c r="N1006" s="56"/>
    </row>
    <row r="1007" spans="1:14" x14ac:dyDescent="0.25">
      <c r="A1007" s="25"/>
      <c r="B1007" s="52">
        <f>IF(G1007="","",L1007+(M1007/10)+(K1007/885))</f>
        <v>0.3</v>
      </c>
      <c r="C1007" s="72">
        <v>43879</v>
      </c>
      <c r="D1007" s="25" t="s">
        <v>40</v>
      </c>
      <c r="E1007" s="25"/>
      <c r="F1007" s="25" t="s">
        <v>151</v>
      </c>
      <c r="G1007" s="25">
        <v>3899</v>
      </c>
      <c r="H1007" s="25" t="s">
        <v>52</v>
      </c>
      <c r="I1007" s="43"/>
      <c r="J1007" s="43">
        <v>0.5</v>
      </c>
      <c r="K1007" s="55"/>
      <c r="L1007" s="27">
        <f>IF(G1007="","",VLOOKUP(G1007,EQUIP_NUMBER,3,FALSE)*I1007)</f>
        <v>0</v>
      </c>
      <c r="M1007" s="27">
        <f>IF(G1007="","",VLOOKUP(G1007,EQUIP_NUMBER,3,FALSE)*J1007)</f>
        <v>3</v>
      </c>
      <c r="N1007" s="56"/>
    </row>
    <row r="1008" spans="1:14" x14ac:dyDescent="0.25">
      <c r="A1008" s="25"/>
      <c r="B1008" s="52">
        <f>IF(G1008="","",L1008+(M1008/10)+(K1008/885))</f>
        <v>0.3</v>
      </c>
      <c r="C1008" s="72">
        <v>43879</v>
      </c>
      <c r="D1008" s="25" t="s">
        <v>40</v>
      </c>
      <c r="E1008" s="25"/>
      <c r="F1008" s="25" t="s">
        <v>151</v>
      </c>
      <c r="G1008" s="25">
        <v>3891</v>
      </c>
      <c r="H1008" s="25" t="s">
        <v>52</v>
      </c>
      <c r="I1008" s="43"/>
      <c r="J1008" s="43">
        <v>0.5</v>
      </c>
      <c r="K1008" s="55"/>
      <c r="L1008" s="27">
        <f>IF(G1008="","",VLOOKUP(G1008,EQUIP_NUMBER,3,FALSE)*I1008)</f>
        <v>0</v>
      </c>
      <c r="M1008" s="27">
        <f>IF(G1008="","",VLOOKUP(G1008,EQUIP_NUMBER,3,FALSE)*J1008)</f>
        <v>3</v>
      </c>
      <c r="N1008" s="56"/>
    </row>
    <row r="1009" spans="1:14" x14ac:dyDescent="0.25">
      <c r="A1009" s="25"/>
      <c r="B1009" s="52">
        <f>IF(G1009="","",L1009+(M1009/10)+(K1009/885))</f>
        <v>0.8</v>
      </c>
      <c r="C1009" s="72">
        <v>43879</v>
      </c>
      <c r="D1009" s="25" t="s">
        <v>40</v>
      </c>
      <c r="E1009" s="25"/>
      <c r="F1009" s="25" t="s">
        <v>151</v>
      </c>
      <c r="G1009" s="25">
        <v>3945</v>
      </c>
      <c r="H1009" s="25" t="s">
        <v>52</v>
      </c>
      <c r="I1009" s="43"/>
      <c r="J1009" s="43">
        <v>1</v>
      </c>
      <c r="K1009" s="55"/>
      <c r="L1009" s="27">
        <f>IF(G1009="","",VLOOKUP(G1009,EQUIP_NUMBER,3,FALSE)*I1009)</f>
        <v>0</v>
      </c>
      <c r="M1009" s="27">
        <f>IF(G1009="","",VLOOKUP(G1009,EQUIP_NUMBER,3,FALSE)*J1009)</f>
        <v>8</v>
      </c>
      <c r="N1009" s="56"/>
    </row>
    <row r="1010" spans="1:14" x14ac:dyDescent="0.25">
      <c r="A1010" s="25"/>
      <c r="B1010" s="52">
        <f>IF(G1010="","",L1010+(M1010/10)+(K1010/885))</f>
        <v>0.15</v>
      </c>
      <c r="C1010" s="72">
        <v>43879</v>
      </c>
      <c r="D1010" s="25" t="s">
        <v>40</v>
      </c>
      <c r="E1010" s="25"/>
      <c r="F1010" s="25" t="s">
        <v>151</v>
      </c>
      <c r="G1010" s="25">
        <v>3889</v>
      </c>
      <c r="H1010" s="25" t="s">
        <v>54</v>
      </c>
      <c r="I1010" s="43"/>
      <c r="J1010" s="43">
        <v>0.25</v>
      </c>
      <c r="K1010" s="55"/>
      <c r="L1010" s="27">
        <f>IF(G1010="","",VLOOKUP(G1010,EQUIP_NUMBER,3,FALSE)*I1010)</f>
        <v>0</v>
      </c>
      <c r="M1010" s="27">
        <f>IF(G1010="","",VLOOKUP(G1010,EQUIP_NUMBER,3,FALSE)*J1010)</f>
        <v>1.5</v>
      </c>
      <c r="N1010" s="56"/>
    </row>
    <row r="1011" spans="1:14" x14ac:dyDescent="0.25">
      <c r="A1011" s="25"/>
      <c r="B1011" s="52">
        <f>IF(G1011="","",L1011+(M1011/10)+(K1011/885))</f>
        <v>0.6</v>
      </c>
      <c r="C1011" s="72">
        <v>43879</v>
      </c>
      <c r="D1011" s="25" t="s">
        <v>40</v>
      </c>
      <c r="E1011" s="25"/>
      <c r="F1011" s="25" t="s">
        <v>151</v>
      </c>
      <c r="G1011" s="25">
        <v>3887</v>
      </c>
      <c r="H1011" s="25" t="s">
        <v>54</v>
      </c>
      <c r="I1011" s="43"/>
      <c r="J1011" s="43">
        <v>1</v>
      </c>
      <c r="K1011" s="55"/>
      <c r="L1011" s="27">
        <f>IF(G1011="","",VLOOKUP(G1011,EQUIP_NUMBER,3,FALSE)*I1011)</f>
        <v>0</v>
      </c>
      <c r="M1011" s="27">
        <f>IF(G1011="","",VLOOKUP(G1011,EQUIP_NUMBER,3,FALSE)*J1011)</f>
        <v>6</v>
      </c>
      <c r="N1011" s="56"/>
    </row>
    <row r="1012" spans="1:14" x14ac:dyDescent="0.25">
      <c r="A1012" s="25"/>
      <c r="B1012" s="52">
        <f>IF(G1012="","",L1012+(M1012/10)+(K1012/885))</f>
        <v>0.15</v>
      </c>
      <c r="C1012" s="72">
        <v>43879</v>
      </c>
      <c r="D1012" s="25" t="s">
        <v>40</v>
      </c>
      <c r="E1012" s="25"/>
      <c r="F1012" s="25" t="s">
        <v>151</v>
      </c>
      <c r="G1012" s="25">
        <v>3885</v>
      </c>
      <c r="H1012" s="25" t="s">
        <v>54</v>
      </c>
      <c r="I1012" s="43"/>
      <c r="J1012" s="43">
        <v>0.25</v>
      </c>
      <c r="K1012" s="55"/>
      <c r="L1012" s="27">
        <f>IF(G1012="","",VLOOKUP(G1012,EQUIP_NUMBER,3,FALSE)*I1012)</f>
        <v>0</v>
      </c>
      <c r="M1012" s="27">
        <f>IF(G1012="","",VLOOKUP(G1012,EQUIP_NUMBER,3,FALSE)*J1012)</f>
        <v>1.5</v>
      </c>
      <c r="N1012" s="56"/>
    </row>
    <row r="1013" spans="1:14" x14ac:dyDescent="0.25">
      <c r="A1013" s="25"/>
      <c r="B1013" s="52">
        <f>IF(G1013="","",L1013+(M1013/10)+(K1013/885))</f>
        <v>0.8</v>
      </c>
      <c r="C1013" s="72">
        <v>43879</v>
      </c>
      <c r="D1013" s="25" t="s">
        <v>40</v>
      </c>
      <c r="E1013" s="25"/>
      <c r="F1013" s="25" t="s">
        <v>151</v>
      </c>
      <c r="G1013" s="25">
        <v>3953</v>
      </c>
      <c r="H1013" s="25" t="s">
        <v>54</v>
      </c>
      <c r="I1013" s="43"/>
      <c r="J1013" s="43">
        <v>1</v>
      </c>
      <c r="K1013" s="55"/>
      <c r="L1013" s="27">
        <f>IF(G1013="","",VLOOKUP(G1013,EQUIP_NUMBER,3,FALSE)*I1013)</f>
        <v>0</v>
      </c>
      <c r="M1013" s="27">
        <f>IF(G1013="","",VLOOKUP(G1013,EQUIP_NUMBER,3,FALSE)*J1013)</f>
        <v>8</v>
      </c>
      <c r="N1013" s="56"/>
    </row>
    <row r="1014" spans="1:14" x14ac:dyDescent="0.25">
      <c r="A1014" s="25"/>
      <c r="B1014" s="52">
        <f>IF(G1014="","",L1014+(M1014/10)+(K1014/885))</f>
        <v>0.3</v>
      </c>
      <c r="C1014" s="72">
        <v>43879</v>
      </c>
      <c r="D1014" s="25" t="s">
        <v>40</v>
      </c>
      <c r="E1014" s="25"/>
      <c r="F1014" s="25" t="s">
        <v>151</v>
      </c>
      <c r="G1014" s="25">
        <v>3707</v>
      </c>
      <c r="H1014" s="25" t="s">
        <v>54</v>
      </c>
      <c r="I1014" s="43"/>
      <c r="J1014" s="43">
        <v>0.5</v>
      </c>
      <c r="K1014" s="55"/>
      <c r="L1014" s="27">
        <f>IF(G1014="","",VLOOKUP(G1014,EQUIP_NUMBER,3,FALSE)*I1014)</f>
        <v>0</v>
      </c>
      <c r="M1014" s="27">
        <f>IF(G1014="","",VLOOKUP(G1014,EQUIP_NUMBER,3,FALSE)*J1014)</f>
        <v>3</v>
      </c>
      <c r="N1014" s="56"/>
    </row>
    <row r="1015" spans="1:14" x14ac:dyDescent="0.25">
      <c r="A1015" s="25"/>
      <c r="B1015" s="52">
        <f>IF(G1015="","",L1015+(M1015/10)+(K1015/885))</f>
        <v>0.4</v>
      </c>
      <c r="C1015" s="72">
        <v>43879</v>
      </c>
      <c r="D1015" s="25" t="s">
        <v>40</v>
      </c>
      <c r="E1015" s="25"/>
      <c r="F1015" s="25" t="s">
        <v>151</v>
      </c>
      <c r="G1015" s="25">
        <v>3937</v>
      </c>
      <c r="H1015" s="25" t="s">
        <v>56</v>
      </c>
      <c r="I1015" s="43"/>
      <c r="J1015" s="43">
        <v>0.5</v>
      </c>
      <c r="K1015" s="55"/>
      <c r="L1015" s="27">
        <f>IF(G1015="","",VLOOKUP(G1015,EQUIP_NUMBER,3,FALSE)*I1015)</f>
        <v>0</v>
      </c>
      <c r="M1015" s="27">
        <f>IF(G1015="","",VLOOKUP(G1015,EQUIP_NUMBER,3,FALSE)*J1015)</f>
        <v>4</v>
      </c>
      <c r="N1015" s="56"/>
    </row>
    <row r="1016" spans="1:14" x14ac:dyDescent="0.25">
      <c r="A1016" s="25"/>
      <c r="B1016" s="52">
        <f>IF(G1016="","",L1016+(M1016/10)+(K1016/885))</f>
        <v>0.4</v>
      </c>
      <c r="C1016" s="72">
        <v>43879</v>
      </c>
      <c r="D1016" s="25" t="s">
        <v>40</v>
      </c>
      <c r="E1016" s="25"/>
      <c r="F1016" s="25" t="s">
        <v>151</v>
      </c>
      <c r="G1016" s="25">
        <v>3951</v>
      </c>
      <c r="H1016" s="25" t="s">
        <v>56</v>
      </c>
      <c r="I1016" s="43"/>
      <c r="J1016" s="43">
        <v>0.5</v>
      </c>
      <c r="K1016" s="55"/>
      <c r="L1016" s="27">
        <f>IF(G1016="","",VLOOKUP(G1016,EQUIP_NUMBER,3,FALSE)*I1016)</f>
        <v>0</v>
      </c>
      <c r="M1016" s="27">
        <f>IF(G1016="","",VLOOKUP(G1016,EQUIP_NUMBER,3,FALSE)*J1016)</f>
        <v>4</v>
      </c>
      <c r="N1016" s="56"/>
    </row>
    <row r="1017" spans="1:14" x14ac:dyDescent="0.25">
      <c r="A1017" s="25"/>
      <c r="B1017" s="52">
        <f>IF(G1017="","",L1017+(M1017/10)+(K1017/885))</f>
        <v>1.05</v>
      </c>
      <c r="C1017" s="72">
        <v>43879</v>
      </c>
      <c r="D1017" s="25" t="s">
        <v>40</v>
      </c>
      <c r="E1017" s="25"/>
      <c r="F1017" s="25" t="s">
        <v>151</v>
      </c>
      <c r="G1017" s="25">
        <v>3893</v>
      </c>
      <c r="H1017" s="25" t="s">
        <v>56</v>
      </c>
      <c r="I1017" s="43"/>
      <c r="J1017" s="43">
        <v>1.75</v>
      </c>
      <c r="K1017" s="55"/>
      <c r="L1017" s="27">
        <f>IF(G1017="","",VLOOKUP(G1017,EQUIP_NUMBER,3,FALSE)*I1017)</f>
        <v>0</v>
      </c>
      <c r="M1017" s="27">
        <f>IF(G1017="","",VLOOKUP(G1017,EQUIP_NUMBER,3,FALSE)*J1017)</f>
        <v>10.5</v>
      </c>
      <c r="N1017" s="56"/>
    </row>
    <row r="1018" spans="1:14" x14ac:dyDescent="0.25">
      <c r="A1018" s="25"/>
      <c r="B1018" s="52">
        <f>IF(G1018="","",L1018+(M1018/10)+(K1018/885))</f>
        <v>0.3</v>
      </c>
      <c r="C1018" s="72">
        <v>43879</v>
      </c>
      <c r="D1018" s="25" t="s">
        <v>40</v>
      </c>
      <c r="E1018" s="25"/>
      <c r="F1018" s="25" t="s">
        <v>151</v>
      </c>
      <c r="G1018" s="25">
        <v>3709</v>
      </c>
      <c r="H1018" s="25" t="s">
        <v>58</v>
      </c>
      <c r="I1018" s="43"/>
      <c r="J1018" s="43">
        <v>0.5</v>
      </c>
      <c r="K1018" s="55"/>
      <c r="L1018" s="27">
        <f>IF(G1018="","",VLOOKUP(G1018,EQUIP_NUMBER,3,FALSE)*I1018)</f>
        <v>0</v>
      </c>
      <c r="M1018" s="27">
        <f>IF(G1018="","",VLOOKUP(G1018,EQUIP_NUMBER,3,FALSE)*J1018)</f>
        <v>3</v>
      </c>
      <c r="N1018" s="56"/>
    </row>
    <row r="1019" spans="1:14" x14ac:dyDescent="0.25">
      <c r="A1019" s="25"/>
      <c r="B1019" s="52">
        <f>IF(G1019="","",L1019+(M1019/10)+(K1019/885))</f>
        <v>0.3</v>
      </c>
      <c r="C1019" s="72">
        <v>43879</v>
      </c>
      <c r="D1019" s="25" t="s">
        <v>40</v>
      </c>
      <c r="E1019" s="25"/>
      <c r="F1019" s="25" t="s">
        <v>151</v>
      </c>
      <c r="G1019" s="25">
        <v>3881</v>
      </c>
      <c r="H1019" s="25" t="s">
        <v>122</v>
      </c>
      <c r="I1019" s="43"/>
      <c r="J1019" s="43">
        <v>0.5</v>
      </c>
      <c r="K1019" s="55"/>
      <c r="L1019" s="27">
        <f>IF(G1019="","",VLOOKUP(G1019,EQUIP_NUMBER,3,FALSE)*I1019)</f>
        <v>0</v>
      </c>
      <c r="M1019" s="27">
        <f>IF(G1019="","",VLOOKUP(G1019,EQUIP_NUMBER,3,FALSE)*J1019)</f>
        <v>3</v>
      </c>
      <c r="N1019" s="56" t="s">
        <v>58</v>
      </c>
    </row>
    <row r="1020" spans="1:14" x14ac:dyDescent="0.25">
      <c r="A1020" s="25"/>
      <c r="B1020" s="52">
        <f>IF(G1020="","",L1020+(M1020/10)+(K1020/885))</f>
        <v>0.15</v>
      </c>
      <c r="C1020" s="72">
        <v>43879</v>
      </c>
      <c r="D1020" s="25" t="s">
        <v>40</v>
      </c>
      <c r="E1020" s="25"/>
      <c r="F1020" s="25" t="s">
        <v>151</v>
      </c>
      <c r="G1020" s="25">
        <v>3715</v>
      </c>
      <c r="H1020" s="25" t="s">
        <v>58</v>
      </c>
      <c r="I1020" s="43"/>
      <c r="J1020" s="43">
        <v>0.25</v>
      </c>
      <c r="K1020" s="55"/>
      <c r="L1020" s="27">
        <f>IF(G1020="","",VLOOKUP(G1020,EQUIP_NUMBER,3,FALSE)*I1020)</f>
        <v>0</v>
      </c>
      <c r="M1020" s="27">
        <f>IF(G1020="","",VLOOKUP(G1020,EQUIP_NUMBER,3,FALSE)*J1020)</f>
        <v>1.5</v>
      </c>
      <c r="N1020" s="56"/>
    </row>
    <row r="1021" spans="1:14" x14ac:dyDescent="0.25">
      <c r="A1021" s="25"/>
      <c r="B1021" s="52">
        <f>IF(G1021="","",L1021+(M1021/10)+(K1021/885))</f>
        <v>1.2</v>
      </c>
      <c r="C1021" s="72">
        <v>43879</v>
      </c>
      <c r="D1021" s="25" t="s">
        <v>40</v>
      </c>
      <c r="E1021" s="25"/>
      <c r="F1021" s="25" t="s">
        <v>151</v>
      </c>
      <c r="G1021" s="25">
        <v>3949</v>
      </c>
      <c r="H1021" s="25" t="s">
        <v>60</v>
      </c>
      <c r="I1021" s="43"/>
      <c r="J1021" s="43">
        <v>1.5</v>
      </c>
      <c r="K1021" s="55"/>
      <c r="L1021" s="27">
        <f>IF(G1021="","",VLOOKUP(G1021,EQUIP_NUMBER,3,FALSE)*I1021)</f>
        <v>0</v>
      </c>
      <c r="M1021" s="27">
        <f>IF(G1021="","",VLOOKUP(G1021,EQUIP_NUMBER,3,FALSE)*J1021)</f>
        <v>12</v>
      </c>
      <c r="N1021" s="56"/>
    </row>
    <row r="1022" spans="1:14" x14ac:dyDescent="0.25">
      <c r="A1022" s="25"/>
      <c r="B1022" s="52">
        <f>IF(G1022="","",L1022+(M1022/10)+(K1022/885))</f>
        <v>0.2</v>
      </c>
      <c r="C1022" s="72">
        <v>43880</v>
      </c>
      <c r="D1022" s="25" t="s">
        <v>42</v>
      </c>
      <c r="E1022" s="25"/>
      <c r="F1022" s="25" t="s">
        <v>151</v>
      </c>
      <c r="G1022" s="25">
        <v>3945</v>
      </c>
      <c r="H1022" s="25" t="s">
        <v>52</v>
      </c>
      <c r="I1022" s="43"/>
      <c r="J1022" s="43">
        <v>0.25</v>
      </c>
      <c r="K1022" s="55"/>
      <c r="L1022" s="27">
        <f>IF(G1022="","",VLOOKUP(G1022,EQUIP_NUMBER,3,FALSE)*I1022)</f>
        <v>0</v>
      </c>
      <c r="M1022" s="27">
        <f>IF(G1022="","",VLOOKUP(G1022,EQUIP_NUMBER,3,FALSE)*J1022)</f>
        <v>2</v>
      </c>
      <c r="N1022" s="56"/>
    </row>
    <row r="1023" spans="1:14" x14ac:dyDescent="0.25">
      <c r="A1023" s="25"/>
      <c r="B1023" s="52">
        <f>IF(G1023="","",L1023+(M1023/10)+(K1023/885))</f>
        <v>0.3</v>
      </c>
      <c r="C1023" s="72">
        <v>43880</v>
      </c>
      <c r="D1023" s="25" t="s">
        <v>42</v>
      </c>
      <c r="E1023" s="25"/>
      <c r="F1023" s="25" t="s">
        <v>151</v>
      </c>
      <c r="G1023" s="25">
        <v>3711</v>
      </c>
      <c r="H1023" s="25" t="s">
        <v>52</v>
      </c>
      <c r="I1023" s="43"/>
      <c r="J1023" s="43">
        <v>0.5</v>
      </c>
      <c r="K1023" s="55"/>
      <c r="L1023" s="27">
        <f>IF(G1023="","",VLOOKUP(G1023,EQUIP_NUMBER,3,FALSE)*I1023)</f>
        <v>0</v>
      </c>
      <c r="M1023" s="27">
        <f>IF(G1023="","",VLOOKUP(G1023,EQUIP_NUMBER,3,FALSE)*J1023)</f>
        <v>3</v>
      </c>
      <c r="N1023" s="56"/>
    </row>
    <row r="1024" spans="1:14" x14ac:dyDescent="0.25">
      <c r="A1024" s="25"/>
      <c r="B1024" s="52">
        <f>IF(G1024="","",L1024+(M1024/10)+(K1024/885))</f>
        <v>0.6</v>
      </c>
      <c r="C1024" s="72">
        <v>43880</v>
      </c>
      <c r="D1024" s="25" t="s">
        <v>42</v>
      </c>
      <c r="E1024" s="25"/>
      <c r="F1024" s="25" t="s">
        <v>151</v>
      </c>
      <c r="G1024" s="25">
        <v>3899</v>
      </c>
      <c r="H1024" s="25" t="s">
        <v>54</v>
      </c>
      <c r="I1024" s="43"/>
      <c r="J1024" s="43">
        <v>1</v>
      </c>
      <c r="K1024" s="55"/>
      <c r="L1024" s="27">
        <f>IF(G1024="","",VLOOKUP(G1024,EQUIP_NUMBER,3,FALSE)*I1024)</f>
        <v>0</v>
      </c>
      <c r="M1024" s="27">
        <f>IF(G1024="","",VLOOKUP(G1024,EQUIP_NUMBER,3,FALSE)*J1024)</f>
        <v>6</v>
      </c>
      <c r="N1024" s="56"/>
    </row>
    <row r="1025" spans="1:14" x14ac:dyDescent="0.25">
      <c r="A1025" s="25"/>
      <c r="B1025" s="52">
        <f>IF(G1025="","",L1025+(M1025/10)+(K1025/885))</f>
        <v>0.6</v>
      </c>
      <c r="C1025" s="72">
        <v>43880</v>
      </c>
      <c r="D1025" s="25" t="s">
        <v>42</v>
      </c>
      <c r="E1025" s="25"/>
      <c r="F1025" s="25" t="s">
        <v>151</v>
      </c>
      <c r="G1025" s="25">
        <v>3703</v>
      </c>
      <c r="H1025" s="25" t="s">
        <v>54</v>
      </c>
      <c r="I1025" s="43"/>
      <c r="J1025" s="43">
        <v>1</v>
      </c>
      <c r="K1025" s="55"/>
      <c r="L1025" s="27">
        <f>IF(G1025="","",VLOOKUP(G1025,EQUIP_NUMBER,3,FALSE)*I1025)</f>
        <v>0</v>
      </c>
      <c r="M1025" s="27">
        <f>IF(G1025="","",VLOOKUP(G1025,EQUIP_NUMBER,3,FALSE)*J1025)</f>
        <v>6</v>
      </c>
      <c r="N1025" s="56"/>
    </row>
    <row r="1026" spans="1:14" x14ac:dyDescent="0.25">
      <c r="A1026" s="25"/>
      <c r="B1026" s="52">
        <f>IF(G1026="","",L1026+(M1026/10)+(K1026/885))</f>
        <v>0.3</v>
      </c>
      <c r="C1026" s="72">
        <v>43880</v>
      </c>
      <c r="D1026" s="25" t="s">
        <v>42</v>
      </c>
      <c r="E1026" s="25"/>
      <c r="F1026" s="25" t="s">
        <v>151</v>
      </c>
      <c r="G1026" s="25">
        <v>3713</v>
      </c>
      <c r="H1026" s="25" t="s">
        <v>56</v>
      </c>
      <c r="I1026" s="43"/>
      <c r="J1026" s="43">
        <v>0.5</v>
      </c>
      <c r="K1026" s="55"/>
      <c r="L1026" s="27">
        <f>IF(G1026="","",VLOOKUP(G1026,EQUIP_NUMBER,3,FALSE)*I1026)</f>
        <v>0</v>
      </c>
      <c r="M1026" s="27">
        <f>IF(G1026="","",VLOOKUP(G1026,EQUIP_NUMBER,3,FALSE)*J1026)</f>
        <v>3</v>
      </c>
      <c r="N1026" s="56"/>
    </row>
    <row r="1027" spans="1:14" x14ac:dyDescent="0.25">
      <c r="A1027" s="25"/>
      <c r="B1027" s="52">
        <f>IF(G1027="","",L1027+(M1027/10)+(K1027/885))</f>
        <v>0.3</v>
      </c>
      <c r="C1027" s="72">
        <v>43880</v>
      </c>
      <c r="D1027" s="25" t="s">
        <v>42</v>
      </c>
      <c r="E1027" s="25"/>
      <c r="F1027" s="25" t="s">
        <v>151</v>
      </c>
      <c r="G1027" s="25">
        <v>3717</v>
      </c>
      <c r="H1027" s="25" t="s">
        <v>56</v>
      </c>
      <c r="I1027" s="43"/>
      <c r="J1027" s="43">
        <v>0.5</v>
      </c>
      <c r="K1027" s="55"/>
      <c r="L1027" s="27">
        <f>IF(G1027="","",VLOOKUP(G1027,EQUIP_NUMBER,3,FALSE)*I1027)</f>
        <v>0</v>
      </c>
      <c r="M1027" s="27">
        <f>IF(G1027="","",VLOOKUP(G1027,EQUIP_NUMBER,3,FALSE)*J1027)</f>
        <v>3</v>
      </c>
      <c r="N1027" s="56"/>
    </row>
    <row r="1028" spans="1:14" x14ac:dyDescent="0.25">
      <c r="A1028" s="25"/>
      <c r="B1028" s="52">
        <f>IF(G1028="","",L1028+(M1028/10)+(K1028/885))</f>
        <v>0.6</v>
      </c>
      <c r="C1028" s="72">
        <v>43880</v>
      </c>
      <c r="D1028" s="25" t="s">
        <v>42</v>
      </c>
      <c r="E1028" s="25"/>
      <c r="F1028" s="25" t="s">
        <v>151</v>
      </c>
      <c r="G1028" s="25">
        <v>3887</v>
      </c>
      <c r="H1028" s="25" t="s">
        <v>58</v>
      </c>
      <c r="I1028" s="43"/>
      <c r="J1028" s="43">
        <v>1</v>
      </c>
      <c r="K1028" s="55"/>
      <c r="L1028" s="27">
        <f>IF(G1028="","",VLOOKUP(G1028,EQUIP_NUMBER,3,FALSE)*I1028)</f>
        <v>0</v>
      </c>
      <c r="M1028" s="27">
        <f>IF(G1028="","",VLOOKUP(G1028,EQUIP_NUMBER,3,FALSE)*J1028)</f>
        <v>6</v>
      </c>
      <c r="N1028" s="56"/>
    </row>
    <row r="1029" spans="1:14" x14ac:dyDescent="0.25">
      <c r="A1029" s="25"/>
      <c r="B1029" s="52">
        <f>IF(G1029="","",L1029+(M1029/10)+(K1029/885))</f>
        <v>0.3</v>
      </c>
      <c r="C1029" s="72">
        <v>43880</v>
      </c>
      <c r="D1029" s="25" t="s">
        <v>42</v>
      </c>
      <c r="E1029" s="25"/>
      <c r="F1029" s="25" t="s">
        <v>151</v>
      </c>
      <c r="G1029" s="25">
        <v>3701</v>
      </c>
      <c r="H1029" s="25" t="s">
        <v>58</v>
      </c>
      <c r="I1029" s="43"/>
      <c r="J1029" s="43">
        <v>0.5</v>
      </c>
      <c r="K1029" s="55"/>
      <c r="L1029" s="27">
        <f>IF(G1029="","",VLOOKUP(G1029,EQUIP_NUMBER,3,FALSE)*I1029)</f>
        <v>0</v>
      </c>
      <c r="M1029" s="27">
        <f>IF(G1029="","",VLOOKUP(G1029,EQUIP_NUMBER,3,FALSE)*J1029)</f>
        <v>3</v>
      </c>
      <c r="N1029" s="56"/>
    </row>
    <row r="1030" spans="1:14" x14ac:dyDescent="0.25">
      <c r="A1030" s="25"/>
      <c r="B1030" s="52">
        <f>IF(G1030="","",L1030+(M1030/10)+(K1030/885))</f>
        <v>0.15</v>
      </c>
      <c r="C1030" s="72">
        <v>43880</v>
      </c>
      <c r="D1030" s="25" t="s">
        <v>42</v>
      </c>
      <c r="E1030" s="25"/>
      <c r="F1030" s="25" t="s">
        <v>151</v>
      </c>
      <c r="G1030" s="25">
        <v>3715</v>
      </c>
      <c r="H1030" s="25" t="s">
        <v>60</v>
      </c>
      <c r="I1030" s="43"/>
      <c r="J1030" s="43">
        <v>0.25</v>
      </c>
      <c r="K1030" s="55"/>
      <c r="L1030" s="27">
        <f>IF(G1030="","",VLOOKUP(G1030,EQUIP_NUMBER,3,FALSE)*I1030)</f>
        <v>0</v>
      </c>
      <c r="M1030" s="27">
        <f>IF(G1030="","",VLOOKUP(G1030,EQUIP_NUMBER,3,FALSE)*J1030)</f>
        <v>1.5</v>
      </c>
      <c r="N1030" s="56"/>
    </row>
    <row r="1031" spans="1:14" x14ac:dyDescent="0.25">
      <c r="A1031" s="25"/>
      <c r="B1031" s="52">
        <f>IF(G1031="","",L1031+(M1031/10)+(K1031/885))</f>
        <v>0.3</v>
      </c>
      <c r="C1031" s="72">
        <v>43880</v>
      </c>
      <c r="D1031" s="25" t="s">
        <v>42</v>
      </c>
      <c r="E1031" s="25"/>
      <c r="F1031" s="25" t="s">
        <v>151</v>
      </c>
      <c r="G1031" s="25">
        <v>3705</v>
      </c>
      <c r="H1031" s="25" t="s">
        <v>60</v>
      </c>
      <c r="I1031" s="43"/>
      <c r="J1031" s="43">
        <v>0.5</v>
      </c>
      <c r="K1031" s="55"/>
      <c r="L1031" s="27">
        <f>IF(G1031="","",VLOOKUP(G1031,EQUIP_NUMBER,3,FALSE)*I1031)</f>
        <v>0</v>
      </c>
      <c r="M1031" s="27">
        <f>IF(G1031="","",VLOOKUP(G1031,EQUIP_NUMBER,3,FALSE)*J1031)</f>
        <v>3</v>
      </c>
      <c r="N1031" s="56"/>
    </row>
    <row r="1032" spans="1:14" x14ac:dyDescent="0.25">
      <c r="A1032" s="25"/>
      <c r="B1032" s="52">
        <f>IF(G1032="","",L1032+(M1032/10)+(K1032/885))</f>
        <v>0.3</v>
      </c>
      <c r="C1032" s="72">
        <v>43880</v>
      </c>
      <c r="D1032" s="25" t="s">
        <v>40</v>
      </c>
      <c r="E1032" s="25"/>
      <c r="F1032" s="25" t="s">
        <v>151</v>
      </c>
      <c r="G1032" s="25">
        <v>3713</v>
      </c>
      <c r="H1032" s="25" t="s">
        <v>52</v>
      </c>
      <c r="I1032" s="43"/>
      <c r="J1032" s="43">
        <v>0.5</v>
      </c>
      <c r="K1032" s="55"/>
      <c r="L1032" s="27">
        <f>IF(G1032="","",VLOOKUP(G1032,EQUIP_NUMBER,3,FALSE)*I1032)</f>
        <v>0</v>
      </c>
      <c r="M1032" s="27">
        <f>IF(G1032="","",VLOOKUP(G1032,EQUIP_NUMBER,3,FALSE)*J1032)</f>
        <v>3</v>
      </c>
      <c r="N1032" s="56"/>
    </row>
    <row r="1033" spans="1:14" x14ac:dyDescent="0.25">
      <c r="A1033" s="25"/>
      <c r="B1033" s="52">
        <f>IF(G1033="","",L1033+(M1033/10)+(K1033/885))</f>
        <v>0.3</v>
      </c>
      <c r="C1033" s="72">
        <v>43880</v>
      </c>
      <c r="D1033" s="25" t="s">
        <v>40</v>
      </c>
      <c r="E1033" s="25"/>
      <c r="F1033" s="25" t="s">
        <v>151</v>
      </c>
      <c r="G1033" s="25">
        <v>3717</v>
      </c>
      <c r="H1033" s="25" t="s">
        <v>52</v>
      </c>
      <c r="I1033" s="43"/>
      <c r="J1033" s="43">
        <v>0.5</v>
      </c>
      <c r="K1033" s="55"/>
      <c r="L1033" s="27">
        <f>IF(G1033="","",VLOOKUP(G1033,EQUIP_NUMBER,3,FALSE)*I1033)</f>
        <v>0</v>
      </c>
      <c r="M1033" s="27">
        <f>IF(G1033="","",VLOOKUP(G1033,EQUIP_NUMBER,3,FALSE)*J1033)</f>
        <v>3</v>
      </c>
      <c r="N1033" s="56"/>
    </row>
    <row r="1034" spans="1:14" x14ac:dyDescent="0.25">
      <c r="A1034" s="25"/>
      <c r="B1034" s="52">
        <f>IF(G1034="","",L1034+(M1034/10)+(K1034/885))</f>
        <v>0.9</v>
      </c>
      <c r="C1034" s="72">
        <v>43880</v>
      </c>
      <c r="D1034" s="25" t="s">
        <v>40</v>
      </c>
      <c r="E1034" s="25"/>
      <c r="F1034" s="25" t="s">
        <v>151</v>
      </c>
      <c r="G1034" s="25">
        <v>3701</v>
      </c>
      <c r="H1034" s="25" t="s">
        <v>54</v>
      </c>
      <c r="I1034" s="43"/>
      <c r="J1034" s="43">
        <v>1.5</v>
      </c>
      <c r="K1034" s="55"/>
      <c r="L1034" s="27">
        <f>IF(G1034="","",VLOOKUP(G1034,EQUIP_NUMBER,3,FALSE)*I1034)</f>
        <v>0</v>
      </c>
      <c r="M1034" s="27">
        <f>IF(G1034="","",VLOOKUP(G1034,EQUIP_NUMBER,3,FALSE)*J1034)</f>
        <v>9</v>
      </c>
      <c r="N1034" s="56"/>
    </row>
    <row r="1035" spans="1:14" x14ac:dyDescent="0.25">
      <c r="A1035" s="25"/>
      <c r="B1035" s="52">
        <f>IF(G1035="","",L1035+(M1035/10)+(K1035/885))</f>
        <v>0.3</v>
      </c>
      <c r="C1035" s="72">
        <v>43880</v>
      </c>
      <c r="D1035" s="25" t="s">
        <v>40</v>
      </c>
      <c r="E1035" s="25"/>
      <c r="F1035" s="25" t="s">
        <v>151</v>
      </c>
      <c r="G1035" s="25">
        <v>3703</v>
      </c>
      <c r="H1035" s="25" t="s">
        <v>54</v>
      </c>
      <c r="I1035" s="43"/>
      <c r="J1035" s="43">
        <v>0.5</v>
      </c>
      <c r="K1035" s="55"/>
      <c r="L1035" s="27">
        <f>IF(G1035="","",VLOOKUP(G1035,EQUIP_NUMBER,3,FALSE)*I1035)</f>
        <v>0</v>
      </c>
      <c r="M1035" s="27">
        <f>IF(G1035="","",VLOOKUP(G1035,EQUIP_NUMBER,3,FALSE)*J1035)</f>
        <v>3</v>
      </c>
      <c r="N1035" s="56"/>
    </row>
    <row r="1036" spans="1:14" x14ac:dyDescent="0.25">
      <c r="A1036" s="25"/>
      <c r="B1036" s="52">
        <f>IF(G1036="","",L1036+(M1036/10)+(K1036/885))</f>
        <v>0.4</v>
      </c>
      <c r="C1036" s="72">
        <v>43880</v>
      </c>
      <c r="D1036" s="25" t="s">
        <v>40</v>
      </c>
      <c r="E1036" s="25"/>
      <c r="F1036" s="25" t="s">
        <v>151</v>
      </c>
      <c r="G1036" s="25">
        <v>3937</v>
      </c>
      <c r="H1036" s="25" t="s">
        <v>56</v>
      </c>
      <c r="I1036" s="43"/>
      <c r="J1036" s="43">
        <v>0.5</v>
      </c>
      <c r="K1036" s="55"/>
      <c r="L1036" s="27">
        <f>IF(G1036="","",VLOOKUP(G1036,EQUIP_NUMBER,3,FALSE)*I1036)</f>
        <v>0</v>
      </c>
      <c r="M1036" s="27">
        <f>IF(G1036="","",VLOOKUP(G1036,EQUIP_NUMBER,3,FALSE)*J1036)</f>
        <v>4</v>
      </c>
      <c r="N1036" s="56"/>
    </row>
    <row r="1037" spans="1:14" x14ac:dyDescent="0.25">
      <c r="A1037" s="25"/>
      <c r="B1037" s="52">
        <f>IF(G1037="","",L1037+(M1037/10)+(K1037/885))</f>
        <v>0.6</v>
      </c>
      <c r="C1037" s="72">
        <v>43880</v>
      </c>
      <c r="D1037" s="25" t="s">
        <v>40</v>
      </c>
      <c r="E1037" s="25"/>
      <c r="F1037" s="25" t="s">
        <v>151</v>
      </c>
      <c r="G1037" s="25">
        <v>3883</v>
      </c>
      <c r="H1037" s="25" t="s">
        <v>56</v>
      </c>
      <c r="I1037" s="43"/>
      <c r="J1037" s="43">
        <v>1</v>
      </c>
      <c r="K1037" s="55"/>
      <c r="L1037" s="27">
        <f>IF(G1037="","",VLOOKUP(G1037,EQUIP_NUMBER,3,FALSE)*I1037)</f>
        <v>0</v>
      </c>
      <c r="M1037" s="27">
        <f>IF(G1037="","",VLOOKUP(G1037,EQUIP_NUMBER,3,FALSE)*J1037)</f>
        <v>6</v>
      </c>
      <c r="N1037" s="56"/>
    </row>
    <row r="1038" spans="1:14" x14ac:dyDescent="0.25">
      <c r="A1038" s="25"/>
      <c r="B1038" s="52">
        <f>IF(G1038="","",L1038+(M1038/10)+(K1038/885))</f>
        <v>1.2</v>
      </c>
      <c r="C1038" s="72">
        <v>43880</v>
      </c>
      <c r="D1038" s="25" t="s">
        <v>40</v>
      </c>
      <c r="E1038" s="25"/>
      <c r="F1038" s="25" t="s">
        <v>151</v>
      </c>
      <c r="G1038" s="25">
        <v>3885</v>
      </c>
      <c r="H1038" s="25" t="s">
        <v>58</v>
      </c>
      <c r="I1038" s="43"/>
      <c r="J1038" s="43">
        <v>2</v>
      </c>
      <c r="K1038" s="55"/>
      <c r="L1038" s="27">
        <f>IF(G1038="","",VLOOKUP(G1038,EQUIP_NUMBER,3,FALSE)*I1038)</f>
        <v>0</v>
      </c>
      <c r="M1038" s="27">
        <f>IF(G1038="","",VLOOKUP(G1038,EQUIP_NUMBER,3,FALSE)*J1038)</f>
        <v>12</v>
      </c>
      <c r="N1038" s="56"/>
    </row>
    <row r="1039" spans="1:14" x14ac:dyDescent="0.25">
      <c r="A1039" s="25"/>
      <c r="B1039" s="52">
        <f>IF(G1039="","",L1039+(M1039/10)+(K1039/885))</f>
        <v>0.6</v>
      </c>
      <c r="C1039" s="72">
        <v>43880</v>
      </c>
      <c r="D1039" s="25" t="s">
        <v>40</v>
      </c>
      <c r="E1039" s="25"/>
      <c r="F1039" s="25" t="s">
        <v>151</v>
      </c>
      <c r="G1039" s="25">
        <v>3899</v>
      </c>
      <c r="H1039" s="25" t="s">
        <v>58</v>
      </c>
      <c r="I1039" s="43"/>
      <c r="J1039" s="43">
        <v>1</v>
      </c>
      <c r="K1039" s="55"/>
      <c r="L1039" s="27">
        <f>IF(G1039="","",VLOOKUP(G1039,EQUIP_NUMBER,3,FALSE)*I1039)</f>
        <v>0</v>
      </c>
      <c r="M1039" s="27">
        <f>IF(G1039="","",VLOOKUP(G1039,EQUIP_NUMBER,3,FALSE)*J1039)</f>
        <v>6</v>
      </c>
      <c r="N1039" s="56"/>
    </row>
    <row r="1040" spans="1:14" x14ac:dyDescent="0.25">
      <c r="A1040" s="25"/>
      <c r="B1040" s="52">
        <f>IF(G1040="","",L1040+(M1040/10)+(K1040/885))</f>
        <v>0.1</v>
      </c>
      <c r="C1040" s="72">
        <v>43880</v>
      </c>
      <c r="D1040" s="25" t="s">
        <v>40</v>
      </c>
      <c r="E1040" s="25"/>
      <c r="F1040" s="25" t="s">
        <v>151</v>
      </c>
      <c r="G1040" s="25">
        <v>3945</v>
      </c>
      <c r="H1040" s="25" t="s">
        <v>60</v>
      </c>
      <c r="I1040" s="43"/>
      <c r="J1040" s="43">
        <v>0.125</v>
      </c>
      <c r="K1040" s="55"/>
      <c r="L1040" s="27">
        <f>IF(G1040="","",VLOOKUP(G1040,EQUIP_NUMBER,3,FALSE)*I1040)</f>
        <v>0</v>
      </c>
      <c r="M1040" s="27">
        <f>IF(G1040="","",VLOOKUP(G1040,EQUIP_NUMBER,3,FALSE)*J1040)</f>
        <v>1</v>
      </c>
      <c r="N1040" s="56"/>
    </row>
    <row r="1041" spans="1:14" x14ac:dyDescent="0.25">
      <c r="A1041" s="25"/>
      <c r="B1041" s="52">
        <f>IF(G1041="","",L1041+(M1041/10)+(K1041/885))</f>
        <v>0.3</v>
      </c>
      <c r="C1041" s="72">
        <v>43880</v>
      </c>
      <c r="D1041" s="25" t="s">
        <v>40</v>
      </c>
      <c r="E1041" s="25"/>
      <c r="F1041" s="25" t="s">
        <v>151</v>
      </c>
      <c r="G1041" s="25">
        <v>3715</v>
      </c>
      <c r="H1041" s="25" t="s">
        <v>60</v>
      </c>
      <c r="I1041" s="43"/>
      <c r="J1041" s="43">
        <v>0.5</v>
      </c>
      <c r="K1041" s="55"/>
      <c r="L1041" s="27">
        <f>IF(G1041="","",VLOOKUP(G1041,EQUIP_NUMBER,3,FALSE)*I1041)</f>
        <v>0</v>
      </c>
      <c r="M1041" s="27">
        <f>IF(G1041="","",VLOOKUP(G1041,EQUIP_NUMBER,3,FALSE)*J1041)</f>
        <v>3</v>
      </c>
      <c r="N1041" s="56"/>
    </row>
    <row r="1042" spans="1:14" x14ac:dyDescent="0.25">
      <c r="A1042" s="25"/>
      <c r="B1042" s="52">
        <f>IF(G1042="","",L1042+(M1042/10)+(K1042/885))</f>
        <v>0.6</v>
      </c>
      <c r="C1042" s="72">
        <v>43880</v>
      </c>
      <c r="D1042" s="25" t="s">
        <v>40</v>
      </c>
      <c r="E1042" s="25"/>
      <c r="F1042" s="25" t="s">
        <v>151</v>
      </c>
      <c r="G1042" s="25">
        <v>3897</v>
      </c>
      <c r="H1042" s="25" t="s">
        <v>122</v>
      </c>
      <c r="I1042" s="43"/>
      <c r="J1042" s="43">
        <v>1</v>
      </c>
      <c r="K1042" s="55"/>
      <c r="L1042" s="27">
        <f>IF(G1042="","",VLOOKUP(G1042,EQUIP_NUMBER,3,FALSE)*I1042)</f>
        <v>0</v>
      </c>
      <c r="M1042" s="27">
        <f>IF(G1042="","",VLOOKUP(G1042,EQUIP_NUMBER,3,FALSE)*J1042)</f>
        <v>6</v>
      </c>
      <c r="N1042" s="56" t="s">
        <v>54</v>
      </c>
    </row>
    <row r="1043" spans="1:14" x14ac:dyDescent="0.25">
      <c r="A1043" s="25"/>
      <c r="B1043" s="52">
        <f>IF(G1043="","",L1043+(M1043/10)+(K1043/885))</f>
        <v>0.15</v>
      </c>
      <c r="C1043" s="72">
        <v>43880</v>
      </c>
      <c r="D1043" s="25" t="s">
        <v>40</v>
      </c>
      <c r="E1043" s="25"/>
      <c r="F1043" s="25" t="s">
        <v>151</v>
      </c>
      <c r="G1043" s="25">
        <v>3881</v>
      </c>
      <c r="H1043" s="25" t="s">
        <v>122</v>
      </c>
      <c r="I1043" s="43"/>
      <c r="J1043" s="43">
        <v>0.25</v>
      </c>
      <c r="K1043" s="55"/>
      <c r="L1043" s="27">
        <f>IF(G1043="","",VLOOKUP(G1043,EQUIP_NUMBER,3,FALSE)*I1043)</f>
        <v>0</v>
      </c>
      <c r="M1043" s="27">
        <f>IF(G1043="","",VLOOKUP(G1043,EQUIP_NUMBER,3,FALSE)*J1043)</f>
        <v>1.5</v>
      </c>
      <c r="N1043" s="56" t="s">
        <v>54</v>
      </c>
    </row>
    <row r="1044" spans="1:14" x14ac:dyDescent="0.25">
      <c r="A1044" s="25"/>
      <c r="B1044" s="52">
        <f>IF(G1044="","",L1044+(M1044/10)+(K1044/885))</f>
        <v>0.15</v>
      </c>
      <c r="C1044" s="72">
        <v>43881</v>
      </c>
      <c r="D1044" s="25" t="s">
        <v>40</v>
      </c>
      <c r="E1044" s="25"/>
      <c r="F1044" s="25" t="s">
        <v>151</v>
      </c>
      <c r="G1044" s="25">
        <v>3715</v>
      </c>
      <c r="H1044" s="25" t="s">
        <v>93</v>
      </c>
      <c r="I1044" s="43"/>
      <c r="J1044" s="43">
        <v>0.25</v>
      </c>
      <c r="K1044" s="55"/>
      <c r="L1044" s="27">
        <f>IF(G1044="","",VLOOKUP(G1044,EQUIP_NUMBER,3,FALSE)*I1044)</f>
        <v>0</v>
      </c>
      <c r="M1044" s="27">
        <f>IF(G1044="","",VLOOKUP(G1044,EQUIP_NUMBER,3,FALSE)*J1044)</f>
        <v>1.5</v>
      </c>
      <c r="N1044" s="56"/>
    </row>
    <row r="1045" spans="1:14" x14ac:dyDescent="0.25">
      <c r="A1045" s="25"/>
      <c r="B1045" s="52">
        <f>IF(G1045="","",L1045+(M1045/10)+(K1045/885))</f>
        <v>0.3</v>
      </c>
      <c r="C1045" s="72">
        <v>43881</v>
      </c>
      <c r="D1045" s="25" t="s">
        <v>40</v>
      </c>
      <c r="E1045" s="25"/>
      <c r="F1045" s="25" t="s">
        <v>151</v>
      </c>
      <c r="G1045" s="25">
        <v>3717</v>
      </c>
      <c r="H1045" s="25" t="s">
        <v>92</v>
      </c>
      <c r="I1045" s="43"/>
      <c r="J1045" s="43">
        <v>0.5</v>
      </c>
      <c r="K1045" s="55"/>
      <c r="L1045" s="27">
        <f>IF(G1045="","",VLOOKUP(G1045,EQUIP_NUMBER,3,FALSE)*I1045)</f>
        <v>0</v>
      </c>
      <c r="M1045" s="27">
        <f>IF(G1045="","",VLOOKUP(G1045,EQUIP_NUMBER,3,FALSE)*J1045)</f>
        <v>3</v>
      </c>
      <c r="N1045" s="56"/>
    </row>
    <row r="1046" spans="1:14" x14ac:dyDescent="0.25">
      <c r="A1046" s="25"/>
      <c r="B1046" s="52">
        <f>IF(G1046="","",L1046+(M1046/10)+(K1046/885))</f>
        <v>0.3</v>
      </c>
      <c r="C1046" s="72">
        <v>43881</v>
      </c>
      <c r="D1046" s="25" t="s">
        <v>40</v>
      </c>
      <c r="E1046" s="25"/>
      <c r="F1046" s="25" t="s">
        <v>151</v>
      </c>
      <c r="G1046" s="25">
        <v>3703</v>
      </c>
      <c r="H1046" s="25" t="s">
        <v>94</v>
      </c>
      <c r="I1046" s="43"/>
      <c r="J1046" s="43">
        <v>0.5</v>
      </c>
      <c r="K1046" s="55"/>
      <c r="L1046" s="27">
        <f>IF(G1046="","",VLOOKUP(G1046,EQUIP_NUMBER,3,FALSE)*I1046)</f>
        <v>0</v>
      </c>
      <c r="M1046" s="27">
        <f>IF(G1046="","",VLOOKUP(G1046,EQUIP_NUMBER,3,FALSE)*J1046)</f>
        <v>3</v>
      </c>
      <c r="N1046" s="56"/>
    </row>
    <row r="1047" spans="1:14" x14ac:dyDescent="0.25">
      <c r="A1047" s="25"/>
      <c r="B1047" s="52">
        <f>IF(G1047="","",L1047+(M1047/10)+(K1047/885))</f>
        <v>1.2</v>
      </c>
      <c r="C1047" s="72">
        <v>43881</v>
      </c>
      <c r="D1047" s="25" t="s">
        <v>40</v>
      </c>
      <c r="E1047" s="25"/>
      <c r="F1047" s="25" t="s">
        <v>151</v>
      </c>
      <c r="G1047" s="25">
        <v>3701</v>
      </c>
      <c r="H1047" s="25" t="s">
        <v>122</v>
      </c>
      <c r="I1047" s="43"/>
      <c r="J1047" s="43">
        <v>2</v>
      </c>
      <c r="K1047" s="55"/>
      <c r="L1047" s="27">
        <f>IF(G1047="","",VLOOKUP(G1047,EQUIP_NUMBER,3,FALSE)*I1047)</f>
        <v>0</v>
      </c>
      <c r="M1047" s="27">
        <f>IF(G1047="","",VLOOKUP(G1047,EQUIP_NUMBER,3,FALSE)*J1047)</f>
        <v>12</v>
      </c>
      <c r="N1047" s="56" t="s">
        <v>54</v>
      </c>
    </row>
    <row r="1048" spans="1:14" x14ac:dyDescent="0.25">
      <c r="A1048" s="25"/>
      <c r="B1048" s="52">
        <f>IF(G1048="","",L1048+(M1048/10)+(K1048/885))</f>
        <v>0.3</v>
      </c>
      <c r="C1048" s="72">
        <v>43881</v>
      </c>
      <c r="D1048" s="25" t="s">
        <v>40</v>
      </c>
      <c r="E1048" s="25"/>
      <c r="F1048" s="25" t="s">
        <v>151</v>
      </c>
      <c r="G1048" s="25">
        <v>3711</v>
      </c>
      <c r="H1048" s="25" t="s">
        <v>122</v>
      </c>
      <c r="I1048" s="43"/>
      <c r="J1048" s="43">
        <v>0.5</v>
      </c>
      <c r="K1048" s="55"/>
      <c r="L1048" s="27">
        <f>IF(G1048="","",VLOOKUP(G1048,EQUIP_NUMBER,3,FALSE)*I1048)</f>
        <v>0</v>
      </c>
      <c r="M1048" s="27">
        <f>IF(G1048="","",VLOOKUP(G1048,EQUIP_NUMBER,3,FALSE)*J1048)</f>
        <v>3</v>
      </c>
      <c r="N1048" s="56" t="s">
        <v>58</v>
      </c>
    </row>
    <row r="1049" spans="1:14" x14ac:dyDescent="0.25">
      <c r="A1049" s="25"/>
      <c r="B1049" s="52">
        <f>IF(G1049="","",L1049+(M1049/10)+(K1049/885))</f>
        <v>0.3</v>
      </c>
      <c r="C1049" s="72">
        <v>43881</v>
      </c>
      <c r="D1049" s="25" t="s">
        <v>40</v>
      </c>
      <c r="E1049" s="25"/>
      <c r="F1049" s="25" t="s">
        <v>151</v>
      </c>
      <c r="G1049" s="25">
        <v>3897</v>
      </c>
      <c r="H1049" s="25" t="s">
        <v>122</v>
      </c>
      <c r="I1049" s="43"/>
      <c r="J1049" s="43">
        <v>0.5</v>
      </c>
      <c r="K1049" s="55"/>
      <c r="L1049" s="27">
        <f>IF(G1049="","",VLOOKUP(G1049,EQUIP_NUMBER,3,FALSE)*I1049)</f>
        <v>0</v>
      </c>
      <c r="M1049" s="27">
        <f>IF(G1049="","",VLOOKUP(G1049,EQUIP_NUMBER,3,FALSE)*J1049)</f>
        <v>3</v>
      </c>
      <c r="N1049" s="56" t="s">
        <v>58</v>
      </c>
    </row>
    <row r="1050" spans="1:14" x14ac:dyDescent="0.25">
      <c r="A1050" s="25"/>
      <c r="B1050" s="52">
        <f>IF(G1050="","",L1050+(M1050/10)+(K1050/885))</f>
        <v>0.3</v>
      </c>
      <c r="C1050" s="72">
        <v>43882</v>
      </c>
      <c r="D1050" s="25" t="s">
        <v>40</v>
      </c>
      <c r="E1050" s="25"/>
      <c r="F1050" s="25" t="s">
        <v>151</v>
      </c>
      <c r="G1050" s="25">
        <v>3717</v>
      </c>
      <c r="H1050" s="25" t="s">
        <v>92</v>
      </c>
      <c r="I1050" s="43"/>
      <c r="J1050" s="43">
        <v>0.5</v>
      </c>
      <c r="K1050" s="55"/>
      <c r="L1050" s="27">
        <f>IF(G1050="","",VLOOKUP(G1050,EQUIP_NUMBER,3,FALSE)*I1050)</f>
        <v>0</v>
      </c>
      <c r="M1050" s="27">
        <f>IF(G1050="","",VLOOKUP(G1050,EQUIP_NUMBER,3,FALSE)*J1050)</f>
        <v>3</v>
      </c>
      <c r="N1050" s="56"/>
    </row>
    <row r="1051" spans="1:14" x14ac:dyDescent="0.25">
      <c r="A1051" s="25"/>
      <c r="B1051" s="52">
        <f>IF(G1051="","",L1051+(M1051/10)+(K1051/885))</f>
        <v>0.6</v>
      </c>
      <c r="C1051" s="72">
        <v>43882</v>
      </c>
      <c r="D1051" s="25" t="s">
        <v>40</v>
      </c>
      <c r="E1051" s="25"/>
      <c r="F1051" s="25" t="s">
        <v>151</v>
      </c>
      <c r="G1051" s="25">
        <v>3881</v>
      </c>
      <c r="H1051" s="25" t="s">
        <v>94</v>
      </c>
      <c r="I1051" s="43"/>
      <c r="J1051" s="43">
        <v>1</v>
      </c>
      <c r="K1051" s="55"/>
      <c r="L1051" s="27">
        <f>IF(G1051="","",VLOOKUP(G1051,EQUIP_NUMBER,3,FALSE)*I1051)</f>
        <v>0</v>
      </c>
      <c r="M1051" s="27">
        <f>IF(G1051="","",VLOOKUP(G1051,EQUIP_NUMBER,3,FALSE)*J1051)</f>
        <v>6</v>
      </c>
      <c r="N1051" s="56"/>
    </row>
    <row r="1052" spans="1:14" x14ac:dyDescent="0.25">
      <c r="A1052" s="25"/>
      <c r="B1052" s="52">
        <f>IF(G1052="","",L1052+(M1052/10)+(K1052/885))</f>
        <v>7.4999999999999997E-2</v>
      </c>
      <c r="C1052" s="72">
        <v>43882</v>
      </c>
      <c r="D1052" s="25" t="s">
        <v>40</v>
      </c>
      <c r="E1052" s="25"/>
      <c r="F1052" s="25" t="s">
        <v>151</v>
      </c>
      <c r="G1052" s="25">
        <v>3897</v>
      </c>
      <c r="H1052" s="25" t="s">
        <v>122</v>
      </c>
      <c r="I1052" s="43"/>
      <c r="J1052" s="43">
        <v>0.125</v>
      </c>
      <c r="K1052" s="55"/>
      <c r="L1052" s="27">
        <f>IF(G1052="","",VLOOKUP(G1052,EQUIP_NUMBER,3,FALSE)*I1052)</f>
        <v>0</v>
      </c>
      <c r="M1052" s="27">
        <f>IF(G1052="","",VLOOKUP(G1052,EQUIP_NUMBER,3,FALSE)*J1052)</f>
        <v>0.75</v>
      </c>
      <c r="N1052" s="56" t="s">
        <v>58</v>
      </c>
    </row>
    <row r="1053" spans="1:14" x14ac:dyDescent="0.25">
      <c r="A1053" s="25"/>
      <c r="B1053" s="52">
        <f>IF(G1053="","",L1053+(M1053/10)+(K1053/885))</f>
        <v>1.65</v>
      </c>
      <c r="C1053" s="72">
        <v>43882</v>
      </c>
      <c r="D1053" s="25" t="s">
        <v>40</v>
      </c>
      <c r="E1053" s="25"/>
      <c r="F1053" s="25" t="s">
        <v>151</v>
      </c>
      <c r="G1053" s="25">
        <v>3715</v>
      </c>
      <c r="H1053" s="25" t="s">
        <v>122</v>
      </c>
      <c r="I1053" s="43">
        <v>0.25</v>
      </c>
      <c r="J1053" s="43">
        <v>0.25</v>
      </c>
      <c r="K1053" s="55"/>
      <c r="L1053" s="27">
        <f>IF(G1053="","",VLOOKUP(G1053,EQUIP_NUMBER,3,FALSE)*I1053)</f>
        <v>1.5</v>
      </c>
      <c r="M1053" s="27">
        <f>IF(G1053="","",VLOOKUP(G1053,EQUIP_NUMBER,3,FALSE)*J1053)</f>
        <v>1.5</v>
      </c>
      <c r="N1053" s="56" t="s">
        <v>58</v>
      </c>
    </row>
    <row r="1054" spans="1:14" x14ac:dyDescent="0.25">
      <c r="A1054" s="25"/>
      <c r="B1054" s="52">
        <f>IF(G1054="","",L1054+(M1054/10)+(K1054/885))</f>
        <v>0.6</v>
      </c>
      <c r="C1054" s="72">
        <v>43885</v>
      </c>
      <c r="D1054" s="25" t="s">
        <v>40</v>
      </c>
      <c r="E1054" s="25"/>
      <c r="F1054" s="25" t="s">
        <v>151</v>
      </c>
      <c r="G1054" s="25">
        <v>3703</v>
      </c>
      <c r="H1054" s="25" t="s">
        <v>92</v>
      </c>
      <c r="I1054" s="43"/>
      <c r="J1054" s="43">
        <v>1</v>
      </c>
      <c r="K1054" s="55"/>
      <c r="L1054" s="27">
        <f>IF(G1054="","",VLOOKUP(G1054,EQUIP_NUMBER,3,FALSE)*I1054)</f>
        <v>0</v>
      </c>
      <c r="M1054" s="27">
        <f>IF(G1054="","",VLOOKUP(G1054,EQUIP_NUMBER,3,FALSE)*J1054)</f>
        <v>6</v>
      </c>
      <c r="N1054" s="56"/>
    </row>
    <row r="1055" spans="1:14" x14ac:dyDescent="0.25">
      <c r="A1055" s="25"/>
      <c r="B1055" s="52">
        <f>IF(G1055="","",L1055+(M1055/10)+(K1055/885))</f>
        <v>1.5</v>
      </c>
      <c r="C1055" s="72">
        <v>43893</v>
      </c>
      <c r="D1055" s="25" t="s">
        <v>45</v>
      </c>
      <c r="E1055" s="25"/>
      <c r="F1055" s="25" t="s">
        <v>151</v>
      </c>
      <c r="G1055" s="25">
        <v>3701</v>
      </c>
      <c r="H1055" s="25">
        <v>2</v>
      </c>
      <c r="I1055" s="43">
        <v>0.25</v>
      </c>
      <c r="J1055" s="43"/>
      <c r="K1055" s="55"/>
      <c r="L1055" s="27">
        <f>IF(G1055="","",VLOOKUP(G1055,EQUIP_NUMBER,3,FALSE)*I1055)</f>
        <v>1.5</v>
      </c>
      <c r="M1055" s="27">
        <f>IF(G1055="","",VLOOKUP(G1055,EQUIP_NUMBER,3,FALSE)*J1055)</f>
        <v>0</v>
      </c>
      <c r="N1055" s="56" t="s">
        <v>150</v>
      </c>
    </row>
    <row r="1056" spans="1:14" x14ac:dyDescent="0.25">
      <c r="A1056" s="25"/>
      <c r="B1056" s="52">
        <f>IF(G1056="","",L1056+(M1056/10)+(K1056/885))</f>
        <v>1.5</v>
      </c>
      <c r="C1056" s="72">
        <v>43893</v>
      </c>
      <c r="D1056" s="25" t="s">
        <v>45</v>
      </c>
      <c r="E1056" s="25"/>
      <c r="F1056" s="25" t="s">
        <v>151</v>
      </c>
      <c r="G1056" s="25">
        <v>3705</v>
      </c>
      <c r="H1056" s="25">
        <v>3</v>
      </c>
      <c r="I1056" s="43">
        <v>0.25</v>
      </c>
      <c r="J1056" s="43"/>
      <c r="K1056" s="55"/>
      <c r="L1056" s="27">
        <f>IF(G1056="","",VLOOKUP(G1056,EQUIP_NUMBER,3,FALSE)*I1056)</f>
        <v>1.5</v>
      </c>
      <c r="M1056" s="27">
        <f>IF(G1056="","",VLOOKUP(G1056,EQUIP_NUMBER,3,FALSE)*J1056)</f>
        <v>0</v>
      </c>
      <c r="N1056" s="56" t="s">
        <v>150</v>
      </c>
    </row>
    <row r="1057" spans="1:14" x14ac:dyDescent="0.25">
      <c r="A1057" s="25"/>
      <c r="B1057" s="52">
        <f>IF(G1057="","",L1057+(M1057/10)+(K1057/885))</f>
        <v>1.5</v>
      </c>
      <c r="C1057" s="72">
        <v>43893</v>
      </c>
      <c r="D1057" s="25" t="s">
        <v>45</v>
      </c>
      <c r="E1057" s="25"/>
      <c r="F1057" s="25" t="s">
        <v>151</v>
      </c>
      <c r="G1057" s="25">
        <v>3899</v>
      </c>
      <c r="H1057" s="25">
        <v>4</v>
      </c>
      <c r="I1057" s="43">
        <v>0.25</v>
      </c>
      <c r="J1057" s="43"/>
      <c r="K1057" s="55"/>
      <c r="L1057" s="27">
        <f>IF(G1057="","",VLOOKUP(G1057,EQUIP_NUMBER,3,FALSE)*I1057)</f>
        <v>1.5</v>
      </c>
      <c r="M1057" s="27">
        <f>IF(G1057="","",VLOOKUP(G1057,EQUIP_NUMBER,3,FALSE)*J1057)</f>
        <v>0</v>
      </c>
      <c r="N1057" s="56" t="s">
        <v>150</v>
      </c>
    </row>
    <row r="1058" spans="1:14" x14ac:dyDescent="0.25">
      <c r="A1058" s="25"/>
      <c r="B1058" s="52">
        <f>IF(G1058="","",L1058+(M1058/10)+(K1058/885))</f>
        <v>1.5</v>
      </c>
      <c r="C1058" s="72">
        <v>43893</v>
      </c>
      <c r="D1058" s="25" t="s">
        <v>45</v>
      </c>
      <c r="E1058" s="25"/>
      <c r="F1058" s="25" t="s">
        <v>151</v>
      </c>
      <c r="G1058" s="25">
        <v>3713</v>
      </c>
      <c r="H1058" s="25">
        <v>5</v>
      </c>
      <c r="I1058" s="43">
        <v>0.25</v>
      </c>
      <c r="J1058" s="43"/>
      <c r="K1058" s="55"/>
      <c r="L1058" s="27">
        <f>IF(G1058="","",VLOOKUP(G1058,EQUIP_NUMBER,3,FALSE)*I1058)</f>
        <v>1.5</v>
      </c>
      <c r="M1058" s="27">
        <f>IF(G1058="","",VLOOKUP(G1058,EQUIP_NUMBER,3,FALSE)*J1058)</f>
        <v>0</v>
      </c>
      <c r="N1058" s="56" t="s">
        <v>150</v>
      </c>
    </row>
    <row r="1059" spans="1:14" x14ac:dyDescent="0.25">
      <c r="A1059" s="25"/>
      <c r="B1059" s="52">
        <f>IF(G1059="","",L1059+(M1059/10)+(K1059/885))</f>
        <v>1.5</v>
      </c>
      <c r="C1059" s="72">
        <v>43893</v>
      </c>
      <c r="D1059" s="25" t="s">
        <v>45</v>
      </c>
      <c r="E1059" s="25"/>
      <c r="F1059" s="25" t="s">
        <v>151</v>
      </c>
      <c r="G1059" s="25">
        <v>3897</v>
      </c>
      <c r="H1059" s="25">
        <v>7</v>
      </c>
      <c r="I1059" s="43">
        <v>0.25</v>
      </c>
      <c r="J1059" s="43"/>
      <c r="K1059" s="55"/>
      <c r="L1059" s="27">
        <f>IF(G1059="","",VLOOKUP(G1059,EQUIP_NUMBER,3,FALSE)*I1059)</f>
        <v>1.5</v>
      </c>
      <c r="M1059" s="27">
        <f>IF(G1059="","",VLOOKUP(G1059,EQUIP_NUMBER,3,FALSE)*J1059)</f>
        <v>0</v>
      </c>
      <c r="N1059" s="56" t="s">
        <v>150</v>
      </c>
    </row>
    <row r="1060" spans="1:14" x14ac:dyDescent="0.25">
      <c r="A1060" s="25"/>
      <c r="B1060" s="52">
        <f>IF(G1060="","",L1060+(M1060/10)+(K1060/885))</f>
        <v>0.75</v>
      </c>
      <c r="C1060" s="72">
        <v>43893</v>
      </c>
      <c r="D1060" s="25" t="s">
        <v>45</v>
      </c>
      <c r="E1060" s="25"/>
      <c r="F1060" s="25" t="s">
        <v>151</v>
      </c>
      <c r="G1060" s="25">
        <v>3883</v>
      </c>
      <c r="H1060" s="25">
        <v>9</v>
      </c>
      <c r="I1060" s="43">
        <v>0.125</v>
      </c>
      <c r="J1060" s="43"/>
      <c r="K1060" s="55"/>
      <c r="L1060" s="27">
        <f>IF(G1060="","",VLOOKUP(G1060,EQUIP_NUMBER,3,FALSE)*I1060)</f>
        <v>0.75</v>
      </c>
      <c r="M1060" s="27">
        <f>IF(G1060="","",VLOOKUP(G1060,EQUIP_NUMBER,3,FALSE)*J1060)</f>
        <v>0</v>
      </c>
      <c r="N1060" s="56" t="s">
        <v>150</v>
      </c>
    </row>
    <row r="1061" spans="1:14" x14ac:dyDescent="0.25">
      <c r="A1061" s="25"/>
      <c r="B1061" s="52">
        <f>IF(G1061="","",L1061+(M1061/10)+(K1061/885))</f>
        <v>1.5</v>
      </c>
      <c r="C1061" s="72">
        <v>43893</v>
      </c>
      <c r="D1061" s="25" t="s">
        <v>45</v>
      </c>
      <c r="E1061" s="25"/>
      <c r="F1061" s="25" t="s">
        <v>151</v>
      </c>
      <c r="G1061" s="25">
        <v>3885</v>
      </c>
      <c r="H1061" s="25">
        <v>10</v>
      </c>
      <c r="I1061" s="43">
        <v>0.25</v>
      </c>
      <c r="J1061" s="43"/>
      <c r="K1061" s="55"/>
      <c r="L1061" s="27">
        <f>IF(G1061="","",VLOOKUP(G1061,EQUIP_NUMBER,3,FALSE)*I1061)</f>
        <v>1.5</v>
      </c>
      <c r="M1061" s="27">
        <f>IF(G1061="","",VLOOKUP(G1061,EQUIP_NUMBER,3,FALSE)*J1061)</f>
        <v>0</v>
      </c>
      <c r="N1061" s="56" t="s">
        <v>150</v>
      </c>
    </row>
    <row r="1062" spans="1:14" x14ac:dyDescent="0.25">
      <c r="A1062" s="25"/>
      <c r="B1062" s="52">
        <f>IF(G1062="","",L1062+(M1062/10)+(K1062/885))</f>
        <v>1.5</v>
      </c>
      <c r="C1062" s="72">
        <v>43893</v>
      </c>
      <c r="D1062" s="25" t="s">
        <v>45</v>
      </c>
      <c r="E1062" s="25"/>
      <c r="F1062" s="25" t="s">
        <v>151</v>
      </c>
      <c r="G1062" s="25">
        <v>3703</v>
      </c>
      <c r="H1062" s="25">
        <v>11</v>
      </c>
      <c r="I1062" s="43">
        <v>0.25</v>
      </c>
      <c r="J1062" s="43"/>
      <c r="K1062" s="55"/>
      <c r="L1062" s="27">
        <f>IF(G1062="","",VLOOKUP(G1062,EQUIP_NUMBER,3,FALSE)*I1062)</f>
        <v>1.5</v>
      </c>
      <c r="M1062" s="27">
        <f>IF(G1062="","",VLOOKUP(G1062,EQUIP_NUMBER,3,FALSE)*J1062)</f>
        <v>0</v>
      </c>
      <c r="N1062" s="56" t="s">
        <v>150</v>
      </c>
    </row>
    <row r="1063" spans="1:14" x14ac:dyDescent="0.25">
      <c r="A1063" s="25"/>
      <c r="B1063" s="52">
        <f>IF(G1063="","",L1063+(M1063/10)+(K1063/885))</f>
        <v>1</v>
      </c>
      <c r="C1063" s="72">
        <v>43893</v>
      </c>
      <c r="D1063" s="25" t="s">
        <v>45</v>
      </c>
      <c r="E1063" s="25"/>
      <c r="F1063" s="25" t="s">
        <v>151</v>
      </c>
      <c r="G1063" s="25">
        <v>3953</v>
      </c>
      <c r="H1063" s="25">
        <v>12</v>
      </c>
      <c r="I1063" s="43">
        <v>0.125</v>
      </c>
      <c r="J1063" s="43"/>
      <c r="K1063" s="55"/>
      <c r="L1063" s="27">
        <f>IF(G1063="","",VLOOKUP(G1063,EQUIP_NUMBER,3,FALSE)*I1063)</f>
        <v>1</v>
      </c>
      <c r="M1063" s="27">
        <f>IF(G1063="","",VLOOKUP(G1063,EQUIP_NUMBER,3,FALSE)*J1063)</f>
        <v>0</v>
      </c>
      <c r="N1063" s="56" t="s">
        <v>150</v>
      </c>
    </row>
    <row r="1064" spans="1:14" x14ac:dyDescent="0.25">
      <c r="A1064" s="25"/>
      <c r="B1064" s="52">
        <f>IF(G1064="","",L1064+(M1064/10)+(K1064/885))</f>
        <v>2</v>
      </c>
      <c r="C1064" s="72">
        <v>43893</v>
      </c>
      <c r="D1064" s="25" t="s">
        <v>45</v>
      </c>
      <c r="E1064" s="25"/>
      <c r="F1064" s="25" t="s">
        <v>151</v>
      </c>
      <c r="G1064" s="25">
        <v>3945</v>
      </c>
      <c r="H1064" s="25">
        <v>13</v>
      </c>
      <c r="I1064" s="43">
        <v>0.25</v>
      </c>
      <c r="J1064" s="43"/>
      <c r="K1064" s="55"/>
      <c r="L1064" s="27">
        <f>IF(G1064="","",VLOOKUP(G1064,EQUIP_NUMBER,3,FALSE)*I1064)</f>
        <v>2</v>
      </c>
      <c r="M1064" s="27">
        <f>IF(G1064="","",VLOOKUP(G1064,EQUIP_NUMBER,3,FALSE)*J1064)</f>
        <v>0</v>
      </c>
      <c r="N1064" s="56" t="s">
        <v>150</v>
      </c>
    </row>
    <row r="1065" spans="1:14" x14ac:dyDescent="0.25">
      <c r="A1065" s="25"/>
      <c r="B1065" s="52">
        <f>IF(G1065="","",L1065+(M1065/10)+(K1065/885))</f>
        <v>1.5451977401129944</v>
      </c>
      <c r="C1065" s="72">
        <v>43893</v>
      </c>
      <c r="D1065" s="25" t="s">
        <v>45</v>
      </c>
      <c r="E1065" s="25"/>
      <c r="F1065" s="25" t="s">
        <v>151</v>
      </c>
      <c r="G1065" s="25">
        <v>3889</v>
      </c>
      <c r="H1065" s="25">
        <v>14</v>
      </c>
      <c r="I1065" s="43">
        <v>0.25</v>
      </c>
      <c r="J1065" s="43"/>
      <c r="K1065" s="55">
        <v>40</v>
      </c>
      <c r="L1065" s="27">
        <f>IF(G1065="","",VLOOKUP(G1065,EQUIP_NUMBER,3,FALSE)*I1065)</f>
        <v>1.5</v>
      </c>
      <c r="M1065" s="27">
        <f>IF(G1065="","",VLOOKUP(G1065,EQUIP_NUMBER,3,FALSE)*J1065)</f>
        <v>0</v>
      </c>
      <c r="N1065" s="56" t="s">
        <v>150</v>
      </c>
    </row>
    <row r="1066" spans="1:14" x14ac:dyDescent="0.25">
      <c r="A1066" s="25"/>
      <c r="B1066" s="52">
        <f>IF(G1066="","",L1066+(M1066/10)+(K1066/885))</f>
        <v>1.5</v>
      </c>
      <c r="C1066" s="72">
        <v>43893</v>
      </c>
      <c r="D1066" s="25" t="s">
        <v>45</v>
      </c>
      <c r="E1066" s="25"/>
      <c r="F1066" s="25" t="s">
        <v>151</v>
      </c>
      <c r="G1066" s="25">
        <v>3711</v>
      </c>
      <c r="H1066" s="25">
        <v>15</v>
      </c>
      <c r="I1066" s="43">
        <v>0.25</v>
      </c>
      <c r="J1066" s="43"/>
      <c r="K1066" s="55"/>
      <c r="L1066" s="27">
        <f>IF(G1066="","",VLOOKUP(G1066,EQUIP_NUMBER,3,FALSE)*I1066)</f>
        <v>1.5</v>
      </c>
      <c r="M1066" s="27">
        <f>IF(G1066="","",VLOOKUP(G1066,EQUIP_NUMBER,3,FALSE)*J1066)</f>
        <v>0</v>
      </c>
      <c r="N1066" s="56" t="s">
        <v>150</v>
      </c>
    </row>
    <row r="1067" spans="1:14" x14ac:dyDescent="0.25">
      <c r="A1067" s="25"/>
      <c r="B1067" s="52">
        <f>IF(G1067="","",L1067+(M1067/10)+(K1067/885))</f>
        <v>3</v>
      </c>
      <c r="C1067" s="72">
        <v>43893</v>
      </c>
      <c r="D1067" s="25" t="s">
        <v>45</v>
      </c>
      <c r="E1067" s="25"/>
      <c r="F1067" s="25" t="s">
        <v>151</v>
      </c>
      <c r="G1067" s="25">
        <v>3715</v>
      </c>
      <c r="H1067" s="25">
        <v>16</v>
      </c>
      <c r="I1067" s="43">
        <v>0.5</v>
      </c>
      <c r="J1067" s="43"/>
      <c r="K1067" s="55"/>
      <c r="L1067" s="27">
        <f>IF(G1067="","",VLOOKUP(G1067,EQUIP_NUMBER,3,FALSE)*I1067)</f>
        <v>3</v>
      </c>
      <c r="M1067" s="27">
        <f>IF(G1067="","",VLOOKUP(G1067,EQUIP_NUMBER,3,FALSE)*J1067)</f>
        <v>0</v>
      </c>
      <c r="N1067" s="56" t="s">
        <v>150</v>
      </c>
    </row>
    <row r="1068" spans="1:14" x14ac:dyDescent="0.25">
      <c r="A1068" s="25"/>
      <c r="B1068" s="52" t="str">
        <f>IF(G1068="","",L1068+(M1068/10)+(K1068/885))</f>
        <v/>
      </c>
      <c r="C1068" s="72"/>
      <c r="D1068" s="25"/>
      <c r="E1068" s="25"/>
      <c r="F1068" s="25" t="s">
        <v>151</v>
      </c>
      <c r="G1068" s="25"/>
      <c r="H1068" s="25"/>
      <c r="I1068" s="43"/>
      <c r="J1068" s="43"/>
      <c r="K1068" s="55"/>
      <c r="L1068" s="27" t="str">
        <f>IF(G1068="","",VLOOKUP(G1068,EQUIP_NUMBER,3,FALSE)*I1068)</f>
        <v/>
      </c>
      <c r="M1068" s="27" t="str">
        <f>IF(G1068="","",VLOOKUP(G1068,EQUIP_NUMBER,3,FALSE)*J1068)</f>
        <v/>
      </c>
      <c r="N1068" s="56"/>
    </row>
    <row r="1069" spans="1:14" x14ac:dyDescent="0.25">
      <c r="A1069" s="25"/>
      <c r="B1069" s="52" t="str">
        <f>IF(G1069="","",L1069+(M1069/10)+(K1069/885))</f>
        <v/>
      </c>
      <c r="C1069" s="72"/>
      <c r="D1069" s="25"/>
      <c r="E1069" s="25"/>
      <c r="F1069" s="25" t="s">
        <v>151</v>
      </c>
      <c r="G1069" s="25"/>
      <c r="H1069" s="25"/>
      <c r="I1069" s="43"/>
      <c r="J1069" s="43"/>
      <c r="K1069" s="55"/>
      <c r="L1069" s="27" t="str">
        <f>IF(G1069="","",VLOOKUP(G1069,EQUIP_NUMBER,3,FALSE)*I1069)</f>
        <v/>
      </c>
      <c r="M1069" s="27" t="str">
        <f>IF(G1069="","",VLOOKUP(G1069,EQUIP_NUMBER,3,FALSE)*J1069)</f>
        <v/>
      </c>
      <c r="N1069" s="56"/>
    </row>
    <row r="1070" spans="1:14" x14ac:dyDescent="0.25">
      <c r="A1070" s="25"/>
      <c r="B1070" s="52" t="str">
        <f>IF(G1070="","",L1070+(M1070/10)+(K1070/885))</f>
        <v/>
      </c>
      <c r="C1070" s="72"/>
      <c r="D1070" s="25"/>
      <c r="E1070" s="25"/>
      <c r="F1070" s="25"/>
      <c r="G1070" s="25"/>
      <c r="H1070" s="25"/>
      <c r="I1070" s="43"/>
      <c r="J1070" s="43"/>
      <c r="K1070" s="55"/>
      <c r="L1070" s="27" t="str">
        <f>IF(G1070="","",VLOOKUP(G1070,EQUIP_NUMBER,3,FALSE)*I1070)</f>
        <v/>
      </c>
      <c r="M1070" s="27" t="str">
        <f>IF(G1070="","",VLOOKUP(G1070,EQUIP_NUMBER,3,FALSE)*J1070)</f>
        <v/>
      </c>
      <c r="N1070" s="56"/>
    </row>
    <row r="1071" spans="1:14" x14ac:dyDescent="0.25">
      <c r="A1071" s="25"/>
      <c r="B1071" s="52" t="str">
        <f>IF(G1071="","",L1071+(M1071/10)+(K1071/885))</f>
        <v/>
      </c>
      <c r="C1071" s="72"/>
      <c r="D1071" s="25"/>
      <c r="E1071" s="25"/>
      <c r="F1071" s="25" t="s">
        <v>151</v>
      </c>
      <c r="G1071" s="25"/>
      <c r="H1071" s="25"/>
      <c r="I1071" s="43"/>
      <c r="J1071" s="43"/>
      <c r="K1071" s="55"/>
      <c r="L1071" s="27" t="str">
        <f>IF(G1071="","",VLOOKUP(G1071,EQUIP_NUMBER,3,FALSE)*I1071)</f>
        <v/>
      </c>
      <c r="M1071" s="27" t="str">
        <f>IF(G1071="","",VLOOKUP(G1071,EQUIP_NUMBER,3,FALSE)*J1071)</f>
        <v/>
      </c>
      <c r="N1071" s="56"/>
    </row>
    <row r="1072" spans="1:14" x14ac:dyDescent="0.25">
      <c r="A1072" s="25"/>
      <c r="B1072" s="52" t="str">
        <f>IF(G1072="","",L1072+(M1072/10)+(K1072/885))</f>
        <v/>
      </c>
      <c r="C1072" s="72"/>
      <c r="D1072" s="25"/>
      <c r="E1072" s="25"/>
      <c r="F1072" s="25"/>
      <c r="G1072" s="25"/>
      <c r="H1072" s="25"/>
      <c r="I1072" s="43"/>
      <c r="J1072" s="43"/>
      <c r="K1072" s="55"/>
      <c r="L1072" s="27" t="str">
        <f>IF(G1072="","",VLOOKUP(G1072,EQUIP_NUMBER,3,FALSE)*I1072)</f>
        <v/>
      </c>
      <c r="M1072" s="27" t="str">
        <f>IF(G1072="","",VLOOKUP(G1072,EQUIP_NUMBER,3,FALSE)*J1072)</f>
        <v/>
      </c>
      <c r="N1072" s="56"/>
    </row>
    <row r="1073" spans="1:14" x14ac:dyDescent="0.25">
      <c r="A1073" s="25"/>
      <c r="B1073" s="52" t="str">
        <f>IF(G1073="","",L1073+(M1073/10)+(K1073/885))</f>
        <v/>
      </c>
      <c r="C1073" s="72"/>
      <c r="D1073" s="25"/>
      <c r="E1073" s="25"/>
      <c r="F1073" s="25"/>
      <c r="G1073" s="25"/>
      <c r="H1073" s="25"/>
      <c r="I1073" s="43"/>
      <c r="J1073" s="43"/>
      <c r="K1073" s="55"/>
      <c r="L1073" s="27" t="str">
        <f>IF(G1073="","",VLOOKUP(G1073,EQUIP_NUMBER,3,FALSE)*I1073)</f>
        <v/>
      </c>
      <c r="M1073" s="27" t="str">
        <f>IF(G1073="","",VLOOKUP(G1073,EQUIP_NUMBER,3,FALSE)*J1073)</f>
        <v/>
      </c>
      <c r="N1073" s="56"/>
    </row>
    <row r="1074" spans="1:14" x14ac:dyDescent="0.25">
      <c r="A1074" s="25"/>
      <c r="B1074" s="52" t="str">
        <f>IF(G1074="","",L1074+(M1074/10)+(K1074/885))</f>
        <v/>
      </c>
      <c r="C1074" s="72"/>
      <c r="D1074" s="25"/>
      <c r="E1074" s="25"/>
      <c r="F1074" s="25"/>
      <c r="G1074" s="25"/>
      <c r="H1074" s="25"/>
      <c r="I1074" s="43"/>
      <c r="J1074" s="43"/>
      <c r="K1074" s="55"/>
      <c r="L1074" s="27" t="str">
        <f>IF(G1074="","",VLOOKUP(G1074,EQUIP_NUMBER,3,FALSE)*I1074)</f>
        <v/>
      </c>
      <c r="M1074" s="27" t="str">
        <f>IF(G1074="","",VLOOKUP(G1074,EQUIP_NUMBER,3,FALSE)*J1074)</f>
        <v/>
      </c>
      <c r="N1074" s="56"/>
    </row>
    <row r="1075" spans="1:14" x14ac:dyDescent="0.25">
      <c r="A1075" s="25"/>
      <c r="B1075" s="52" t="str">
        <f>IF(G1075="","",L1075+(M1075/10)+(K1075/885))</f>
        <v/>
      </c>
      <c r="C1075" s="72"/>
      <c r="D1075" s="25"/>
      <c r="E1075" s="25"/>
      <c r="F1075" s="25"/>
      <c r="G1075" s="25"/>
      <c r="H1075" s="25"/>
      <c r="I1075" s="43"/>
      <c r="J1075" s="43"/>
      <c r="K1075" s="55"/>
      <c r="L1075" s="27" t="str">
        <f>IF(G1075="","",VLOOKUP(G1075,EQUIP_NUMBER,3,FALSE)*I1075)</f>
        <v/>
      </c>
      <c r="M1075" s="27" t="str">
        <f>IF(G1075="","",VLOOKUP(G1075,EQUIP_NUMBER,3,FALSE)*J1075)</f>
        <v/>
      </c>
      <c r="N1075" s="56"/>
    </row>
    <row r="1076" spans="1:14" x14ac:dyDescent="0.25">
      <c r="A1076" s="25"/>
      <c r="B1076" s="52" t="str">
        <f>IF(G1076="","",L1076+(M1076/10)+(K1076/885))</f>
        <v/>
      </c>
      <c r="C1076" s="72"/>
      <c r="D1076" s="25"/>
      <c r="E1076" s="25"/>
      <c r="F1076" s="25"/>
      <c r="G1076" s="25"/>
      <c r="H1076" s="25"/>
      <c r="I1076" s="43"/>
      <c r="J1076" s="43"/>
      <c r="K1076" s="55"/>
      <c r="L1076" s="27" t="str">
        <f>IF(G1076="","",VLOOKUP(G1076,EQUIP_NUMBER,3,FALSE)*I1076)</f>
        <v/>
      </c>
      <c r="M1076" s="27" t="str">
        <f>IF(G1076="","",VLOOKUP(G1076,EQUIP_NUMBER,3,FALSE)*J1076)</f>
        <v/>
      </c>
      <c r="N1076" s="56"/>
    </row>
    <row r="1077" spans="1:14" x14ac:dyDescent="0.25">
      <c r="A1077" s="25"/>
      <c r="B1077" s="52" t="str">
        <f>IF(G1077="","",L1077+(M1077/10)+(K1077/885))</f>
        <v/>
      </c>
      <c r="C1077" s="72"/>
      <c r="D1077" s="25"/>
      <c r="E1077" s="25"/>
      <c r="F1077" s="25"/>
      <c r="G1077" s="25"/>
      <c r="H1077" s="25"/>
      <c r="I1077" s="43"/>
      <c r="J1077" s="43"/>
      <c r="K1077" s="55"/>
      <c r="L1077" s="27" t="str">
        <f>IF(G1077="","",VLOOKUP(G1077,EQUIP_NUMBER,3,FALSE)*I1077)</f>
        <v/>
      </c>
      <c r="M1077" s="27" t="str">
        <f>IF(G1077="","",VLOOKUP(G1077,EQUIP_NUMBER,3,FALSE)*J1077)</f>
        <v/>
      </c>
      <c r="N1077" s="56"/>
    </row>
    <row r="1078" spans="1:14" x14ac:dyDescent="0.25">
      <c r="A1078" s="25"/>
      <c r="B1078" s="52" t="str">
        <f>IF(G1078="","",L1078+(M1078/10)+(K1078/885))</f>
        <v/>
      </c>
      <c r="C1078" s="72"/>
      <c r="D1078" s="25"/>
      <c r="E1078" s="25"/>
      <c r="F1078" s="25"/>
      <c r="G1078" s="25"/>
      <c r="H1078" s="25"/>
      <c r="I1078" s="43"/>
      <c r="J1078" s="43"/>
      <c r="K1078" s="55"/>
      <c r="L1078" s="27" t="str">
        <f>IF(G1078="","",VLOOKUP(G1078,EQUIP_NUMBER,3,FALSE)*I1078)</f>
        <v/>
      </c>
      <c r="M1078" s="27" t="str">
        <f>IF(G1078="","",VLOOKUP(G1078,EQUIP_NUMBER,3,FALSE)*J1078)</f>
        <v/>
      </c>
      <c r="N1078" s="56"/>
    </row>
    <row r="1079" spans="1:14" x14ac:dyDescent="0.25">
      <c r="A1079" s="25"/>
      <c r="B1079" s="52" t="str">
        <f>IF(G1079="","",L1079+(M1079/10)+(K1079/885))</f>
        <v/>
      </c>
      <c r="C1079" s="72"/>
      <c r="D1079" s="25"/>
      <c r="E1079" s="25"/>
      <c r="F1079" s="25"/>
      <c r="G1079" s="25"/>
      <c r="H1079" s="25"/>
      <c r="I1079" s="43"/>
      <c r="J1079" s="43"/>
      <c r="K1079" s="55"/>
      <c r="L1079" s="27" t="str">
        <f>IF(G1079="","",VLOOKUP(G1079,EQUIP_NUMBER,3,FALSE)*I1079)</f>
        <v/>
      </c>
      <c r="M1079" s="27" t="str">
        <f>IF(G1079="","",VLOOKUP(G1079,EQUIP_NUMBER,3,FALSE)*J1079)</f>
        <v/>
      </c>
      <c r="N1079" s="56"/>
    </row>
    <row r="1080" spans="1:14" x14ac:dyDescent="0.25">
      <c r="A1080" s="25"/>
      <c r="B1080" s="52" t="str">
        <f>IF(G1080="","",L1080+(M1080/10)+(K1080/885))</f>
        <v/>
      </c>
      <c r="C1080" s="72"/>
      <c r="D1080" s="25"/>
      <c r="E1080" s="25"/>
      <c r="F1080" s="25"/>
      <c r="G1080" s="25"/>
      <c r="H1080" s="25"/>
      <c r="I1080" s="43"/>
      <c r="J1080" s="43"/>
      <c r="K1080" s="55"/>
      <c r="L1080" s="27" t="str">
        <f>IF(G1080="","",VLOOKUP(G1080,EQUIP_NUMBER,3,FALSE)*I1080)</f>
        <v/>
      </c>
      <c r="M1080" s="27" t="str">
        <f>IF(G1080="","",VLOOKUP(G1080,EQUIP_NUMBER,3,FALSE)*J1080)</f>
        <v/>
      </c>
      <c r="N1080" s="56"/>
    </row>
    <row r="1081" spans="1:14" x14ac:dyDescent="0.25">
      <c r="A1081" s="25"/>
      <c r="B1081" s="52" t="str">
        <f>IF(G1081="","",L1081+(M1081/10)+(K1081/885))</f>
        <v/>
      </c>
      <c r="C1081" s="72"/>
      <c r="D1081" s="25"/>
      <c r="E1081" s="25"/>
      <c r="F1081" s="25"/>
      <c r="G1081" s="25"/>
      <c r="H1081" s="25"/>
      <c r="I1081" s="43"/>
      <c r="J1081" s="43"/>
      <c r="K1081" s="55"/>
      <c r="L1081" s="27" t="str">
        <f>IF(G1081="","",VLOOKUP(G1081,EQUIP_NUMBER,3,FALSE)*I1081)</f>
        <v/>
      </c>
      <c r="M1081" s="27" t="str">
        <f>IF(G1081="","",VLOOKUP(G1081,EQUIP_NUMBER,3,FALSE)*J1081)</f>
        <v/>
      </c>
      <c r="N1081" s="56"/>
    </row>
    <row r="1082" spans="1:14" x14ac:dyDescent="0.25">
      <c r="A1082" s="25"/>
      <c r="B1082" s="52" t="str">
        <f>IF(G1082="","",L1082+(M1082/10)+(K1082/885))</f>
        <v/>
      </c>
      <c r="C1082" s="72"/>
      <c r="D1082" s="25"/>
      <c r="E1082" s="25"/>
      <c r="F1082" s="25"/>
      <c r="G1082" s="25"/>
      <c r="H1082" s="25"/>
      <c r="I1082" s="43"/>
      <c r="J1082" s="43"/>
      <c r="K1082" s="55"/>
      <c r="L1082" s="27" t="str">
        <f>IF(G1082="","",VLOOKUP(G1082,EQUIP_NUMBER,3,FALSE)*I1082)</f>
        <v/>
      </c>
      <c r="M1082" s="27" t="str">
        <f>IF(G1082="","",VLOOKUP(G1082,EQUIP_NUMBER,3,FALSE)*J1082)</f>
        <v/>
      </c>
      <c r="N1082" s="56"/>
    </row>
    <row r="1083" spans="1:14" x14ac:dyDescent="0.25">
      <c r="A1083" s="25"/>
      <c r="B1083" s="52" t="str">
        <f>IF(G1083="","",L1083+(M1083/10)+(K1083/885))</f>
        <v/>
      </c>
      <c r="C1083" s="72"/>
      <c r="D1083" s="25"/>
      <c r="E1083" s="25"/>
      <c r="F1083" s="25"/>
      <c r="G1083" s="25"/>
      <c r="H1083" s="25"/>
      <c r="I1083" s="43"/>
      <c r="J1083" s="43"/>
      <c r="K1083" s="55"/>
      <c r="L1083" s="27" t="str">
        <f>IF(G1083="","",VLOOKUP(G1083,EQUIP_NUMBER,3,FALSE)*I1083)</f>
        <v/>
      </c>
      <c r="M1083" s="27" t="str">
        <f>IF(G1083="","",VLOOKUP(G1083,EQUIP_NUMBER,3,FALSE)*J1083)</f>
        <v/>
      </c>
      <c r="N1083" s="56"/>
    </row>
    <row r="1084" spans="1:14" x14ac:dyDescent="0.25">
      <c r="A1084" s="25"/>
      <c r="B1084" s="52" t="str">
        <f>IF(G1084="","",L1084+(M1084/10)+(K1084/885))</f>
        <v/>
      </c>
      <c r="C1084" s="72"/>
      <c r="D1084" s="25"/>
      <c r="E1084" s="25"/>
      <c r="F1084" s="25"/>
      <c r="G1084" s="25"/>
      <c r="H1084" s="25"/>
      <c r="I1084" s="43"/>
      <c r="J1084" s="43"/>
      <c r="K1084" s="55"/>
      <c r="L1084" s="27" t="str">
        <f>IF(G1084="","",VLOOKUP(G1084,EQUIP_NUMBER,3,FALSE)*I1084)</f>
        <v/>
      </c>
      <c r="M1084" s="27" t="str">
        <f>IF(G1084="","",VLOOKUP(G1084,EQUIP_NUMBER,3,FALSE)*J1084)</f>
        <v/>
      </c>
      <c r="N1084" s="56"/>
    </row>
    <row r="1085" spans="1:14" x14ac:dyDescent="0.25">
      <c r="A1085" s="25"/>
      <c r="B1085" s="52" t="str">
        <f>IF(G1085="","",L1085+(M1085/10)+(K1085/885))</f>
        <v/>
      </c>
      <c r="C1085" s="72"/>
      <c r="D1085" s="25"/>
      <c r="E1085" s="25"/>
      <c r="F1085" s="25"/>
      <c r="G1085" s="25"/>
      <c r="H1085" s="25"/>
      <c r="I1085" s="43"/>
      <c r="J1085" s="43"/>
      <c r="K1085" s="55"/>
      <c r="L1085" s="27" t="str">
        <f>IF(G1085="","",VLOOKUP(G1085,EQUIP_NUMBER,3,FALSE)*I1085)</f>
        <v/>
      </c>
      <c r="M1085" s="27" t="str">
        <f>IF(G1085="","",VLOOKUP(G1085,EQUIP_NUMBER,3,FALSE)*J1085)</f>
        <v/>
      </c>
      <c r="N1085" s="56"/>
    </row>
    <row r="1086" spans="1:14" x14ac:dyDescent="0.25">
      <c r="A1086" s="25"/>
      <c r="B1086" s="52" t="str">
        <f>IF(G1086="","",L1086+(M1086/10)+(K1086/885))</f>
        <v/>
      </c>
      <c r="C1086" s="72"/>
      <c r="D1086" s="25"/>
      <c r="E1086" s="25"/>
      <c r="F1086" s="25"/>
      <c r="G1086" s="25"/>
      <c r="H1086" s="25"/>
      <c r="I1086" s="43"/>
      <c r="J1086" s="43"/>
      <c r="K1086" s="55"/>
      <c r="L1086" s="27" t="str">
        <f>IF(G1086="","",VLOOKUP(G1086,EQUIP_NUMBER,3,FALSE)*I1086)</f>
        <v/>
      </c>
      <c r="M1086" s="27" t="str">
        <f>IF(G1086="","",VLOOKUP(G1086,EQUIP_NUMBER,3,FALSE)*J1086)</f>
        <v/>
      </c>
      <c r="N1086" s="56"/>
    </row>
    <row r="1087" spans="1:14" x14ac:dyDescent="0.25">
      <c r="A1087" s="25"/>
      <c r="B1087" s="52" t="str">
        <f>IF(G1087="","",L1087+(M1087/10)+(K1087/885))</f>
        <v/>
      </c>
      <c r="C1087" s="72"/>
      <c r="D1087" s="25"/>
      <c r="E1087" s="25"/>
      <c r="F1087" s="25"/>
      <c r="G1087" s="25"/>
      <c r="H1087" s="25"/>
      <c r="I1087" s="43"/>
      <c r="J1087" s="43"/>
      <c r="K1087" s="55"/>
      <c r="L1087" s="27" t="str">
        <f>IF(G1087="","",VLOOKUP(G1087,EQUIP_NUMBER,3,FALSE)*I1087)</f>
        <v/>
      </c>
      <c r="M1087" s="27" t="str">
        <f>IF(G1087="","",VLOOKUP(G1087,EQUIP_NUMBER,3,FALSE)*J1087)</f>
        <v/>
      </c>
      <c r="N1087" s="56"/>
    </row>
    <row r="1088" spans="1:14" x14ac:dyDescent="0.25">
      <c r="A1088" s="25"/>
      <c r="B1088" s="52" t="str">
        <f>IF(G1088="","",L1088+(M1088/10)+(K1088/885))</f>
        <v/>
      </c>
      <c r="C1088" s="72"/>
      <c r="D1088" s="25"/>
      <c r="E1088" s="25"/>
      <c r="F1088" s="25"/>
      <c r="G1088" s="25"/>
      <c r="H1088" s="25"/>
      <c r="I1088" s="43"/>
      <c r="J1088" s="43"/>
      <c r="K1088" s="55"/>
      <c r="L1088" s="27" t="str">
        <f>IF(G1088="","",VLOOKUP(G1088,EQUIP_NUMBER,3,FALSE)*I1088)</f>
        <v/>
      </c>
      <c r="M1088" s="27" t="str">
        <f>IF(G1088="","",VLOOKUP(G1088,EQUIP_NUMBER,3,FALSE)*J1088)</f>
        <v/>
      </c>
      <c r="N1088" s="56"/>
    </row>
    <row r="1089" spans="1:14" x14ac:dyDescent="0.25">
      <c r="A1089" s="25"/>
      <c r="B1089" s="52" t="str">
        <f>IF(G1089="","",L1089+(M1089/10)+(K1089/885))</f>
        <v/>
      </c>
      <c r="C1089" s="72"/>
      <c r="D1089" s="25"/>
      <c r="E1089" s="25"/>
      <c r="F1089" s="25"/>
      <c r="G1089" s="25"/>
      <c r="H1089" s="25"/>
      <c r="I1089" s="43"/>
      <c r="J1089" s="43"/>
      <c r="K1089" s="55"/>
      <c r="L1089" s="27" t="str">
        <f>IF(G1089="","",VLOOKUP(G1089,EQUIP_NUMBER,3,FALSE)*I1089)</f>
        <v/>
      </c>
      <c r="M1089" s="27" t="str">
        <f>IF(G1089="","",VLOOKUP(G1089,EQUIP_NUMBER,3,FALSE)*J1089)</f>
        <v/>
      </c>
      <c r="N1089" s="56"/>
    </row>
    <row r="1090" spans="1:14" x14ac:dyDescent="0.25">
      <c r="A1090" s="25"/>
      <c r="B1090" s="52" t="str">
        <f>IF(G1090="","",L1090+(M1090/10)+(K1090/885))</f>
        <v/>
      </c>
      <c r="C1090" s="72"/>
      <c r="D1090" s="25"/>
      <c r="E1090" s="25"/>
      <c r="F1090" s="25"/>
      <c r="G1090" s="25"/>
      <c r="H1090" s="25"/>
      <c r="I1090" s="43"/>
      <c r="J1090" s="43"/>
      <c r="K1090" s="55"/>
      <c r="L1090" s="27" t="str">
        <f>IF(G1090="","",VLOOKUP(G1090,EQUIP_NUMBER,3,FALSE)*I1090)</f>
        <v/>
      </c>
      <c r="M1090" s="27" t="str">
        <f>IF(G1090="","",VLOOKUP(G1090,EQUIP_NUMBER,3,FALSE)*J1090)</f>
        <v/>
      </c>
      <c r="N1090" s="56"/>
    </row>
    <row r="1091" spans="1:14" x14ac:dyDescent="0.25">
      <c r="A1091" s="25"/>
      <c r="B1091" s="52" t="str">
        <f>IF(G1091="","",L1091+(M1091/10)+(K1091/885))</f>
        <v/>
      </c>
      <c r="C1091" s="72"/>
      <c r="D1091" s="25"/>
      <c r="E1091" s="25"/>
      <c r="F1091" s="25"/>
      <c r="G1091" s="25"/>
      <c r="H1091" s="25"/>
      <c r="I1091" s="43"/>
      <c r="J1091" s="43"/>
      <c r="K1091" s="55"/>
      <c r="L1091" s="27" t="str">
        <f>IF(G1091="","",VLOOKUP(G1091,EQUIP_NUMBER,3,FALSE)*I1091)</f>
        <v/>
      </c>
      <c r="M1091" s="27" t="str">
        <f>IF(G1091="","",VLOOKUP(G1091,EQUIP_NUMBER,3,FALSE)*J1091)</f>
        <v/>
      </c>
      <c r="N1091" s="56"/>
    </row>
    <row r="1092" spans="1:14" x14ac:dyDescent="0.25">
      <c r="A1092" s="25"/>
      <c r="B1092" s="52" t="str">
        <f>IF(G1092="","",L1092+(M1092/10)+(K1092/885))</f>
        <v/>
      </c>
      <c r="C1092" s="72"/>
      <c r="D1092" s="25"/>
      <c r="E1092" s="25"/>
      <c r="F1092" s="25"/>
      <c r="G1092" s="25"/>
      <c r="H1092" s="25"/>
      <c r="I1092" s="43"/>
      <c r="J1092" s="43"/>
      <c r="K1092" s="55"/>
      <c r="L1092" s="27" t="str">
        <f>IF(G1092="","",VLOOKUP(G1092,EQUIP_NUMBER,3,FALSE)*I1092)</f>
        <v/>
      </c>
      <c r="M1092" s="27" t="str">
        <f>IF(G1092="","",VLOOKUP(G1092,EQUIP_NUMBER,3,FALSE)*J1092)</f>
        <v/>
      </c>
      <c r="N1092" s="56"/>
    </row>
    <row r="1093" spans="1:14" x14ac:dyDescent="0.25">
      <c r="A1093" s="25"/>
      <c r="B1093" s="52" t="str">
        <f>IF(G1093="","",L1093+(M1093/10)+(K1093/885))</f>
        <v/>
      </c>
      <c r="C1093" s="72"/>
      <c r="D1093" s="25"/>
      <c r="E1093" s="25"/>
      <c r="F1093" s="25"/>
      <c r="G1093" s="25"/>
      <c r="H1093" s="25"/>
      <c r="I1093" s="43"/>
      <c r="J1093" s="43"/>
      <c r="K1093" s="55"/>
      <c r="L1093" s="27" t="str">
        <f>IF(G1093="","",VLOOKUP(G1093,EQUIP_NUMBER,3,FALSE)*I1093)</f>
        <v/>
      </c>
      <c r="M1093" s="27" t="str">
        <f>IF(G1093="","",VLOOKUP(G1093,EQUIP_NUMBER,3,FALSE)*J1093)</f>
        <v/>
      </c>
      <c r="N1093" s="56"/>
    </row>
    <row r="1094" spans="1:14" x14ac:dyDescent="0.25">
      <c r="A1094" s="25"/>
      <c r="B1094" s="52" t="str">
        <f>IF(G1094="","",L1094+(M1094/10)+(K1094/885))</f>
        <v/>
      </c>
      <c r="C1094" s="72"/>
      <c r="D1094" s="25"/>
      <c r="E1094" s="25"/>
      <c r="F1094" s="25"/>
      <c r="G1094" s="25"/>
      <c r="H1094" s="25"/>
      <c r="I1094" s="43"/>
      <c r="J1094" s="43"/>
      <c r="K1094" s="55"/>
      <c r="L1094" s="27" t="str">
        <f>IF(G1094="","",VLOOKUP(G1094,EQUIP_NUMBER,3,FALSE)*I1094)</f>
        <v/>
      </c>
      <c r="M1094" s="27" t="str">
        <f>IF(G1094="","",VLOOKUP(G1094,EQUIP_NUMBER,3,FALSE)*J1094)</f>
        <v/>
      </c>
      <c r="N1094" s="56"/>
    </row>
    <row r="1095" spans="1:14" x14ac:dyDescent="0.25">
      <c r="A1095" s="25"/>
      <c r="B1095" s="52" t="str">
        <f>IF(G1095="","",L1095+(M1095/10)+(K1095/885))</f>
        <v/>
      </c>
      <c r="C1095" s="72"/>
      <c r="D1095" s="25"/>
      <c r="E1095" s="25"/>
      <c r="F1095" s="25"/>
      <c r="G1095" s="25"/>
      <c r="H1095" s="25"/>
      <c r="I1095" s="43"/>
      <c r="J1095" s="43"/>
      <c r="K1095" s="55"/>
      <c r="L1095" s="27" t="str">
        <f>IF(G1095="","",VLOOKUP(G1095,EQUIP_NUMBER,3,FALSE)*I1095)</f>
        <v/>
      </c>
      <c r="M1095" s="27" t="str">
        <f>IF(G1095="","",VLOOKUP(G1095,EQUIP_NUMBER,3,FALSE)*J1095)</f>
        <v/>
      </c>
      <c r="N1095" s="56"/>
    </row>
    <row r="1096" spans="1:14" x14ac:dyDescent="0.25">
      <c r="A1096" s="25"/>
      <c r="B1096" s="52" t="str">
        <f>IF(G1096="","",L1096+(M1096/10)+(K1096/885))</f>
        <v/>
      </c>
      <c r="C1096" s="72"/>
      <c r="D1096" s="25"/>
      <c r="E1096" s="25"/>
      <c r="F1096" s="25"/>
      <c r="G1096" s="25"/>
      <c r="H1096" s="25"/>
      <c r="I1096" s="43"/>
      <c r="J1096" s="43"/>
      <c r="K1096" s="55"/>
      <c r="L1096" s="27" t="str">
        <f>IF(G1096="","",VLOOKUP(G1096,EQUIP_NUMBER,3,FALSE)*I1096)</f>
        <v/>
      </c>
      <c r="M1096" s="27" t="str">
        <f>IF(G1096="","",VLOOKUP(G1096,EQUIP_NUMBER,3,FALSE)*J1096)</f>
        <v/>
      </c>
      <c r="N1096" s="56"/>
    </row>
    <row r="1097" spans="1:14" x14ac:dyDescent="0.25">
      <c r="A1097" s="25"/>
      <c r="B1097" s="52" t="str">
        <f>IF(G1097="","",L1097+(M1097/10)+(K1097/885))</f>
        <v/>
      </c>
      <c r="C1097" s="72"/>
      <c r="D1097" s="25"/>
      <c r="E1097" s="25"/>
      <c r="F1097" s="25"/>
      <c r="G1097" s="25"/>
      <c r="H1097" s="25"/>
      <c r="I1097" s="43"/>
      <c r="J1097" s="43"/>
      <c r="K1097" s="55"/>
      <c r="L1097" s="27" t="str">
        <f>IF(G1097="","",VLOOKUP(G1097,EQUIP_NUMBER,3,FALSE)*I1097)</f>
        <v/>
      </c>
      <c r="M1097" s="27" t="str">
        <f>IF(G1097="","",VLOOKUP(G1097,EQUIP_NUMBER,3,FALSE)*J1097)</f>
        <v/>
      </c>
      <c r="N1097" s="56"/>
    </row>
    <row r="1098" spans="1:14" x14ac:dyDescent="0.25">
      <c r="A1098" s="25"/>
      <c r="B1098" s="52" t="str">
        <f>IF(G1098="","",L1098+(M1098/10)+(K1098/885))</f>
        <v/>
      </c>
      <c r="C1098" s="72"/>
      <c r="D1098" s="25"/>
      <c r="E1098" s="25"/>
      <c r="F1098" s="25"/>
      <c r="G1098" s="25"/>
      <c r="H1098" s="25"/>
      <c r="I1098" s="43"/>
      <c r="J1098" s="43"/>
      <c r="K1098" s="55"/>
      <c r="L1098" s="27" t="str">
        <f>IF(G1098="","",VLOOKUP(G1098,EQUIP_NUMBER,3,FALSE)*I1098)</f>
        <v/>
      </c>
      <c r="M1098" s="27" t="str">
        <f>IF(G1098="","",VLOOKUP(G1098,EQUIP_NUMBER,3,FALSE)*J1098)</f>
        <v/>
      </c>
      <c r="N1098" s="56"/>
    </row>
    <row r="1099" spans="1:14" x14ac:dyDescent="0.25">
      <c r="A1099" s="25"/>
      <c r="B1099" s="52" t="str">
        <f>IF(G1099="","",L1099+(M1099/10)+(K1099/885))</f>
        <v/>
      </c>
      <c r="C1099" s="72"/>
      <c r="D1099" s="25"/>
      <c r="E1099" s="25"/>
      <c r="F1099" s="25"/>
      <c r="G1099" s="25"/>
      <c r="H1099" s="25"/>
      <c r="I1099" s="43"/>
      <c r="J1099" s="43"/>
      <c r="K1099" s="55"/>
      <c r="L1099" s="27" t="str">
        <f>IF(G1099="","",VLOOKUP(G1099,EQUIP_NUMBER,3,FALSE)*I1099)</f>
        <v/>
      </c>
      <c r="M1099" s="27" t="str">
        <f>IF(G1099="","",VLOOKUP(G1099,EQUIP_NUMBER,3,FALSE)*J1099)</f>
        <v/>
      </c>
      <c r="N1099" s="56"/>
    </row>
    <row r="1100" spans="1:14" x14ac:dyDescent="0.25">
      <c r="A1100" s="25"/>
      <c r="B1100" s="52" t="str">
        <f>IF(G1100="","",L1100+(M1100/10)+(K1100/885))</f>
        <v/>
      </c>
      <c r="C1100" s="72"/>
      <c r="D1100" s="25"/>
      <c r="E1100" s="25"/>
      <c r="F1100" s="25"/>
      <c r="G1100" s="25"/>
      <c r="H1100" s="25"/>
      <c r="I1100" s="43"/>
      <c r="J1100" s="43"/>
      <c r="K1100" s="55"/>
      <c r="L1100" s="27" t="str">
        <f>IF(G1100="","",VLOOKUP(G1100,EQUIP_NUMBER,3,FALSE)*I1100)</f>
        <v/>
      </c>
      <c r="M1100" s="27" t="str">
        <f>IF(G1100="","",VLOOKUP(G1100,EQUIP_NUMBER,3,FALSE)*J1100)</f>
        <v/>
      </c>
      <c r="N1100" s="56"/>
    </row>
    <row r="1101" spans="1:14" x14ac:dyDescent="0.25">
      <c r="A1101" s="25"/>
      <c r="B1101" s="52" t="str">
        <f>IF(G1101="","",L1101+(M1101/10)+(K1101/885))</f>
        <v/>
      </c>
      <c r="C1101" s="72"/>
      <c r="D1101" s="25"/>
      <c r="E1101" s="25"/>
      <c r="F1101" s="25"/>
      <c r="G1101" s="25"/>
      <c r="H1101" s="25"/>
      <c r="I1101" s="43"/>
      <c r="J1101" s="43"/>
      <c r="K1101" s="55"/>
      <c r="L1101" s="27" t="str">
        <f>IF(G1101="","",VLOOKUP(G1101,EQUIP_NUMBER,3,FALSE)*I1101)</f>
        <v/>
      </c>
      <c r="M1101" s="27" t="str">
        <f>IF(G1101="","",VLOOKUP(G1101,EQUIP_NUMBER,3,FALSE)*J1101)</f>
        <v/>
      </c>
      <c r="N1101" s="56"/>
    </row>
    <row r="1102" spans="1:14" x14ac:dyDescent="0.25">
      <c r="A1102" s="25"/>
      <c r="B1102" s="52" t="str">
        <f>IF(G1102="","",L1102+(M1102/10)+(K1102/885))</f>
        <v/>
      </c>
      <c r="C1102" s="72"/>
      <c r="D1102" s="25"/>
      <c r="E1102" s="25"/>
      <c r="F1102" s="25"/>
      <c r="G1102" s="25"/>
      <c r="H1102" s="25"/>
      <c r="I1102" s="43"/>
      <c r="J1102" s="43"/>
      <c r="K1102" s="55"/>
      <c r="L1102" s="27" t="str">
        <f>IF(G1102="","",VLOOKUP(G1102,EQUIP_NUMBER,3,FALSE)*I1102)</f>
        <v/>
      </c>
      <c r="M1102" s="27" t="str">
        <f>IF(G1102="","",VLOOKUP(G1102,EQUIP_NUMBER,3,FALSE)*J1102)</f>
        <v/>
      </c>
      <c r="N1102" s="56"/>
    </row>
    <row r="1103" spans="1:14" x14ac:dyDescent="0.25">
      <c r="A1103" s="25"/>
      <c r="B1103" s="52" t="str">
        <f>IF(G1103="","",L1103+(M1103/10)+(K1103/885))</f>
        <v/>
      </c>
      <c r="C1103" s="72"/>
      <c r="D1103" s="25"/>
      <c r="E1103" s="25"/>
      <c r="F1103" s="25"/>
      <c r="G1103" s="25"/>
      <c r="H1103" s="25"/>
      <c r="I1103" s="43"/>
      <c r="J1103" s="43"/>
      <c r="K1103" s="55"/>
      <c r="L1103" s="27" t="str">
        <f>IF(G1103="","",VLOOKUP(G1103,EQUIP_NUMBER,3,FALSE)*I1103)</f>
        <v/>
      </c>
      <c r="M1103" s="27" t="str">
        <f>IF(G1103="","",VLOOKUP(G1103,EQUIP_NUMBER,3,FALSE)*J1103)</f>
        <v/>
      </c>
      <c r="N1103" s="56"/>
    </row>
    <row r="1104" spans="1:14" x14ac:dyDescent="0.25">
      <c r="A1104" s="25"/>
      <c r="B1104" s="52" t="str">
        <f>IF(G1104="","",L1104+(M1104/10)+(K1104/885))</f>
        <v/>
      </c>
      <c r="C1104" s="72"/>
      <c r="D1104" s="25"/>
      <c r="E1104" s="25"/>
      <c r="F1104" s="25"/>
      <c r="G1104" s="25"/>
      <c r="H1104" s="25"/>
      <c r="I1104" s="43"/>
      <c r="J1104" s="43"/>
      <c r="K1104" s="55"/>
      <c r="L1104" s="27" t="str">
        <f>IF(G1104="","",VLOOKUP(G1104,EQUIP_NUMBER,3,FALSE)*I1104)</f>
        <v/>
      </c>
      <c r="M1104" s="27" t="str">
        <f>IF(G1104="","",VLOOKUP(G1104,EQUIP_NUMBER,3,FALSE)*J1104)</f>
        <v/>
      </c>
      <c r="N1104" s="56"/>
    </row>
    <row r="1105" spans="1:14" x14ac:dyDescent="0.25">
      <c r="A1105" s="25"/>
      <c r="B1105" s="52" t="str">
        <f>IF(G1105="","",L1105+(M1105/10)+(K1105/885))</f>
        <v/>
      </c>
      <c r="C1105" s="72"/>
      <c r="D1105" s="25"/>
      <c r="E1105" s="25"/>
      <c r="F1105" s="25"/>
      <c r="G1105" s="25"/>
      <c r="H1105" s="25"/>
      <c r="I1105" s="43"/>
      <c r="J1105" s="43"/>
      <c r="K1105" s="55"/>
      <c r="L1105" s="27" t="str">
        <f>IF(G1105="","",VLOOKUP(G1105,EQUIP_NUMBER,3,FALSE)*I1105)</f>
        <v/>
      </c>
      <c r="M1105" s="27" t="str">
        <f>IF(G1105="","",VLOOKUP(G1105,EQUIP_NUMBER,3,FALSE)*J1105)</f>
        <v/>
      </c>
      <c r="N1105" s="56"/>
    </row>
    <row r="1106" spans="1:14" x14ac:dyDescent="0.25">
      <c r="A1106" s="25"/>
      <c r="B1106" s="52" t="str">
        <f>IF(G1106="","",L1106+(M1106/10)+(K1106/885))</f>
        <v/>
      </c>
      <c r="C1106" s="72"/>
      <c r="D1106" s="25"/>
      <c r="E1106" s="25"/>
      <c r="F1106" s="25"/>
      <c r="G1106" s="25"/>
      <c r="H1106" s="25"/>
      <c r="I1106" s="43"/>
      <c r="J1106" s="43"/>
      <c r="K1106" s="55"/>
      <c r="L1106" s="27" t="str">
        <f>IF(G1106="","",VLOOKUP(G1106,EQUIP_NUMBER,3,FALSE)*I1106)</f>
        <v/>
      </c>
      <c r="M1106" s="27" t="str">
        <f>IF(G1106="","",VLOOKUP(G1106,EQUIP_NUMBER,3,FALSE)*J1106)</f>
        <v/>
      </c>
      <c r="N1106" s="56"/>
    </row>
    <row r="1107" spans="1:14" x14ac:dyDescent="0.25">
      <c r="A1107" s="25"/>
      <c r="B1107" s="52" t="str">
        <f>IF(G1107="","",L1107+(M1107/10)+(K1107/885))</f>
        <v/>
      </c>
      <c r="C1107" s="72"/>
      <c r="D1107" s="25"/>
      <c r="E1107" s="25"/>
      <c r="F1107" s="25"/>
      <c r="G1107" s="25"/>
      <c r="H1107" s="25"/>
      <c r="I1107" s="43"/>
      <c r="J1107" s="43"/>
      <c r="K1107" s="55"/>
      <c r="L1107" s="27" t="str">
        <f>IF(G1107="","",VLOOKUP(G1107,EQUIP_NUMBER,3,FALSE)*I1107)</f>
        <v/>
      </c>
      <c r="M1107" s="27" t="str">
        <f>IF(G1107="","",VLOOKUP(G1107,EQUIP_NUMBER,3,FALSE)*J1107)</f>
        <v/>
      </c>
      <c r="N1107" s="56"/>
    </row>
    <row r="1108" spans="1:14" x14ac:dyDescent="0.25">
      <c r="A1108" s="25"/>
      <c r="B1108" s="52" t="str">
        <f>IF(G1108="","",L1108+(M1108/10)+(K1108/885))</f>
        <v/>
      </c>
      <c r="C1108" s="72"/>
      <c r="D1108" s="25"/>
      <c r="E1108" s="25"/>
      <c r="F1108" s="25"/>
      <c r="G1108" s="25"/>
      <c r="H1108" s="25"/>
      <c r="I1108" s="43"/>
      <c r="J1108" s="43"/>
      <c r="K1108" s="55"/>
      <c r="L1108" s="27" t="str">
        <f>IF(G1108="","",VLOOKUP(G1108,EQUIP_NUMBER,3,FALSE)*I1108)</f>
        <v/>
      </c>
      <c r="M1108" s="27" t="str">
        <f>IF(G1108="","",VLOOKUP(G1108,EQUIP_NUMBER,3,FALSE)*J1108)</f>
        <v/>
      </c>
      <c r="N1108" s="56"/>
    </row>
    <row r="1109" spans="1:14" x14ac:dyDescent="0.25">
      <c r="A1109" s="25"/>
      <c r="B1109" s="52" t="str">
        <f>IF(G1109="","",L1109+(M1109/10)+(K1109/885))</f>
        <v/>
      </c>
      <c r="C1109" s="72"/>
      <c r="D1109" s="25"/>
      <c r="E1109" s="25"/>
      <c r="F1109" s="25"/>
      <c r="G1109" s="25"/>
      <c r="H1109" s="25"/>
      <c r="I1109" s="43"/>
      <c r="J1109" s="43"/>
      <c r="K1109" s="55"/>
      <c r="L1109" s="27" t="str">
        <f>IF(G1109="","",VLOOKUP(G1109,EQUIP_NUMBER,3,FALSE)*I1109)</f>
        <v/>
      </c>
      <c r="M1109" s="27" t="str">
        <f>IF(G1109="","",VLOOKUP(G1109,EQUIP_NUMBER,3,FALSE)*J1109)</f>
        <v/>
      </c>
      <c r="N1109" s="56"/>
    </row>
    <row r="1110" spans="1:14" x14ac:dyDescent="0.25">
      <c r="A1110" s="25"/>
      <c r="B1110" s="52" t="str">
        <f>IF(G1110="","",L1110+(M1110/10)+(K1110/885))</f>
        <v/>
      </c>
      <c r="C1110" s="72"/>
      <c r="D1110" s="25"/>
      <c r="E1110" s="25"/>
      <c r="F1110" s="25"/>
      <c r="G1110" s="25"/>
      <c r="H1110" s="25"/>
      <c r="I1110" s="43"/>
      <c r="J1110" s="43"/>
      <c r="K1110" s="55"/>
      <c r="L1110" s="27" t="str">
        <f>IF(G1110="","",VLOOKUP(G1110,EQUIP_NUMBER,3,FALSE)*I1110)</f>
        <v/>
      </c>
      <c r="M1110" s="27" t="str">
        <f>IF(G1110="","",VLOOKUP(G1110,EQUIP_NUMBER,3,FALSE)*J1110)</f>
        <v/>
      </c>
      <c r="N1110" s="56"/>
    </row>
    <row r="1111" spans="1:14" x14ac:dyDescent="0.25">
      <c r="A1111" s="25"/>
      <c r="B1111" s="52" t="str">
        <f>IF(G1111="","",L1111+(M1111/10)+(K1111/885))</f>
        <v/>
      </c>
      <c r="C1111" s="72"/>
      <c r="D1111" s="25"/>
      <c r="E1111" s="25"/>
      <c r="F1111" s="25"/>
      <c r="G1111" s="25"/>
      <c r="H1111" s="25"/>
      <c r="I1111" s="43"/>
      <c r="J1111" s="43"/>
      <c r="K1111" s="55"/>
      <c r="L1111" s="27" t="str">
        <f>IF(G1111="","",VLOOKUP(G1111,EQUIP_NUMBER,3,FALSE)*I1111)</f>
        <v/>
      </c>
      <c r="M1111" s="27" t="str">
        <f>IF(G1111="","",VLOOKUP(G1111,EQUIP_NUMBER,3,FALSE)*J1111)</f>
        <v/>
      </c>
      <c r="N1111" s="56"/>
    </row>
    <row r="1112" spans="1:14" x14ac:dyDescent="0.25">
      <c r="A1112" s="25"/>
      <c r="B1112" s="52" t="str">
        <f>IF(G1112="","",L1112+(M1112/10)+(K1112/885))</f>
        <v/>
      </c>
      <c r="C1112" s="72"/>
      <c r="D1112" s="25"/>
      <c r="E1112" s="25"/>
      <c r="F1112" s="25"/>
      <c r="G1112" s="25"/>
      <c r="H1112" s="25"/>
      <c r="I1112" s="43"/>
      <c r="J1112" s="43"/>
      <c r="K1112" s="55"/>
      <c r="L1112" s="27" t="str">
        <f>IF(G1112="","",VLOOKUP(G1112,EQUIP_NUMBER,3,FALSE)*I1112)</f>
        <v/>
      </c>
      <c r="M1112" s="27" t="str">
        <f>IF(G1112="","",VLOOKUP(G1112,EQUIP_NUMBER,3,FALSE)*J1112)</f>
        <v/>
      </c>
      <c r="N1112" s="56"/>
    </row>
    <row r="1113" spans="1:14" x14ac:dyDescent="0.25">
      <c r="A1113" s="25"/>
      <c r="B1113" s="52" t="str">
        <f>IF(G1113="","",L1113+(M1113/10)+(K1113/885))</f>
        <v/>
      </c>
      <c r="C1113" s="72"/>
      <c r="D1113" s="25"/>
      <c r="E1113" s="25"/>
      <c r="F1113" s="25"/>
      <c r="G1113" s="25"/>
      <c r="H1113" s="25"/>
      <c r="I1113" s="43"/>
      <c r="J1113" s="43"/>
      <c r="K1113" s="55"/>
      <c r="L1113" s="27" t="str">
        <f>IF(G1113="","",VLOOKUP(G1113,EQUIP_NUMBER,3,FALSE)*I1113)</f>
        <v/>
      </c>
      <c r="M1113" s="27" t="str">
        <f>IF(G1113="","",VLOOKUP(G1113,EQUIP_NUMBER,3,FALSE)*J1113)</f>
        <v/>
      </c>
      <c r="N1113" s="56"/>
    </row>
    <row r="1114" spans="1:14" x14ac:dyDescent="0.25">
      <c r="A1114" s="25"/>
      <c r="B1114" s="52" t="str">
        <f>IF(G1114="","",L1114+(M1114/10)+(K1114/885))</f>
        <v/>
      </c>
      <c r="C1114" s="72"/>
      <c r="D1114" s="25"/>
      <c r="E1114" s="25"/>
      <c r="F1114" s="25"/>
      <c r="G1114" s="25"/>
      <c r="H1114" s="25"/>
      <c r="I1114" s="43"/>
      <c r="J1114" s="43"/>
      <c r="K1114" s="55"/>
      <c r="L1114" s="27" t="str">
        <f>IF(G1114="","",VLOOKUP(G1114,EQUIP_NUMBER,3,FALSE)*I1114)</f>
        <v/>
      </c>
      <c r="M1114" s="27" t="str">
        <f>IF(G1114="","",VLOOKUP(G1114,EQUIP_NUMBER,3,FALSE)*J1114)</f>
        <v/>
      </c>
      <c r="N1114" s="56"/>
    </row>
    <row r="1115" spans="1:14" x14ac:dyDescent="0.25">
      <c r="A1115" s="25"/>
      <c r="B1115" s="52" t="str">
        <f>IF(G1115="","",L1115+(M1115/10)+(K1115/885))</f>
        <v/>
      </c>
      <c r="C1115" s="72"/>
      <c r="D1115" s="25"/>
      <c r="E1115" s="25"/>
      <c r="F1115" s="25"/>
      <c r="G1115" s="25"/>
      <c r="H1115" s="25"/>
      <c r="I1115" s="43"/>
      <c r="J1115" s="43"/>
      <c r="K1115" s="55"/>
      <c r="L1115" s="27" t="str">
        <f>IF(G1115="","",VLOOKUP(G1115,EQUIP_NUMBER,3,FALSE)*I1115)</f>
        <v/>
      </c>
      <c r="M1115" s="27" t="str">
        <f>IF(G1115="","",VLOOKUP(G1115,EQUIP_NUMBER,3,FALSE)*J1115)</f>
        <v/>
      </c>
      <c r="N1115" s="56"/>
    </row>
    <row r="1116" spans="1:14" x14ac:dyDescent="0.25">
      <c r="A1116" s="25"/>
      <c r="B1116" s="52" t="str">
        <f>IF(G1116="","",L1116+(M1116/10)+(K1116/885))</f>
        <v/>
      </c>
      <c r="C1116" s="72"/>
      <c r="D1116" s="25"/>
      <c r="E1116" s="25"/>
      <c r="F1116" s="25"/>
      <c r="G1116" s="25"/>
      <c r="H1116" s="25"/>
      <c r="I1116" s="43"/>
      <c r="J1116" s="43"/>
      <c r="K1116" s="55"/>
      <c r="L1116" s="27" t="str">
        <f>IF(G1116="","",VLOOKUP(G1116,EQUIP_NUMBER,3,FALSE)*I1116)</f>
        <v/>
      </c>
      <c r="M1116" s="27" t="str">
        <f>IF(G1116="","",VLOOKUP(G1116,EQUIP_NUMBER,3,FALSE)*J1116)</f>
        <v/>
      </c>
      <c r="N1116" s="56"/>
    </row>
    <row r="1117" spans="1:14" x14ac:dyDescent="0.25">
      <c r="A1117" s="25"/>
      <c r="B1117" s="52" t="str">
        <f>IF(G1117="","",L1117+(M1117/10)+(K1117/885))</f>
        <v/>
      </c>
      <c r="C1117" s="72"/>
      <c r="D1117" s="25"/>
      <c r="E1117" s="25"/>
      <c r="F1117" s="25"/>
      <c r="G1117" s="25"/>
      <c r="H1117" s="25"/>
      <c r="I1117" s="43"/>
      <c r="J1117" s="43"/>
      <c r="K1117" s="55"/>
      <c r="L1117" s="27" t="str">
        <f>IF(G1117="","",VLOOKUP(G1117,EQUIP_NUMBER,3,FALSE)*I1117)</f>
        <v/>
      </c>
      <c r="M1117" s="27" t="str">
        <f>IF(G1117="","",VLOOKUP(G1117,EQUIP_NUMBER,3,FALSE)*J1117)</f>
        <v/>
      </c>
      <c r="N1117" s="56"/>
    </row>
    <row r="1118" spans="1:14" x14ac:dyDescent="0.25">
      <c r="A1118" s="25"/>
      <c r="B1118" s="52" t="str">
        <f>IF(G1118="","",L1118+(M1118/10)+(K1118/885))</f>
        <v/>
      </c>
      <c r="C1118" s="72"/>
      <c r="D1118" s="25"/>
      <c r="E1118" s="25"/>
      <c r="F1118" s="25"/>
      <c r="G1118" s="25"/>
      <c r="H1118" s="25"/>
      <c r="I1118" s="43"/>
      <c r="J1118" s="43"/>
      <c r="K1118" s="55"/>
      <c r="L1118" s="27" t="str">
        <f>IF(G1118="","",VLOOKUP(G1118,EQUIP_NUMBER,3,FALSE)*I1118)</f>
        <v/>
      </c>
      <c r="M1118" s="27" t="str">
        <f>IF(G1118="","",VLOOKUP(G1118,EQUIP_NUMBER,3,FALSE)*J1118)</f>
        <v/>
      </c>
      <c r="N1118" s="56"/>
    </row>
    <row r="1119" spans="1:14" x14ac:dyDescent="0.25">
      <c r="A1119" s="25"/>
      <c r="B1119" s="52" t="str">
        <f>IF(G1119="","",L1119+(M1119/10)+(K1119/885))</f>
        <v/>
      </c>
      <c r="C1119" s="72"/>
      <c r="D1119" s="25"/>
      <c r="E1119" s="25"/>
      <c r="F1119" s="25"/>
      <c r="G1119" s="25"/>
      <c r="H1119" s="25"/>
      <c r="I1119" s="43"/>
      <c r="J1119" s="43"/>
      <c r="K1119" s="55"/>
      <c r="L1119" s="27" t="str">
        <f>IF(G1119="","",VLOOKUP(G1119,EQUIP_NUMBER,3,FALSE)*I1119)</f>
        <v/>
      </c>
      <c r="M1119" s="27" t="str">
        <f>IF(G1119="","",VLOOKUP(G1119,EQUIP_NUMBER,3,FALSE)*J1119)</f>
        <v/>
      </c>
      <c r="N1119" s="56"/>
    </row>
    <row r="1120" spans="1:14" x14ac:dyDescent="0.25">
      <c r="A1120" s="25"/>
      <c r="B1120" s="52" t="str">
        <f>IF(G1120="","",L1120+(M1120/10)+(K1120/885))</f>
        <v/>
      </c>
      <c r="C1120" s="72"/>
      <c r="D1120" s="25"/>
      <c r="E1120" s="25"/>
      <c r="F1120" s="25"/>
      <c r="G1120" s="25"/>
      <c r="H1120" s="25"/>
      <c r="I1120" s="43"/>
      <c r="J1120" s="43"/>
      <c r="K1120" s="55"/>
      <c r="L1120" s="27" t="str">
        <f>IF(G1120="","",VLOOKUP(G1120,EQUIP_NUMBER,3,FALSE)*I1120)</f>
        <v/>
      </c>
      <c r="M1120" s="27" t="str">
        <f>IF(G1120="","",VLOOKUP(G1120,EQUIP_NUMBER,3,FALSE)*J1120)</f>
        <v/>
      </c>
      <c r="N1120" s="56"/>
    </row>
    <row r="1121" spans="1:14" x14ac:dyDescent="0.25">
      <c r="A1121" s="25"/>
      <c r="B1121" s="52" t="str">
        <f>IF(G1121="","",L1121+(M1121/10)+(K1121/885))</f>
        <v/>
      </c>
      <c r="C1121" s="72"/>
      <c r="D1121" s="25"/>
      <c r="E1121" s="25"/>
      <c r="F1121" s="25"/>
      <c r="G1121" s="25"/>
      <c r="H1121" s="25"/>
      <c r="I1121" s="43"/>
      <c r="J1121" s="43"/>
      <c r="K1121" s="55"/>
      <c r="L1121" s="27" t="str">
        <f>IF(G1121="","",VLOOKUP(G1121,EQUIP_NUMBER,3,FALSE)*I1121)</f>
        <v/>
      </c>
      <c r="M1121" s="27" t="str">
        <f>IF(G1121="","",VLOOKUP(G1121,EQUIP_NUMBER,3,FALSE)*J1121)</f>
        <v/>
      </c>
      <c r="N1121" s="56"/>
    </row>
    <row r="1122" spans="1:14" x14ac:dyDescent="0.25">
      <c r="A1122" s="25"/>
      <c r="B1122" s="52" t="str">
        <f>IF(G1122="","",L1122+(M1122/10)+(K1122/885))</f>
        <v/>
      </c>
      <c r="C1122" s="72"/>
      <c r="D1122" s="25"/>
      <c r="E1122" s="25"/>
      <c r="F1122" s="25"/>
      <c r="G1122" s="25"/>
      <c r="H1122" s="25"/>
      <c r="I1122" s="43"/>
      <c r="J1122" s="43"/>
      <c r="K1122" s="55"/>
      <c r="L1122" s="27" t="str">
        <f>IF(G1122="","",VLOOKUP(G1122,EQUIP_NUMBER,3,FALSE)*I1122)</f>
        <v/>
      </c>
      <c r="M1122" s="27" t="str">
        <f>IF(G1122="","",VLOOKUP(G1122,EQUIP_NUMBER,3,FALSE)*J1122)</f>
        <v/>
      </c>
      <c r="N1122" s="56"/>
    </row>
    <row r="1123" spans="1:14" x14ac:dyDescent="0.25">
      <c r="A1123" s="25"/>
      <c r="B1123" s="52" t="str">
        <f>IF(G1123="","",L1123+(M1123/10)+(K1123/885))</f>
        <v/>
      </c>
      <c r="C1123" s="72"/>
      <c r="D1123" s="25"/>
      <c r="E1123" s="25"/>
      <c r="F1123" s="25"/>
      <c r="G1123" s="25"/>
      <c r="H1123" s="25"/>
      <c r="I1123" s="43"/>
      <c r="J1123" s="43"/>
      <c r="K1123" s="55"/>
      <c r="L1123" s="27" t="str">
        <f>IF(G1123="","",VLOOKUP(G1123,EQUIP_NUMBER,3,FALSE)*I1123)</f>
        <v/>
      </c>
      <c r="M1123" s="27" t="str">
        <f>IF(G1123="","",VLOOKUP(G1123,EQUIP_NUMBER,3,FALSE)*J1123)</f>
        <v/>
      </c>
      <c r="N1123" s="56"/>
    </row>
    <row r="1124" spans="1:14" x14ac:dyDescent="0.25">
      <c r="A1124" s="25"/>
      <c r="B1124" s="52" t="str">
        <f>IF(G1124="","",L1124+(M1124/10)+(K1124/885))</f>
        <v/>
      </c>
      <c r="C1124" s="72"/>
      <c r="D1124" s="25"/>
      <c r="E1124" s="25"/>
      <c r="F1124" s="25"/>
      <c r="G1124" s="25"/>
      <c r="H1124" s="25"/>
      <c r="I1124" s="43"/>
      <c r="J1124" s="43"/>
      <c r="K1124" s="55"/>
      <c r="L1124" s="27" t="str">
        <f>IF(G1124="","",VLOOKUP(G1124,EQUIP_NUMBER,3,FALSE)*I1124)</f>
        <v/>
      </c>
      <c r="M1124" s="27" t="str">
        <f>IF(G1124="","",VLOOKUP(G1124,EQUIP_NUMBER,3,FALSE)*J1124)</f>
        <v/>
      </c>
      <c r="N1124" s="56"/>
    </row>
    <row r="1125" spans="1:14" x14ac:dyDescent="0.25">
      <c r="A1125" s="25"/>
      <c r="B1125" s="52" t="str">
        <f>IF(G1125="","",L1125+(M1125/10)+(K1125/885))</f>
        <v/>
      </c>
      <c r="C1125" s="72"/>
      <c r="D1125" s="25"/>
      <c r="E1125" s="25"/>
      <c r="F1125" s="25"/>
      <c r="G1125" s="25"/>
      <c r="H1125" s="25"/>
      <c r="I1125" s="43"/>
      <c r="J1125" s="43"/>
      <c r="K1125" s="55"/>
      <c r="L1125" s="27" t="str">
        <f>IF(G1125="","",VLOOKUP(G1125,EQUIP_NUMBER,3,FALSE)*I1125)</f>
        <v/>
      </c>
      <c r="M1125" s="27" t="str">
        <f>IF(G1125="","",VLOOKUP(G1125,EQUIP_NUMBER,3,FALSE)*J1125)</f>
        <v/>
      </c>
      <c r="N1125" s="56"/>
    </row>
    <row r="1126" spans="1:14" x14ac:dyDescent="0.25">
      <c r="A1126" s="25"/>
      <c r="B1126" s="52" t="str">
        <f>IF(G1126="","",L1126+(M1126/10)+(K1126/885))</f>
        <v/>
      </c>
      <c r="C1126" s="72"/>
      <c r="D1126" s="25"/>
      <c r="E1126" s="25"/>
      <c r="F1126" s="25"/>
      <c r="G1126" s="25"/>
      <c r="H1126" s="25"/>
      <c r="I1126" s="43"/>
      <c r="J1126" s="43"/>
      <c r="K1126" s="55"/>
      <c r="L1126" s="27" t="str">
        <f>IF(G1126="","",VLOOKUP(G1126,EQUIP_NUMBER,3,FALSE)*I1126)</f>
        <v/>
      </c>
      <c r="M1126" s="27" t="str">
        <f>IF(G1126="","",VLOOKUP(G1126,EQUIP_NUMBER,3,FALSE)*J1126)</f>
        <v/>
      </c>
      <c r="N1126" s="56"/>
    </row>
    <row r="1127" spans="1:14" x14ac:dyDescent="0.25">
      <c r="A1127" s="25"/>
      <c r="B1127" s="52" t="str">
        <f>IF(G1127="","",L1127+(M1127/10)+(K1127/885))</f>
        <v/>
      </c>
      <c r="C1127" s="72"/>
      <c r="D1127" s="25"/>
      <c r="E1127" s="25"/>
      <c r="F1127" s="25"/>
      <c r="G1127" s="25"/>
      <c r="H1127" s="25"/>
      <c r="I1127" s="43"/>
      <c r="J1127" s="43"/>
      <c r="K1127" s="55"/>
      <c r="L1127" s="27" t="str">
        <f>IF(G1127="","",VLOOKUP(G1127,EQUIP_NUMBER,3,FALSE)*I1127)</f>
        <v/>
      </c>
      <c r="M1127" s="27" t="str">
        <f>IF(G1127="","",VLOOKUP(G1127,EQUIP_NUMBER,3,FALSE)*J1127)</f>
        <v/>
      </c>
      <c r="N1127" s="56"/>
    </row>
    <row r="1128" spans="1:14" x14ac:dyDescent="0.25">
      <c r="A1128" s="25"/>
      <c r="B1128" s="52" t="str">
        <f>IF(G1128="","",L1128+(M1128/10)+(K1128/885))</f>
        <v/>
      </c>
      <c r="C1128" s="72"/>
      <c r="D1128" s="25"/>
      <c r="E1128" s="25"/>
      <c r="F1128" s="25"/>
      <c r="G1128" s="25"/>
      <c r="H1128" s="25"/>
      <c r="I1128" s="43"/>
      <c r="J1128" s="43"/>
      <c r="K1128" s="55"/>
      <c r="L1128" s="27" t="str">
        <f>IF(G1128="","",VLOOKUP(G1128,EQUIP_NUMBER,3,FALSE)*I1128)</f>
        <v/>
      </c>
      <c r="M1128" s="27" t="str">
        <f>IF(G1128="","",VLOOKUP(G1128,EQUIP_NUMBER,3,FALSE)*J1128)</f>
        <v/>
      </c>
      <c r="N1128" s="56"/>
    </row>
    <row r="1129" spans="1:14" x14ac:dyDescent="0.25">
      <c r="A1129" s="25"/>
      <c r="B1129" s="52" t="str">
        <f>IF(G1129="","",L1129+(M1129/10)+(K1129/885))</f>
        <v/>
      </c>
      <c r="C1129" s="72"/>
      <c r="D1129" s="25"/>
      <c r="E1129" s="25"/>
      <c r="F1129" s="25"/>
      <c r="G1129" s="25"/>
      <c r="H1129" s="25"/>
      <c r="I1129" s="43"/>
      <c r="J1129" s="43"/>
      <c r="K1129" s="55"/>
      <c r="L1129" s="27" t="str">
        <f>IF(G1129="","",VLOOKUP(G1129,EQUIP_NUMBER,3,FALSE)*I1129)</f>
        <v/>
      </c>
      <c r="M1129" s="27" t="str">
        <f>IF(G1129="","",VLOOKUP(G1129,EQUIP_NUMBER,3,FALSE)*J1129)</f>
        <v/>
      </c>
      <c r="N1129" s="56"/>
    </row>
    <row r="1130" spans="1:14" x14ac:dyDescent="0.25">
      <c r="A1130" s="25"/>
      <c r="B1130" s="52" t="str">
        <f>IF(G1130="","",L1130+(M1130/10)+(K1130/885))</f>
        <v/>
      </c>
      <c r="C1130" s="72"/>
      <c r="D1130" s="25"/>
      <c r="E1130" s="25"/>
      <c r="F1130" s="25"/>
      <c r="G1130" s="25"/>
      <c r="H1130" s="25"/>
      <c r="I1130" s="43"/>
      <c r="J1130" s="43"/>
      <c r="K1130" s="55"/>
      <c r="L1130" s="27" t="str">
        <f>IF(G1130="","",VLOOKUP(G1130,EQUIP_NUMBER,3,FALSE)*I1130)</f>
        <v/>
      </c>
      <c r="M1130" s="27" t="str">
        <f>IF(G1130="","",VLOOKUP(G1130,EQUIP_NUMBER,3,FALSE)*J1130)</f>
        <v/>
      </c>
      <c r="N1130" s="56"/>
    </row>
    <row r="1131" spans="1:14" x14ac:dyDescent="0.25">
      <c r="A1131" s="25"/>
      <c r="B1131" s="52" t="str">
        <f>IF(G1131="","",L1131+(M1131/10)+(K1131/885))</f>
        <v/>
      </c>
      <c r="C1131" s="72"/>
      <c r="D1131" s="25"/>
      <c r="E1131" s="25"/>
      <c r="F1131" s="25"/>
      <c r="G1131" s="25"/>
      <c r="H1131" s="25"/>
      <c r="I1131" s="43"/>
      <c r="J1131" s="43"/>
      <c r="K1131" s="55"/>
      <c r="L1131" s="27" t="str">
        <f>IF(G1131="","",VLOOKUP(G1131,EQUIP_NUMBER,3,FALSE)*I1131)</f>
        <v/>
      </c>
      <c r="M1131" s="27" t="str">
        <f>IF(G1131="","",VLOOKUP(G1131,EQUIP_NUMBER,3,FALSE)*J1131)</f>
        <v/>
      </c>
      <c r="N1131" s="56"/>
    </row>
    <row r="1132" spans="1:14" x14ac:dyDescent="0.25">
      <c r="A1132" s="25"/>
      <c r="B1132" s="52" t="str">
        <f>IF(G1132="","",L1132+(M1132/10)+(K1132/885))</f>
        <v/>
      </c>
      <c r="C1132" s="72"/>
      <c r="D1132" s="25"/>
      <c r="E1132" s="25"/>
      <c r="F1132" s="25"/>
      <c r="G1132" s="25"/>
      <c r="H1132" s="25"/>
      <c r="I1132" s="43"/>
      <c r="J1132" s="43"/>
      <c r="K1132" s="55"/>
      <c r="L1132" s="27" t="str">
        <f>IF(G1132="","",VLOOKUP(G1132,EQUIP_NUMBER,3,FALSE)*I1132)</f>
        <v/>
      </c>
      <c r="M1132" s="27" t="str">
        <f>IF(G1132="","",VLOOKUP(G1132,EQUIP_NUMBER,3,FALSE)*J1132)</f>
        <v/>
      </c>
      <c r="N1132" s="56"/>
    </row>
    <row r="1133" spans="1:14" x14ac:dyDescent="0.25">
      <c r="A1133" s="25"/>
      <c r="B1133" s="52" t="str">
        <f>IF(G1133="","",L1133+(M1133/10)+(K1133/885))</f>
        <v/>
      </c>
      <c r="C1133" s="72"/>
      <c r="D1133" s="25"/>
      <c r="E1133" s="25"/>
      <c r="F1133" s="25"/>
      <c r="G1133" s="25"/>
      <c r="H1133" s="25"/>
      <c r="I1133" s="43"/>
      <c r="J1133" s="43"/>
      <c r="K1133" s="55"/>
      <c r="L1133" s="27" t="str">
        <f>IF(G1133="","",VLOOKUP(G1133,EQUIP_NUMBER,3,FALSE)*I1133)</f>
        <v/>
      </c>
      <c r="M1133" s="27" t="str">
        <f>IF(G1133="","",VLOOKUP(G1133,EQUIP_NUMBER,3,FALSE)*J1133)</f>
        <v/>
      </c>
      <c r="N1133" s="56"/>
    </row>
    <row r="1134" spans="1:14" x14ac:dyDescent="0.25">
      <c r="A1134" s="25"/>
      <c r="B1134" s="52" t="str">
        <f>IF(G1134="","",L1134+(M1134/10)+(K1134/885))</f>
        <v/>
      </c>
      <c r="C1134" s="72"/>
      <c r="D1134" s="25"/>
      <c r="E1134" s="25"/>
      <c r="F1134" s="25"/>
      <c r="G1134" s="25"/>
      <c r="H1134" s="25"/>
      <c r="I1134" s="43"/>
      <c r="J1134" s="43"/>
      <c r="K1134" s="55"/>
      <c r="L1134" s="27" t="str">
        <f>IF(G1134="","",VLOOKUP(G1134,EQUIP_NUMBER,3,FALSE)*I1134)</f>
        <v/>
      </c>
      <c r="M1134" s="27" t="str">
        <f>IF(G1134="","",VLOOKUP(G1134,EQUIP_NUMBER,3,FALSE)*J1134)</f>
        <v/>
      </c>
      <c r="N1134" s="56"/>
    </row>
    <row r="1135" spans="1:14" x14ac:dyDescent="0.25">
      <c r="A1135" s="25"/>
      <c r="B1135" s="52" t="str">
        <f>IF(G1135="","",L1135+(M1135/10)+(K1135/885))</f>
        <v/>
      </c>
      <c r="C1135" s="72"/>
      <c r="D1135" s="25"/>
      <c r="E1135" s="25"/>
      <c r="F1135" s="25"/>
      <c r="G1135" s="25"/>
      <c r="H1135" s="25"/>
      <c r="I1135" s="43"/>
      <c r="J1135" s="43"/>
      <c r="K1135" s="55"/>
      <c r="L1135" s="27" t="str">
        <f>IF(G1135="","",VLOOKUP(G1135,EQUIP_NUMBER,3,FALSE)*I1135)</f>
        <v/>
      </c>
      <c r="M1135" s="27" t="str">
        <f>IF(G1135="","",VLOOKUP(G1135,EQUIP_NUMBER,3,FALSE)*J1135)</f>
        <v/>
      </c>
      <c r="N1135" s="56"/>
    </row>
    <row r="1136" spans="1:14" x14ac:dyDescent="0.25">
      <c r="A1136" s="25"/>
      <c r="B1136" s="52" t="str">
        <f>IF(G1136="","",L1136+(M1136/10)+(K1136/885))</f>
        <v/>
      </c>
      <c r="C1136" s="72"/>
      <c r="D1136" s="25"/>
      <c r="E1136" s="25"/>
      <c r="F1136" s="25"/>
      <c r="G1136" s="25"/>
      <c r="H1136" s="25"/>
      <c r="I1136" s="43"/>
      <c r="J1136" s="43"/>
      <c r="K1136" s="55"/>
      <c r="L1136" s="27" t="str">
        <f>IF(G1136="","",VLOOKUP(G1136,EQUIP_NUMBER,3,FALSE)*I1136)</f>
        <v/>
      </c>
      <c r="M1136" s="27" t="str">
        <f>IF(G1136="","",VLOOKUP(G1136,EQUIP_NUMBER,3,FALSE)*J1136)</f>
        <v/>
      </c>
      <c r="N1136" s="56"/>
    </row>
    <row r="1137" spans="1:14" x14ac:dyDescent="0.25">
      <c r="A1137" s="25"/>
      <c r="B1137" s="52" t="str">
        <f>IF(G1137="","",L1137+(M1137/10)+(K1137/885))</f>
        <v/>
      </c>
      <c r="C1137" s="72"/>
      <c r="D1137" s="25"/>
      <c r="E1137" s="25"/>
      <c r="F1137" s="25"/>
      <c r="G1137" s="25"/>
      <c r="H1137" s="25"/>
      <c r="I1137" s="43"/>
      <c r="J1137" s="43"/>
      <c r="K1137" s="55"/>
      <c r="L1137" s="27" t="str">
        <f>IF(G1137="","",VLOOKUP(G1137,EQUIP_NUMBER,3,FALSE)*I1137)</f>
        <v/>
      </c>
      <c r="M1137" s="27" t="str">
        <f>IF(G1137="","",VLOOKUP(G1137,EQUIP_NUMBER,3,FALSE)*J1137)</f>
        <v/>
      </c>
      <c r="N1137" s="56"/>
    </row>
    <row r="1138" spans="1:14" x14ac:dyDescent="0.25">
      <c r="A1138" s="25"/>
      <c r="B1138" s="52" t="str">
        <f>IF(G1138="","",L1138+(M1138/10)+(K1138/885))</f>
        <v/>
      </c>
      <c r="C1138" s="72"/>
      <c r="D1138" s="25"/>
      <c r="E1138" s="25"/>
      <c r="F1138" s="25"/>
      <c r="G1138" s="25"/>
      <c r="H1138" s="25"/>
      <c r="I1138" s="43"/>
      <c r="J1138" s="43"/>
      <c r="K1138" s="55"/>
      <c r="L1138" s="27" t="str">
        <f>IF(G1138="","",VLOOKUP(G1138,EQUIP_NUMBER,3,FALSE)*I1138)</f>
        <v/>
      </c>
      <c r="M1138" s="27" t="str">
        <f>IF(G1138="","",VLOOKUP(G1138,EQUIP_NUMBER,3,FALSE)*J1138)</f>
        <v/>
      </c>
      <c r="N1138" s="56"/>
    </row>
    <row r="1139" spans="1:14" x14ac:dyDescent="0.25">
      <c r="A1139" s="25"/>
      <c r="B1139" s="52" t="str">
        <f>IF(G1139="","",L1139+(M1139/10)+(K1139/885))</f>
        <v/>
      </c>
      <c r="C1139" s="72"/>
      <c r="D1139" s="25"/>
      <c r="E1139" s="25"/>
      <c r="F1139" s="25"/>
      <c r="G1139" s="25"/>
      <c r="H1139" s="25"/>
      <c r="I1139" s="43"/>
      <c r="J1139" s="43"/>
      <c r="K1139" s="55"/>
      <c r="L1139" s="27" t="str">
        <f>IF(G1139="","",VLOOKUP(G1139,EQUIP_NUMBER,3,FALSE)*I1139)</f>
        <v/>
      </c>
      <c r="M1139" s="27" t="str">
        <f>IF(G1139="","",VLOOKUP(G1139,EQUIP_NUMBER,3,FALSE)*J1139)</f>
        <v/>
      </c>
      <c r="N1139" s="56"/>
    </row>
    <row r="1140" spans="1:14" x14ac:dyDescent="0.25">
      <c r="A1140" s="25"/>
      <c r="B1140" s="52" t="str">
        <f>IF(G1140="","",L1140+(M1140/10)+(K1140/885))</f>
        <v/>
      </c>
      <c r="C1140" s="72"/>
      <c r="D1140" s="25"/>
      <c r="E1140" s="25"/>
      <c r="F1140" s="25"/>
      <c r="G1140" s="25"/>
      <c r="H1140" s="25"/>
      <c r="I1140" s="43"/>
      <c r="J1140" s="43"/>
      <c r="K1140" s="55"/>
      <c r="L1140" s="27" t="str">
        <f>IF(G1140="","",VLOOKUP(G1140,EQUIP_NUMBER,3,FALSE)*I1140)</f>
        <v/>
      </c>
      <c r="M1140" s="27" t="str">
        <f>IF(G1140="","",VLOOKUP(G1140,EQUIP_NUMBER,3,FALSE)*J1140)</f>
        <v/>
      </c>
      <c r="N1140" s="56"/>
    </row>
    <row r="1141" spans="1:14" x14ac:dyDescent="0.25">
      <c r="A1141" s="25"/>
      <c r="B1141" s="52" t="str">
        <f>IF(G1141="","",L1141+(M1141/10)+(K1141/885))</f>
        <v/>
      </c>
      <c r="C1141" s="72"/>
      <c r="D1141" s="25"/>
      <c r="E1141" s="25"/>
      <c r="F1141" s="25"/>
      <c r="G1141" s="25"/>
      <c r="H1141" s="25"/>
      <c r="I1141" s="43"/>
      <c r="J1141" s="43"/>
      <c r="K1141" s="55"/>
      <c r="L1141" s="27" t="str">
        <f>IF(G1141="","",VLOOKUP(G1141,EQUIP_NUMBER,3,FALSE)*I1141)</f>
        <v/>
      </c>
      <c r="M1141" s="27" t="str">
        <f>IF(G1141="","",VLOOKUP(G1141,EQUIP_NUMBER,3,FALSE)*J1141)</f>
        <v/>
      </c>
      <c r="N1141" s="56"/>
    </row>
    <row r="1142" spans="1:14" x14ac:dyDescent="0.25">
      <c r="A1142" s="25"/>
      <c r="B1142" s="52" t="str">
        <f>IF(G1142="","",L1142+(M1142/10)+(K1142/885))</f>
        <v/>
      </c>
      <c r="C1142" s="72"/>
      <c r="D1142" s="25"/>
      <c r="E1142" s="25"/>
      <c r="F1142" s="25"/>
      <c r="G1142" s="25"/>
      <c r="H1142" s="25"/>
      <c r="I1142" s="43"/>
      <c r="J1142" s="43"/>
      <c r="K1142" s="55"/>
      <c r="L1142" s="27" t="str">
        <f>IF(G1142="","",VLOOKUP(G1142,EQUIP_NUMBER,3,FALSE)*I1142)</f>
        <v/>
      </c>
      <c r="M1142" s="27" t="str">
        <f>IF(G1142="","",VLOOKUP(G1142,EQUIP_NUMBER,3,FALSE)*J1142)</f>
        <v/>
      </c>
      <c r="N1142" s="56"/>
    </row>
    <row r="1143" spans="1:14" x14ac:dyDescent="0.25">
      <c r="A1143" s="25"/>
      <c r="B1143" s="52" t="str">
        <f>IF(G1143="","",L1143+(M1143/10)+(K1143/885))</f>
        <v/>
      </c>
      <c r="C1143" s="72"/>
      <c r="D1143" s="25"/>
      <c r="E1143" s="25"/>
      <c r="F1143" s="25"/>
      <c r="G1143" s="25"/>
      <c r="H1143" s="25"/>
      <c r="I1143" s="43"/>
      <c r="J1143" s="43"/>
      <c r="K1143" s="55"/>
      <c r="L1143" s="27" t="str">
        <f>IF(G1143="","",VLOOKUP(G1143,EQUIP_NUMBER,3,FALSE)*I1143)</f>
        <v/>
      </c>
      <c r="M1143" s="27" t="str">
        <f>IF(G1143="","",VLOOKUP(G1143,EQUIP_NUMBER,3,FALSE)*J1143)</f>
        <v/>
      </c>
      <c r="N1143" s="56"/>
    </row>
    <row r="1144" spans="1:14" x14ac:dyDescent="0.25">
      <c r="A1144" s="25"/>
      <c r="B1144" s="52" t="str">
        <f>IF(G1144="","",L1144+(M1144/10)+(K1144/885))</f>
        <v/>
      </c>
      <c r="C1144" s="72"/>
      <c r="D1144" s="25"/>
      <c r="E1144" s="25"/>
      <c r="F1144" s="25"/>
      <c r="G1144" s="25"/>
      <c r="H1144" s="25"/>
      <c r="I1144" s="43"/>
      <c r="J1144" s="43"/>
      <c r="K1144" s="55"/>
      <c r="L1144" s="27" t="str">
        <f>IF(G1144="","",VLOOKUP(G1144,EQUIP_NUMBER,3,FALSE)*I1144)</f>
        <v/>
      </c>
      <c r="M1144" s="27" t="str">
        <f>IF(G1144="","",VLOOKUP(G1144,EQUIP_NUMBER,3,FALSE)*J1144)</f>
        <v/>
      </c>
      <c r="N1144" s="56"/>
    </row>
    <row r="1145" spans="1:14" x14ac:dyDescent="0.25">
      <c r="A1145" s="25"/>
      <c r="B1145" s="52" t="str">
        <f>IF(G1145="","",L1145+(M1145/10)+(K1145/885))</f>
        <v/>
      </c>
      <c r="C1145" s="72"/>
      <c r="D1145" s="25"/>
      <c r="E1145" s="25"/>
      <c r="F1145" s="25"/>
      <c r="G1145" s="25"/>
      <c r="H1145" s="25"/>
      <c r="I1145" s="43"/>
      <c r="J1145" s="43"/>
      <c r="K1145" s="55"/>
      <c r="L1145" s="27" t="str">
        <f>IF(G1145="","",VLOOKUP(G1145,EQUIP_NUMBER,3,FALSE)*I1145)</f>
        <v/>
      </c>
      <c r="M1145" s="27" t="str">
        <f>IF(G1145="","",VLOOKUP(G1145,EQUIP_NUMBER,3,FALSE)*J1145)</f>
        <v/>
      </c>
      <c r="N1145" s="56"/>
    </row>
    <row r="1146" spans="1:14" x14ac:dyDescent="0.25">
      <c r="A1146" s="25"/>
      <c r="B1146" s="52" t="str">
        <f>IF(G1146="","",L1146+(M1146/10)+(K1146/885))</f>
        <v/>
      </c>
      <c r="C1146" s="72"/>
      <c r="D1146" s="25"/>
      <c r="E1146" s="25"/>
      <c r="F1146" s="25"/>
      <c r="G1146" s="25"/>
      <c r="H1146" s="25"/>
      <c r="I1146" s="43"/>
      <c r="J1146" s="43"/>
      <c r="K1146" s="55"/>
      <c r="L1146" s="27" t="str">
        <f>IF(G1146="","",VLOOKUP(G1146,EQUIP_NUMBER,3,FALSE)*I1146)</f>
        <v/>
      </c>
      <c r="M1146" s="27" t="str">
        <f>IF(G1146="","",VLOOKUP(G1146,EQUIP_NUMBER,3,FALSE)*J1146)</f>
        <v/>
      </c>
      <c r="N1146" s="56"/>
    </row>
    <row r="1147" spans="1:14" x14ac:dyDescent="0.25">
      <c r="A1147" s="25"/>
      <c r="B1147" s="52" t="str">
        <f>IF(G1147="","",L1147+(M1147/10)+(K1147/885))</f>
        <v/>
      </c>
      <c r="C1147" s="72"/>
      <c r="D1147" s="25"/>
      <c r="E1147" s="25"/>
      <c r="F1147" s="25"/>
      <c r="G1147" s="25"/>
      <c r="H1147" s="25"/>
      <c r="I1147" s="43"/>
      <c r="J1147" s="43"/>
      <c r="K1147" s="55"/>
      <c r="L1147" s="27" t="str">
        <f>IF(G1147="","",VLOOKUP(G1147,EQUIP_NUMBER,3,FALSE)*I1147)</f>
        <v/>
      </c>
      <c r="M1147" s="27" t="str">
        <f>IF(G1147="","",VLOOKUP(G1147,EQUIP_NUMBER,3,FALSE)*J1147)</f>
        <v/>
      </c>
      <c r="N1147" s="56"/>
    </row>
    <row r="1148" spans="1:14" x14ac:dyDescent="0.25">
      <c r="A1148" s="25"/>
      <c r="B1148" s="52" t="str">
        <f>IF(G1148="","",L1148+(M1148/10)+(K1148/885))</f>
        <v/>
      </c>
      <c r="C1148" s="72"/>
      <c r="D1148" s="25"/>
      <c r="E1148" s="25"/>
      <c r="F1148" s="25"/>
      <c r="G1148" s="25"/>
      <c r="H1148" s="25"/>
      <c r="I1148" s="43"/>
      <c r="J1148" s="43"/>
      <c r="K1148" s="55"/>
      <c r="L1148" s="27" t="str">
        <f>IF(G1148="","",VLOOKUP(G1148,EQUIP_NUMBER,3,FALSE)*I1148)</f>
        <v/>
      </c>
      <c r="M1148" s="27" t="str">
        <f>IF(G1148="","",VLOOKUP(G1148,EQUIP_NUMBER,3,FALSE)*J1148)</f>
        <v/>
      </c>
      <c r="N1148" s="56"/>
    </row>
    <row r="1149" spans="1:14" x14ac:dyDescent="0.25">
      <c r="A1149" s="25"/>
      <c r="B1149" s="52" t="str">
        <f>IF(G1149="","",L1149+(M1149/10)+(K1149/885))</f>
        <v/>
      </c>
      <c r="C1149" s="72"/>
      <c r="D1149" s="25"/>
      <c r="E1149" s="25"/>
      <c r="F1149" s="25"/>
      <c r="G1149" s="25"/>
      <c r="H1149" s="25"/>
      <c r="I1149" s="43"/>
      <c r="J1149" s="43"/>
      <c r="K1149" s="55"/>
      <c r="L1149" s="27" t="str">
        <f>IF(G1149="","",VLOOKUP(G1149,EQUIP_NUMBER,3,FALSE)*I1149)</f>
        <v/>
      </c>
      <c r="M1149" s="27" t="str">
        <f>IF(G1149="","",VLOOKUP(G1149,EQUIP_NUMBER,3,FALSE)*J1149)</f>
        <v/>
      </c>
      <c r="N1149" s="56"/>
    </row>
    <row r="1150" spans="1:14" x14ac:dyDescent="0.25">
      <c r="A1150" s="25"/>
      <c r="B1150" s="52" t="str">
        <f>IF(G1150="","",L1150+(M1150/10)+(K1150/885))</f>
        <v/>
      </c>
      <c r="C1150" s="72"/>
      <c r="D1150" s="25"/>
      <c r="E1150" s="25"/>
      <c r="F1150" s="25"/>
      <c r="G1150" s="25"/>
      <c r="H1150" s="25"/>
      <c r="I1150" s="43"/>
      <c r="J1150" s="43"/>
      <c r="K1150" s="55"/>
      <c r="L1150" s="27" t="str">
        <f>IF(G1150="","",VLOOKUP(G1150,EQUIP_NUMBER,3,FALSE)*I1150)</f>
        <v/>
      </c>
      <c r="M1150" s="27" t="str">
        <f>IF(G1150="","",VLOOKUP(G1150,EQUIP_NUMBER,3,FALSE)*J1150)</f>
        <v/>
      </c>
      <c r="N1150" s="56"/>
    </row>
    <row r="1151" spans="1:14" x14ac:dyDescent="0.25">
      <c r="A1151" s="25"/>
      <c r="B1151" s="52" t="str">
        <f>IF(G1151="","",L1151+(M1151/10)+(K1151/885))</f>
        <v/>
      </c>
      <c r="C1151" s="72"/>
      <c r="D1151" s="25"/>
      <c r="E1151" s="25"/>
      <c r="F1151" s="25"/>
      <c r="G1151" s="25"/>
      <c r="H1151" s="25"/>
      <c r="I1151" s="43"/>
      <c r="J1151" s="43"/>
      <c r="K1151" s="55"/>
      <c r="L1151" s="27" t="str">
        <f>IF(G1151="","",VLOOKUP(G1151,EQUIP_NUMBER,3,FALSE)*I1151)</f>
        <v/>
      </c>
      <c r="M1151" s="27" t="str">
        <f>IF(G1151="","",VLOOKUP(G1151,EQUIP_NUMBER,3,FALSE)*J1151)</f>
        <v/>
      </c>
      <c r="N1151" s="56"/>
    </row>
    <row r="1152" spans="1:14" x14ac:dyDescent="0.25">
      <c r="A1152" s="25"/>
      <c r="B1152" s="52" t="str">
        <f>IF(G1152="","",L1152+(M1152/10)+(K1152/885))</f>
        <v/>
      </c>
      <c r="C1152" s="72"/>
      <c r="D1152" s="25"/>
      <c r="E1152" s="25"/>
      <c r="F1152" s="25"/>
      <c r="G1152" s="25"/>
      <c r="H1152" s="25"/>
      <c r="I1152" s="43"/>
      <c r="J1152" s="43"/>
      <c r="K1152" s="55"/>
      <c r="L1152" s="27" t="str">
        <f>IF(G1152="","",VLOOKUP(G1152,EQUIP_NUMBER,3,FALSE)*I1152)</f>
        <v/>
      </c>
      <c r="M1152" s="27" t="str">
        <f>IF(G1152="","",VLOOKUP(G1152,EQUIP_NUMBER,3,FALSE)*J1152)</f>
        <v/>
      </c>
      <c r="N1152" s="56"/>
    </row>
    <row r="1153" spans="1:14" x14ac:dyDescent="0.25">
      <c r="A1153" s="25"/>
      <c r="B1153" s="52" t="str">
        <f>IF(G1153="","",L1153+(M1153/10)+(K1153/885))</f>
        <v/>
      </c>
      <c r="C1153" s="72"/>
      <c r="D1153" s="25"/>
      <c r="E1153" s="25"/>
      <c r="F1153" s="25"/>
      <c r="G1153" s="25"/>
      <c r="H1153" s="25"/>
      <c r="I1153" s="43"/>
      <c r="J1153" s="43"/>
      <c r="K1153" s="55"/>
      <c r="L1153" s="27" t="str">
        <f>IF(G1153="","",VLOOKUP(G1153,EQUIP_NUMBER,3,FALSE)*I1153)</f>
        <v/>
      </c>
      <c r="M1153" s="27" t="str">
        <f>IF(G1153="","",VLOOKUP(G1153,EQUIP_NUMBER,3,FALSE)*J1153)</f>
        <v/>
      </c>
      <c r="N1153" s="56"/>
    </row>
    <row r="1154" spans="1:14" x14ac:dyDescent="0.25">
      <c r="A1154" s="25"/>
      <c r="B1154" s="52" t="str">
        <f>IF(G1154="","",L1154+(M1154/10)+(K1154/885))</f>
        <v/>
      </c>
      <c r="C1154" s="72"/>
      <c r="D1154" s="25"/>
      <c r="E1154" s="25"/>
      <c r="F1154" s="25"/>
      <c r="G1154" s="25"/>
      <c r="H1154" s="25"/>
      <c r="I1154" s="43"/>
      <c r="J1154" s="43"/>
      <c r="K1154" s="55"/>
      <c r="L1154" s="27" t="str">
        <f>IF(G1154="","",VLOOKUP(G1154,EQUIP_NUMBER,3,FALSE)*I1154)</f>
        <v/>
      </c>
      <c r="M1154" s="27" t="str">
        <f>IF(G1154="","",VLOOKUP(G1154,EQUIP_NUMBER,3,FALSE)*J1154)</f>
        <v/>
      </c>
      <c r="N1154" s="56"/>
    </row>
    <row r="1155" spans="1:14" x14ac:dyDescent="0.25">
      <c r="A1155" s="25"/>
      <c r="B1155" s="52" t="str">
        <f>IF(G1155="","",L1155+(M1155/10)+(K1155/885))</f>
        <v/>
      </c>
      <c r="C1155" s="72"/>
      <c r="D1155" s="25"/>
      <c r="E1155" s="25"/>
      <c r="F1155" s="25"/>
      <c r="G1155" s="25"/>
      <c r="H1155" s="25"/>
      <c r="I1155" s="43"/>
      <c r="J1155" s="43"/>
      <c r="K1155" s="55"/>
      <c r="L1155" s="27" t="str">
        <f>IF(G1155="","",VLOOKUP(G1155,EQUIP_NUMBER,3,FALSE)*I1155)</f>
        <v/>
      </c>
      <c r="M1155" s="27" t="str">
        <f>IF(G1155="","",VLOOKUP(G1155,EQUIP_NUMBER,3,FALSE)*J1155)</f>
        <v/>
      </c>
      <c r="N1155" s="56"/>
    </row>
    <row r="1156" spans="1:14" x14ac:dyDescent="0.25">
      <c r="A1156" s="25"/>
      <c r="B1156" s="52" t="str">
        <f>IF(G1156="","",L1156+(M1156/10)+(K1156/885))</f>
        <v/>
      </c>
      <c r="C1156" s="72"/>
      <c r="D1156" s="25"/>
      <c r="E1156" s="25"/>
      <c r="F1156" s="25"/>
      <c r="G1156" s="25"/>
      <c r="H1156" s="25"/>
      <c r="I1156" s="43"/>
      <c r="J1156" s="43"/>
      <c r="K1156" s="55"/>
      <c r="L1156" s="27" t="str">
        <f>IF(G1156="","",VLOOKUP(G1156,EQUIP_NUMBER,3,FALSE)*I1156)</f>
        <v/>
      </c>
      <c r="M1156" s="27" t="str">
        <f>IF(G1156="","",VLOOKUP(G1156,EQUIP_NUMBER,3,FALSE)*J1156)</f>
        <v/>
      </c>
      <c r="N1156" s="56"/>
    </row>
    <row r="1157" spans="1:14" x14ac:dyDescent="0.25">
      <c r="A1157" s="25"/>
      <c r="B1157" s="52" t="str">
        <f>IF(G1157="","",L1157+(M1157/10)+(K1157/885))</f>
        <v/>
      </c>
      <c r="C1157" s="72"/>
      <c r="D1157" s="25"/>
      <c r="E1157" s="25"/>
      <c r="F1157" s="25"/>
      <c r="G1157" s="25"/>
      <c r="H1157" s="25"/>
      <c r="I1157" s="43"/>
      <c r="J1157" s="43"/>
      <c r="K1157" s="55"/>
      <c r="L1157" s="27" t="str">
        <f>IF(G1157="","",VLOOKUP(G1157,EQUIP_NUMBER,3,FALSE)*I1157)</f>
        <v/>
      </c>
      <c r="M1157" s="27" t="str">
        <f>IF(G1157="","",VLOOKUP(G1157,EQUIP_NUMBER,3,FALSE)*J1157)</f>
        <v/>
      </c>
      <c r="N1157" s="56"/>
    </row>
    <row r="1158" spans="1:14" x14ac:dyDescent="0.25">
      <c r="A1158" s="25"/>
      <c r="B1158" s="52" t="str">
        <f>IF(G1158="","",L1158+(M1158/10)+(K1158/885))</f>
        <v/>
      </c>
      <c r="C1158" s="72"/>
      <c r="D1158" s="25"/>
      <c r="E1158" s="25"/>
      <c r="F1158" s="25"/>
      <c r="G1158" s="25"/>
      <c r="H1158" s="25"/>
      <c r="I1158" s="43"/>
      <c r="J1158" s="43"/>
      <c r="K1158" s="55"/>
      <c r="L1158" s="27" t="str">
        <f>IF(G1158="","",VLOOKUP(G1158,EQUIP_NUMBER,3,FALSE)*I1158)</f>
        <v/>
      </c>
      <c r="M1158" s="27" t="str">
        <f>IF(G1158="","",VLOOKUP(G1158,EQUIP_NUMBER,3,FALSE)*J1158)</f>
        <v/>
      </c>
      <c r="N1158" s="56"/>
    </row>
    <row r="1159" spans="1:14" x14ac:dyDescent="0.25">
      <c r="A1159" s="25"/>
      <c r="B1159" s="52" t="str">
        <f>IF(G1159="","",L1159+(M1159/10)+(K1159/885))</f>
        <v/>
      </c>
      <c r="C1159" s="72"/>
      <c r="D1159" s="25"/>
      <c r="E1159" s="25"/>
      <c r="F1159" s="25"/>
      <c r="G1159" s="25"/>
      <c r="H1159" s="25"/>
      <c r="I1159" s="43"/>
      <c r="J1159" s="43"/>
      <c r="K1159" s="55"/>
      <c r="L1159" s="27" t="str">
        <f>IF(G1159="","",VLOOKUP(G1159,EQUIP_NUMBER,3,FALSE)*I1159)</f>
        <v/>
      </c>
      <c r="M1159" s="27" t="str">
        <f>IF(G1159="","",VLOOKUP(G1159,EQUIP_NUMBER,3,FALSE)*J1159)</f>
        <v/>
      </c>
      <c r="N1159" s="56"/>
    </row>
    <row r="1160" spans="1:14" x14ac:dyDescent="0.25">
      <c r="A1160" s="25"/>
      <c r="B1160" s="52" t="str">
        <f>IF(G1160="","",L1160+(M1160/10)+(K1160/885))</f>
        <v/>
      </c>
      <c r="C1160" s="72"/>
      <c r="D1160" s="25"/>
      <c r="E1160" s="25"/>
      <c r="F1160" s="25"/>
      <c r="G1160" s="25"/>
      <c r="H1160" s="25"/>
      <c r="I1160" s="43"/>
      <c r="J1160" s="43"/>
      <c r="K1160" s="55"/>
      <c r="L1160" s="27" t="str">
        <f>IF(G1160="","",VLOOKUP(G1160,EQUIP_NUMBER,3,FALSE)*I1160)</f>
        <v/>
      </c>
      <c r="M1160" s="27" t="str">
        <f>IF(G1160="","",VLOOKUP(G1160,EQUIP_NUMBER,3,FALSE)*J1160)</f>
        <v/>
      </c>
      <c r="N1160" s="56"/>
    </row>
    <row r="1161" spans="1:14" x14ac:dyDescent="0.25">
      <c r="A1161" s="25"/>
      <c r="B1161" s="52" t="str">
        <f>IF(G1161="","",L1161+(M1161/10)+(K1161/885))</f>
        <v/>
      </c>
      <c r="C1161" s="72"/>
      <c r="D1161" s="25"/>
      <c r="E1161" s="25"/>
      <c r="F1161" s="25"/>
      <c r="G1161" s="25"/>
      <c r="H1161" s="25"/>
      <c r="I1161" s="43"/>
      <c r="J1161" s="43"/>
      <c r="K1161" s="55"/>
      <c r="L1161" s="27" t="str">
        <f>IF(G1161="","",VLOOKUP(G1161,EQUIP_NUMBER,3,FALSE)*I1161)</f>
        <v/>
      </c>
      <c r="M1161" s="27" t="str">
        <f>IF(G1161="","",VLOOKUP(G1161,EQUIP_NUMBER,3,FALSE)*J1161)</f>
        <v/>
      </c>
      <c r="N1161" s="56"/>
    </row>
    <row r="1162" spans="1:14" x14ac:dyDescent="0.25">
      <c r="A1162" s="25"/>
      <c r="B1162" s="52" t="str">
        <f>IF(G1162="","",L1162+(M1162/10)+(K1162/885))</f>
        <v/>
      </c>
      <c r="C1162" s="72"/>
      <c r="D1162" s="25"/>
      <c r="E1162" s="25"/>
      <c r="F1162" s="25"/>
      <c r="G1162" s="25"/>
      <c r="H1162" s="25"/>
      <c r="I1162" s="43"/>
      <c r="J1162" s="43"/>
      <c r="K1162" s="55"/>
      <c r="L1162" s="27" t="str">
        <f>IF(G1162="","",VLOOKUP(G1162,EQUIP_NUMBER,3,FALSE)*I1162)</f>
        <v/>
      </c>
      <c r="M1162" s="27" t="str">
        <f>IF(G1162="","",VLOOKUP(G1162,EQUIP_NUMBER,3,FALSE)*J1162)</f>
        <v/>
      </c>
      <c r="N1162" s="56"/>
    </row>
    <row r="1163" spans="1:14" x14ac:dyDescent="0.25">
      <c r="A1163" s="25"/>
      <c r="B1163" s="52" t="str">
        <f>IF(G1163="","",L1163+(M1163/10)+(K1163/885))</f>
        <v/>
      </c>
      <c r="C1163" s="72"/>
      <c r="D1163" s="25"/>
      <c r="E1163" s="25"/>
      <c r="F1163" s="25"/>
      <c r="G1163" s="25"/>
      <c r="H1163" s="25"/>
      <c r="I1163" s="43"/>
      <c r="J1163" s="43"/>
      <c r="K1163" s="55"/>
      <c r="L1163" s="27" t="str">
        <f>IF(G1163="","",VLOOKUP(G1163,EQUIP_NUMBER,3,FALSE)*I1163)</f>
        <v/>
      </c>
      <c r="M1163" s="27" t="str">
        <f>IF(G1163="","",VLOOKUP(G1163,EQUIP_NUMBER,3,FALSE)*J1163)</f>
        <v/>
      </c>
      <c r="N1163" s="56"/>
    </row>
    <row r="1164" spans="1:14" x14ac:dyDescent="0.25">
      <c r="A1164" s="25"/>
      <c r="B1164" s="52" t="str">
        <f>IF(G1164="","",L1164+(M1164/10)+(K1164/885))</f>
        <v/>
      </c>
      <c r="C1164" s="72"/>
      <c r="D1164" s="25"/>
      <c r="E1164" s="25"/>
      <c r="F1164" s="25"/>
      <c r="G1164" s="25"/>
      <c r="H1164" s="25"/>
      <c r="I1164" s="43"/>
      <c r="J1164" s="43"/>
      <c r="K1164" s="55"/>
      <c r="L1164" s="27" t="str">
        <f>IF(G1164="","",VLOOKUP(G1164,EQUIP_NUMBER,3,FALSE)*I1164)</f>
        <v/>
      </c>
      <c r="M1164" s="27" t="str">
        <f>IF(G1164="","",VLOOKUP(G1164,EQUIP_NUMBER,3,FALSE)*J1164)</f>
        <v/>
      </c>
      <c r="N1164" s="56"/>
    </row>
    <row r="1165" spans="1:14" x14ac:dyDescent="0.25">
      <c r="A1165" s="25"/>
      <c r="B1165" s="52" t="str">
        <f>IF(G1165="","",L1165+(M1165/10)+(K1165/885))</f>
        <v/>
      </c>
      <c r="C1165" s="72"/>
      <c r="D1165" s="25"/>
      <c r="E1165" s="25"/>
      <c r="F1165" s="25"/>
      <c r="G1165" s="25"/>
      <c r="H1165" s="25"/>
      <c r="I1165" s="43"/>
      <c r="J1165" s="43"/>
      <c r="K1165" s="55"/>
      <c r="L1165" s="27" t="str">
        <f>IF(G1165="","",VLOOKUP(G1165,EQUIP_NUMBER,3,FALSE)*I1165)</f>
        <v/>
      </c>
      <c r="M1165" s="27" t="str">
        <f>IF(G1165="","",VLOOKUP(G1165,EQUIP_NUMBER,3,FALSE)*J1165)</f>
        <v/>
      </c>
      <c r="N1165" s="56"/>
    </row>
    <row r="1166" spans="1:14" x14ac:dyDescent="0.25">
      <c r="A1166" s="25"/>
      <c r="B1166" s="52" t="str">
        <f>IF(G1166="","",L1166+(M1166/10)+(K1166/885))</f>
        <v/>
      </c>
      <c r="C1166" s="72"/>
      <c r="D1166" s="25"/>
      <c r="E1166" s="25"/>
      <c r="F1166" s="25"/>
      <c r="G1166" s="25"/>
      <c r="H1166" s="25"/>
      <c r="I1166" s="43"/>
      <c r="J1166" s="43"/>
      <c r="K1166" s="55"/>
      <c r="L1166" s="27" t="str">
        <f>IF(G1166="","",VLOOKUP(G1166,EQUIP_NUMBER,3,FALSE)*I1166)</f>
        <v/>
      </c>
      <c r="M1166" s="27" t="str">
        <f>IF(G1166="","",VLOOKUP(G1166,EQUIP_NUMBER,3,FALSE)*J1166)</f>
        <v/>
      </c>
      <c r="N1166" s="56"/>
    </row>
    <row r="1167" spans="1:14" x14ac:dyDescent="0.25">
      <c r="A1167" s="25"/>
      <c r="B1167" s="52" t="str">
        <f>IF(G1167="","",L1167+(M1167/10)+(K1167/885))</f>
        <v/>
      </c>
      <c r="C1167" s="72"/>
      <c r="D1167" s="25"/>
      <c r="E1167" s="25"/>
      <c r="F1167" s="25"/>
      <c r="G1167" s="25"/>
      <c r="H1167" s="25"/>
      <c r="I1167" s="43"/>
      <c r="J1167" s="43"/>
      <c r="K1167" s="55"/>
      <c r="L1167" s="27" t="str">
        <f>IF(G1167="","",VLOOKUP(G1167,EQUIP_NUMBER,3,FALSE)*I1167)</f>
        <v/>
      </c>
      <c r="M1167" s="27" t="str">
        <f>IF(G1167="","",VLOOKUP(G1167,EQUIP_NUMBER,3,FALSE)*J1167)</f>
        <v/>
      </c>
      <c r="N1167" s="56"/>
    </row>
    <row r="1168" spans="1:14" x14ac:dyDescent="0.25">
      <c r="A1168" s="25"/>
      <c r="B1168" s="52" t="str">
        <f>IF(G1168="","",L1168+(M1168/10)+(K1168/885))</f>
        <v/>
      </c>
      <c r="C1168" s="72"/>
      <c r="D1168" s="25"/>
      <c r="E1168" s="25"/>
      <c r="F1168" s="25"/>
      <c r="G1168" s="25"/>
      <c r="H1168" s="25"/>
      <c r="I1168" s="43"/>
      <c r="J1168" s="43"/>
      <c r="K1168" s="55"/>
      <c r="L1168" s="27" t="str">
        <f>IF(G1168="","",VLOOKUP(G1168,EQUIP_NUMBER,3,FALSE)*I1168)</f>
        <v/>
      </c>
      <c r="M1168" s="27" t="str">
        <f>IF(G1168="","",VLOOKUP(G1168,EQUIP_NUMBER,3,FALSE)*J1168)</f>
        <v/>
      </c>
      <c r="N1168" s="56"/>
    </row>
    <row r="1169" spans="1:14" x14ac:dyDescent="0.25">
      <c r="A1169" s="25"/>
      <c r="B1169" s="52" t="str">
        <f>IF(G1169="","",L1169+(M1169/10)+(K1169/885))</f>
        <v/>
      </c>
      <c r="C1169" s="72"/>
      <c r="D1169" s="25"/>
      <c r="E1169" s="25"/>
      <c r="F1169" s="25"/>
      <c r="G1169" s="25"/>
      <c r="H1169" s="25"/>
      <c r="I1169" s="43"/>
      <c r="J1169" s="43"/>
      <c r="K1169" s="55"/>
      <c r="L1169" s="27" t="str">
        <f>IF(G1169="","",VLOOKUP(G1169,EQUIP_NUMBER,3,FALSE)*I1169)</f>
        <v/>
      </c>
      <c r="M1169" s="27" t="str">
        <f>IF(G1169="","",VLOOKUP(G1169,EQUIP_NUMBER,3,FALSE)*J1169)</f>
        <v/>
      </c>
      <c r="N1169" s="56"/>
    </row>
    <row r="1170" spans="1:14" x14ac:dyDescent="0.25">
      <c r="A1170" s="25"/>
      <c r="B1170" s="52" t="str">
        <f>IF(G1170="","",L1170+(M1170/10)+(K1170/885))</f>
        <v/>
      </c>
      <c r="C1170" s="72"/>
      <c r="D1170" s="25"/>
      <c r="E1170" s="25"/>
      <c r="F1170" s="25"/>
      <c r="G1170" s="25"/>
      <c r="H1170" s="25"/>
      <c r="I1170" s="43"/>
      <c r="J1170" s="43"/>
      <c r="K1170" s="55"/>
      <c r="L1170" s="27" t="str">
        <f>IF(G1170="","",VLOOKUP(G1170,EQUIP_NUMBER,3,FALSE)*I1170)</f>
        <v/>
      </c>
      <c r="M1170" s="27" t="str">
        <f>IF(G1170="","",VLOOKUP(G1170,EQUIP_NUMBER,3,FALSE)*J1170)</f>
        <v/>
      </c>
      <c r="N1170" s="56"/>
    </row>
    <row r="1171" spans="1:14" x14ac:dyDescent="0.25">
      <c r="A1171" s="25"/>
      <c r="B1171" s="52" t="str">
        <f>IF(G1171="","",L1171+(M1171/10)+(K1171/885))</f>
        <v/>
      </c>
      <c r="C1171" s="72"/>
      <c r="D1171" s="25"/>
      <c r="E1171" s="25"/>
      <c r="F1171" s="25"/>
      <c r="G1171" s="25"/>
      <c r="H1171" s="25"/>
      <c r="I1171" s="43"/>
      <c r="J1171" s="43"/>
      <c r="K1171" s="55"/>
      <c r="L1171" s="27" t="str">
        <f>IF(G1171="","",VLOOKUP(G1171,EQUIP_NUMBER,3,FALSE)*I1171)</f>
        <v/>
      </c>
      <c r="M1171" s="27" t="str">
        <f>IF(G1171="","",VLOOKUP(G1171,EQUIP_NUMBER,3,FALSE)*J1171)</f>
        <v/>
      </c>
      <c r="N1171" s="56"/>
    </row>
    <row r="1172" spans="1:14" x14ac:dyDescent="0.25">
      <c r="A1172" s="25"/>
      <c r="B1172" s="52" t="str">
        <f>IF(G1172="","",L1172+(M1172/10)+(K1172/885))</f>
        <v/>
      </c>
      <c r="C1172" s="72"/>
      <c r="D1172" s="25"/>
      <c r="E1172" s="25"/>
      <c r="F1172" s="25"/>
      <c r="G1172" s="25"/>
      <c r="H1172" s="25"/>
      <c r="I1172" s="43"/>
      <c r="J1172" s="43"/>
      <c r="K1172" s="55"/>
      <c r="L1172" s="27" t="str">
        <f>IF(G1172="","",VLOOKUP(G1172,EQUIP_NUMBER,3,FALSE)*I1172)</f>
        <v/>
      </c>
      <c r="M1172" s="27" t="str">
        <f>IF(G1172="","",VLOOKUP(G1172,EQUIP_NUMBER,3,FALSE)*J1172)</f>
        <v/>
      </c>
      <c r="N1172" s="56"/>
    </row>
    <row r="1173" spans="1:14" x14ac:dyDescent="0.25">
      <c r="A1173" s="25"/>
      <c r="B1173" s="52" t="str">
        <f>IF(G1173="","",L1173+(M1173/10)+(K1173/885))</f>
        <v/>
      </c>
      <c r="C1173" s="72"/>
      <c r="D1173" s="25"/>
      <c r="E1173" s="25"/>
      <c r="F1173" s="25"/>
      <c r="G1173" s="25"/>
      <c r="H1173" s="25"/>
      <c r="I1173" s="43"/>
      <c r="J1173" s="43"/>
      <c r="K1173" s="55"/>
      <c r="L1173" s="27" t="str">
        <f>IF(G1173="","",VLOOKUP(G1173,EQUIP_NUMBER,3,FALSE)*I1173)</f>
        <v/>
      </c>
      <c r="M1173" s="27" t="str">
        <f>IF(G1173="","",VLOOKUP(G1173,EQUIP_NUMBER,3,FALSE)*J1173)</f>
        <v/>
      </c>
      <c r="N1173" s="56"/>
    </row>
    <row r="1174" spans="1:14" x14ac:dyDescent="0.25">
      <c r="A1174" s="25"/>
      <c r="B1174" s="52" t="str">
        <f>IF(G1174="","",L1174+(M1174/10)+(K1174/885))</f>
        <v/>
      </c>
      <c r="C1174" s="72"/>
      <c r="D1174" s="25"/>
      <c r="E1174" s="25"/>
      <c r="F1174" s="25"/>
      <c r="G1174" s="25"/>
      <c r="H1174" s="25"/>
      <c r="I1174" s="43"/>
      <c r="J1174" s="43"/>
      <c r="K1174" s="55"/>
      <c r="L1174" s="27" t="str">
        <f>IF(G1174="","",VLOOKUP(G1174,EQUIP_NUMBER,3,FALSE)*I1174)</f>
        <v/>
      </c>
      <c r="M1174" s="27" t="str">
        <f>IF(G1174="","",VLOOKUP(G1174,EQUIP_NUMBER,3,FALSE)*J1174)</f>
        <v/>
      </c>
      <c r="N1174" s="56"/>
    </row>
    <row r="1175" spans="1:14" x14ac:dyDescent="0.25">
      <c r="A1175" s="25"/>
      <c r="B1175" s="52" t="str">
        <f>IF(G1175="","",L1175+(M1175/10)+(K1175/885))</f>
        <v/>
      </c>
      <c r="C1175" s="72"/>
      <c r="D1175" s="25"/>
      <c r="E1175" s="25"/>
      <c r="F1175" s="25"/>
      <c r="G1175" s="25"/>
      <c r="H1175" s="25"/>
      <c r="I1175" s="43"/>
      <c r="J1175" s="43"/>
      <c r="K1175" s="55"/>
      <c r="L1175" s="27" t="str">
        <f>IF(G1175="","",VLOOKUP(G1175,EQUIP_NUMBER,3,FALSE)*I1175)</f>
        <v/>
      </c>
      <c r="M1175" s="27" t="str">
        <f>IF(G1175="","",VLOOKUP(G1175,EQUIP_NUMBER,3,FALSE)*J1175)</f>
        <v/>
      </c>
      <c r="N1175" s="56"/>
    </row>
    <row r="1176" spans="1:14" x14ac:dyDescent="0.25">
      <c r="A1176" s="25"/>
      <c r="B1176" s="52" t="str">
        <f>IF(G1176="","",L1176+(M1176/10)+(K1176/885))</f>
        <v/>
      </c>
      <c r="C1176" s="72"/>
      <c r="D1176" s="25"/>
      <c r="E1176" s="25"/>
      <c r="F1176" s="25"/>
      <c r="G1176" s="25"/>
      <c r="H1176" s="25"/>
      <c r="I1176" s="43"/>
      <c r="J1176" s="43"/>
      <c r="K1176" s="55"/>
      <c r="L1176" s="27" t="str">
        <f>IF(G1176="","",VLOOKUP(G1176,EQUIP_NUMBER,3,FALSE)*I1176)</f>
        <v/>
      </c>
      <c r="M1176" s="27" t="str">
        <f>IF(G1176="","",VLOOKUP(G1176,EQUIP_NUMBER,3,FALSE)*J1176)</f>
        <v/>
      </c>
      <c r="N1176" s="56"/>
    </row>
    <row r="1177" spans="1:14" x14ac:dyDescent="0.25">
      <c r="A1177" s="25"/>
      <c r="B1177" s="52" t="str">
        <f>IF(G1177="","",L1177+(M1177/10)+(K1177/885))</f>
        <v/>
      </c>
      <c r="C1177" s="72"/>
      <c r="D1177" s="25"/>
      <c r="E1177" s="25"/>
      <c r="F1177" s="25"/>
      <c r="G1177" s="25"/>
      <c r="H1177" s="25"/>
      <c r="I1177" s="43"/>
      <c r="J1177" s="43"/>
      <c r="K1177" s="55"/>
      <c r="L1177" s="27" t="str">
        <f>IF(G1177="","",VLOOKUP(G1177,EQUIP_NUMBER,3,FALSE)*I1177)</f>
        <v/>
      </c>
      <c r="M1177" s="27" t="str">
        <f>IF(G1177="","",VLOOKUP(G1177,EQUIP_NUMBER,3,FALSE)*J1177)</f>
        <v/>
      </c>
      <c r="N1177" s="56"/>
    </row>
    <row r="1178" spans="1:14" x14ac:dyDescent="0.25">
      <c r="A1178" s="25"/>
      <c r="B1178" s="52" t="str">
        <f>IF(G1178="","",L1178+(M1178/10)+(K1178/885))</f>
        <v/>
      </c>
      <c r="C1178" s="72"/>
      <c r="D1178" s="25"/>
      <c r="E1178" s="25"/>
      <c r="F1178" s="25"/>
      <c r="G1178" s="25"/>
      <c r="H1178" s="25"/>
      <c r="I1178" s="43"/>
      <c r="J1178" s="43"/>
      <c r="K1178" s="55"/>
      <c r="L1178" s="27" t="str">
        <f>IF(G1178="","",VLOOKUP(G1178,EQUIP_NUMBER,3,FALSE)*I1178)</f>
        <v/>
      </c>
      <c r="M1178" s="27" t="str">
        <f>IF(G1178="","",VLOOKUP(G1178,EQUIP_NUMBER,3,FALSE)*J1178)</f>
        <v/>
      </c>
      <c r="N1178" s="56"/>
    </row>
    <row r="1179" spans="1:14" x14ac:dyDescent="0.25">
      <c r="A1179" s="25"/>
      <c r="B1179" s="52" t="str">
        <f>IF(G1179="","",L1179+(M1179/10)+(K1179/885))</f>
        <v/>
      </c>
      <c r="C1179" s="72"/>
      <c r="D1179" s="25"/>
      <c r="E1179" s="25"/>
      <c r="F1179" s="25"/>
      <c r="G1179" s="25"/>
      <c r="H1179" s="25"/>
      <c r="I1179" s="43"/>
      <c r="J1179" s="43"/>
      <c r="K1179" s="55"/>
      <c r="L1179" s="27" t="str">
        <f>IF(G1179="","",VLOOKUP(G1179,EQUIP_NUMBER,3,FALSE)*I1179)</f>
        <v/>
      </c>
      <c r="M1179" s="27" t="str">
        <f>IF(G1179="","",VLOOKUP(G1179,EQUIP_NUMBER,3,FALSE)*J1179)</f>
        <v/>
      </c>
      <c r="N1179" s="56"/>
    </row>
    <row r="1180" spans="1:14" x14ac:dyDescent="0.25">
      <c r="A1180" s="25"/>
      <c r="B1180" s="52" t="str">
        <f>IF(G1180="","",L1180+(M1180/10)+(K1180/885))</f>
        <v/>
      </c>
      <c r="C1180" s="72"/>
      <c r="D1180" s="25"/>
      <c r="E1180" s="25"/>
      <c r="F1180" s="25"/>
      <c r="G1180" s="25"/>
      <c r="H1180" s="25"/>
      <c r="I1180" s="43"/>
      <c r="J1180" s="43"/>
      <c r="K1180" s="55"/>
      <c r="L1180" s="27" t="str">
        <f>IF(G1180="","",VLOOKUP(G1180,EQUIP_NUMBER,3,FALSE)*I1180)</f>
        <v/>
      </c>
      <c r="M1180" s="27" t="str">
        <f>IF(G1180="","",VLOOKUP(G1180,EQUIP_NUMBER,3,FALSE)*J1180)</f>
        <v/>
      </c>
      <c r="N1180" s="56"/>
    </row>
    <row r="1181" spans="1:14" x14ac:dyDescent="0.25">
      <c r="A1181" s="25"/>
      <c r="B1181" s="52" t="str">
        <f>IF(G1181="","",L1181+(M1181/10)+(K1181/885))</f>
        <v/>
      </c>
      <c r="C1181" s="72"/>
      <c r="D1181" s="25"/>
      <c r="E1181" s="25"/>
      <c r="F1181" s="25"/>
      <c r="G1181" s="25"/>
      <c r="H1181" s="25"/>
      <c r="I1181" s="43"/>
      <c r="J1181" s="43"/>
      <c r="K1181" s="55"/>
      <c r="L1181" s="27" t="str">
        <f>IF(G1181="","",VLOOKUP(G1181,EQUIP_NUMBER,3,FALSE)*I1181)</f>
        <v/>
      </c>
      <c r="M1181" s="27" t="str">
        <f>IF(G1181="","",VLOOKUP(G1181,EQUIP_NUMBER,3,FALSE)*J1181)</f>
        <v/>
      </c>
      <c r="N1181" s="56"/>
    </row>
    <row r="1182" spans="1:14" x14ac:dyDescent="0.25">
      <c r="A1182" s="25"/>
      <c r="B1182" s="52" t="str">
        <f>IF(G1182="","",L1182+(M1182/10)+(K1182/885))</f>
        <v/>
      </c>
      <c r="C1182" s="72"/>
      <c r="D1182" s="25"/>
      <c r="E1182" s="25"/>
      <c r="F1182" s="25"/>
      <c r="G1182" s="25"/>
      <c r="H1182" s="25"/>
      <c r="I1182" s="43"/>
      <c r="J1182" s="43"/>
      <c r="K1182" s="55"/>
      <c r="L1182" s="27" t="str">
        <f>IF(G1182="","",VLOOKUP(G1182,EQUIP_NUMBER,3,FALSE)*I1182)</f>
        <v/>
      </c>
      <c r="M1182" s="27" t="str">
        <f>IF(G1182="","",VLOOKUP(G1182,EQUIP_NUMBER,3,FALSE)*J1182)</f>
        <v/>
      </c>
      <c r="N1182" s="56"/>
    </row>
    <row r="1183" spans="1:14" x14ac:dyDescent="0.25">
      <c r="A1183" s="25"/>
      <c r="B1183" s="52" t="str">
        <f>IF(G1183="","",L1183+(M1183/10)+(K1183/885))</f>
        <v/>
      </c>
      <c r="C1183" s="72"/>
      <c r="D1183" s="25"/>
      <c r="E1183" s="25"/>
      <c r="F1183" s="25"/>
      <c r="G1183" s="25"/>
      <c r="H1183" s="25"/>
      <c r="I1183" s="43"/>
      <c r="J1183" s="43"/>
      <c r="K1183" s="55"/>
      <c r="L1183" s="27" t="str">
        <f>IF(G1183="","",VLOOKUP(G1183,EQUIP_NUMBER,3,FALSE)*I1183)</f>
        <v/>
      </c>
      <c r="M1183" s="27" t="str">
        <f>IF(G1183="","",VLOOKUP(G1183,EQUIP_NUMBER,3,FALSE)*J1183)</f>
        <v/>
      </c>
      <c r="N1183" s="56"/>
    </row>
    <row r="1184" spans="1:14" x14ac:dyDescent="0.25">
      <c r="A1184" s="25"/>
      <c r="B1184" s="52" t="str">
        <f>IF(G1184="","",L1184+(M1184/10)+(K1184/885))</f>
        <v/>
      </c>
      <c r="C1184" s="72"/>
      <c r="D1184" s="25"/>
      <c r="E1184" s="25"/>
      <c r="F1184" s="25"/>
      <c r="G1184" s="25"/>
      <c r="H1184" s="25"/>
      <c r="I1184" s="43"/>
      <c r="J1184" s="43"/>
      <c r="K1184" s="55"/>
      <c r="L1184" s="27" t="str">
        <f>IF(G1184="","",VLOOKUP(G1184,EQUIP_NUMBER,3,FALSE)*I1184)</f>
        <v/>
      </c>
      <c r="M1184" s="27" t="str">
        <f>IF(G1184="","",VLOOKUP(G1184,EQUIP_NUMBER,3,FALSE)*J1184)</f>
        <v/>
      </c>
      <c r="N1184" s="56"/>
    </row>
    <row r="1185" spans="1:14" x14ac:dyDescent="0.25">
      <c r="A1185" s="25"/>
      <c r="B1185" s="52" t="str">
        <f>IF(G1185="","",L1185+(M1185/10)+(K1185/885))</f>
        <v/>
      </c>
      <c r="C1185" s="72"/>
      <c r="D1185" s="25"/>
      <c r="E1185" s="25"/>
      <c r="F1185" s="25"/>
      <c r="G1185" s="25"/>
      <c r="H1185" s="25"/>
      <c r="I1185" s="43"/>
      <c r="J1185" s="43"/>
      <c r="K1185" s="55"/>
      <c r="L1185" s="27" t="str">
        <f>IF(G1185="","",VLOOKUP(G1185,EQUIP_NUMBER,3,FALSE)*I1185)</f>
        <v/>
      </c>
      <c r="M1185" s="27" t="str">
        <f>IF(G1185="","",VLOOKUP(G1185,EQUIP_NUMBER,3,FALSE)*J1185)</f>
        <v/>
      </c>
      <c r="N1185" s="56"/>
    </row>
    <row r="1186" spans="1:14" x14ac:dyDescent="0.25">
      <c r="A1186" s="25"/>
      <c r="B1186" s="52" t="str">
        <f>IF(G1186="","",L1186+(M1186/10)+(K1186/885))</f>
        <v/>
      </c>
      <c r="C1186" s="72"/>
      <c r="D1186" s="25"/>
      <c r="E1186" s="25"/>
      <c r="F1186" s="25"/>
      <c r="G1186" s="25"/>
      <c r="H1186" s="25"/>
      <c r="I1186" s="43"/>
      <c r="J1186" s="43"/>
      <c r="K1186" s="55"/>
      <c r="L1186" s="27" t="str">
        <f>IF(G1186="","",VLOOKUP(G1186,EQUIP_NUMBER,3,FALSE)*I1186)</f>
        <v/>
      </c>
      <c r="M1186" s="27" t="str">
        <f>IF(G1186="","",VLOOKUP(G1186,EQUIP_NUMBER,3,FALSE)*J1186)</f>
        <v/>
      </c>
      <c r="N1186" s="56"/>
    </row>
    <row r="1187" spans="1:14" x14ac:dyDescent="0.25">
      <c r="A1187" s="25"/>
      <c r="B1187" s="52" t="str">
        <f>IF(G1187="","",L1187+(M1187/10)+(K1187/885))</f>
        <v/>
      </c>
      <c r="C1187" s="72"/>
      <c r="D1187" s="25"/>
      <c r="E1187" s="25"/>
      <c r="F1187" s="25"/>
      <c r="G1187" s="25"/>
      <c r="H1187" s="25"/>
      <c r="I1187" s="43"/>
      <c r="J1187" s="43"/>
      <c r="K1187" s="55"/>
      <c r="L1187" s="27" t="str">
        <f>IF(G1187="","",VLOOKUP(G1187,EQUIP_NUMBER,3,FALSE)*I1187)</f>
        <v/>
      </c>
      <c r="M1187" s="27" t="str">
        <f>IF(G1187="","",VLOOKUP(G1187,EQUIP_NUMBER,3,FALSE)*J1187)</f>
        <v/>
      </c>
      <c r="N1187" s="56"/>
    </row>
    <row r="1188" spans="1:14" x14ac:dyDescent="0.25">
      <c r="A1188" s="25"/>
      <c r="B1188" s="52" t="str">
        <f>IF(G1188="","",L1188+(M1188/10)+(K1188/885))</f>
        <v/>
      </c>
      <c r="C1188" s="72"/>
      <c r="D1188" s="25"/>
      <c r="E1188" s="25"/>
      <c r="F1188" s="25"/>
      <c r="G1188" s="25"/>
      <c r="H1188" s="25"/>
      <c r="I1188" s="43"/>
      <c r="J1188" s="43"/>
      <c r="K1188" s="55"/>
      <c r="L1188" s="27" t="str">
        <f>IF(G1188="","",VLOOKUP(G1188,EQUIP_NUMBER,3,FALSE)*I1188)</f>
        <v/>
      </c>
      <c r="M1188" s="27" t="str">
        <f>IF(G1188="","",VLOOKUP(G1188,EQUIP_NUMBER,3,FALSE)*J1188)</f>
        <v/>
      </c>
      <c r="N1188" s="56"/>
    </row>
    <row r="1189" spans="1:14" x14ac:dyDescent="0.25">
      <c r="A1189" s="25"/>
      <c r="B1189" s="52" t="str">
        <f>IF(G1189="","",L1189+(M1189/10)+(K1189/885))</f>
        <v/>
      </c>
      <c r="C1189" s="72"/>
      <c r="D1189" s="25"/>
      <c r="E1189" s="25"/>
      <c r="F1189" s="25"/>
      <c r="G1189" s="25"/>
      <c r="H1189" s="25"/>
      <c r="I1189" s="43"/>
      <c r="J1189" s="43"/>
      <c r="K1189" s="55"/>
      <c r="L1189" s="27" t="str">
        <f>IF(G1189="","",VLOOKUP(G1189,EQUIP_NUMBER,3,FALSE)*I1189)</f>
        <v/>
      </c>
      <c r="M1189" s="27" t="str">
        <f>IF(G1189="","",VLOOKUP(G1189,EQUIP_NUMBER,3,FALSE)*J1189)</f>
        <v/>
      </c>
      <c r="N1189" s="56"/>
    </row>
    <row r="1190" spans="1:14" x14ac:dyDescent="0.25">
      <c r="A1190" s="25"/>
      <c r="B1190" s="52" t="str">
        <f>IF(G1190="","",L1190+(M1190/10)+(K1190/885))</f>
        <v/>
      </c>
      <c r="C1190" s="72"/>
      <c r="D1190" s="25"/>
      <c r="E1190" s="25"/>
      <c r="F1190" s="25"/>
      <c r="G1190" s="25"/>
      <c r="H1190" s="25"/>
      <c r="I1190" s="43"/>
      <c r="J1190" s="43"/>
      <c r="K1190" s="55"/>
      <c r="L1190" s="27" t="str">
        <f>IF(G1190="","",VLOOKUP(G1190,EQUIP_NUMBER,3,FALSE)*I1190)</f>
        <v/>
      </c>
      <c r="M1190" s="27" t="str">
        <f>IF(G1190="","",VLOOKUP(G1190,EQUIP_NUMBER,3,FALSE)*J1190)</f>
        <v/>
      </c>
      <c r="N1190" s="56"/>
    </row>
    <row r="1191" spans="1:14" x14ac:dyDescent="0.25">
      <c r="A1191" s="25"/>
      <c r="B1191" s="52" t="str">
        <f>IF(G1191="","",L1191+(M1191/10)+(K1191/885))</f>
        <v/>
      </c>
      <c r="C1191" s="72"/>
      <c r="D1191" s="25"/>
      <c r="E1191" s="25"/>
      <c r="F1191" s="25"/>
      <c r="G1191" s="25"/>
      <c r="H1191" s="25"/>
      <c r="I1191" s="43"/>
      <c r="J1191" s="43"/>
      <c r="K1191" s="55"/>
      <c r="L1191" s="27" t="str">
        <f>IF(G1191="","",VLOOKUP(G1191,EQUIP_NUMBER,3,FALSE)*I1191)</f>
        <v/>
      </c>
      <c r="M1191" s="27" t="str">
        <f>IF(G1191="","",VLOOKUP(G1191,EQUIP_NUMBER,3,FALSE)*J1191)</f>
        <v/>
      </c>
      <c r="N1191" s="56"/>
    </row>
    <row r="1192" spans="1:14" x14ac:dyDescent="0.25">
      <c r="A1192" s="25"/>
      <c r="B1192" s="52" t="str">
        <f>IF(G1192="","",L1192+(M1192/10)+(K1192/885))</f>
        <v/>
      </c>
      <c r="C1192" s="72"/>
      <c r="D1192" s="25"/>
      <c r="E1192" s="25"/>
      <c r="F1192" s="25"/>
      <c r="G1192" s="25"/>
      <c r="H1192" s="25"/>
      <c r="I1192" s="43"/>
      <c r="J1192" s="43"/>
      <c r="K1192" s="55"/>
      <c r="L1192" s="27" t="str">
        <f>IF(G1192="","",VLOOKUP(G1192,EQUIP_NUMBER,3,FALSE)*I1192)</f>
        <v/>
      </c>
      <c r="M1192" s="27" t="str">
        <f>IF(G1192="","",VLOOKUP(G1192,EQUIP_NUMBER,3,FALSE)*J1192)</f>
        <v/>
      </c>
      <c r="N1192" s="56"/>
    </row>
    <row r="1193" spans="1:14" x14ac:dyDescent="0.25">
      <c r="A1193" s="25"/>
      <c r="B1193" s="52" t="str">
        <f>IF(G1193="","",L1193+(M1193/10)+(K1193/885))</f>
        <v/>
      </c>
      <c r="C1193" s="72"/>
      <c r="D1193" s="25"/>
      <c r="E1193" s="25"/>
      <c r="F1193" s="25"/>
      <c r="G1193" s="25"/>
      <c r="H1193" s="25"/>
      <c r="I1193" s="43"/>
      <c r="J1193" s="43"/>
      <c r="K1193" s="55"/>
      <c r="L1193" s="27" t="str">
        <f>IF(G1193="","",VLOOKUP(G1193,EQUIP_NUMBER,3,FALSE)*I1193)</f>
        <v/>
      </c>
      <c r="M1193" s="27" t="str">
        <f>IF(G1193="","",VLOOKUP(G1193,EQUIP_NUMBER,3,FALSE)*J1193)</f>
        <v/>
      </c>
      <c r="N1193" s="56"/>
    </row>
    <row r="1194" spans="1:14" x14ac:dyDescent="0.25">
      <c r="A1194" s="25"/>
      <c r="B1194" s="52" t="str">
        <f>IF(G1194="","",L1194+(M1194/10)+(K1194/885))</f>
        <v/>
      </c>
      <c r="C1194" s="72"/>
      <c r="D1194" s="25"/>
      <c r="E1194" s="25"/>
      <c r="F1194" s="25"/>
      <c r="G1194" s="25"/>
      <c r="H1194" s="25"/>
      <c r="I1194" s="43"/>
      <c r="J1194" s="43"/>
      <c r="K1194" s="55"/>
      <c r="L1194" s="27" t="str">
        <f>IF(G1194="","",VLOOKUP(G1194,EQUIP_NUMBER,3,FALSE)*I1194)</f>
        <v/>
      </c>
      <c r="M1194" s="27" t="str">
        <f>IF(G1194="","",VLOOKUP(G1194,EQUIP_NUMBER,3,FALSE)*J1194)</f>
        <v/>
      </c>
      <c r="N1194" s="56"/>
    </row>
    <row r="1195" spans="1:14" x14ac:dyDescent="0.25">
      <c r="A1195" s="25"/>
      <c r="B1195" s="52" t="str">
        <f>IF(G1195="","",L1195+(M1195/10)+(K1195/885))</f>
        <v/>
      </c>
      <c r="C1195" s="72"/>
      <c r="D1195" s="25"/>
      <c r="E1195" s="25"/>
      <c r="F1195" s="25"/>
      <c r="G1195" s="25"/>
      <c r="H1195" s="25"/>
      <c r="I1195" s="43"/>
      <c r="J1195" s="43"/>
      <c r="K1195" s="55"/>
      <c r="L1195" s="27" t="str">
        <f>IF(G1195="","",VLOOKUP(G1195,EQUIP_NUMBER,3,FALSE)*I1195)</f>
        <v/>
      </c>
      <c r="M1195" s="27" t="str">
        <f>IF(G1195="","",VLOOKUP(G1195,EQUIP_NUMBER,3,FALSE)*J1195)</f>
        <v/>
      </c>
      <c r="N1195" s="56"/>
    </row>
    <row r="1196" spans="1:14" x14ac:dyDescent="0.25">
      <c r="A1196" s="25"/>
      <c r="B1196" s="52" t="str">
        <f>IF(G1196="","",L1196+(M1196/10)+(K1196/885))</f>
        <v/>
      </c>
      <c r="C1196" s="72"/>
      <c r="D1196" s="25"/>
      <c r="E1196" s="25"/>
      <c r="F1196" s="25"/>
      <c r="G1196" s="25"/>
      <c r="H1196" s="25"/>
      <c r="I1196" s="43"/>
      <c r="J1196" s="43"/>
      <c r="K1196" s="55"/>
      <c r="L1196" s="27" t="str">
        <f>IF(G1196="","",VLOOKUP(G1196,EQUIP_NUMBER,3,FALSE)*I1196)</f>
        <v/>
      </c>
      <c r="M1196" s="27" t="str">
        <f>IF(G1196="","",VLOOKUP(G1196,EQUIP_NUMBER,3,FALSE)*J1196)</f>
        <v/>
      </c>
      <c r="N1196" s="56"/>
    </row>
    <row r="1197" spans="1:14" x14ac:dyDescent="0.25">
      <c r="A1197" s="25"/>
      <c r="B1197" s="52" t="str">
        <f>IF(G1197="","",L1197+(M1197/10)+(K1197/885))</f>
        <v/>
      </c>
      <c r="C1197" s="72"/>
      <c r="D1197" s="25"/>
      <c r="E1197" s="25"/>
      <c r="F1197" s="25"/>
      <c r="G1197" s="25"/>
      <c r="H1197" s="25"/>
      <c r="I1197" s="43"/>
      <c r="J1197" s="43"/>
      <c r="K1197" s="55"/>
      <c r="L1197" s="27" t="str">
        <f>IF(G1197="","",VLOOKUP(G1197,EQUIP_NUMBER,3,FALSE)*I1197)</f>
        <v/>
      </c>
      <c r="M1197" s="27" t="str">
        <f>IF(G1197="","",VLOOKUP(G1197,EQUIP_NUMBER,3,FALSE)*J1197)</f>
        <v/>
      </c>
      <c r="N1197" s="56"/>
    </row>
    <row r="1198" spans="1:14" x14ac:dyDescent="0.25">
      <c r="A1198" s="25"/>
      <c r="B1198" s="52" t="str">
        <f>IF(G1198="","",L1198+(M1198/10)+(K1198/885))</f>
        <v/>
      </c>
      <c r="C1198" s="72"/>
      <c r="D1198" s="25"/>
      <c r="E1198" s="25"/>
      <c r="F1198" s="25"/>
      <c r="G1198" s="25"/>
      <c r="H1198" s="25"/>
      <c r="I1198" s="43"/>
      <c r="J1198" s="43"/>
      <c r="K1198" s="55"/>
      <c r="L1198" s="27" t="str">
        <f>IF(G1198="","",VLOOKUP(G1198,EQUIP_NUMBER,3,FALSE)*I1198)</f>
        <v/>
      </c>
      <c r="M1198" s="27" t="str">
        <f>IF(G1198="","",VLOOKUP(G1198,EQUIP_NUMBER,3,FALSE)*J1198)</f>
        <v/>
      </c>
      <c r="N1198" s="56"/>
    </row>
    <row r="1199" spans="1:14" x14ac:dyDescent="0.25">
      <c r="A1199" s="25"/>
      <c r="B1199" s="52" t="str">
        <f>IF(G1199="","",L1199+(M1199/10)+(K1199/885))</f>
        <v/>
      </c>
      <c r="C1199" s="72"/>
      <c r="D1199" s="25"/>
      <c r="E1199" s="25"/>
      <c r="F1199" s="25"/>
      <c r="G1199" s="25"/>
      <c r="H1199" s="25"/>
      <c r="I1199" s="43"/>
      <c r="J1199" s="43"/>
      <c r="K1199" s="55"/>
      <c r="L1199" s="27" t="str">
        <f>IF(G1199="","",VLOOKUP(G1199,EQUIP_NUMBER,3,FALSE)*I1199)</f>
        <v/>
      </c>
      <c r="M1199" s="27" t="str">
        <f>IF(G1199="","",VLOOKUP(G1199,EQUIP_NUMBER,3,FALSE)*J1199)</f>
        <v/>
      </c>
      <c r="N1199" s="56"/>
    </row>
    <row r="1200" spans="1:14" x14ac:dyDescent="0.25">
      <c r="A1200" s="25"/>
      <c r="B1200" s="52" t="str">
        <f>IF(G1200="","",L1200+(M1200/10)+(K1200/885))</f>
        <v/>
      </c>
      <c r="C1200" s="72"/>
      <c r="D1200" s="25"/>
      <c r="E1200" s="25"/>
      <c r="F1200" s="25"/>
      <c r="G1200" s="25"/>
      <c r="H1200" s="25"/>
      <c r="I1200" s="43"/>
      <c r="J1200" s="43"/>
      <c r="K1200" s="55"/>
      <c r="L1200" s="27" t="str">
        <f>IF(G1200="","",VLOOKUP(G1200,EQUIP_NUMBER,3,FALSE)*I1200)</f>
        <v/>
      </c>
      <c r="M1200" s="27" t="str">
        <f>IF(G1200="","",VLOOKUP(G1200,EQUIP_NUMBER,3,FALSE)*J1200)</f>
        <v/>
      </c>
      <c r="N1200" s="56"/>
    </row>
    <row r="1201" spans="1:14" x14ac:dyDescent="0.25">
      <c r="A1201" s="25"/>
      <c r="B1201" s="52" t="str">
        <f>IF(G1201="","",L1201+(M1201/10)+(K1201/885))</f>
        <v/>
      </c>
      <c r="C1201" s="72"/>
      <c r="D1201" s="25"/>
      <c r="E1201" s="25"/>
      <c r="F1201" s="25"/>
      <c r="G1201" s="25"/>
      <c r="H1201" s="25"/>
      <c r="I1201" s="43"/>
      <c r="J1201" s="43"/>
      <c r="K1201" s="55"/>
      <c r="L1201" s="27" t="str">
        <f>IF(G1201="","",VLOOKUP(G1201,EQUIP_NUMBER,3,FALSE)*I1201)</f>
        <v/>
      </c>
      <c r="M1201" s="27" t="str">
        <f>IF(G1201="","",VLOOKUP(G1201,EQUIP_NUMBER,3,FALSE)*J1201)</f>
        <v/>
      </c>
      <c r="N1201" s="56"/>
    </row>
    <row r="1202" spans="1:14" x14ac:dyDescent="0.25">
      <c r="A1202" s="25"/>
      <c r="B1202" s="52" t="str">
        <f>IF(G1202="","",L1202+(M1202/10)+(K1202/885))</f>
        <v/>
      </c>
      <c r="C1202" s="72"/>
      <c r="D1202" s="25"/>
      <c r="E1202" s="25"/>
      <c r="F1202" s="25"/>
      <c r="G1202" s="25"/>
      <c r="H1202" s="25"/>
      <c r="I1202" s="43"/>
      <c r="J1202" s="43"/>
      <c r="K1202" s="55"/>
      <c r="L1202" s="27" t="str">
        <f>IF(G1202="","",VLOOKUP(G1202,EQUIP_NUMBER,3,FALSE)*I1202)</f>
        <v/>
      </c>
      <c r="M1202" s="27" t="str">
        <f>IF(G1202="","",VLOOKUP(G1202,EQUIP_NUMBER,3,FALSE)*J1202)</f>
        <v/>
      </c>
      <c r="N1202" s="56"/>
    </row>
    <row r="1203" spans="1:14" x14ac:dyDescent="0.25">
      <c r="A1203" s="25"/>
      <c r="B1203" s="52" t="str">
        <f>IF(G1203="","",L1203+(M1203/10)+(K1203/885))</f>
        <v/>
      </c>
      <c r="C1203" s="72"/>
      <c r="D1203" s="25"/>
      <c r="E1203" s="25"/>
      <c r="F1203" s="25"/>
      <c r="G1203" s="25"/>
      <c r="H1203" s="25"/>
      <c r="I1203" s="43"/>
      <c r="J1203" s="43"/>
      <c r="K1203" s="55"/>
      <c r="L1203" s="27" t="str">
        <f>IF(G1203="","",VLOOKUP(G1203,EQUIP_NUMBER,3,FALSE)*I1203)</f>
        <v/>
      </c>
      <c r="M1203" s="27" t="str">
        <f>IF(G1203="","",VLOOKUP(G1203,EQUIP_NUMBER,3,FALSE)*J1203)</f>
        <v/>
      </c>
      <c r="N1203" s="56"/>
    </row>
    <row r="1204" spans="1:14" x14ac:dyDescent="0.25">
      <c r="A1204" s="25"/>
      <c r="B1204" s="52" t="str">
        <f>IF(G1204="","",L1204+(M1204/10)+(K1204/885))</f>
        <v/>
      </c>
      <c r="C1204" s="72"/>
      <c r="D1204" s="25"/>
      <c r="E1204" s="25"/>
      <c r="F1204" s="25"/>
      <c r="G1204" s="25"/>
      <c r="H1204" s="25"/>
      <c r="I1204" s="43"/>
      <c r="J1204" s="43"/>
      <c r="K1204" s="55"/>
      <c r="L1204" s="27" t="str">
        <f>IF(G1204="","",VLOOKUP(G1204,EQUIP_NUMBER,3,FALSE)*I1204)</f>
        <v/>
      </c>
      <c r="M1204" s="27" t="str">
        <f>IF(G1204="","",VLOOKUP(G1204,EQUIP_NUMBER,3,FALSE)*J1204)</f>
        <v/>
      </c>
      <c r="N1204" s="56"/>
    </row>
    <row r="1205" spans="1:14" x14ac:dyDescent="0.25">
      <c r="A1205" s="25"/>
      <c r="B1205" s="52" t="str">
        <f>IF(G1205="","",L1205+(M1205/10)+(K1205/885))</f>
        <v/>
      </c>
      <c r="C1205" s="72"/>
      <c r="D1205" s="25"/>
      <c r="E1205" s="25"/>
      <c r="F1205" s="25"/>
      <c r="G1205" s="25"/>
      <c r="H1205" s="25"/>
      <c r="I1205" s="43"/>
      <c r="J1205" s="43"/>
      <c r="K1205" s="55"/>
      <c r="L1205" s="27" t="str">
        <f>IF(G1205="","",VLOOKUP(G1205,EQUIP_NUMBER,3,FALSE)*I1205)</f>
        <v/>
      </c>
      <c r="M1205" s="27" t="str">
        <f>IF(G1205="","",VLOOKUP(G1205,EQUIP_NUMBER,3,FALSE)*J1205)</f>
        <v/>
      </c>
      <c r="N1205" s="56"/>
    </row>
    <row r="1206" spans="1:14" x14ac:dyDescent="0.25">
      <c r="A1206" s="25"/>
      <c r="B1206" s="52" t="str">
        <f>IF(G1206="","",L1206+(M1206/10)+(K1206/885))</f>
        <v/>
      </c>
      <c r="C1206" s="72"/>
      <c r="D1206" s="25"/>
      <c r="E1206" s="25"/>
      <c r="F1206" s="25"/>
      <c r="G1206" s="25"/>
      <c r="H1206" s="25"/>
      <c r="I1206" s="43"/>
      <c r="J1206" s="43"/>
      <c r="K1206" s="55"/>
      <c r="L1206" s="27" t="str">
        <f>IF(G1206="","",VLOOKUP(G1206,EQUIP_NUMBER,3,FALSE)*I1206)</f>
        <v/>
      </c>
      <c r="M1206" s="27" t="str">
        <f>IF(G1206="","",VLOOKUP(G1206,EQUIP_NUMBER,3,FALSE)*J1206)</f>
        <v/>
      </c>
      <c r="N1206" s="56"/>
    </row>
    <row r="1207" spans="1:14" x14ac:dyDescent="0.25">
      <c r="A1207" s="25"/>
      <c r="B1207" s="52" t="str">
        <f>IF(G1207="","",L1207+(M1207/10)+(K1207/885))</f>
        <v/>
      </c>
      <c r="C1207" s="72"/>
      <c r="D1207" s="25"/>
      <c r="E1207" s="25"/>
      <c r="F1207" s="25"/>
      <c r="G1207" s="25"/>
      <c r="H1207" s="25"/>
      <c r="I1207" s="43"/>
      <c r="J1207" s="43"/>
      <c r="K1207" s="55"/>
      <c r="L1207" s="27" t="str">
        <f>IF(G1207="","",VLOOKUP(G1207,EQUIP_NUMBER,3,FALSE)*I1207)</f>
        <v/>
      </c>
      <c r="M1207" s="27" t="str">
        <f>IF(G1207="","",VLOOKUP(G1207,EQUIP_NUMBER,3,FALSE)*J1207)</f>
        <v/>
      </c>
      <c r="N1207" s="56"/>
    </row>
    <row r="1208" spans="1:14" x14ac:dyDescent="0.25">
      <c r="A1208" s="25"/>
      <c r="B1208" s="52" t="str">
        <f>IF(G1208="","",L1208+(M1208/10)+(K1208/885))</f>
        <v/>
      </c>
      <c r="C1208" s="72"/>
      <c r="D1208" s="25"/>
      <c r="E1208" s="25"/>
      <c r="F1208" s="25"/>
      <c r="G1208" s="25"/>
      <c r="H1208" s="25"/>
      <c r="I1208" s="43"/>
      <c r="J1208" s="43"/>
      <c r="K1208" s="55"/>
      <c r="L1208" s="27" t="str">
        <f>IF(G1208="","",VLOOKUP(G1208,EQUIP_NUMBER,3,FALSE)*I1208)</f>
        <v/>
      </c>
      <c r="M1208" s="27" t="str">
        <f>IF(G1208="","",VLOOKUP(G1208,EQUIP_NUMBER,3,FALSE)*J1208)</f>
        <v/>
      </c>
      <c r="N1208" s="56"/>
    </row>
    <row r="1209" spans="1:14" x14ac:dyDescent="0.25">
      <c r="A1209" s="25"/>
      <c r="B1209" s="52" t="str">
        <f>IF(G1209="","",L1209+(M1209/10)+(K1209/885))</f>
        <v/>
      </c>
      <c r="C1209" s="72"/>
      <c r="D1209" s="25"/>
      <c r="E1209" s="25"/>
      <c r="F1209" s="25"/>
      <c r="G1209" s="25"/>
      <c r="H1209" s="25"/>
      <c r="I1209" s="43"/>
      <c r="J1209" s="43"/>
      <c r="K1209" s="55"/>
      <c r="L1209" s="27" t="str">
        <f>IF(G1209="","",VLOOKUP(G1209,EQUIP_NUMBER,3,FALSE)*I1209)</f>
        <v/>
      </c>
      <c r="M1209" s="27" t="str">
        <f>IF(G1209="","",VLOOKUP(G1209,EQUIP_NUMBER,3,FALSE)*J1209)</f>
        <v/>
      </c>
      <c r="N1209" s="56"/>
    </row>
    <row r="1210" spans="1:14" x14ac:dyDescent="0.25">
      <c r="A1210" s="25"/>
      <c r="B1210" s="52" t="str">
        <f>IF(G1210="","",L1210+(M1210/10)+(K1210/885))</f>
        <v/>
      </c>
      <c r="C1210" s="72"/>
      <c r="D1210" s="25"/>
      <c r="E1210" s="25"/>
      <c r="F1210" s="25"/>
      <c r="G1210" s="25"/>
      <c r="H1210" s="25"/>
      <c r="I1210" s="43"/>
      <c r="J1210" s="43"/>
      <c r="K1210" s="55"/>
      <c r="L1210" s="27" t="str">
        <f>IF(G1210="","",VLOOKUP(G1210,EQUIP_NUMBER,3,FALSE)*I1210)</f>
        <v/>
      </c>
      <c r="M1210" s="27" t="str">
        <f>IF(G1210="","",VLOOKUP(G1210,EQUIP_NUMBER,3,FALSE)*J1210)</f>
        <v/>
      </c>
      <c r="N1210" s="56"/>
    </row>
    <row r="1211" spans="1:14" x14ac:dyDescent="0.25">
      <c r="A1211" s="25"/>
      <c r="B1211" s="52" t="str">
        <f>IF(G1211="","",L1211+(M1211/10)+(K1211/885))</f>
        <v/>
      </c>
      <c r="C1211" s="72"/>
      <c r="D1211" s="25"/>
      <c r="E1211" s="25"/>
      <c r="F1211" s="25"/>
      <c r="G1211" s="25"/>
      <c r="H1211" s="25"/>
      <c r="I1211" s="43"/>
      <c r="J1211" s="43"/>
      <c r="K1211" s="55"/>
      <c r="L1211" s="27" t="str">
        <f>IF(G1211="","",VLOOKUP(G1211,EQUIP_NUMBER,3,FALSE)*I1211)</f>
        <v/>
      </c>
      <c r="M1211" s="27" t="str">
        <f>IF(G1211="","",VLOOKUP(G1211,EQUIP_NUMBER,3,FALSE)*J1211)</f>
        <v/>
      </c>
      <c r="N1211" s="56"/>
    </row>
    <row r="1212" spans="1:14" x14ac:dyDescent="0.25">
      <c r="A1212" s="25"/>
      <c r="B1212" s="52" t="str">
        <f>IF(G1212="","",L1212+(M1212/10)+(K1212/885))</f>
        <v/>
      </c>
      <c r="C1212" s="72"/>
      <c r="D1212" s="25"/>
      <c r="E1212" s="25"/>
      <c r="F1212" s="25"/>
      <c r="G1212" s="25"/>
      <c r="H1212" s="25"/>
      <c r="I1212" s="43"/>
      <c r="J1212" s="43"/>
      <c r="K1212" s="55"/>
      <c r="L1212" s="27" t="str">
        <f>IF(G1212="","",VLOOKUP(G1212,EQUIP_NUMBER,3,FALSE)*I1212)</f>
        <v/>
      </c>
      <c r="M1212" s="27" t="str">
        <f>IF(G1212="","",VLOOKUP(G1212,EQUIP_NUMBER,3,FALSE)*J1212)</f>
        <v/>
      </c>
      <c r="N1212" s="56"/>
    </row>
    <row r="1213" spans="1:14" x14ac:dyDescent="0.25">
      <c r="A1213" s="25"/>
      <c r="B1213" s="52" t="str">
        <f>IF(G1213="","",L1213+(M1213/10)+(K1213/885))</f>
        <v/>
      </c>
      <c r="C1213" s="72"/>
      <c r="D1213" s="25"/>
      <c r="E1213" s="25"/>
      <c r="F1213" s="25"/>
      <c r="G1213" s="25"/>
      <c r="H1213" s="25"/>
      <c r="I1213" s="43"/>
      <c r="J1213" s="43"/>
      <c r="K1213" s="55"/>
      <c r="L1213" s="27" t="str">
        <f>IF(G1213="","",VLOOKUP(G1213,EQUIP_NUMBER,3,FALSE)*I1213)</f>
        <v/>
      </c>
      <c r="M1213" s="27" t="str">
        <f>IF(G1213="","",VLOOKUP(G1213,EQUIP_NUMBER,3,FALSE)*J1213)</f>
        <v/>
      </c>
      <c r="N1213" s="56"/>
    </row>
    <row r="1214" spans="1:14" x14ac:dyDescent="0.25">
      <c r="A1214" s="25"/>
      <c r="B1214" s="52" t="str">
        <f>IF(G1214="","",L1214+(M1214/10)+(K1214/885))</f>
        <v/>
      </c>
      <c r="C1214" s="72"/>
      <c r="D1214" s="25"/>
      <c r="E1214" s="25"/>
      <c r="F1214" s="25"/>
      <c r="G1214" s="25"/>
      <c r="H1214" s="25"/>
      <c r="I1214" s="43"/>
      <c r="J1214" s="43"/>
      <c r="K1214" s="55"/>
      <c r="L1214" s="27" t="str">
        <f>IF(G1214="","",VLOOKUP(G1214,EQUIP_NUMBER,3,FALSE)*I1214)</f>
        <v/>
      </c>
      <c r="M1214" s="27" t="str">
        <f>IF(G1214="","",VLOOKUP(G1214,EQUIP_NUMBER,3,FALSE)*J1214)</f>
        <v/>
      </c>
      <c r="N1214" s="56"/>
    </row>
    <row r="1215" spans="1:14" x14ac:dyDescent="0.25">
      <c r="A1215" s="25"/>
      <c r="B1215" s="52" t="str">
        <f>IF(G1215="","",L1215+(M1215/10)+(K1215/885))</f>
        <v/>
      </c>
      <c r="C1215" s="72"/>
      <c r="D1215" s="25"/>
      <c r="E1215" s="25"/>
      <c r="F1215" s="25"/>
      <c r="G1215" s="25"/>
      <c r="H1215" s="25"/>
      <c r="I1215" s="43"/>
      <c r="J1215" s="43"/>
      <c r="K1215" s="55"/>
      <c r="L1215" s="27" t="str">
        <f>IF(G1215="","",VLOOKUP(G1215,EQUIP_NUMBER,3,FALSE)*I1215)</f>
        <v/>
      </c>
      <c r="M1215" s="27" t="str">
        <f>IF(G1215="","",VLOOKUP(G1215,EQUIP_NUMBER,3,FALSE)*J1215)</f>
        <v/>
      </c>
      <c r="N1215" s="56"/>
    </row>
    <row r="1216" spans="1:14" x14ac:dyDescent="0.25">
      <c r="A1216" s="25"/>
      <c r="B1216" s="52" t="str">
        <f>IF(G1216="","",L1216+(M1216/10)+(K1216/885))</f>
        <v/>
      </c>
      <c r="C1216" s="72"/>
      <c r="D1216" s="25"/>
      <c r="E1216" s="25"/>
      <c r="F1216" s="25"/>
      <c r="G1216" s="25"/>
      <c r="H1216" s="25"/>
      <c r="I1216" s="43"/>
      <c r="J1216" s="43"/>
      <c r="K1216" s="55"/>
      <c r="L1216" s="27" t="str">
        <f>IF(G1216="","",VLOOKUP(G1216,EQUIP_NUMBER,3,FALSE)*I1216)</f>
        <v/>
      </c>
      <c r="M1216" s="27" t="str">
        <f>IF(G1216="","",VLOOKUP(G1216,EQUIP_NUMBER,3,FALSE)*J1216)</f>
        <v/>
      </c>
      <c r="N1216" s="56"/>
    </row>
    <row r="1217" spans="1:14" x14ac:dyDescent="0.25">
      <c r="A1217" s="25"/>
      <c r="B1217" s="52" t="str">
        <f>IF(G1217="","",L1217+(M1217/10)+(K1217/885))</f>
        <v/>
      </c>
      <c r="C1217" s="72"/>
      <c r="D1217" s="25"/>
      <c r="E1217" s="25"/>
      <c r="F1217" s="25"/>
      <c r="G1217" s="25"/>
      <c r="H1217" s="25"/>
      <c r="I1217" s="43"/>
      <c r="J1217" s="43"/>
      <c r="K1217" s="55"/>
      <c r="L1217" s="27" t="str">
        <f>IF(G1217="","",VLOOKUP(G1217,EQUIP_NUMBER,3,FALSE)*I1217)</f>
        <v/>
      </c>
      <c r="M1217" s="27" t="str">
        <f>IF(G1217="","",VLOOKUP(G1217,EQUIP_NUMBER,3,FALSE)*J1217)</f>
        <v/>
      </c>
      <c r="N1217" s="56"/>
    </row>
    <row r="1218" spans="1:14" x14ac:dyDescent="0.25">
      <c r="A1218" s="25"/>
      <c r="B1218" s="52" t="str">
        <f>IF(G1218="","",L1218+(M1218/10)+(K1218/885))</f>
        <v/>
      </c>
      <c r="C1218" s="72"/>
      <c r="D1218" s="25"/>
      <c r="E1218" s="25"/>
      <c r="F1218" s="25"/>
      <c r="G1218" s="25"/>
      <c r="H1218" s="25"/>
      <c r="I1218" s="43"/>
      <c r="J1218" s="43"/>
      <c r="K1218" s="55"/>
      <c r="L1218" s="27" t="str">
        <f>IF(G1218="","",VLOOKUP(G1218,EQUIP_NUMBER,3,FALSE)*I1218)</f>
        <v/>
      </c>
      <c r="M1218" s="27" t="str">
        <f>IF(G1218="","",VLOOKUP(G1218,EQUIP_NUMBER,3,FALSE)*J1218)</f>
        <v/>
      </c>
      <c r="N1218" s="56"/>
    </row>
    <row r="1219" spans="1:14" x14ac:dyDescent="0.25">
      <c r="A1219" s="25"/>
      <c r="B1219" s="52" t="str">
        <f>IF(G1219="","",L1219+(M1219/10)+(K1219/885))</f>
        <v/>
      </c>
      <c r="C1219" s="72"/>
      <c r="D1219" s="25"/>
      <c r="E1219" s="25"/>
      <c r="F1219" s="25"/>
      <c r="G1219" s="25"/>
      <c r="H1219" s="25"/>
      <c r="I1219" s="43"/>
      <c r="J1219" s="43"/>
      <c r="K1219" s="55"/>
      <c r="L1219" s="27" t="str">
        <f>IF(G1219="","",VLOOKUP(G1219,EQUIP_NUMBER,3,FALSE)*I1219)</f>
        <v/>
      </c>
      <c r="M1219" s="27" t="str">
        <f>IF(G1219="","",VLOOKUP(G1219,EQUIP_NUMBER,3,FALSE)*J1219)</f>
        <v/>
      </c>
      <c r="N1219" s="56"/>
    </row>
    <row r="1220" spans="1:14" x14ac:dyDescent="0.25">
      <c r="A1220" s="25"/>
      <c r="B1220" s="52" t="str">
        <f>IF(G1220="","",L1220+(M1220/10)+(K1220/885))</f>
        <v/>
      </c>
      <c r="C1220" s="72"/>
      <c r="D1220" s="25"/>
      <c r="E1220" s="25"/>
      <c r="F1220" s="25"/>
      <c r="G1220" s="25"/>
      <c r="H1220" s="25"/>
      <c r="I1220" s="43"/>
      <c r="J1220" s="43"/>
      <c r="K1220" s="55"/>
      <c r="L1220" s="27" t="str">
        <f>IF(G1220="","",VLOOKUP(G1220,EQUIP_NUMBER,3,FALSE)*I1220)</f>
        <v/>
      </c>
      <c r="M1220" s="27" t="str">
        <f>IF(G1220="","",VLOOKUP(G1220,EQUIP_NUMBER,3,FALSE)*J1220)</f>
        <v/>
      </c>
      <c r="N1220" s="56"/>
    </row>
    <row r="1221" spans="1:14" x14ac:dyDescent="0.25">
      <c r="A1221" s="25"/>
      <c r="B1221" s="52" t="str">
        <f>IF(G1221="","",L1221+(M1221/10)+(K1221/885))</f>
        <v/>
      </c>
      <c r="C1221" s="72"/>
      <c r="D1221" s="25"/>
      <c r="E1221" s="25"/>
      <c r="F1221" s="25"/>
      <c r="G1221" s="25"/>
      <c r="H1221" s="25"/>
      <c r="I1221" s="43"/>
      <c r="J1221" s="43"/>
      <c r="K1221" s="55"/>
      <c r="L1221" s="27" t="str">
        <f>IF(G1221="","",VLOOKUP(G1221,EQUIP_NUMBER,3,FALSE)*I1221)</f>
        <v/>
      </c>
      <c r="M1221" s="27" t="str">
        <f>IF(G1221="","",VLOOKUP(G1221,EQUIP_NUMBER,3,FALSE)*J1221)</f>
        <v/>
      </c>
      <c r="N1221" s="56"/>
    </row>
    <row r="1222" spans="1:14" x14ac:dyDescent="0.25">
      <c r="A1222" s="25"/>
      <c r="B1222" s="52" t="str">
        <f>IF(G1222="","",L1222+(M1222/10)+(K1222/885))</f>
        <v/>
      </c>
      <c r="C1222" s="72"/>
      <c r="D1222" s="25"/>
      <c r="E1222" s="25"/>
      <c r="F1222" s="25"/>
      <c r="G1222" s="25"/>
      <c r="H1222" s="25"/>
      <c r="I1222" s="43"/>
      <c r="J1222" s="43"/>
      <c r="K1222" s="55"/>
      <c r="L1222" s="27" t="str">
        <f>IF(G1222="","",VLOOKUP(G1222,EQUIP_NUMBER,3,FALSE)*I1222)</f>
        <v/>
      </c>
      <c r="M1222" s="27" t="str">
        <f>IF(G1222="","",VLOOKUP(G1222,EQUIP_NUMBER,3,FALSE)*J1222)</f>
        <v/>
      </c>
      <c r="N1222" s="56"/>
    </row>
    <row r="1223" spans="1:14" x14ac:dyDescent="0.25">
      <c r="A1223" s="25"/>
      <c r="B1223" s="52" t="str">
        <f>IF(G1223="","",L1223+(M1223/10)+(K1223/885))</f>
        <v/>
      </c>
      <c r="C1223" s="72"/>
      <c r="D1223" s="25"/>
      <c r="E1223" s="25"/>
      <c r="F1223" s="25"/>
      <c r="G1223" s="25"/>
      <c r="H1223" s="25"/>
      <c r="I1223" s="43"/>
      <c r="J1223" s="43"/>
      <c r="K1223" s="55"/>
      <c r="L1223" s="27" t="str">
        <f>IF(G1223="","",VLOOKUP(G1223,EQUIP_NUMBER,3,FALSE)*I1223)</f>
        <v/>
      </c>
      <c r="M1223" s="27" t="str">
        <f>IF(G1223="","",VLOOKUP(G1223,EQUIP_NUMBER,3,FALSE)*J1223)</f>
        <v/>
      </c>
      <c r="N1223" s="56"/>
    </row>
    <row r="1224" spans="1:14" x14ac:dyDescent="0.25">
      <c r="A1224" s="25"/>
      <c r="B1224" s="52" t="str">
        <f>IF(G1224="","",L1224+(M1224/10)+(K1224/885))</f>
        <v/>
      </c>
      <c r="C1224" s="72"/>
      <c r="D1224" s="25"/>
      <c r="E1224" s="25"/>
      <c r="F1224" s="25"/>
      <c r="G1224" s="25"/>
      <c r="H1224" s="25"/>
      <c r="I1224" s="43"/>
      <c r="J1224" s="43"/>
      <c r="K1224" s="55"/>
      <c r="L1224" s="27" t="str">
        <f>IF(G1224="","",VLOOKUP(G1224,EQUIP_NUMBER,3,FALSE)*I1224)</f>
        <v/>
      </c>
      <c r="M1224" s="27" t="str">
        <f>IF(G1224="","",VLOOKUP(G1224,EQUIP_NUMBER,3,FALSE)*J1224)</f>
        <v/>
      </c>
      <c r="N1224" s="56"/>
    </row>
    <row r="1225" spans="1:14" x14ac:dyDescent="0.25">
      <c r="A1225" s="25"/>
      <c r="B1225" s="52" t="str">
        <f>IF(G1225="","",L1225+(M1225/10)+(K1225/885))</f>
        <v/>
      </c>
      <c r="C1225" s="72"/>
      <c r="D1225" s="25"/>
      <c r="E1225" s="25"/>
      <c r="F1225" s="25"/>
      <c r="G1225" s="25"/>
      <c r="H1225" s="25"/>
      <c r="I1225" s="43"/>
      <c r="J1225" s="43"/>
      <c r="K1225" s="55"/>
      <c r="L1225" s="27" t="str">
        <f>IF(G1225="","",VLOOKUP(G1225,EQUIP_NUMBER,3,FALSE)*I1225)</f>
        <v/>
      </c>
      <c r="M1225" s="27" t="str">
        <f>IF(G1225="","",VLOOKUP(G1225,EQUIP_NUMBER,3,FALSE)*J1225)</f>
        <v/>
      </c>
      <c r="N1225" s="56"/>
    </row>
    <row r="1226" spans="1:14" x14ac:dyDescent="0.25">
      <c r="A1226" s="25"/>
      <c r="B1226" s="52" t="str">
        <f>IF(G1226="","",L1226+(M1226/10)+(K1226/885))</f>
        <v/>
      </c>
      <c r="C1226" s="72"/>
      <c r="D1226" s="25"/>
      <c r="E1226" s="25"/>
      <c r="F1226" s="25"/>
      <c r="G1226" s="25"/>
      <c r="H1226" s="25"/>
      <c r="I1226" s="43"/>
      <c r="J1226" s="43"/>
      <c r="K1226" s="55"/>
      <c r="L1226" s="27" t="str">
        <f>IF(G1226="","",VLOOKUP(G1226,EQUIP_NUMBER,3,FALSE)*I1226)</f>
        <v/>
      </c>
      <c r="M1226" s="27" t="str">
        <f>IF(G1226="","",VLOOKUP(G1226,EQUIP_NUMBER,3,FALSE)*J1226)</f>
        <v/>
      </c>
      <c r="N1226" s="56"/>
    </row>
    <row r="1227" spans="1:14" x14ac:dyDescent="0.25">
      <c r="A1227" s="25"/>
      <c r="B1227" s="52" t="str">
        <f>IF(G1227="","",L1227+(M1227/10)+(K1227/885))</f>
        <v/>
      </c>
      <c r="C1227" s="72"/>
      <c r="D1227" s="25"/>
      <c r="E1227" s="25"/>
      <c r="F1227" s="25"/>
      <c r="G1227" s="25"/>
      <c r="H1227" s="25"/>
      <c r="I1227" s="43"/>
      <c r="J1227" s="43"/>
      <c r="K1227" s="55"/>
      <c r="L1227" s="27" t="str">
        <f>IF(G1227="","",VLOOKUP(G1227,EQUIP_NUMBER,3,FALSE)*I1227)</f>
        <v/>
      </c>
      <c r="M1227" s="27" t="str">
        <f>IF(G1227="","",VLOOKUP(G1227,EQUIP_NUMBER,3,FALSE)*J1227)</f>
        <v/>
      </c>
      <c r="N1227" s="56"/>
    </row>
    <row r="1228" spans="1:14" x14ac:dyDescent="0.25">
      <c r="A1228" s="25"/>
      <c r="B1228" s="52" t="str">
        <f>IF(G1228="","",L1228+(M1228/10)+(K1228/885))</f>
        <v/>
      </c>
      <c r="C1228" s="72"/>
      <c r="D1228" s="25"/>
      <c r="E1228" s="25"/>
      <c r="F1228" s="25"/>
      <c r="G1228" s="25"/>
      <c r="H1228" s="25"/>
      <c r="I1228" s="43"/>
      <c r="J1228" s="43"/>
      <c r="K1228" s="55"/>
      <c r="L1228" s="27" t="str">
        <f>IF(G1228="","",VLOOKUP(G1228,EQUIP_NUMBER,3,FALSE)*I1228)</f>
        <v/>
      </c>
      <c r="M1228" s="27" t="str">
        <f>IF(G1228="","",VLOOKUP(G1228,EQUIP_NUMBER,3,FALSE)*J1228)</f>
        <v/>
      </c>
      <c r="N1228" s="56"/>
    </row>
    <row r="1229" spans="1:14" x14ac:dyDescent="0.25">
      <c r="A1229" s="25"/>
      <c r="B1229" s="52" t="str">
        <f>IF(G1229="","",L1229+(M1229/10)+(K1229/885))</f>
        <v/>
      </c>
      <c r="C1229" s="72"/>
      <c r="D1229" s="25"/>
      <c r="E1229" s="25"/>
      <c r="F1229" s="25"/>
      <c r="G1229" s="25"/>
      <c r="H1229" s="25"/>
      <c r="I1229" s="43"/>
      <c r="J1229" s="43"/>
      <c r="K1229" s="55"/>
      <c r="L1229" s="27" t="str">
        <f>IF(G1229="","",VLOOKUP(G1229,EQUIP_NUMBER,3,FALSE)*I1229)</f>
        <v/>
      </c>
      <c r="M1229" s="27" t="str">
        <f>IF(G1229="","",VLOOKUP(G1229,EQUIP_NUMBER,3,FALSE)*J1229)</f>
        <v/>
      </c>
      <c r="N1229" s="56"/>
    </row>
    <row r="1230" spans="1:14" x14ac:dyDescent="0.25">
      <c r="A1230" s="25"/>
      <c r="B1230" s="52" t="str">
        <f>IF(G1230="","",L1230+(M1230/10)+(K1230/885))</f>
        <v/>
      </c>
      <c r="C1230" s="72"/>
      <c r="D1230" s="25"/>
      <c r="E1230" s="25"/>
      <c r="F1230" s="25"/>
      <c r="G1230" s="25"/>
      <c r="H1230" s="25"/>
      <c r="I1230" s="43"/>
      <c r="J1230" s="43"/>
      <c r="K1230" s="55"/>
      <c r="L1230" s="27" t="str">
        <f>IF(G1230="","",VLOOKUP(G1230,EQUIP_NUMBER,3,FALSE)*I1230)</f>
        <v/>
      </c>
      <c r="M1230" s="27" t="str">
        <f>IF(G1230="","",VLOOKUP(G1230,EQUIP_NUMBER,3,FALSE)*J1230)</f>
        <v/>
      </c>
      <c r="N1230" s="56"/>
    </row>
    <row r="1231" spans="1:14" x14ac:dyDescent="0.25">
      <c r="A1231" s="25"/>
      <c r="B1231" s="52" t="str">
        <f>IF(G1231="","",L1231+(M1231/10)+(K1231/885))</f>
        <v/>
      </c>
      <c r="C1231" s="72"/>
      <c r="D1231" s="25"/>
      <c r="E1231" s="25"/>
      <c r="F1231" s="25"/>
      <c r="G1231" s="25"/>
      <c r="H1231" s="25"/>
      <c r="I1231" s="43"/>
      <c r="J1231" s="43"/>
      <c r="K1231" s="55"/>
      <c r="L1231" s="27" t="str">
        <f>IF(G1231="","",VLOOKUP(G1231,EQUIP_NUMBER,3,FALSE)*I1231)</f>
        <v/>
      </c>
      <c r="M1231" s="27" t="str">
        <f>IF(G1231="","",VLOOKUP(G1231,EQUIP_NUMBER,3,FALSE)*J1231)</f>
        <v/>
      </c>
      <c r="N1231" s="56"/>
    </row>
    <row r="1232" spans="1:14" x14ac:dyDescent="0.25">
      <c r="A1232" s="25"/>
      <c r="B1232" s="52" t="str">
        <f>IF(G1232="","",L1232+(M1232/10)+(K1232/885))</f>
        <v/>
      </c>
      <c r="C1232" s="72"/>
      <c r="D1232" s="25"/>
      <c r="E1232" s="25"/>
      <c r="F1232" s="25"/>
      <c r="G1232" s="25"/>
      <c r="H1232" s="25"/>
      <c r="I1232" s="43"/>
      <c r="J1232" s="43"/>
      <c r="K1232" s="55"/>
      <c r="L1232" s="27" t="str">
        <f>IF(G1232="","",VLOOKUP(G1232,EQUIP_NUMBER,3,FALSE)*I1232)</f>
        <v/>
      </c>
      <c r="M1232" s="27" t="str">
        <f>IF(G1232="","",VLOOKUP(G1232,EQUIP_NUMBER,3,FALSE)*J1232)</f>
        <v/>
      </c>
      <c r="N1232" s="56"/>
    </row>
    <row r="1233" spans="1:14" x14ac:dyDescent="0.25">
      <c r="A1233" s="25"/>
      <c r="B1233" s="52" t="str">
        <f>IF(G1233="","",L1233+(M1233/10)+(K1233/885))</f>
        <v/>
      </c>
      <c r="C1233" s="72"/>
      <c r="D1233" s="25"/>
      <c r="E1233" s="25"/>
      <c r="F1233" s="25"/>
      <c r="G1233" s="25"/>
      <c r="H1233" s="25"/>
      <c r="I1233" s="43"/>
      <c r="J1233" s="43"/>
      <c r="K1233" s="55"/>
      <c r="L1233" s="27" t="str">
        <f>IF(G1233="","",VLOOKUP(G1233,EQUIP_NUMBER,3,FALSE)*I1233)</f>
        <v/>
      </c>
      <c r="M1233" s="27" t="str">
        <f>IF(G1233="","",VLOOKUP(G1233,EQUIP_NUMBER,3,FALSE)*J1233)</f>
        <v/>
      </c>
      <c r="N1233" s="56"/>
    </row>
    <row r="1234" spans="1:14" x14ac:dyDescent="0.25">
      <c r="A1234" s="25"/>
      <c r="B1234" s="52" t="str">
        <f>IF(G1234="","",L1234+(M1234/10)+(K1234/885))</f>
        <v/>
      </c>
      <c r="C1234" s="72"/>
      <c r="D1234" s="25"/>
      <c r="E1234" s="25"/>
      <c r="F1234" s="25"/>
      <c r="G1234" s="25"/>
      <c r="H1234" s="25"/>
      <c r="I1234" s="43"/>
      <c r="J1234" s="43"/>
      <c r="K1234" s="55"/>
      <c r="L1234" s="27" t="str">
        <f>IF(G1234="","",VLOOKUP(G1234,EQUIP_NUMBER,3,FALSE)*I1234)</f>
        <v/>
      </c>
      <c r="M1234" s="27" t="str">
        <f>IF(G1234="","",VLOOKUP(G1234,EQUIP_NUMBER,3,FALSE)*J1234)</f>
        <v/>
      </c>
      <c r="N1234" s="56"/>
    </row>
    <row r="1235" spans="1:14" x14ac:dyDescent="0.25">
      <c r="A1235" s="25"/>
      <c r="B1235" s="52" t="str">
        <f>IF(G1235="","",L1235+(M1235/10)+(K1235/885))</f>
        <v/>
      </c>
      <c r="C1235" s="72"/>
      <c r="D1235" s="25"/>
      <c r="E1235" s="25"/>
      <c r="F1235" s="25"/>
      <c r="G1235" s="25"/>
      <c r="H1235" s="25"/>
      <c r="I1235" s="43"/>
      <c r="J1235" s="43"/>
      <c r="K1235" s="55"/>
      <c r="L1235" s="27" t="str">
        <f>IF(G1235="","",VLOOKUP(G1235,EQUIP_NUMBER,3,FALSE)*I1235)</f>
        <v/>
      </c>
      <c r="M1235" s="27" t="str">
        <f>IF(G1235="","",VLOOKUP(G1235,EQUIP_NUMBER,3,FALSE)*J1235)</f>
        <v/>
      </c>
      <c r="N1235" s="56"/>
    </row>
    <row r="1236" spans="1:14" x14ac:dyDescent="0.25">
      <c r="A1236" s="25"/>
      <c r="B1236" s="52" t="str">
        <f>IF(G1236="","",L1236+(M1236/10)+(K1236/885))</f>
        <v/>
      </c>
      <c r="C1236" s="72"/>
      <c r="D1236" s="25"/>
      <c r="E1236" s="25"/>
      <c r="F1236" s="25"/>
      <c r="G1236" s="25"/>
      <c r="H1236" s="25"/>
      <c r="I1236" s="43"/>
      <c r="J1236" s="43"/>
      <c r="K1236" s="55"/>
      <c r="L1236" s="27" t="str">
        <f>IF(G1236="","",VLOOKUP(G1236,EQUIP_NUMBER,3,FALSE)*I1236)</f>
        <v/>
      </c>
      <c r="M1236" s="27" t="str">
        <f>IF(G1236="","",VLOOKUP(G1236,EQUIP_NUMBER,3,FALSE)*J1236)</f>
        <v/>
      </c>
      <c r="N1236" s="56"/>
    </row>
    <row r="1237" spans="1:14" x14ac:dyDescent="0.25">
      <c r="A1237" s="25"/>
      <c r="B1237" s="52" t="str">
        <f>IF(G1237="","",L1237+(M1237/10)+(K1237/885))</f>
        <v/>
      </c>
      <c r="C1237" s="72"/>
      <c r="D1237" s="25"/>
      <c r="E1237" s="25"/>
      <c r="F1237" s="25"/>
      <c r="G1237" s="25"/>
      <c r="H1237" s="25"/>
      <c r="I1237" s="43"/>
      <c r="J1237" s="43"/>
      <c r="K1237" s="55"/>
      <c r="L1237" s="27" t="str">
        <f>IF(G1237="","",VLOOKUP(G1237,EQUIP_NUMBER,3,FALSE)*I1237)</f>
        <v/>
      </c>
      <c r="M1237" s="27" t="str">
        <f>IF(G1237="","",VLOOKUP(G1237,EQUIP_NUMBER,3,FALSE)*J1237)</f>
        <v/>
      </c>
      <c r="N1237" s="56"/>
    </row>
    <row r="1238" spans="1:14" x14ac:dyDescent="0.25">
      <c r="A1238" s="25"/>
      <c r="B1238" s="52" t="str">
        <f>IF(G1238="","",L1238+(M1238/10)+(K1238/885))</f>
        <v/>
      </c>
      <c r="C1238" s="72"/>
      <c r="D1238" s="25"/>
      <c r="E1238" s="25"/>
      <c r="F1238" s="25"/>
      <c r="G1238" s="25"/>
      <c r="H1238" s="25"/>
      <c r="I1238" s="43"/>
      <c r="J1238" s="43"/>
      <c r="K1238" s="55"/>
      <c r="L1238" s="27" t="str">
        <f>IF(G1238="","",VLOOKUP(G1238,EQUIP_NUMBER,3,FALSE)*I1238)</f>
        <v/>
      </c>
      <c r="M1238" s="27" t="str">
        <f>IF(G1238="","",VLOOKUP(G1238,EQUIP_NUMBER,3,FALSE)*J1238)</f>
        <v/>
      </c>
      <c r="N1238" s="56"/>
    </row>
    <row r="1239" spans="1:14" x14ac:dyDescent="0.25">
      <c r="A1239" s="25"/>
      <c r="B1239" s="52" t="str">
        <f>IF(G1239="","",L1239+(M1239/10)+(K1239/885))</f>
        <v/>
      </c>
      <c r="C1239" s="72"/>
      <c r="D1239" s="25"/>
      <c r="E1239" s="25"/>
      <c r="F1239" s="25"/>
      <c r="G1239" s="25"/>
      <c r="H1239" s="25"/>
      <c r="I1239" s="43"/>
      <c r="J1239" s="43"/>
      <c r="K1239" s="55"/>
      <c r="L1239" s="27" t="str">
        <f>IF(G1239="","",VLOOKUP(G1239,EQUIP_NUMBER,3,FALSE)*I1239)</f>
        <v/>
      </c>
      <c r="M1239" s="27" t="str">
        <f>IF(G1239="","",VLOOKUP(G1239,EQUIP_NUMBER,3,FALSE)*J1239)</f>
        <v/>
      </c>
      <c r="N1239" s="56"/>
    </row>
    <row r="1240" spans="1:14" x14ac:dyDescent="0.25">
      <c r="A1240" s="25"/>
      <c r="B1240" s="52" t="str">
        <f>IF(G1240="","",L1240+(M1240/10)+(K1240/885))</f>
        <v/>
      </c>
      <c r="C1240" s="72"/>
      <c r="D1240" s="25"/>
      <c r="E1240" s="25"/>
      <c r="F1240" s="25"/>
      <c r="G1240" s="25"/>
      <c r="H1240" s="25"/>
      <c r="I1240" s="43"/>
      <c r="J1240" s="43"/>
      <c r="K1240" s="55"/>
      <c r="L1240" s="27" t="str">
        <f>IF(G1240="","",VLOOKUP(G1240,EQUIP_NUMBER,3,FALSE)*I1240)</f>
        <v/>
      </c>
      <c r="M1240" s="27" t="str">
        <f>IF(G1240="","",VLOOKUP(G1240,EQUIP_NUMBER,3,FALSE)*J1240)</f>
        <v/>
      </c>
      <c r="N1240" s="56"/>
    </row>
    <row r="1241" spans="1:14" x14ac:dyDescent="0.25">
      <c r="A1241" s="25"/>
      <c r="B1241" s="52" t="str">
        <f>IF(G1241="","",L1241+(M1241/10)+(K1241/885))</f>
        <v/>
      </c>
      <c r="C1241" s="72"/>
      <c r="D1241" s="25"/>
      <c r="E1241" s="25"/>
      <c r="F1241" s="25"/>
      <c r="G1241" s="25"/>
      <c r="H1241" s="25"/>
      <c r="I1241" s="43"/>
      <c r="J1241" s="43"/>
      <c r="K1241" s="55"/>
      <c r="L1241" s="27" t="str">
        <f>IF(G1241="","",VLOOKUP(G1241,EQUIP_NUMBER,3,FALSE)*I1241)</f>
        <v/>
      </c>
      <c r="M1241" s="27" t="str">
        <f>IF(G1241="","",VLOOKUP(G1241,EQUIP_NUMBER,3,FALSE)*J1241)</f>
        <v/>
      </c>
      <c r="N1241" s="56"/>
    </row>
    <row r="1242" spans="1:14" x14ac:dyDescent="0.25">
      <c r="A1242" s="25"/>
      <c r="B1242" s="52" t="str">
        <f>IF(G1242="","",L1242+(M1242/10)+(K1242/885))</f>
        <v/>
      </c>
      <c r="C1242" s="72"/>
      <c r="D1242" s="25"/>
      <c r="E1242" s="25"/>
      <c r="F1242" s="25"/>
      <c r="G1242" s="25"/>
      <c r="H1242" s="25"/>
      <c r="I1242" s="43"/>
      <c r="J1242" s="43"/>
      <c r="K1242" s="55"/>
      <c r="L1242" s="27" t="str">
        <f>IF(G1242="","",VLOOKUP(G1242,EQUIP_NUMBER,3,FALSE)*I1242)</f>
        <v/>
      </c>
      <c r="M1242" s="27" t="str">
        <f>IF(G1242="","",VLOOKUP(G1242,EQUIP_NUMBER,3,FALSE)*J1242)</f>
        <v/>
      </c>
      <c r="N1242" s="56"/>
    </row>
    <row r="1243" spans="1:14" x14ac:dyDescent="0.25">
      <c r="A1243" s="25"/>
      <c r="B1243" s="52" t="str">
        <f>IF(G1243="","",L1243+(M1243/10)+(K1243/885))</f>
        <v/>
      </c>
      <c r="C1243" s="72"/>
      <c r="D1243" s="25"/>
      <c r="E1243" s="25"/>
      <c r="F1243" s="25"/>
      <c r="G1243" s="25"/>
      <c r="H1243" s="25"/>
      <c r="I1243" s="43"/>
      <c r="J1243" s="43"/>
      <c r="K1243" s="55"/>
      <c r="L1243" s="27" t="str">
        <f>IF(G1243="","",VLOOKUP(G1243,EQUIP_NUMBER,3,FALSE)*I1243)</f>
        <v/>
      </c>
      <c r="M1243" s="27" t="str">
        <f>IF(G1243="","",VLOOKUP(G1243,EQUIP_NUMBER,3,FALSE)*J1243)</f>
        <v/>
      </c>
      <c r="N1243" s="56"/>
    </row>
    <row r="1244" spans="1:14" x14ac:dyDescent="0.25">
      <c r="A1244" s="25"/>
      <c r="B1244" s="52" t="str">
        <f>IF(G1244="","",L1244+(M1244/10)+(K1244/885))</f>
        <v/>
      </c>
      <c r="C1244" s="72"/>
      <c r="D1244" s="25"/>
      <c r="E1244" s="25"/>
      <c r="F1244" s="25"/>
      <c r="G1244" s="25"/>
      <c r="H1244" s="25"/>
      <c r="I1244" s="43"/>
      <c r="J1244" s="43"/>
      <c r="K1244" s="55"/>
      <c r="L1244" s="27" t="str">
        <f>IF(G1244="","",VLOOKUP(G1244,EQUIP_NUMBER,3,FALSE)*I1244)</f>
        <v/>
      </c>
      <c r="M1244" s="27" t="str">
        <f>IF(G1244="","",VLOOKUP(G1244,EQUIP_NUMBER,3,FALSE)*J1244)</f>
        <v/>
      </c>
      <c r="N1244" s="56"/>
    </row>
    <row r="1245" spans="1:14" x14ac:dyDescent="0.25">
      <c r="A1245" s="25"/>
      <c r="B1245" s="52" t="str">
        <f>IF(G1245="","",L1245+(M1245/10)+(K1245/885))</f>
        <v/>
      </c>
      <c r="C1245" s="72"/>
      <c r="D1245" s="25"/>
      <c r="E1245" s="25"/>
      <c r="F1245" s="25"/>
      <c r="G1245" s="25"/>
      <c r="H1245" s="25"/>
      <c r="I1245" s="43"/>
      <c r="J1245" s="43"/>
      <c r="K1245" s="55"/>
      <c r="L1245" s="27" t="str">
        <f>IF(G1245="","",VLOOKUP(G1245,EQUIP_NUMBER,3,FALSE)*I1245)</f>
        <v/>
      </c>
      <c r="M1245" s="27" t="str">
        <f>IF(G1245="","",VLOOKUP(G1245,EQUIP_NUMBER,3,FALSE)*J1245)</f>
        <v/>
      </c>
      <c r="N1245" s="56"/>
    </row>
    <row r="1246" spans="1:14" x14ac:dyDescent="0.25">
      <c r="A1246" s="25"/>
      <c r="B1246" s="52" t="str">
        <f>IF(G1246="","",L1246+(M1246/10)+(K1246/885))</f>
        <v/>
      </c>
      <c r="C1246" s="72"/>
      <c r="D1246" s="25"/>
      <c r="E1246" s="25"/>
      <c r="F1246" s="25"/>
      <c r="G1246" s="25"/>
      <c r="H1246" s="25"/>
      <c r="I1246" s="43"/>
      <c r="J1246" s="43"/>
      <c r="K1246" s="55"/>
      <c r="L1246" s="27" t="str">
        <f>IF(G1246="","",VLOOKUP(G1246,EQUIP_NUMBER,3,FALSE)*I1246)</f>
        <v/>
      </c>
      <c r="M1246" s="27" t="str">
        <f>IF(G1246="","",VLOOKUP(G1246,EQUIP_NUMBER,3,FALSE)*J1246)</f>
        <v/>
      </c>
      <c r="N1246" s="56"/>
    </row>
    <row r="1247" spans="1:14" x14ac:dyDescent="0.25">
      <c r="A1247" s="25"/>
      <c r="B1247" s="52" t="str">
        <f>IF(G1247="","",L1247+(M1247/10)+(K1247/885))</f>
        <v/>
      </c>
      <c r="C1247" s="72"/>
      <c r="D1247" s="25"/>
      <c r="E1247" s="25"/>
      <c r="F1247" s="25"/>
      <c r="G1247" s="25"/>
      <c r="H1247" s="25"/>
      <c r="I1247" s="43"/>
      <c r="J1247" s="43"/>
      <c r="K1247" s="55"/>
      <c r="L1247" s="27" t="str">
        <f>IF(G1247="","",VLOOKUP(G1247,EQUIP_NUMBER,3,FALSE)*I1247)</f>
        <v/>
      </c>
      <c r="M1247" s="27" t="str">
        <f>IF(G1247="","",VLOOKUP(G1247,EQUIP_NUMBER,3,FALSE)*J1247)</f>
        <v/>
      </c>
      <c r="N1247" s="56"/>
    </row>
    <row r="1248" spans="1:14" x14ac:dyDescent="0.25">
      <c r="A1248" s="25"/>
      <c r="B1248" s="52" t="str">
        <f>IF(G1248="","",L1248+(M1248/10)+(K1248/885))</f>
        <v/>
      </c>
      <c r="C1248" s="72"/>
      <c r="D1248" s="25"/>
      <c r="E1248" s="25"/>
      <c r="F1248" s="25"/>
      <c r="G1248" s="25"/>
      <c r="H1248" s="25"/>
      <c r="I1248" s="43"/>
      <c r="J1248" s="43"/>
      <c r="K1248" s="55"/>
      <c r="L1248" s="27" t="str">
        <f>IF(G1248="","",VLOOKUP(G1248,EQUIP_NUMBER,3,FALSE)*I1248)</f>
        <v/>
      </c>
      <c r="M1248" s="27" t="str">
        <f>IF(G1248="","",VLOOKUP(G1248,EQUIP_NUMBER,3,FALSE)*J1248)</f>
        <v/>
      </c>
      <c r="N1248" s="56"/>
    </row>
    <row r="1249" spans="1:14" x14ac:dyDescent="0.25">
      <c r="A1249" s="25"/>
      <c r="B1249" s="52" t="str">
        <f>IF(G1249="","",L1249+(M1249/10)+(K1249/885))</f>
        <v/>
      </c>
      <c r="C1249" s="72"/>
      <c r="D1249" s="25"/>
      <c r="E1249" s="25"/>
      <c r="F1249" s="25"/>
      <c r="G1249" s="25"/>
      <c r="H1249" s="25"/>
      <c r="I1249" s="43"/>
      <c r="J1249" s="43"/>
      <c r="K1249" s="55"/>
      <c r="L1249" s="27" t="str">
        <f>IF(G1249="","",VLOOKUP(G1249,EQUIP_NUMBER,3,FALSE)*I1249)</f>
        <v/>
      </c>
      <c r="M1249" s="27" t="str">
        <f>IF(G1249="","",VLOOKUP(G1249,EQUIP_NUMBER,3,FALSE)*J1249)</f>
        <v/>
      </c>
      <c r="N1249" s="56"/>
    </row>
    <row r="1250" spans="1:14" x14ac:dyDescent="0.25">
      <c r="A1250" s="25"/>
      <c r="B1250" s="52" t="str">
        <f>IF(G1250="","",L1250+(M1250/10)+(K1250/885))</f>
        <v/>
      </c>
      <c r="C1250" s="72"/>
      <c r="D1250" s="25"/>
      <c r="E1250" s="25"/>
      <c r="F1250" s="25"/>
      <c r="G1250" s="25"/>
      <c r="H1250" s="25"/>
      <c r="I1250" s="43"/>
      <c r="J1250" s="43"/>
      <c r="K1250" s="55"/>
      <c r="L1250" s="27" t="str">
        <f>IF(G1250="","",VLOOKUP(G1250,EQUIP_NUMBER,3,FALSE)*I1250)</f>
        <v/>
      </c>
      <c r="M1250" s="27" t="str">
        <f>IF(G1250="","",VLOOKUP(G1250,EQUIP_NUMBER,3,FALSE)*J1250)</f>
        <v/>
      </c>
      <c r="N1250" s="56"/>
    </row>
    <row r="1251" spans="1:14" x14ac:dyDescent="0.25">
      <c r="A1251" s="25"/>
      <c r="B1251" s="52" t="str">
        <f>IF(G1251="","",L1251+(M1251/10)+(K1251/885))</f>
        <v/>
      </c>
      <c r="C1251" s="72"/>
      <c r="D1251" s="25"/>
      <c r="E1251" s="25"/>
      <c r="F1251" s="25"/>
      <c r="G1251" s="25"/>
      <c r="H1251" s="25"/>
      <c r="I1251" s="43"/>
      <c r="J1251" s="43"/>
      <c r="K1251" s="55"/>
      <c r="L1251" s="27" t="str">
        <f>IF(G1251="","",VLOOKUP(G1251,EQUIP_NUMBER,3,FALSE)*I1251)</f>
        <v/>
      </c>
      <c r="M1251" s="27" t="str">
        <f>IF(G1251="","",VLOOKUP(G1251,EQUIP_NUMBER,3,FALSE)*J1251)</f>
        <v/>
      </c>
      <c r="N1251" s="56"/>
    </row>
    <row r="1252" spans="1:14" x14ac:dyDescent="0.25">
      <c r="A1252" s="25"/>
      <c r="B1252" s="52" t="str">
        <f>IF(G1252="","",L1252+(M1252/10)+(K1252/885))</f>
        <v/>
      </c>
      <c r="C1252" s="72"/>
      <c r="D1252" s="25"/>
      <c r="E1252" s="25"/>
      <c r="F1252" s="25"/>
      <c r="G1252" s="25"/>
      <c r="H1252" s="25"/>
      <c r="I1252" s="43"/>
      <c r="J1252" s="43"/>
      <c r="K1252" s="55"/>
      <c r="L1252" s="27" t="str">
        <f>IF(G1252="","",VLOOKUP(G1252,EQUIP_NUMBER,3,FALSE)*I1252)</f>
        <v/>
      </c>
      <c r="M1252" s="27" t="str">
        <f>IF(G1252="","",VLOOKUP(G1252,EQUIP_NUMBER,3,FALSE)*J1252)</f>
        <v/>
      </c>
      <c r="N1252" s="56"/>
    </row>
    <row r="1253" spans="1:14" x14ac:dyDescent="0.25">
      <c r="A1253" s="25"/>
      <c r="B1253" s="52" t="str">
        <f>IF(G1253="","",L1253+(M1253/10)+(K1253/885))</f>
        <v/>
      </c>
      <c r="C1253" s="72"/>
      <c r="D1253" s="25"/>
      <c r="E1253" s="25"/>
      <c r="F1253" s="25"/>
      <c r="G1253" s="25"/>
      <c r="H1253" s="25"/>
      <c r="I1253" s="43"/>
      <c r="J1253" s="43"/>
      <c r="K1253" s="55"/>
      <c r="L1253" s="27" t="str">
        <f>IF(G1253="","",VLOOKUP(G1253,EQUIP_NUMBER,3,FALSE)*I1253)</f>
        <v/>
      </c>
      <c r="M1253" s="27" t="str">
        <f>IF(G1253="","",VLOOKUP(G1253,EQUIP_NUMBER,3,FALSE)*J1253)</f>
        <v/>
      </c>
      <c r="N1253" s="56"/>
    </row>
    <row r="1254" spans="1:14" x14ac:dyDescent="0.25">
      <c r="A1254" s="25"/>
      <c r="B1254" s="52" t="str">
        <f>IF(G1254="","",L1254+(M1254/10)+(K1254/885))</f>
        <v/>
      </c>
      <c r="C1254" s="72"/>
      <c r="D1254" s="25"/>
      <c r="E1254" s="25"/>
      <c r="F1254" s="25"/>
      <c r="G1254" s="25"/>
      <c r="H1254" s="25"/>
      <c r="I1254" s="43"/>
      <c r="J1254" s="43"/>
      <c r="K1254" s="55"/>
      <c r="L1254" s="27" t="str">
        <f>IF(G1254="","",VLOOKUP(G1254,EQUIP_NUMBER,3,FALSE)*I1254)</f>
        <v/>
      </c>
      <c r="M1254" s="27" t="str">
        <f>IF(G1254="","",VLOOKUP(G1254,EQUIP_NUMBER,3,FALSE)*J1254)</f>
        <v/>
      </c>
      <c r="N1254" s="56"/>
    </row>
    <row r="1255" spans="1:14" x14ac:dyDescent="0.25">
      <c r="A1255" s="25"/>
      <c r="B1255" s="52" t="str">
        <f>IF(G1255="","",L1255+(M1255/10)+(K1255/885))</f>
        <v/>
      </c>
      <c r="C1255" s="72"/>
      <c r="D1255" s="25"/>
      <c r="E1255" s="25"/>
      <c r="F1255" s="25"/>
      <c r="G1255" s="25"/>
      <c r="H1255" s="25"/>
      <c r="I1255" s="43"/>
      <c r="J1255" s="43"/>
      <c r="K1255" s="55"/>
      <c r="L1255" s="27" t="str">
        <f>IF(G1255="","",VLOOKUP(G1255,EQUIP_NUMBER,3,FALSE)*I1255)</f>
        <v/>
      </c>
      <c r="M1255" s="27" t="str">
        <f>IF(G1255="","",VLOOKUP(G1255,EQUIP_NUMBER,3,FALSE)*J1255)</f>
        <v/>
      </c>
      <c r="N1255" s="56"/>
    </row>
    <row r="1256" spans="1:14" x14ac:dyDescent="0.25">
      <c r="A1256" s="25"/>
      <c r="B1256" s="52" t="str">
        <f>IF(G1256="","",L1256+(M1256/10)+(K1256/885))</f>
        <v/>
      </c>
      <c r="C1256" s="72"/>
      <c r="D1256" s="25"/>
      <c r="E1256" s="25"/>
      <c r="F1256" s="25"/>
      <c r="G1256" s="25"/>
      <c r="H1256" s="25"/>
      <c r="I1256" s="43"/>
      <c r="J1256" s="43"/>
      <c r="K1256" s="55"/>
      <c r="L1256" s="27" t="str">
        <f>IF(G1256="","",VLOOKUP(G1256,EQUIP_NUMBER,3,FALSE)*I1256)</f>
        <v/>
      </c>
      <c r="M1256" s="27" t="str">
        <f>IF(G1256="","",VLOOKUP(G1256,EQUIP_NUMBER,3,FALSE)*J1256)</f>
        <v/>
      </c>
      <c r="N1256" s="56"/>
    </row>
    <row r="1257" spans="1:14" x14ac:dyDescent="0.25">
      <c r="A1257" s="25"/>
      <c r="B1257" s="52" t="str">
        <f>IF(G1257="","",L1257+(M1257/10)+(K1257/885))</f>
        <v/>
      </c>
      <c r="C1257" s="72"/>
      <c r="D1257" s="25"/>
      <c r="E1257" s="25"/>
      <c r="F1257" s="25"/>
      <c r="G1257" s="25"/>
      <c r="H1257" s="25"/>
      <c r="I1257" s="43"/>
      <c r="J1257" s="43"/>
      <c r="K1257" s="55"/>
      <c r="L1257" s="27" t="str">
        <f>IF(G1257="","",VLOOKUP(G1257,EQUIP_NUMBER,3,FALSE)*I1257)</f>
        <v/>
      </c>
      <c r="M1257" s="27" t="str">
        <f>IF(G1257="","",VLOOKUP(G1257,EQUIP_NUMBER,3,FALSE)*J1257)</f>
        <v/>
      </c>
      <c r="N1257" s="56"/>
    </row>
    <row r="1258" spans="1:14" x14ac:dyDescent="0.25">
      <c r="A1258" s="25"/>
      <c r="B1258" s="52" t="str">
        <f>IF(G1258="","",L1258+(M1258/10)+(K1258/885))</f>
        <v/>
      </c>
      <c r="C1258" s="72"/>
      <c r="D1258" s="25"/>
      <c r="E1258" s="25"/>
      <c r="F1258" s="25"/>
      <c r="G1258" s="25"/>
      <c r="H1258" s="25"/>
      <c r="I1258" s="43"/>
      <c r="J1258" s="43"/>
      <c r="K1258" s="55"/>
      <c r="L1258" s="27" t="str">
        <f>IF(G1258="","",VLOOKUP(G1258,EQUIP_NUMBER,3,FALSE)*I1258)</f>
        <v/>
      </c>
      <c r="M1258" s="27" t="str">
        <f>IF(G1258="","",VLOOKUP(G1258,EQUIP_NUMBER,3,FALSE)*J1258)</f>
        <v/>
      </c>
      <c r="N1258" s="56"/>
    </row>
    <row r="1259" spans="1:14" x14ac:dyDescent="0.25">
      <c r="A1259" s="25"/>
      <c r="B1259" s="52" t="str">
        <f>IF(G1259="","",L1259+(M1259/10)+(K1259/885))</f>
        <v/>
      </c>
      <c r="C1259" s="72"/>
      <c r="D1259" s="25"/>
      <c r="E1259" s="25"/>
      <c r="F1259" s="25"/>
      <c r="G1259" s="25"/>
      <c r="H1259" s="25"/>
      <c r="I1259" s="43"/>
      <c r="J1259" s="43"/>
      <c r="K1259" s="55"/>
      <c r="L1259" s="27" t="str">
        <f>IF(G1259="","",VLOOKUP(G1259,EQUIP_NUMBER,3,FALSE)*I1259)</f>
        <v/>
      </c>
      <c r="M1259" s="27" t="str">
        <f>IF(G1259="","",VLOOKUP(G1259,EQUIP_NUMBER,3,FALSE)*J1259)</f>
        <v/>
      </c>
      <c r="N1259" s="56"/>
    </row>
    <row r="1260" spans="1:14" x14ac:dyDescent="0.25">
      <c r="A1260" s="25"/>
      <c r="B1260" s="52" t="str">
        <f>IF(G1260="","",L1260+(M1260/10)+(K1260/885))</f>
        <v/>
      </c>
      <c r="C1260" s="72"/>
      <c r="D1260" s="25"/>
      <c r="E1260" s="25"/>
      <c r="F1260" s="25"/>
      <c r="G1260" s="25"/>
      <c r="H1260" s="25"/>
      <c r="I1260" s="43"/>
      <c r="J1260" s="43"/>
      <c r="K1260" s="55"/>
      <c r="L1260" s="27" t="str">
        <f>IF(G1260="","",VLOOKUP(G1260,EQUIP_NUMBER,3,FALSE)*I1260)</f>
        <v/>
      </c>
      <c r="M1260" s="27" t="str">
        <f>IF(G1260="","",VLOOKUP(G1260,EQUIP_NUMBER,3,FALSE)*J1260)</f>
        <v/>
      </c>
      <c r="N1260" s="56"/>
    </row>
    <row r="1261" spans="1:14" x14ac:dyDescent="0.25">
      <c r="A1261" s="25"/>
      <c r="B1261" s="52" t="str">
        <f>IF(G1261="","",L1261+(M1261/10)+(K1261/885))</f>
        <v/>
      </c>
      <c r="C1261" s="72"/>
      <c r="D1261" s="25"/>
      <c r="E1261" s="25"/>
      <c r="F1261" s="25"/>
      <c r="G1261" s="25"/>
      <c r="H1261" s="25"/>
      <c r="I1261" s="43"/>
      <c r="J1261" s="43"/>
      <c r="K1261" s="55"/>
      <c r="L1261" s="27" t="str">
        <f>IF(G1261="","",VLOOKUP(G1261,EQUIP_NUMBER,3,FALSE)*I1261)</f>
        <v/>
      </c>
      <c r="M1261" s="27" t="str">
        <f>IF(G1261="","",VLOOKUP(G1261,EQUIP_NUMBER,3,FALSE)*J1261)</f>
        <v/>
      </c>
      <c r="N1261" s="56"/>
    </row>
    <row r="1262" spans="1:14" x14ac:dyDescent="0.25">
      <c r="A1262" s="25"/>
      <c r="B1262" s="52" t="str">
        <f>IF(G1262="","",L1262+(M1262/10)+(K1262/885))</f>
        <v/>
      </c>
      <c r="C1262" s="72"/>
      <c r="D1262" s="25"/>
      <c r="E1262" s="25"/>
      <c r="F1262" s="25"/>
      <c r="G1262" s="25"/>
      <c r="H1262" s="25"/>
      <c r="I1262" s="43"/>
      <c r="J1262" s="43"/>
      <c r="K1262" s="55"/>
      <c r="L1262" s="27" t="str">
        <f>IF(G1262="","",VLOOKUP(G1262,EQUIP_NUMBER,3,FALSE)*I1262)</f>
        <v/>
      </c>
      <c r="M1262" s="27" t="str">
        <f>IF(G1262="","",VLOOKUP(G1262,EQUIP_NUMBER,3,FALSE)*J1262)</f>
        <v/>
      </c>
      <c r="N1262" s="56"/>
    </row>
    <row r="1263" spans="1:14" x14ac:dyDescent="0.25">
      <c r="A1263" s="25"/>
      <c r="B1263" s="52" t="str">
        <f>IF(G1263="","",L1263+(M1263/10)+(K1263/885))</f>
        <v/>
      </c>
      <c r="C1263" s="72"/>
      <c r="D1263" s="25"/>
      <c r="E1263" s="25"/>
      <c r="F1263" s="25"/>
      <c r="G1263" s="25"/>
      <c r="H1263" s="25"/>
      <c r="I1263" s="43"/>
      <c r="J1263" s="43"/>
      <c r="K1263" s="55"/>
      <c r="L1263" s="27" t="str">
        <f>IF(G1263="","",VLOOKUP(G1263,EQUIP_NUMBER,3,FALSE)*I1263)</f>
        <v/>
      </c>
      <c r="M1263" s="27" t="str">
        <f>IF(G1263="","",VLOOKUP(G1263,EQUIP_NUMBER,3,FALSE)*J1263)</f>
        <v/>
      </c>
      <c r="N1263" s="56"/>
    </row>
    <row r="1264" spans="1:14" x14ac:dyDescent="0.25">
      <c r="A1264" s="25"/>
      <c r="B1264" s="52" t="str">
        <f>IF(G1264="","",L1264+(M1264/10)+(K1264/885))</f>
        <v/>
      </c>
      <c r="C1264" s="72"/>
      <c r="D1264" s="25"/>
      <c r="E1264" s="25"/>
      <c r="F1264" s="25"/>
      <c r="G1264" s="25"/>
      <c r="H1264" s="25"/>
      <c r="I1264" s="43"/>
      <c r="J1264" s="43"/>
      <c r="K1264" s="55"/>
      <c r="L1264" s="27" t="str">
        <f>IF(G1264="","",VLOOKUP(G1264,EQUIP_NUMBER,3,FALSE)*I1264)</f>
        <v/>
      </c>
      <c r="M1264" s="27" t="str">
        <f>IF(G1264="","",VLOOKUP(G1264,EQUIP_NUMBER,3,FALSE)*J1264)</f>
        <v/>
      </c>
      <c r="N1264" s="56"/>
    </row>
    <row r="1265" spans="1:14" x14ac:dyDescent="0.25">
      <c r="A1265" s="25"/>
      <c r="B1265" s="52" t="str">
        <f>IF(G1265="","",L1265+(M1265/10)+(K1265/885))</f>
        <v/>
      </c>
      <c r="C1265" s="72"/>
      <c r="D1265" s="25"/>
      <c r="E1265" s="25"/>
      <c r="F1265" s="25"/>
      <c r="G1265" s="25"/>
      <c r="H1265" s="25"/>
      <c r="I1265" s="43"/>
      <c r="J1265" s="43"/>
      <c r="K1265" s="55"/>
      <c r="L1265" s="27" t="str">
        <f>IF(G1265="","",VLOOKUP(G1265,EQUIP_NUMBER,3,FALSE)*I1265)</f>
        <v/>
      </c>
      <c r="M1265" s="27" t="str">
        <f>IF(G1265="","",VLOOKUP(G1265,EQUIP_NUMBER,3,FALSE)*J1265)</f>
        <v/>
      </c>
      <c r="N1265" s="56"/>
    </row>
    <row r="1266" spans="1:14" x14ac:dyDescent="0.25">
      <c r="A1266" s="25"/>
      <c r="B1266" s="52" t="str">
        <f>IF(G1266="","",L1266+(M1266/10)+(K1266/885))</f>
        <v/>
      </c>
      <c r="C1266" s="72"/>
      <c r="D1266" s="25"/>
      <c r="E1266" s="25"/>
      <c r="F1266" s="25"/>
      <c r="G1266" s="25"/>
      <c r="H1266" s="25"/>
      <c r="I1266" s="43"/>
      <c r="J1266" s="43"/>
      <c r="K1266" s="55"/>
      <c r="L1266" s="27" t="str">
        <f>IF(G1266="","",VLOOKUP(G1266,EQUIP_NUMBER,3,FALSE)*I1266)</f>
        <v/>
      </c>
      <c r="M1266" s="27" t="str">
        <f>IF(G1266="","",VLOOKUP(G1266,EQUIP_NUMBER,3,FALSE)*J1266)</f>
        <v/>
      </c>
      <c r="N1266" s="56"/>
    </row>
    <row r="1267" spans="1:14" x14ac:dyDescent="0.25">
      <c r="A1267" s="25"/>
      <c r="B1267" s="52" t="str">
        <f>IF(G1267="","",L1267+(M1267/10)+(K1267/885))</f>
        <v/>
      </c>
      <c r="C1267" s="72"/>
      <c r="D1267" s="25"/>
      <c r="E1267" s="25"/>
      <c r="F1267" s="25"/>
      <c r="G1267" s="25"/>
      <c r="H1267" s="25"/>
      <c r="I1267" s="43"/>
      <c r="J1267" s="43"/>
      <c r="K1267" s="55"/>
      <c r="L1267" s="27" t="str">
        <f>IF(G1267="","",VLOOKUP(G1267,EQUIP_NUMBER,3,FALSE)*I1267)</f>
        <v/>
      </c>
      <c r="M1267" s="27" t="str">
        <f>IF(G1267="","",VLOOKUP(G1267,EQUIP_NUMBER,3,FALSE)*J1267)</f>
        <v/>
      </c>
      <c r="N1267" s="56"/>
    </row>
    <row r="1268" spans="1:14" x14ac:dyDescent="0.25">
      <c r="A1268" s="25"/>
      <c r="B1268" s="52" t="str">
        <f>IF(G1268="","",L1268+(M1268/10)+(K1268/885))</f>
        <v/>
      </c>
      <c r="C1268" s="72"/>
      <c r="D1268" s="25"/>
      <c r="E1268" s="25"/>
      <c r="F1268" s="25"/>
      <c r="G1268" s="25"/>
      <c r="H1268" s="25"/>
      <c r="I1268" s="43"/>
      <c r="J1268" s="43"/>
      <c r="K1268" s="55"/>
      <c r="L1268" s="27" t="str">
        <f>IF(G1268="","",VLOOKUP(G1268,EQUIP_NUMBER,3,FALSE)*I1268)</f>
        <v/>
      </c>
      <c r="M1268" s="27" t="str">
        <f>IF(G1268="","",VLOOKUP(G1268,EQUIP_NUMBER,3,FALSE)*J1268)</f>
        <v/>
      </c>
      <c r="N1268" s="56"/>
    </row>
    <row r="1269" spans="1:14" x14ac:dyDescent="0.25">
      <c r="A1269" s="25"/>
      <c r="B1269" s="52" t="str">
        <f>IF(G1269="","",L1269+(M1269/10)+(K1269/885))</f>
        <v/>
      </c>
      <c r="C1269" s="72"/>
      <c r="D1269" s="25"/>
      <c r="E1269" s="25"/>
      <c r="F1269" s="25"/>
      <c r="G1269" s="25"/>
      <c r="H1269" s="25"/>
      <c r="I1269" s="43"/>
      <c r="J1269" s="43"/>
      <c r="K1269" s="55"/>
      <c r="L1269" s="27" t="str">
        <f>IF(G1269="","",VLOOKUP(G1269,EQUIP_NUMBER,3,FALSE)*I1269)</f>
        <v/>
      </c>
      <c r="M1269" s="27" t="str">
        <f>IF(G1269="","",VLOOKUP(G1269,EQUIP_NUMBER,3,FALSE)*J1269)</f>
        <v/>
      </c>
      <c r="N1269" s="56"/>
    </row>
    <row r="1270" spans="1:14" x14ac:dyDescent="0.25">
      <c r="A1270" s="25"/>
      <c r="B1270" s="52" t="str">
        <f>IF(G1270="","",L1270+(M1270/10)+(K1270/885))</f>
        <v/>
      </c>
      <c r="C1270" s="72"/>
      <c r="D1270" s="25"/>
      <c r="E1270" s="25"/>
      <c r="F1270" s="25"/>
      <c r="G1270" s="25"/>
      <c r="H1270" s="25"/>
      <c r="I1270" s="43"/>
      <c r="J1270" s="43"/>
      <c r="K1270" s="55"/>
      <c r="L1270" s="27" t="str">
        <f>IF(G1270="","",VLOOKUP(G1270,EQUIP_NUMBER,3,FALSE)*I1270)</f>
        <v/>
      </c>
      <c r="M1270" s="27" t="str">
        <f>IF(G1270="","",VLOOKUP(G1270,EQUIP_NUMBER,3,FALSE)*J1270)</f>
        <v/>
      </c>
      <c r="N1270" s="56"/>
    </row>
    <row r="1271" spans="1:14" x14ac:dyDescent="0.25">
      <c r="A1271" s="25"/>
      <c r="B1271" s="52" t="str">
        <f>IF(G1271="","",L1271+(M1271/10)+(K1271/885))</f>
        <v/>
      </c>
      <c r="C1271" s="72"/>
      <c r="D1271" s="25"/>
      <c r="E1271" s="25"/>
      <c r="F1271" s="25"/>
      <c r="G1271" s="25"/>
      <c r="H1271" s="25"/>
      <c r="I1271" s="43"/>
      <c r="J1271" s="43"/>
      <c r="K1271" s="55"/>
      <c r="L1271" s="27" t="str">
        <f>IF(G1271="","",VLOOKUP(G1271,EQUIP_NUMBER,3,FALSE)*I1271)</f>
        <v/>
      </c>
      <c r="M1271" s="27" t="str">
        <f>IF(G1271="","",VLOOKUP(G1271,EQUIP_NUMBER,3,FALSE)*J1271)</f>
        <v/>
      </c>
      <c r="N1271" s="56"/>
    </row>
    <row r="1272" spans="1:14" x14ac:dyDescent="0.25">
      <c r="A1272" s="25"/>
      <c r="B1272" s="52" t="str">
        <f>IF(G1272="","",L1272+(M1272/10)+(K1272/885))</f>
        <v/>
      </c>
      <c r="C1272" s="72"/>
      <c r="D1272" s="25"/>
      <c r="E1272" s="25"/>
      <c r="F1272" s="25"/>
      <c r="G1272" s="25"/>
      <c r="H1272" s="25"/>
      <c r="I1272" s="43"/>
      <c r="J1272" s="43"/>
      <c r="K1272" s="55"/>
      <c r="L1272" s="27" t="str">
        <f>IF(G1272="","",VLOOKUP(G1272,EQUIP_NUMBER,3,FALSE)*I1272)</f>
        <v/>
      </c>
      <c r="M1272" s="27" t="str">
        <f>IF(G1272="","",VLOOKUP(G1272,EQUIP_NUMBER,3,FALSE)*J1272)</f>
        <v/>
      </c>
      <c r="N1272" s="56"/>
    </row>
    <row r="1273" spans="1:14" x14ac:dyDescent="0.25">
      <c r="A1273" s="25"/>
      <c r="B1273" s="52" t="str">
        <f>IF(G1273="","",L1273+(M1273/10)+(K1273/885))</f>
        <v/>
      </c>
      <c r="C1273" s="72"/>
      <c r="D1273" s="25"/>
      <c r="E1273" s="25"/>
      <c r="F1273" s="25"/>
      <c r="G1273" s="25"/>
      <c r="H1273" s="25"/>
      <c r="I1273" s="43"/>
      <c r="J1273" s="43"/>
      <c r="K1273" s="55"/>
      <c r="L1273" s="27" t="str">
        <f>IF(G1273="","",VLOOKUP(G1273,EQUIP_NUMBER,3,FALSE)*I1273)</f>
        <v/>
      </c>
      <c r="M1273" s="27" t="str">
        <f>IF(G1273="","",VLOOKUP(G1273,EQUIP_NUMBER,3,FALSE)*J1273)</f>
        <v/>
      </c>
      <c r="N1273" s="56"/>
    </row>
    <row r="1274" spans="1:14" x14ac:dyDescent="0.25">
      <c r="A1274" s="25"/>
      <c r="B1274" s="52" t="str">
        <f>IF(G1274="","",L1274+(M1274/10)+(K1274/885))</f>
        <v/>
      </c>
      <c r="C1274" s="72"/>
      <c r="D1274" s="25"/>
      <c r="E1274" s="25"/>
      <c r="F1274" s="25"/>
      <c r="G1274" s="25"/>
      <c r="H1274" s="25"/>
      <c r="I1274" s="43"/>
      <c r="J1274" s="43"/>
      <c r="K1274" s="55"/>
      <c r="L1274" s="27" t="str">
        <f>IF(G1274="","",VLOOKUP(G1274,EQUIP_NUMBER,3,FALSE)*I1274)</f>
        <v/>
      </c>
      <c r="M1274" s="27" t="str">
        <f>IF(G1274="","",VLOOKUP(G1274,EQUIP_NUMBER,3,FALSE)*J1274)</f>
        <v/>
      </c>
      <c r="N1274" s="56"/>
    </row>
    <row r="1275" spans="1:14" x14ac:dyDescent="0.25">
      <c r="A1275" s="25"/>
      <c r="B1275" s="52" t="str">
        <f>IF(G1275="","",L1275+(M1275/10)+(K1275/885))</f>
        <v/>
      </c>
      <c r="C1275" s="72"/>
      <c r="D1275" s="25"/>
      <c r="E1275" s="25"/>
      <c r="F1275" s="25"/>
      <c r="G1275" s="25"/>
      <c r="H1275" s="25"/>
      <c r="I1275" s="43"/>
      <c r="J1275" s="43"/>
      <c r="K1275" s="55"/>
      <c r="L1275" s="27" t="str">
        <f>IF(G1275="","",VLOOKUP(G1275,EQUIP_NUMBER,3,FALSE)*I1275)</f>
        <v/>
      </c>
      <c r="M1275" s="27" t="str">
        <f>IF(G1275="","",VLOOKUP(G1275,EQUIP_NUMBER,3,FALSE)*J1275)</f>
        <v/>
      </c>
      <c r="N1275" s="56"/>
    </row>
    <row r="1276" spans="1:14" x14ac:dyDescent="0.25">
      <c r="A1276" s="25"/>
      <c r="B1276" s="52" t="str">
        <f>IF(G1276="","",L1276+(M1276/10)+(K1276/885))</f>
        <v/>
      </c>
      <c r="C1276" s="72"/>
      <c r="D1276" s="25"/>
      <c r="E1276" s="25"/>
      <c r="F1276" s="25"/>
      <c r="G1276" s="25"/>
      <c r="H1276" s="25"/>
      <c r="I1276" s="43"/>
      <c r="J1276" s="43"/>
      <c r="K1276" s="55"/>
      <c r="L1276" s="27" t="str">
        <f>IF(G1276="","",VLOOKUP(G1276,EQUIP_NUMBER,3,FALSE)*I1276)</f>
        <v/>
      </c>
      <c r="M1276" s="27" t="str">
        <f>IF(G1276="","",VLOOKUP(G1276,EQUIP_NUMBER,3,FALSE)*J1276)</f>
        <v/>
      </c>
      <c r="N1276" s="56"/>
    </row>
    <row r="1277" spans="1:14" x14ac:dyDescent="0.25">
      <c r="A1277" s="25"/>
      <c r="B1277" s="52" t="str">
        <f>IF(G1277="","",L1277+(M1277/10)+(K1277/885))</f>
        <v/>
      </c>
      <c r="C1277" s="72"/>
      <c r="D1277" s="25"/>
      <c r="E1277" s="25"/>
      <c r="F1277" s="25"/>
      <c r="G1277" s="25"/>
      <c r="H1277" s="25"/>
      <c r="I1277" s="43"/>
      <c r="J1277" s="43"/>
      <c r="K1277" s="55"/>
      <c r="L1277" s="27" t="str">
        <f>IF(G1277="","",VLOOKUP(G1277,EQUIP_NUMBER,3,FALSE)*I1277)</f>
        <v/>
      </c>
      <c r="M1277" s="27" t="str">
        <f>IF(G1277="","",VLOOKUP(G1277,EQUIP_NUMBER,3,FALSE)*J1277)</f>
        <v/>
      </c>
      <c r="N1277" s="56"/>
    </row>
    <row r="1278" spans="1:14" x14ac:dyDescent="0.25">
      <c r="A1278" s="25"/>
      <c r="B1278" s="52" t="str">
        <f>IF(G1278="","",L1278+(M1278/10)+(K1278/885))</f>
        <v/>
      </c>
      <c r="C1278" s="72"/>
      <c r="D1278" s="25"/>
      <c r="E1278" s="25"/>
      <c r="F1278" s="25"/>
      <c r="G1278" s="25"/>
      <c r="H1278" s="25"/>
      <c r="I1278" s="43"/>
      <c r="J1278" s="43"/>
      <c r="K1278" s="55"/>
      <c r="L1278" s="27" t="str">
        <f>IF(G1278="","",VLOOKUP(G1278,EQUIP_NUMBER,3,FALSE)*I1278)</f>
        <v/>
      </c>
      <c r="M1278" s="27" t="str">
        <f>IF(G1278="","",VLOOKUP(G1278,EQUIP_NUMBER,3,FALSE)*J1278)</f>
        <v/>
      </c>
      <c r="N1278" s="56"/>
    </row>
    <row r="1279" spans="1:14" x14ac:dyDescent="0.25">
      <c r="A1279" s="25"/>
      <c r="B1279" s="52" t="str">
        <f>IF(G1279="","",L1279+(M1279/10)+(K1279/885))</f>
        <v/>
      </c>
      <c r="C1279" s="72"/>
      <c r="D1279" s="25"/>
      <c r="E1279" s="25"/>
      <c r="F1279" s="25"/>
      <c r="G1279" s="25"/>
      <c r="H1279" s="25"/>
      <c r="I1279" s="43"/>
      <c r="J1279" s="43"/>
      <c r="K1279" s="55"/>
      <c r="L1279" s="27" t="str">
        <f>IF(G1279="","",VLOOKUP(G1279,EQUIP_NUMBER,3,FALSE)*I1279)</f>
        <v/>
      </c>
      <c r="M1279" s="27" t="str">
        <f>IF(G1279="","",VLOOKUP(G1279,EQUIP_NUMBER,3,FALSE)*J1279)</f>
        <v/>
      </c>
      <c r="N1279" s="56"/>
    </row>
    <row r="1280" spans="1:14" x14ac:dyDescent="0.25">
      <c r="A1280" s="25"/>
      <c r="B1280" s="52" t="str">
        <f>IF(G1280="","",L1280+(M1280/10)+(K1280/885))</f>
        <v/>
      </c>
      <c r="C1280" s="72"/>
      <c r="D1280" s="25"/>
      <c r="E1280" s="25"/>
      <c r="F1280" s="25"/>
      <c r="G1280" s="25"/>
      <c r="H1280" s="25"/>
      <c r="I1280" s="43"/>
      <c r="J1280" s="43"/>
      <c r="K1280" s="55"/>
      <c r="L1280" s="27" t="str">
        <f>IF(G1280="","",VLOOKUP(G1280,EQUIP_NUMBER,3,FALSE)*I1280)</f>
        <v/>
      </c>
      <c r="M1280" s="27" t="str">
        <f>IF(G1280="","",VLOOKUP(G1280,EQUIP_NUMBER,3,FALSE)*J1280)</f>
        <v/>
      </c>
      <c r="N1280" s="56"/>
    </row>
    <row r="1281" spans="1:14" x14ac:dyDescent="0.25">
      <c r="A1281" s="25"/>
      <c r="B1281" s="52" t="str">
        <f>IF(G1281="","",L1281+(M1281/10)+(K1281/885))</f>
        <v/>
      </c>
      <c r="C1281" s="72"/>
      <c r="D1281" s="25"/>
      <c r="E1281" s="25"/>
      <c r="F1281" s="25"/>
      <c r="G1281" s="25"/>
      <c r="H1281" s="25"/>
      <c r="I1281" s="43"/>
      <c r="J1281" s="43"/>
      <c r="K1281" s="55"/>
      <c r="L1281" s="27" t="str">
        <f>IF(G1281="","",VLOOKUP(G1281,EQUIP_NUMBER,3,FALSE)*I1281)</f>
        <v/>
      </c>
      <c r="M1281" s="27" t="str">
        <f>IF(G1281="","",VLOOKUP(G1281,EQUIP_NUMBER,3,FALSE)*J1281)</f>
        <v/>
      </c>
      <c r="N1281" s="56"/>
    </row>
    <row r="1282" spans="1:14" x14ac:dyDescent="0.25">
      <c r="A1282" s="25"/>
      <c r="B1282" s="52" t="str">
        <f>IF(G1282="","",L1282+(M1282/10)+(K1282/885))</f>
        <v/>
      </c>
      <c r="C1282" s="72"/>
      <c r="D1282" s="25"/>
      <c r="E1282" s="25"/>
      <c r="F1282" s="25"/>
      <c r="G1282" s="25"/>
      <c r="H1282" s="25"/>
      <c r="I1282" s="43"/>
      <c r="J1282" s="43"/>
      <c r="K1282" s="55"/>
      <c r="L1282" s="27" t="str">
        <f>IF(G1282="","",VLOOKUP(G1282,EQUIP_NUMBER,3,FALSE)*I1282)</f>
        <v/>
      </c>
      <c r="M1282" s="27" t="str">
        <f>IF(G1282="","",VLOOKUP(G1282,EQUIP_NUMBER,3,FALSE)*J1282)</f>
        <v/>
      </c>
      <c r="N1282" s="56"/>
    </row>
    <row r="1283" spans="1:14" x14ac:dyDescent="0.25">
      <c r="A1283" s="25"/>
      <c r="B1283" s="52" t="str">
        <f>IF(G1283="","",L1283+(M1283/10)+(K1283/885))</f>
        <v/>
      </c>
      <c r="C1283" s="72"/>
      <c r="D1283" s="25"/>
      <c r="E1283" s="25"/>
      <c r="F1283" s="25"/>
      <c r="G1283" s="25"/>
      <c r="H1283" s="25"/>
      <c r="I1283" s="43"/>
      <c r="J1283" s="43"/>
      <c r="K1283" s="55"/>
      <c r="L1283" s="27" t="str">
        <f>IF(G1283="","",VLOOKUP(G1283,EQUIP_NUMBER,3,FALSE)*I1283)</f>
        <v/>
      </c>
      <c r="M1283" s="27" t="str">
        <f>IF(G1283="","",VLOOKUP(G1283,EQUIP_NUMBER,3,FALSE)*J1283)</f>
        <v/>
      </c>
      <c r="N1283" s="56"/>
    </row>
    <row r="1284" spans="1:14" x14ac:dyDescent="0.25">
      <c r="A1284" s="25"/>
      <c r="B1284" s="52" t="str">
        <f>IF(G1284="","",L1284+(M1284/10)+(K1284/885))</f>
        <v/>
      </c>
      <c r="C1284" s="72"/>
      <c r="D1284" s="25"/>
      <c r="E1284" s="25"/>
      <c r="F1284" s="25"/>
      <c r="G1284" s="25"/>
      <c r="H1284" s="25"/>
      <c r="I1284" s="43"/>
      <c r="J1284" s="43"/>
      <c r="K1284" s="55"/>
      <c r="L1284" s="27" t="str">
        <f>IF(G1284="","",VLOOKUP(G1284,EQUIP_NUMBER,3,FALSE)*I1284)</f>
        <v/>
      </c>
      <c r="M1284" s="27" t="str">
        <f>IF(G1284="","",VLOOKUP(G1284,EQUIP_NUMBER,3,FALSE)*J1284)</f>
        <v/>
      </c>
      <c r="N1284" s="56"/>
    </row>
    <row r="1285" spans="1:14" x14ac:dyDescent="0.25">
      <c r="A1285" s="25"/>
      <c r="B1285" s="52" t="str">
        <f>IF(G1285="","",L1285+(M1285/10)+(K1285/885))</f>
        <v/>
      </c>
      <c r="C1285" s="72"/>
      <c r="D1285" s="25"/>
      <c r="E1285" s="25"/>
      <c r="F1285" s="25"/>
      <c r="G1285" s="25"/>
      <c r="H1285" s="25"/>
      <c r="I1285" s="43"/>
      <c r="J1285" s="43"/>
      <c r="K1285" s="55"/>
      <c r="L1285" s="27" t="str">
        <f>IF(G1285="","",VLOOKUP(G1285,EQUIP_NUMBER,3,FALSE)*I1285)</f>
        <v/>
      </c>
      <c r="M1285" s="27" t="str">
        <f>IF(G1285="","",VLOOKUP(G1285,EQUIP_NUMBER,3,FALSE)*J1285)</f>
        <v/>
      </c>
      <c r="N1285" s="56"/>
    </row>
    <row r="1286" spans="1:14" x14ac:dyDescent="0.25">
      <c r="A1286" s="25"/>
      <c r="B1286" s="52" t="str">
        <f>IF(G1286="","",L1286+(M1286/10)+(K1286/885))</f>
        <v/>
      </c>
      <c r="C1286" s="72"/>
      <c r="D1286" s="25"/>
      <c r="E1286" s="25"/>
      <c r="F1286" s="25"/>
      <c r="G1286" s="25"/>
      <c r="H1286" s="25"/>
      <c r="I1286" s="43"/>
      <c r="J1286" s="43"/>
      <c r="K1286" s="55"/>
      <c r="L1286" s="27" t="str">
        <f>IF(G1286="","",VLOOKUP(G1286,EQUIP_NUMBER,3,FALSE)*I1286)</f>
        <v/>
      </c>
      <c r="M1286" s="27" t="str">
        <f>IF(G1286="","",VLOOKUP(G1286,EQUIP_NUMBER,3,FALSE)*J1286)</f>
        <v/>
      </c>
      <c r="N1286" s="56"/>
    </row>
    <row r="1287" spans="1:14" x14ac:dyDescent="0.25">
      <c r="A1287" s="25"/>
      <c r="B1287" s="52" t="str">
        <f>IF(G1287="","",L1287+(M1287/10)+(K1287/885))</f>
        <v/>
      </c>
      <c r="C1287" s="72"/>
      <c r="D1287" s="25"/>
      <c r="E1287" s="25"/>
      <c r="F1287" s="25"/>
      <c r="G1287" s="25"/>
      <c r="H1287" s="25"/>
      <c r="I1287" s="43"/>
      <c r="J1287" s="43"/>
      <c r="K1287" s="55"/>
      <c r="L1287" s="27" t="str">
        <f>IF(G1287="","",VLOOKUP(G1287,EQUIP_NUMBER,3,FALSE)*I1287)</f>
        <v/>
      </c>
      <c r="M1287" s="27" t="str">
        <f>IF(G1287="","",VLOOKUP(G1287,EQUIP_NUMBER,3,FALSE)*J1287)</f>
        <v/>
      </c>
      <c r="N1287" s="56"/>
    </row>
    <row r="1288" spans="1:14" x14ac:dyDescent="0.25">
      <c r="A1288" s="25"/>
      <c r="B1288" s="52" t="str">
        <f>IF(G1288="","",L1288+(M1288/10)+(K1288/885))</f>
        <v/>
      </c>
      <c r="C1288" s="72"/>
      <c r="D1288" s="25"/>
      <c r="E1288" s="25"/>
      <c r="F1288" s="25"/>
      <c r="G1288" s="25"/>
      <c r="H1288" s="25"/>
      <c r="I1288" s="43"/>
      <c r="J1288" s="43"/>
      <c r="K1288" s="55"/>
      <c r="L1288" s="27" t="str">
        <f>IF(G1288="","",VLOOKUP(G1288,EQUIP_NUMBER,3,FALSE)*I1288)</f>
        <v/>
      </c>
      <c r="M1288" s="27" t="str">
        <f>IF(G1288="","",VLOOKUP(G1288,EQUIP_NUMBER,3,FALSE)*J1288)</f>
        <v/>
      </c>
      <c r="N1288" s="56"/>
    </row>
    <row r="1289" spans="1:14" x14ac:dyDescent="0.25">
      <c r="A1289" s="25"/>
      <c r="B1289" s="52" t="str">
        <f>IF(G1289="","",L1289+(M1289/10)+(K1289/885))</f>
        <v/>
      </c>
      <c r="C1289" s="72"/>
      <c r="D1289" s="25"/>
      <c r="E1289" s="25"/>
      <c r="F1289" s="25"/>
      <c r="G1289" s="25"/>
      <c r="H1289" s="25"/>
      <c r="I1289" s="43"/>
      <c r="J1289" s="43"/>
      <c r="K1289" s="55"/>
      <c r="L1289" s="27" t="str">
        <f>IF(G1289="","",VLOOKUP(G1289,EQUIP_NUMBER,3,FALSE)*I1289)</f>
        <v/>
      </c>
      <c r="M1289" s="27" t="str">
        <f>IF(G1289="","",VLOOKUP(G1289,EQUIP_NUMBER,3,FALSE)*J1289)</f>
        <v/>
      </c>
      <c r="N1289" s="56"/>
    </row>
    <row r="1290" spans="1:14" x14ac:dyDescent="0.25">
      <c r="A1290" s="25"/>
      <c r="B1290" s="52" t="str">
        <f>IF(G1290="","",L1290+(M1290/10)+(K1290/885))</f>
        <v/>
      </c>
      <c r="C1290" s="72"/>
      <c r="D1290" s="25"/>
      <c r="E1290" s="25"/>
      <c r="F1290" s="25"/>
      <c r="G1290" s="25"/>
      <c r="H1290" s="25"/>
      <c r="I1290" s="43"/>
      <c r="J1290" s="43"/>
      <c r="K1290" s="55"/>
      <c r="L1290" s="27" t="str">
        <f>IF(G1290="","",VLOOKUP(G1290,EQUIP_NUMBER,3,FALSE)*I1290)</f>
        <v/>
      </c>
      <c r="M1290" s="27" t="str">
        <f>IF(G1290="","",VLOOKUP(G1290,EQUIP_NUMBER,3,FALSE)*J1290)</f>
        <v/>
      </c>
      <c r="N1290" s="56"/>
    </row>
    <row r="1291" spans="1:14" x14ac:dyDescent="0.25">
      <c r="A1291" s="25"/>
      <c r="B1291" s="52" t="str">
        <f>IF(G1291="","",L1291+(M1291/10)+(K1291/885))</f>
        <v/>
      </c>
      <c r="C1291" s="72"/>
      <c r="D1291" s="25"/>
      <c r="E1291" s="25"/>
      <c r="F1291" s="25"/>
      <c r="G1291" s="25"/>
      <c r="H1291" s="25"/>
      <c r="I1291" s="43"/>
      <c r="J1291" s="43"/>
      <c r="K1291" s="55"/>
      <c r="L1291" s="27" t="str">
        <f>IF(G1291="","",VLOOKUP(G1291,EQUIP_NUMBER,3,FALSE)*I1291)</f>
        <v/>
      </c>
      <c r="M1291" s="27" t="str">
        <f>IF(G1291="","",VLOOKUP(G1291,EQUIP_NUMBER,3,FALSE)*J1291)</f>
        <v/>
      </c>
      <c r="N1291" s="56"/>
    </row>
    <row r="1292" spans="1:14" x14ac:dyDescent="0.25">
      <c r="A1292" s="25"/>
      <c r="B1292" s="52" t="str">
        <f>IF(G1292="","",L1292+(M1292/10)+(K1292/885))</f>
        <v/>
      </c>
      <c r="C1292" s="72"/>
      <c r="D1292" s="25"/>
      <c r="E1292" s="25"/>
      <c r="F1292" s="25"/>
      <c r="G1292" s="25"/>
      <c r="H1292" s="25"/>
      <c r="I1292" s="43"/>
      <c r="J1292" s="43"/>
      <c r="K1292" s="55"/>
      <c r="L1292" s="27" t="str">
        <f>IF(G1292="","",VLOOKUP(G1292,EQUIP_NUMBER,3,FALSE)*I1292)</f>
        <v/>
      </c>
      <c r="M1292" s="27" t="str">
        <f>IF(G1292="","",VLOOKUP(G1292,EQUIP_NUMBER,3,FALSE)*J1292)</f>
        <v/>
      </c>
      <c r="N1292" s="56"/>
    </row>
    <row r="1293" spans="1:14" x14ac:dyDescent="0.25">
      <c r="A1293" s="25"/>
      <c r="B1293" s="52" t="str">
        <f>IF(G1293="","",L1293+(M1293/10)+(K1293/885))</f>
        <v/>
      </c>
      <c r="C1293" s="72"/>
      <c r="D1293" s="25"/>
      <c r="E1293" s="25"/>
      <c r="F1293" s="25"/>
      <c r="G1293" s="25"/>
      <c r="H1293" s="25"/>
      <c r="I1293" s="43"/>
      <c r="J1293" s="43"/>
      <c r="K1293" s="55"/>
      <c r="L1293" s="27" t="str">
        <f>IF(G1293="","",VLOOKUP(G1293,EQUIP_NUMBER,3,FALSE)*I1293)</f>
        <v/>
      </c>
      <c r="M1293" s="27" t="str">
        <f>IF(G1293="","",VLOOKUP(G1293,EQUIP_NUMBER,3,FALSE)*J1293)</f>
        <v/>
      </c>
      <c r="N1293" s="56"/>
    </row>
    <row r="1294" spans="1:14" x14ac:dyDescent="0.25">
      <c r="A1294" s="25"/>
      <c r="B1294" s="52" t="str">
        <f>IF(G1294="","",L1294+(M1294/10)+(K1294/885))</f>
        <v/>
      </c>
      <c r="C1294" s="72"/>
      <c r="D1294" s="25"/>
      <c r="E1294" s="25"/>
      <c r="F1294" s="25"/>
      <c r="G1294" s="25"/>
      <c r="H1294" s="25"/>
      <c r="I1294" s="43"/>
      <c r="J1294" s="43"/>
      <c r="K1294" s="55"/>
      <c r="L1294" s="27" t="str">
        <f>IF(G1294="","",VLOOKUP(G1294,EQUIP_NUMBER,3,FALSE)*I1294)</f>
        <v/>
      </c>
      <c r="M1294" s="27" t="str">
        <f>IF(G1294="","",VLOOKUP(G1294,EQUIP_NUMBER,3,FALSE)*J1294)</f>
        <v/>
      </c>
      <c r="N1294" s="56"/>
    </row>
    <row r="1295" spans="1:14" x14ac:dyDescent="0.25">
      <c r="A1295" s="25"/>
      <c r="B1295" s="52" t="str">
        <f>IF(G1295="","",L1295+(M1295/10)+(K1295/885))</f>
        <v/>
      </c>
      <c r="C1295" s="72"/>
      <c r="D1295" s="25"/>
      <c r="E1295" s="25"/>
      <c r="F1295" s="25"/>
      <c r="G1295" s="25"/>
      <c r="H1295" s="25"/>
      <c r="I1295" s="43"/>
      <c r="J1295" s="43"/>
      <c r="K1295" s="55"/>
      <c r="L1295" s="27" t="str">
        <f>IF(G1295="","",VLOOKUP(G1295,EQUIP_NUMBER,3,FALSE)*I1295)</f>
        <v/>
      </c>
      <c r="M1295" s="27" t="str">
        <f>IF(G1295="","",VLOOKUP(G1295,EQUIP_NUMBER,3,FALSE)*J1295)</f>
        <v/>
      </c>
      <c r="N1295" s="56"/>
    </row>
    <row r="1296" spans="1:14" x14ac:dyDescent="0.25">
      <c r="A1296" s="25"/>
      <c r="B1296" s="52" t="str">
        <f>IF(G1296="","",L1296+(M1296/10)+(K1296/885))</f>
        <v/>
      </c>
      <c r="C1296" s="72"/>
      <c r="D1296" s="25"/>
      <c r="E1296" s="25"/>
      <c r="F1296" s="25"/>
      <c r="G1296" s="25"/>
      <c r="H1296" s="25"/>
      <c r="I1296" s="43"/>
      <c r="J1296" s="43"/>
      <c r="K1296" s="55"/>
      <c r="L1296" s="27" t="str">
        <f>IF(G1296="","",VLOOKUP(G1296,EQUIP_NUMBER,3,FALSE)*I1296)</f>
        <v/>
      </c>
      <c r="M1296" s="27" t="str">
        <f>IF(G1296="","",VLOOKUP(G1296,EQUIP_NUMBER,3,FALSE)*J1296)</f>
        <v/>
      </c>
      <c r="N1296" s="56"/>
    </row>
    <row r="1297" spans="1:14" x14ac:dyDescent="0.25">
      <c r="A1297" s="25"/>
      <c r="B1297" s="52" t="str">
        <f>IF(G1297="","",L1297+(M1297/10)+(K1297/885))</f>
        <v/>
      </c>
      <c r="C1297" s="72"/>
      <c r="D1297" s="25"/>
      <c r="E1297" s="25"/>
      <c r="F1297" s="25"/>
      <c r="G1297" s="25"/>
      <c r="H1297" s="25"/>
      <c r="I1297" s="43"/>
      <c r="J1297" s="43"/>
      <c r="K1297" s="55"/>
      <c r="L1297" s="27" t="str">
        <f>IF(G1297="","",VLOOKUP(G1297,EQUIP_NUMBER,3,FALSE)*I1297)</f>
        <v/>
      </c>
      <c r="M1297" s="27" t="str">
        <f>IF(G1297="","",VLOOKUP(G1297,EQUIP_NUMBER,3,FALSE)*J1297)</f>
        <v/>
      </c>
      <c r="N1297" s="56"/>
    </row>
    <row r="1298" spans="1:14" x14ac:dyDescent="0.25">
      <c r="A1298" s="25"/>
      <c r="B1298" s="52" t="str">
        <f>IF(G1298="","",L1298+(M1298/10)+(K1298/885))</f>
        <v/>
      </c>
      <c r="C1298" s="72"/>
      <c r="D1298" s="25"/>
      <c r="E1298" s="25"/>
      <c r="F1298" s="25"/>
      <c r="G1298" s="25"/>
      <c r="H1298" s="25"/>
      <c r="I1298" s="43"/>
      <c r="J1298" s="43"/>
      <c r="K1298" s="55"/>
      <c r="L1298" s="27" t="str">
        <f>IF(G1298="","",VLOOKUP(G1298,EQUIP_NUMBER,3,FALSE)*I1298)</f>
        <v/>
      </c>
      <c r="M1298" s="27" t="str">
        <f>IF(G1298="","",VLOOKUP(G1298,EQUIP_NUMBER,3,FALSE)*J1298)</f>
        <v/>
      </c>
      <c r="N1298" s="56"/>
    </row>
    <row r="1299" spans="1:14" x14ac:dyDescent="0.25">
      <c r="A1299" s="25"/>
      <c r="B1299" s="52" t="str">
        <f>IF(G1299="","",L1299+(M1299/10)+(K1299/885))</f>
        <v/>
      </c>
      <c r="C1299" s="72"/>
      <c r="D1299" s="25"/>
      <c r="E1299" s="25"/>
      <c r="F1299" s="25"/>
      <c r="G1299" s="25"/>
      <c r="H1299" s="25"/>
      <c r="I1299" s="43"/>
      <c r="J1299" s="43"/>
      <c r="K1299" s="55"/>
      <c r="L1299" s="27" t="str">
        <f>IF(G1299="","",VLOOKUP(G1299,EQUIP_NUMBER,3,FALSE)*I1299)</f>
        <v/>
      </c>
      <c r="M1299" s="27" t="str">
        <f>IF(G1299="","",VLOOKUP(G1299,EQUIP_NUMBER,3,FALSE)*J1299)</f>
        <v/>
      </c>
      <c r="N1299" s="56"/>
    </row>
    <row r="1300" spans="1:14" x14ac:dyDescent="0.25">
      <c r="A1300" s="25"/>
      <c r="B1300" s="52" t="str">
        <f>IF(G1300="","",L1300+(M1300/10)+(K1300/885))</f>
        <v/>
      </c>
      <c r="C1300" s="72"/>
      <c r="D1300" s="25"/>
      <c r="E1300" s="25"/>
      <c r="F1300" s="25"/>
      <c r="G1300" s="25"/>
      <c r="H1300" s="25"/>
      <c r="I1300" s="43"/>
      <c r="J1300" s="43"/>
      <c r="K1300" s="55"/>
      <c r="L1300" s="27" t="str">
        <f>IF(G1300="","",VLOOKUP(G1300,EQUIP_NUMBER,3,FALSE)*I1300)</f>
        <v/>
      </c>
      <c r="M1300" s="27" t="str">
        <f>IF(G1300="","",VLOOKUP(G1300,EQUIP_NUMBER,3,FALSE)*J1300)</f>
        <v/>
      </c>
      <c r="N1300" s="56"/>
    </row>
    <row r="1301" spans="1:14" x14ac:dyDescent="0.25">
      <c r="A1301" s="25"/>
      <c r="B1301" s="52" t="str">
        <f>IF(G1301="","",L1301+(M1301/10)+(K1301/885))</f>
        <v/>
      </c>
      <c r="C1301" s="72"/>
      <c r="D1301" s="25"/>
      <c r="E1301" s="25"/>
      <c r="F1301" s="25"/>
      <c r="G1301" s="25"/>
      <c r="H1301" s="25"/>
      <c r="I1301" s="43"/>
      <c r="J1301" s="43"/>
      <c r="K1301" s="55"/>
      <c r="L1301" s="27" t="str">
        <f>IF(G1301="","",VLOOKUP(G1301,EQUIP_NUMBER,3,FALSE)*I1301)</f>
        <v/>
      </c>
      <c r="M1301" s="27" t="str">
        <f>IF(G1301="","",VLOOKUP(G1301,EQUIP_NUMBER,3,FALSE)*J1301)</f>
        <v/>
      </c>
      <c r="N1301" s="56"/>
    </row>
    <row r="1302" spans="1:14" x14ac:dyDescent="0.25">
      <c r="A1302" s="25"/>
      <c r="B1302" s="52" t="str">
        <f>IF(G1302="","",L1302+(M1302/10)+(K1302/885))</f>
        <v/>
      </c>
      <c r="C1302" s="72"/>
      <c r="D1302" s="25"/>
      <c r="E1302" s="25"/>
      <c r="F1302" s="25"/>
      <c r="G1302" s="25"/>
      <c r="H1302" s="25"/>
      <c r="I1302" s="43"/>
      <c r="J1302" s="43"/>
      <c r="K1302" s="55"/>
      <c r="L1302" s="27" t="str">
        <f>IF(G1302="","",VLOOKUP(G1302,EQUIP_NUMBER,3,FALSE)*I1302)</f>
        <v/>
      </c>
      <c r="M1302" s="27" t="str">
        <f>IF(G1302="","",VLOOKUP(G1302,EQUIP_NUMBER,3,FALSE)*J1302)</f>
        <v/>
      </c>
      <c r="N1302" s="56"/>
    </row>
    <row r="1303" spans="1:14" x14ac:dyDescent="0.25">
      <c r="A1303" s="25"/>
      <c r="B1303" s="52" t="str">
        <f>IF(G1303="","",L1303+(M1303/10)+(K1303/885))</f>
        <v/>
      </c>
      <c r="C1303" s="72"/>
      <c r="D1303" s="25"/>
      <c r="E1303" s="25"/>
      <c r="F1303" s="25"/>
      <c r="G1303" s="25"/>
      <c r="H1303" s="25"/>
      <c r="I1303" s="43"/>
      <c r="J1303" s="43"/>
      <c r="K1303" s="55"/>
      <c r="L1303" s="27" t="str">
        <f>IF(G1303="","",VLOOKUP(G1303,EQUIP_NUMBER,3,FALSE)*I1303)</f>
        <v/>
      </c>
      <c r="M1303" s="27" t="str">
        <f>IF(G1303="","",VLOOKUP(G1303,EQUIP_NUMBER,3,FALSE)*J1303)</f>
        <v/>
      </c>
      <c r="N1303" s="56"/>
    </row>
    <row r="1304" spans="1:14" x14ac:dyDescent="0.25">
      <c r="A1304" s="25"/>
      <c r="B1304" s="52" t="str">
        <f>IF(G1304="","",L1304+(M1304/10)+(K1304/885))</f>
        <v/>
      </c>
      <c r="C1304" s="72"/>
      <c r="D1304" s="25"/>
      <c r="E1304" s="25"/>
      <c r="F1304" s="25"/>
      <c r="G1304" s="25"/>
      <c r="H1304" s="25"/>
      <c r="I1304" s="43"/>
      <c r="J1304" s="43"/>
      <c r="K1304" s="55"/>
      <c r="L1304" s="27" t="str">
        <f>IF(G1304="","",VLOOKUP(G1304,EQUIP_NUMBER,3,FALSE)*I1304)</f>
        <v/>
      </c>
      <c r="M1304" s="27" t="str">
        <f>IF(G1304="","",VLOOKUP(G1304,EQUIP_NUMBER,3,FALSE)*J1304)</f>
        <v/>
      </c>
      <c r="N1304" s="56"/>
    </row>
    <row r="1305" spans="1:14" x14ac:dyDescent="0.25">
      <c r="A1305" s="25"/>
      <c r="B1305" s="52" t="str">
        <f>IF(G1305="","",L1305+(M1305/10)+(K1305/885))</f>
        <v/>
      </c>
      <c r="C1305" s="72"/>
      <c r="D1305" s="25"/>
      <c r="E1305" s="25"/>
      <c r="F1305" s="25"/>
      <c r="G1305" s="25"/>
      <c r="H1305" s="25"/>
      <c r="I1305" s="43"/>
      <c r="J1305" s="43"/>
      <c r="K1305" s="55"/>
      <c r="L1305" s="27" t="str">
        <f>IF(G1305="","",VLOOKUP(G1305,EQUIP_NUMBER,3,FALSE)*I1305)</f>
        <v/>
      </c>
      <c r="M1305" s="27" t="str">
        <f>IF(G1305="","",VLOOKUP(G1305,EQUIP_NUMBER,3,FALSE)*J1305)</f>
        <v/>
      </c>
      <c r="N1305" s="56"/>
    </row>
    <row r="1306" spans="1:14" x14ac:dyDescent="0.25">
      <c r="A1306" s="25"/>
      <c r="B1306" s="52" t="str">
        <f>IF(G1306="","",L1306+(M1306/10)+(K1306/885))</f>
        <v/>
      </c>
      <c r="C1306" s="72"/>
      <c r="D1306" s="25"/>
      <c r="E1306" s="25"/>
      <c r="F1306" s="25"/>
      <c r="G1306" s="25"/>
      <c r="H1306" s="25"/>
      <c r="I1306" s="43"/>
      <c r="J1306" s="43"/>
      <c r="K1306" s="55"/>
      <c r="L1306" s="27" t="str">
        <f>IF(G1306="","",VLOOKUP(G1306,EQUIP_NUMBER,3,FALSE)*I1306)</f>
        <v/>
      </c>
      <c r="M1306" s="27" t="str">
        <f>IF(G1306="","",VLOOKUP(G1306,EQUIP_NUMBER,3,FALSE)*J1306)</f>
        <v/>
      </c>
      <c r="N1306" s="56"/>
    </row>
    <row r="1307" spans="1:14" x14ac:dyDescent="0.25">
      <c r="A1307" s="25"/>
      <c r="B1307" s="52" t="str">
        <f>IF(G1307="","",L1307+(M1307/10)+(K1307/885))</f>
        <v/>
      </c>
      <c r="C1307" s="72"/>
      <c r="D1307" s="25"/>
      <c r="E1307" s="25"/>
      <c r="F1307" s="25"/>
      <c r="G1307" s="25"/>
      <c r="H1307" s="25"/>
      <c r="I1307" s="43"/>
      <c r="J1307" s="43"/>
      <c r="K1307" s="55"/>
      <c r="L1307" s="27" t="str">
        <f>IF(G1307="","",VLOOKUP(G1307,EQUIP_NUMBER,3,FALSE)*I1307)</f>
        <v/>
      </c>
      <c r="M1307" s="27" t="str">
        <f>IF(G1307="","",VLOOKUP(G1307,EQUIP_NUMBER,3,FALSE)*J1307)</f>
        <v/>
      </c>
      <c r="N1307" s="56"/>
    </row>
    <row r="1308" spans="1:14" x14ac:dyDescent="0.25">
      <c r="A1308" s="25"/>
      <c r="B1308" s="52" t="str">
        <f>IF(G1308="","",L1308+(M1308/10)+(K1308/885))</f>
        <v/>
      </c>
      <c r="C1308" s="72"/>
      <c r="D1308" s="25"/>
      <c r="E1308" s="25"/>
      <c r="F1308" s="25"/>
      <c r="G1308" s="25"/>
      <c r="H1308" s="25"/>
      <c r="I1308" s="43"/>
      <c r="J1308" s="43"/>
      <c r="K1308" s="55"/>
      <c r="L1308" s="27" t="str">
        <f>IF(G1308="","",VLOOKUP(G1308,EQUIP_NUMBER,3,FALSE)*I1308)</f>
        <v/>
      </c>
      <c r="M1308" s="27" t="str">
        <f>IF(G1308="","",VLOOKUP(G1308,EQUIP_NUMBER,3,FALSE)*J1308)</f>
        <v/>
      </c>
      <c r="N1308" s="56"/>
    </row>
    <row r="1309" spans="1:14" x14ac:dyDescent="0.25">
      <c r="A1309" s="25"/>
      <c r="B1309" s="52" t="str">
        <f>IF(G1309="","",L1309+(M1309/10)+(K1309/885))</f>
        <v/>
      </c>
      <c r="C1309" s="72"/>
      <c r="D1309" s="25"/>
      <c r="E1309" s="25"/>
      <c r="F1309" s="25"/>
      <c r="G1309" s="25"/>
      <c r="H1309" s="25"/>
      <c r="I1309" s="43"/>
      <c r="J1309" s="43"/>
      <c r="K1309" s="55"/>
      <c r="L1309" s="27" t="str">
        <f>IF(G1309="","",VLOOKUP(G1309,EQUIP_NUMBER,3,FALSE)*I1309)</f>
        <v/>
      </c>
      <c r="M1309" s="27" t="str">
        <f>IF(G1309="","",VLOOKUP(G1309,EQUIP_NUMBER,3,FALSE)*J1309)</f>
        <v/>
      </c>
      <c r="N1309" s="56"/>
    </row>
    <row r="1310" spans="1:14" x14ac:dyDescent="0.25">
      <c r="A1310" s="25"/>
      <c r="B1310" s="52" t="str">
        <f>IF(G1310="","",L1310+(M1310/10)+(K1310/885))</f>
        <v/>
      </c>
      <c r="C1310" s="72"/>
      <c r="D1310" s="25"/>
      <c r="E1310" s="25"/>
      <c r="F1310" s="25"/>
      <c r="G1310" s="25"/>
      <c r="H1310" s="25"/>
      <c r="I1310" s="43"/>
      <c r="J1310" s="43"/>
      <c r="K1310" s="55"/>
      <c r="L1310" s="27" t="str">
        <f>IF(G1310="","",VLOOKUP(G1310,EQUIP_NUMBER,3,FALSE)*I1310)</f>
        <v/>
      </c>
      <c r="M1310" s="27" t="str">
        <f>IF(G1310="","",VLOOKUP(G1310,EQUIP_NUMBER,3,FALSE)*J1310)</f>
        <v/>
      </c>
      <c r="N1310" s="56"/>
    </row>
    <row r="1311" spans="1:14" x14ac:dyDescent="0.25">
      <c r="A1311" s="25"/>
      <c r="B1311" s="52" t="str">
        <f>IF(G1311="","",L1311+(M1311/10)+(K1311/885))</f>
        <v/>
      </c>
      <c r="C1311" s="72"/>
      <c r="D1311" s="25"/>
      <c r="E1311" s="25"/>
      <c r="F1311" s="25"/>
      <c r="G1311" s="25"/>
      <c r="H1311" s="25"/>
      <c r="I1311" s="43"/>
      <c r="J1311" s="43"/>
      <c r="K1311" s="55"/>
      <c r="L1311" s="27" t="str">
        <f>IF(G1311="","",VLOOKUP(G1311,EQUIP_NUMBER,3,FALSE)*I1311)</f>
        <v/>
      </c>
      <c r="M1311" s="27" t="str">
        <f>IF(G1311="","",VLOOKUP(G1311,EQUIP_NUMBER,3,FALSE)*J1311)</f>
        <v/>
      </c>
      <c r="N1311" s="56"/>
    </row>
    <row r="1312" spans="1:14" x14ac:dyDescent="0.25">
      <c r="A1312" s="25"/>
      <c r="B1312" s="52" t="str">
        <f>IF(G1312="","",L1312+(M1312/10)+(K1312/885))</f>
        <v/>
      </c>
      <c r="C1312" s="72"/>
      <c r="D1312" s="25"/>
      <c r="E1312" s="25"/>
      <c r="F1312" s="25"/>
      <c r="G1312" s="25"/>
      <c r="H1312" s="25"/>
      <c r="I1312" s="43"/>
      <c r="J1312" s="43"/>
      <c r="K1312" s="55"/>
      <c r="L1312" s="27" t="str">
        <f>IF(G1312="","",VLOOKUP(G1312,EQUIP_NUMBER,3,FALSE)*I1312)</f>
        <v/>
      </c>
      <c r="M1312" s="27" t="str">
        <f>IF(G1312="","",VLOOKUP(G1312,EQUIP_NUMBER,3,FALSE)*J1312)</f>
        <v/>
      </c>
      <c r="N1312" s="56"/>
    </row>
    <row r="1313" spans="1:14" x14ac:dyDescent="0.25">
      <c r="A1313" s="25"/>
      <c r="B1313" s="52" t="str">
        <f>IF(G1313="","",L1313+(M1313/10)+(K1313/885))</f>
        <v/>
      </c>
      <c r="C1313" s="72"/>
      <c r="D1313" s="25"/>
      <c r="E1313" s="25"/>
      <c r="F1313" s="25"/>
      <c r="G1313" s="25"/>
      <c r="H1313" s="25"/>
      <c r="I1313" s="43"/>
      <c r="J1313" s="43"/>
      <c r="K1313" s="55"/>
      <c r="L1313" s="27" t="str">
        <f>IF(G1313="","",VLOOKUP(G1313,EQUIP_NUMBER,3,FALSE)*I1313)</f>
        <v/>
      </c>
      <c r="M1313" s="27" t="str">
        <f>IF(G1313="","",VLOOKUP(G1313,EQUIP_NUMBER,3,FALSE)*J1313)</f>
        <v/>
      </c>
      <c r="N1313" s="56"/>
    </row>
    <row r="1314" spans="1:14" x14ac:dyDescent="0.25">
      <c r="A1314" s="25"/>
      <c r="B1314" s="52" t="str">
        <f>IF(G1314="","",L1314+(M1314/10)+(K1314/885))</f>
        <v/>
      </c>
      <c r="C1314" s="72"/>
      <c r="D1314" s="25"/>
      <c r="E1314" s="25"/>
      <c r="F1314" s="25"/>
      <c r="G1314" s="25"/>
      <c r="H1314" s="25"/>
      <c r="I1314" s="43"/>
      <c r="J1314" s="43"/>
      <c r="K1314" s="55"/>
      <c r="L1314" s="27" t="str">
        <f>IF(G1314="","",VLOOKUP(G1314,EQUIP_NUMBER,3,FALSE)*I1314)</f>
        <v/>
      </c>
      <c r="M1314" s="27" t="str">
        <f>IF(G1314="","",VLOOKUP(G1314,EQUIP_NUMBER,3,FALSE)*J1314)</f>
        <v/>
      </c>
      <c r="N1314" s="56"/>
    </row>
    <row r="1315" spans="1:14" x14ac:dyDescent="0.25">
      <c r="A1315" s="25"/>
      <c r="B1315" s="52" t="str">
        <f>IF(G1315="","",L1315+(M1315/10)+(K1315/885))</f>
        <v/>
      </c>
      <c r="C1315" s="72"/>
      <c r="D1315" s="25"/>
      <c r="E1315" s="25"/>
      <c r="F1315" s="25"/>
      <c r="G1315" s="25"/>
      <c r="H1315" s="25"/>
      <c r="I1315" s="43"/>
      <c r="J1315" s="43"/>
      <c r="K1315" s="55"/>
      <c r="L1315" s="27" t="str">
        <f>IF(G1315="","",VLOOKUP(G1315,EQUIP_NUMBER,3,FALSE)*I1315)</f>
        <v/>
      </c>
      <c r="M1315" s="27" t="str">
        <f>IF(G1315="","",VLOOKUP(G1315,EQUIP_NUMBER,3,FALSE)*J1315)</f>
        <v/>
      </c>
      <c r="N1315" s="56"/>
    </row>
    <row r="1316" spans="1:14" x14ac:dyDescent="0.25">
      <c r="A1316" s="25"/>
      <c r="B1316" s="52" t="str">
        <f>IF(G1316="","",L1316+(M1316/10)+(K1316/885))</f>
        <v/>
      </c>
      <c r="C1316" s="72"/>
      <c r="D1316" s="25"/>
      <c r="E1316" s="25"/>
      <c r="F1316" s="25"/>
      <c r="G1316" s="25"/>
      <c r="H1316" s="25"/>
      <c r="I1316" s="43"/>
      <c r="J1316" s="43"/>
      <c r="K1316" s="55"/>
      <c r="L1316" s="27" t="str">
        <f>IF(G1316="","",VLOOKUP(G1316,EQUIP_NUMBER,3,FALSE)*I1316)</f>
        <v/>
      </c>
      <c r="M1316" s="27" t="str">
        <f>IF(G1316="","",VLOOKUP(G1316,EQUIP_NUMBER,3,FALSE)*J1316)</f>
        <v/>
      </c>
      <c r="N1316" s="56"/>
    </row>
    <row r="1317" spans="1:14" x14ac:dyDescent="0.25">
      <c r="A1317" s="25"/>
      <c r="B1317" s="52" t="str">
        <f>IF(G1317="","",L1317+(M1317/10)+(K1317/885))</f>
        <v/>
      </c>
      <c r="C1317" s="72"/>
      <c r="D1317" s="25"/>
      <c r="E1317" s="25"/>
      <c r="F1317" s="25"/>
      <c r="G1317" s="25"/>
      <c r="H1317" s="25"/>
      <c r="I1317" s="43"/>
      <c r="J1317" s="43"/>
      <c r="K1317" s="55"/>
      <c r="L1317" s="27" t="str">
        <f>IF(G1317="","",VLOOKUP(G1317,EQUIP_NUMBER,3,FALSE)*I1317)</f>
        <v/>
      </c>
      <c r="M1317" s="27" t="str">
        <f>IF(G1317="","",VLOOKUP(G1317,EQUIP_NUMBER,3,FALSE)*J1317)</f>
        <v/>
      </c>
      <c r="N1317" s="56"/>
    </row>
    <row r="1318" spans="1:14" x14ac:dyDescent="0.25">
      <c r="A1318" s="25"/>
      <c r="B1318" s="52" t="str">
        <f>IF(G1318="","",L1318+(M1318/10)+(K1318/885))</f>
        <v/>
      </c>
      <c r="C1318" s="72"/>
      <c r="D1318" s="25"/>
      <c r="E1318" s="25"/>
      <c r="F1318" s="25"/>
      <c r="G1318" s="25"/>
      <c r="H1318" s="25"/>
      <c r="I1318" s="43"/>
      <c r="J1318" s="43"/>
      <c r="K1318" s="55"/>
      <c r="L1318" s="27" t="str">
        <f>IF(G1318="","",VLOOKUP(G1318,EQUIP_NUMBER,3,FALSE)*I1318)</f>
        <v/>
      </c>
      <c r="M1318" s="27" t="str">
        <f>IF(G1318="","",VLOOKUP(G1318,EQUIP_NUMBER,3,FALSE)*J1318)</f>
        <v/>
      </c>
      <c r="N1318" s="56"/>
    </row>
    <row r="1319" spans="1:14" x14ac:dyDescent="0.25">
      <c r="A1319" s="25"/>
      <c r="B1319" s="52" t="str">
        <f>IF(G1319="","",L1319+(M1319/10)+(K1319/885))</f>
        <v/>
      </c>
      <c r="C1319" s="72"/>
      <c r="D1319" s="25"/>
      <c r="E1319" s="25"/>
      <c r="F1319" s="25"/>
      <c r="G1319" s="25"/>
      <c r="H1319" s="25"/>
      <c r="I1319" s="43"/>
      <c r="J1319" s="43"/>
      <c r="K1319" s="55"/>
      <c r="L1319" s="27" t="str">
        <f>IF(G1319="","",VLOOKUP(G1319,EQUIP_NUMBER,3,FALSE)*I1319)</f>
        <v/>
      </c>
      <c r="M1319" s="27" t="str">
        <f>IF(G1319="","",VLOOKUP(G1319,EQUIP_NUMBER,3,FALSE)*J1319)</f>
        <v/>
      </c>
      <c r="N1319" s="56"/>
    </row>
    <row r="1320" spans="1:14" x14ac:dyDescent="0.25">
      <c r="A1320" s="25"/>
      <c r="B1320" s="52" t="str">
        <f>IF(G1320="","",L1320+(M1320/10)+(K1320/885))</f>
        <v/>
      </c>
      <c r="C1320" s="72"/>
      <c r="D1320" s="25"/>
      <c r="E1320" s="25"/>
      <c r="F1320" s="25"/>
      <c r="G1320" s="25"/>
      <c r="H1320" s="25"/>
      <c r="I1320" s="43"/>
      <c r="J1320" s="43"/>
      <c r="K1320" s="55"/>
      <c r="L1320" s="27" t="str">
        <f>IF(G1320="","",VLOOKUP(G1320,EQUIP_NUMBER,3,FALSE)*I1320)</f>
        <v/>
      </c>
      <c r="M1320" s="27" t="str">
        <f>IF(G1320="","",VLOOKUP(G1320,EQUIP_NUMBER,3,FALSE)*J1320)</f>
        <v/>
      </c>
      <c r="N1320" s="56"/>
    </row>
    <row r="1321" spans="1:14" x14ac:dyDescent="0.25">
      <c r="A1321" s="25"/>
      <c r="B1321" s="52" t="str">
        <f>IF(G1321="","",L1321+(M1321/10)+(K1321/885))</f>
        <v/>
      </c>
      <c r="C1321" s="72"/>
      <c r="D1321" s="25"/>
      <c r="E1321" s="25"/>
      <c r="F1321" s="25"/>
      <c r="G1321" s="25"/>
      <c r="H1321" s="25"/>
      <c r="I1321" s="43"/>
      <c r="J1321" s="43"/>
      <c r="K1321" s="55"/>
      <c r="L1321" s="27" t="str">
        <f>IF(G1321="","",VLOOKUP(G1321,EQUIP_NUMBER,3,FALSE)*I1321)</f>
        <v/>
      </c>
      <c r="M1321" s="27" t="str">
        <f>IF(G1321="","",VLOOKUP(G1321,EQUIP_NUMBER,3,FALSE)*J1321)</f>
        <v/>
      </c>
      <c r="N1321" s="56"/>
    </row>
    <row r="1322" spans="1:14" x14ac:dyDescent="0.25">
      <c r="A1322" s="25"/>
      <c r="B1322" s="52" t="str">
        <f>IF(G1322="","",L1322+(M1322/10)+(K1322/885))</f>
        <v/>
      </c>
      <c r="C1322" s="72"/>
      <c r="D1322" s="25"/>
      <c r="E1322" s="25"/>
      <c r="F1322" s="25"/>
      <c r="G1322" s="25"/>
      <c r="H1322" s="25"/>
      <c r="I1322" s="43"/>
      <c r="J1322" s="43"/>
      <c r="K1322" s="55"/>
      <c r="L1322" s="27" t="str">
        <f>IF(G1322="","",VLOOKUP(G1322,EQUIP_NUMBER,3,FALSE)*I1322)</f>
        <v/>
      </c>
      <c r="M1322" s="27" t="str">
        <f>IF(G1322="","",VLOOKUP(G1322,EQUIP_NUMBER,3,FALSE)*J1322)</f>
        <v/>
      </c>
      <c r="N1322" s="56"/>
    </row>
    <row r="1323" spans="1:14" x14ac:dyDescent="0.25">
      <c r="A1323" s="25"/>
      <c r="B1323" s="52" t="str">
        <f>IF(G1323="","",L1323+(M1323/10)+(K1323/885))</f>
        <v/>
      </c>
      <c r="C1323" s="72"/>
      <c r="D1323" s="25"/>
      <c r="E1323" s="25"/>
      <c r="F1323" s="25"/>
      <c r="G1323" s="25"/>
      <c r="H1323" s="25"/>
      <c r="I1323" s="43"/>
      <c r="J1323" s="43"/>
      <c r="K1323" s="55"/>
      <c r="L1323" s="27" t="str">
        <f>IF(G1323="","",VLOOKUP(G1323,EQUIP_NUMBER,3,FALSE)*I1323)</f>
        <v/>
      </c>
      <c r="M1323" s="27" t="str">
        <f>IF(G1323="","",VLOOKUP(G1323,EQUIP_NUMBER,3,FALSE)*J1323)</f>
        <v/>
      </c>
      <c r="N1323" s="56"/>
    </row>
    <row r="1324" spans="1:14" x14ac:dyDescent="0.25">
      <c r="A1324" s="25"/>
      <c r="B1324" s="52" t="str">
        <f>IF(G1324="","",L1324+(M1324/10)+(K1324/885))</f>
        <v/>
      </c>
      <c r="C1324" s="72"/>
      <c r="D1324" s="25"/>
      <c r="E1324" s="25"/>
      <c r="F1324" s="25"/>
      <c r="G1324" s="25"/>
      <c r="H1324" s="25"/>
      <c r="I1324" s="43"/>
      <c r="J1324" s="43"/>
      <c r="K1324" s="55"/>
      <c r="L1324" s="27" t="str">
        <f>IF(G1324="","",VLOOKUP(G1324,EQUIP_NUMBER,3,FALSE)*I1324)</f>
        <v/>
      </c>
      <c r="M1324" s="27" t="str">
        <f>IF(G1324="","",VLOOKUP(G1324,EQUIP_NUMBER,3,FALSE)*J1324)</f>
        <v/>
      </c>
      <c r="N1324" s="56"/>
    </row>
    <row r="1325" spans="1:14" x14ac:dyDescent="0.25">
      <c r="A1325" s="25"/>
      <c r="B1325" s="52" t="str">
        <f>IF(G1325="","",L1325+(M1325/10)+(K1325/885))</f>
        <v/>
      </c>
      <c r="C1325" s="72"/>
      <c r="D1325" s="25"/>
      <c r="E1325" s="25"/>
      <c r="F1325" s="25"/>
      <c r="G1325" s="25"/>
      <c r="H1325" s="25"/>
      <c r="I1325" s="43"/>
      <c r="J1325" s="43"/>
      <c r="K1325" s="55"/>
      <c r="L1325" s="27" t="str">
        <f>IF(G1325="","",VLOOKUP(G1325,EQUIP_NUMBER,3,FALSE)*I1325)</f>
        <v/>
      </c>
      <c r="M1325" s="27" t="str">
        <f>IF(G1325="","",VLOOKUP(G1325,EQUIP_NUMBER,3,FALSE)*J1325)</f>
        <v/>
      </c>
      <c r="N1325" s="56"/>
    </row>
    <row r="1326" spans="1:14" x14ac:dyDescent="0.25">
      <c r="A1326" s="25"/>
      <c r="B1326" s="52" t="str">
        <f>IF(G1326="","",L1326+(M1326/10)+(K1326/885))</f>
        <v/>
      </c>
      <c r="C1326" s="72"/>
      <c r="D1326" s="25"/>
      <c r="E1326" s="25"/>
      <c r="F1326" s="25"/>
      <c r="G1326" s="25"/>
      <c r="H1326" s="25"/>
      <c r="I1326" s="43"/>
      <c r="J1326" s="43"/>
      <c r="K1326" s="55"/>
      <c r="L1326" s="27" t="str">
        <f>IF(G1326="","",VLOOKUP(G1326,EQUIP_NUMBER,3,FALSE)*I1326)</f>
        <v/>
      </c>
      <c r="M1326" s="27" t="str">
        <f>IF(G1326="","",VLOOKUP(G1326,EQUIP_NUMBER,3,FALSE)*J1326)</f>
        <v/>
      </c>
      <c r="N1326" s="56"/>
    </row>
    <row r="1327" spans="1:14" x14ac:dyDescent="0.25">
      <c r="A1327" s="25"/>
      <c r="B1327" s="52" t="str">
        <f>IF(G1327="","",L1327+(M1327/10)+(K1327/885))</f>
        <v/>
      </c>
      <c r="C1327" s="72"/>
      <c r="D1327" s="25"/>
      <c r="E1327" s="25"/>
      <c r="F1327" s="25"/>
      <c r="G1327" s="25"/>
      <c r="H1327" s="25"/>
      <c r="I1327" s="43"/>
      <c r="J1327" s="43"/>
      <c r="K1327" s="55"/>
      <c r="L1327" s="27" t="str">
        <f>IF(G1327="","",VLOOKUP(G1327,EQUIP_NUMBER,3,FALSE)*I1327)</f>
        <v/>
      </c>
      <c r="M1327" s="27" t="str">
        <f>IF(G1327="","",VLOOKUP(G1327,EQUIP_NUMBER,3,FALSE)*J1327)</f>
        <v/>
      </c>
      <c r="N1327" s="56"/>
    </row>
    <row r="1328" spans="1:14" x14ac:dyDescent="0.25">
      <c r="A1328" s="25"/>
      <c r="B1328" s="52" t="str">
        <f>IF(G1328="","",L1328+(M1328/10)+(K1328/885))</f>
        <v/>
      </c>
      <c r="C1328" s="72"/>
      <c r="D1328" s="25"/>
      <c r="E1328" s="25"/>
      <c r="F1328" s="25"/>
      <c r="G1328" s="25"/>
      <c r="H1328" s="25"/>
      <c r="I1328" s="43"/>
      <c r="J1328" s="43"/>
      <c r="K1328" s="55"/>
      <c r="L1328" s="27" t="str">
        <f>IF(G1328="","",VLOOKUP(G1328,EQUIP_NUMBER,3,FALSE)*I1328)</f>
        <v/>
      </c>
      <c r="M1328" s="27" t="str">
        <f>IF(G1328="","",VLOOKUP(G1328,EQUIP_NUMBER,3,FALSE)*J1328)</f>
        <v/>
      </c>
      <c r="N1328" s="56"/>
    </row>
    <row r="1329" spans="1:14" x14ac:dyDescent="0.25">
      <c r="A1329" s="25"/>
      <c r="B1329" s="52" t="str">
        <f>IF(G1329="","",L1329+(M1329/10)+(K1329/885))</f>
        <v/>
      </c>
      <c r="C1329" s="72"/>
      <c r="D1329" s="25"/>
      <c r="E1329" s="25"/>
      <c r="F1329" s="25"/>
      <c r="G1329" s="25"/>
      <c r="H1329" s="25"/>
      <c r="I1329" s="43"/>
      <c r="J1329" s="43"/>
      <c r="K1329" s="55"/>
      <c r="L1329" s="27" t="str">
        <f>IF(G1329="","",VLOOKUP(G1329,EQUIP_NUMBER,3,FALSE)*I1329)</f>
        <v/>
      </c>
      <c r="M1329" s="27" t="str">
        <f>IF(G1329="","",VLOOKUP(G1329,EQUIP_NUMBER,3,FALSE)*J1329)</f>
        <v/>
      </c>
      <c r="N1329" s="56"/>
    </row>
    <row r="1330" spans="1:14" x14ac:dyDescent="0.25">
      <c r="A1330" s="25"/>
      <c r="B1330" s="52" t="str">
        <f>IF(G1330="","",L1330+(M1330/10)+(K1330/885))</f>
        <v/>
      </c>
      <c r="C1330" s="72"/>
      <c r="D1330" s="25"/>
      <c r="E1330" s="25"/>
      <c r="F1330" s="25"/>
      <c r="G1330" s="25"/>
      <c r="H1330" s="25"/>
      <c r="I1330" s="43"/>
      <c r="J1330" s="43"/>
      <c r="K1330" s="55"/>
      <c r="L1330" s="27" t="str">
        <f>IF(G1330="","",VLOOKUP(G1330,EQUIP_NUMBER,3,FALSE)*I1330)</f>
        <v/>
      </c>
      <c r="M1330" s="27" t="str">
        <f>IF(G1330="","",VLOOKUP(G1330,EQUIP_NUMBER,3,FALSE)*J1330)</f>
        <v/>
      </c>
      <c r="N1330" s="56"/>
    </row>
    <row r="1331" spans="1:14" x14ac:dyDescent="0.25">
      <c r="A1331" s="25"/>
      <c r="B1331" s="52" t="str">
        <f>IF(G1331="","",L1331+(M1331/10)+(K1331/885))</f>
        <v/>
      </c>
      <c r="C1331" s="72"/>
      <c r="D1331" s="25"/>
      <c r="E1331" s="25"/>
      <c r="F1331" s="25"/>
      <c r="G1331" s="25"/>
      <c r="H1331" s="25"/>
      <c r="I1331" s="43"/>
      <c r="J1331" s="43"/>
      <c r="K1331" s="55"/>
      <c r="L1331" s="27" t="str">
        <f>IF(G1331="","",VLOOKUP(G1331,EQUIP_NUMBER,3,FALSE)*I1331)</f>
        <v/>
      </c>
      <c r="M1331" s="27" t="str">
        <f>IF(G1331="","",VLOOKUP(G1331,EQUIP_NUMBER,3,FALSE)*J1331)</f>
        <v/>
      </c>
      <c r="N1331" s="56"/>
    </row>
    <row r="1332" spans="1:14" x14ac:dyDescent="0.25">
      <c r="A1332" s="25"/>
      <c r="B1332" s="52" t="str">
        <f>IF(G1332="","",L1332+(M1332/10)+(K1332/885))</f>
        <v/>
      </c>
      <c r="C1332" s="72"/>
      <c r="D1332" s="25"/>
      <c r="E1332" s="25"/>
      <c r="F1332" s="25"/>
      <c r="G1332" s="25"/>
      <c r="H1332" s="25"/>
      <c r="I1332" s="43"/>
      <c r="J1332" s="43"/>
      <c r="K1332" s="55"/>
      <c r="L1332" s="27" t="str">
        <f>IF(G1332="","",VLOOKUP(G1332,EQUIP_NUMBER,3,FALSE)*I1332)</f>
        <v/>
      </c>
      <c r="M1332" s="27" t="str">
        <f>IF(G1332="","",VLOOKUP(G1332,EQUIP_NUMBER,3,FALSE)*J1332)</f>
        <v/>
      </c>
      <c r="N1332" s="56"/>
    </row>
    <row r="1333" spans="1:14" x14ac:dyDescent="0.25">
      <c r="A1333" s="25"/>
      <c r="B1333" s="52" t="str">
        <f>IF(G1333="","",L1333+(M1333/10)+(K1333/885))</f>
        <v/>
      </c>
      <c r="C1333" s="72"/>
      <c r="D1333" s="25"/>
      <c r="E1333" s="25"/>
      <c r="F1333" s="25"/>
      <c r="G1333" s="25"/>
      <c r="H1333" s="25"/>
      <c r="I1333" s="43"/>
      <c r="J1333" s="43"/>
      <c r="K1333" s="55"/>
      <c r="L1333" s="27" t="str">
        <f>IF(G1333="","",VLOOKUP(G1333,EQUIP_NUMBER,3,FALSE)*I1333)</f>
        <v/>
      </c>
      <c r="M1333" s="27" t="str">
        <f>IF(G1333="","",VLOOKUP(G1333,EQUIP_NUMBER,3,FALSE)*J1333)</f>
        <v/>
      </c>
      <c r="N1333" s="56"/>
    </row>
    <row r="1334" spans="1:14" x14ac:dyDescent="0.25">
      <c r="A1334" s="25"/>
      <c r="B1334" s="52" t="str">
        <f>IF(G1334="","",L1334+(M1334/10)+(K1334/885))</f>
        <v/>
      </c>
      <c r="C1334" s="72"/>
      <c r="D1334" s="25"/>
      <c r="E1334" s="25"/>
      <c r="F1334" s="25"/>
      <c r="G1334" s="25"/>
      <c r="H1334" s="25"/>
      <c r="I1334" s="43"/>
      <c r="J1334" s="43"/>
      <c r="K1334" s="55"/>
      <c r="L1334" s="27" t="str">
        <f>IF(G1334="","",VLOOKUP(G1334,EQUIP_NUMBER,3,FALSE)*I1334)</f>
        <v/>
      </c>
      <c r="M1334" s="27" t="str">
        <f>IF(G1334="","",VLOOKUP(G1334,EQUIP_NUMBER,3,FALSE)*J1334)</f>
        <v/>
      </c>
      <c r="N1334" s="56"/>
    </row>
    <row r="1335" spans="1:14" x14ac:dyDescent="0.25">
      <c r="A1335" s="25"/>
      <c r="B1335" s="52" t="str">
        <f>IF(G1335="","",L1335+(M1335/10)+(K1335/885))</f>
        <v/>
      </c>
      <c r="C1335" s="72"/>
      <c r="D1335" s="25"/>
      <c r="E1335" s="25"/>
      <c r="F1335" s="25"/>
      <c r="G1335" s="25"/>
      <c r="H1335" s="25"/>
      <c r="I1335" s="43"/>
      <c r="J1335" s="43"/>
      <c r="K1335" s="55"/>
      <c r="L1335" s="27" t="str">
        <f>IF(G1335="","",VLOOKUP(G1335,EQUIP_NUMBER,3,FALSE)*I1335)</f>
        <v/>
      </c>
      <c r="M1335" s="27" t="str">
        <f>IF(G1335="","",VLOOKUP(G1335,EQUIP_NUMBER,3,FALSE)*J1335)</f>
        <v/>
      </c>
      <c r="N1335" s="56"/>
    </row>
    <row r="1336" spans="1:14" x14ac:dyDescent="0.25">
      <c r="A1336" s="25"/>
      <c r="B1336" s="52" t="str">
        <f>IF(G1336="","",L1336+(M1336/10)+(K1336/885))</f>
        <v/>
      </c>
      <c r="C1336" s="72"/>
      <c r="D1336" s="25"/>
      <c r="E1336" s="25"/>
      <c r="F1336" s="25"/>
      <c r="G1336" s="25"/>
      <c r="H1336" s="25"/>
      <c r="I1336" s="43"/>
      <c r="J1336" s="43"/>
      <c r="K1336" s="55"/>
      <c r="L1336" s="27" t="str">
        <f>IF(G1336="","",VLOOKUP(G1336,EQUIP_NUMBER,3,FALSE)*I1336)</f>
        <v/>
      </c>
      <c r="M1336" s="27" t="str">
        <f>IF(G1336="","",VLOOKUP(G1336,EQUIP_NUMBER,3,FALSE)*J1336)</f>
        <v/>
      </c>
      <c r="N1336" s="56"/>
    </row>
    <row r="1337" spans="1:14" x14ac:dyDescent="0.25">
      <c r="A1337" s="25"/>
      <c r="B1337" s="52" t="str">
        <f>IF(G1337="","",L1337+(M1337/10)+(K1337/885))</f>
        <v/>
      </c>
      <c r="C1337" s="72"/>
      <c r="D1337" s="25"/>
      <c r="E1337" s="25"/>
      <c r="F1337" s="25"/>
      <c r="G1337" s="25"/>
      <c r="H1337" s="25"/>
      <c r="I1337" s="43"/>
      <c r="J1337" s="43"/>
      <c r="K1337" s="55"/>
      <c r="L1337" s="27" t="str">
        <f>IF(G1337="","",VLOOKUP(G1337,EQUIP_NUMBER,3,FALSE)*I1337)</f>
        <v/>
      </c>
      <c r="M1337" s="27" t="str">
        <f>IF(G1337="","",VLOOKUP(G1337,EQUIP_NUMBER,3,FALSE)*J1337)</f>
        <v/>
      </c>
      <c r="N1337" s="56"/>
    </row>
    <row r="1338" spans="1:14" x14ac:dyDescent="0.25">
      <c r="A1338" s="25"/>
      <c r="B1338" s="52" t="str">
        <f>IF(G1338="","",L1338+(M1338/10)+(K1338/885))</f>
        <v/>
      </c>
      <c r="C1338" s="72"/>
      <c r="D1338" s="25"/>
      <c r="E1338" s="25"/>
      <c r="F1338" s="25"/>
      <c r="G1338" s="25"/>
      <c r="H1338" s="25"/>
      <c r="I1338" s="43"/>
      <c r="J1338" s="43"/>
      <c r="K1338" s="55"/>
      <c r="L1338" s="27" t="str">
        <f>IF(G1338="","",VLOOKUP(G1338,EQUIP_NUMBER,3,FALSE)*I1338)</f>
        <v/>
      </c>
      <c r="M1338" s="27" t="str">
        <f>IF(G1338="","",VLOOKUP(G1338,EQUIP_NUMBER,3,FALSE)*J1338)</f>
        <v/>
      </c>
      <c r="N1338" s="56"/>
    </row>
    <row r="1339" spans="1:14" x14ac:dyDescent="0.25">
      <c r="A1339" s="25"/>
      <c r="B1339" s="52" t="str">
        <f>IF(G1339="","",L1339+(M1339/10)+(K1339/885))</f>
        <v/>
      </c>
      <c r="C1339" s="72"/>
      <c r="D1339" s="25"/>
      <c r="E1339" s="25"/>
      <c r="F1339" s="25"/>
      <c r="G1339" s="25"/>
      <c r="H1339" s="25"/>
      <c r="I1339" s="43"/>
      <c r="J1339" s="43"/>
      <c r="K1339" s="55"/>
      <c r="L1339" s="27" t="str">
        <f>IF(G1339="","",VLOOKUP(G1339,EQUIP_NUMBER,3,FALSE)*I1339)</f>
        <v/>
      </c>
      <c r="M1339" s="27" t="str">
        <f>IF(G1339="","",VLOOKUP(G1339,EQUIP_NUMBER,3,FALSE)*J1339)</f>
        <v/>
      </c>
      <c r="N1339" s="56"/>
    </row>
    <row r="1340" spans="1:14" x14ac:dyDescent="0.25">
      <c r="A1340" s="25"/>
      <c r="B1340" s="52" t="str">
        <f>IF(G1340="","",L1340+(M1340/10)+(K1340/885))</f>
        <v/>
      </c>
      <c r="C1340" s="72"/>
      <c r="D1340" s="25"/>
      <c r="E1340" s="25"/>
      <c r="F1340" s="25"/>
      <c r="G1340" s="25"/>
      <c r="H1340" s="25"/>
      <c r="I1340" s="43"/>
      <c r="J1340" s="43"/>
      <c r="K1340" s="55"/>
      <c r="L1340" s="27" t="str">
        <f>IF(G1340="","",VLOOKUP(G1340,EQUIP_NUMBER,3,FALSE)*I1340)</f>
        <v/>
      </c>
      <c r="M1340" s="27" t="str">
        <f>IF(G1340="","",VLOOKUP(G1340,EQUIP_NUMBER,3,FALSE)*J1340)</f>
        <v/>
      </c>
      <c r="N1340" s="56"/>
    </row>
    <row r="1341" spans="1:14" x14ac:dyDescent="0.25">
      <c r="A1341" s="25"/>
      <c r="B1341" s="52" t="str">
        <f>IF(G1341="","",L1341+(M1341/10)+(K1341/885))</f>
        <v/>
      </c>
      <c r="C1341" s="72"/>
      <c r="D1341" s="25"/>
      <c r="E1341" s="25"/>
      <c r="F1341" s="25"/>
      <c r="G1341" s="25"/>
      <c r="H1341" s="25"/>
      <c r="I1341" s="43"/>
      <c r="J1341" s="43"/>
      <c r="K1341" s="55"/>
      <c r="L1341" s="27" t="str">
        <f>IF(G1341="","",VLOOKUP(G1341,EQUIP_NUMBER,3,FALSE)*I1341)</f>
        <v/>
      </c>
      <c r="M1341" s="27" t="str">
        <f>IF(G1341="","",VLOOKUP(G1341,EQUIP_NUMBER,3,FALSE)*J1341)</f>
        <v/>
      </c>
      <c r="N1341" s="56"/>
    </row>
    <row r="1342" spans="1:14" x14ac:dyDescent="0.25">
      <c r="A1342" s="25"/>
      <c r="B1342" s="52" t="str">
        <f>IF(G1342="","",L1342+(M1342/10)+(K1342/885))</f>
        <v/>
      </c>
      <c r="C1342" s="72"/>
      <c r="D1342" s="25"/>
      <c r="E1342" s="25"/>
      <c r="F1342" s="25"/>
      <c r="G1342" s="25"/>
      <c r="H1342" s="25"/>
      <c r="I1342" s="43"/>
      <c r="J1342" s="43"/>
      <c r="K1342" s="55"/>
      <c r="L1342" s="27" t="str">
        <f>IF(G1342="","",VLOOKUP(G1342,EQUIP_NUMBER,3,FALSE)*I1342)</f>
        <v/>
      </c>
      <c r="M1342" s="27" t="str">
        <f>IF(G1342="","",VLOOKUP(G1342,EQUIP_NUMBER,3,FALSE)*J1342)</f>
        <v/>
      </c>
      <c r="N1342" s="56"/>
    </row>
    <row r="1343" spans="1:14" x14ac:dyDescent="0.25">
      <c r="A1343" s="25"/>
      <c r="B1343" s="52" t="str">
        <f>IF(G1343="","",L1343+(M1343/10)+(K1343/885))</f>
        <v/>
      </c>
      <c r="C1343" s="72"/>
      <c r="D1343" s="25"/>
      <c r="E1343" s="25"/>
      <c r="F1343" s="25"/>
      <c r="G1343" s="25"/>
      <c r="H1343" s="25"/>
      <c r="I1343" s="43"/>
      <c r="J1343" s="43"/>
      <c r="K1343" s="55"/>
      <c r="L1343" s="27" t="str">
        <f>IF(G1343="","",VLOOKUP(G1343,EQUIP_NUMBER,3,FALSE)*I1343)</f>
        <v/>
      </c>
      <c r="M1343" s="27" t="str">
        <f>IF(G1343="","",VLOOKUP(G1343,EQUIP_NUMBER,3,FALSE)*J1343)</f>
        <v/>
      </c>
      <c r="N1343" s="56"/>
    </row>
    <row r="1344" spans="1:14" x14ac:dyDescent="0.25">
      <c r="A1344" s="25"/>
      <c r="B1344" s="52" t="str">
        <f>IF(G1344="","",L1344+(M1344/10)+(K1344/885))</f>
        <v/>
      </c>
      <c r="C1344" s="72"/>
      <c r="D1344" s="25"/>
      <c r="E1344" s="25"/>
      <c r="F1344" s="25"/>
      <c r="G1344" s="25"/>
      <c r="H1344" s="25"/>
      <c r="I1344" s="43"/>
      <c r="J1344" s="43"/>
      <c r="K1344" s="55"/>
      <c r="L1344" s="27" t="str">
        <f>IF(G1344="","",VLOOKUP(G1344,EQUIP_NUMBER,3,FALSE)*I1344)</f>
        <v/>
      </c>
      <c r="M1344" s="27" t="str">
        <f>IF(G1344="","",VLOOKUP(G1344,EQUIP_NUMBER,3,FALSE)*J1344)</f>
        <v/>
      </c>
      <c r="N1344" s="56"/>
    </row>
    <row r="1345" spans="1:14" x14ac:dyDescent="0.25">
      <c r="A1345" s="25"/>
      <c r="B1345" s="52" t="str">
        <f>IF(G1345="","",L1345+(M1345/10)+(K1345/885))</f>
        <v/>
      </c>
      <c r="C1345" s="72"/>
      <c r="D1345" s="25"/>
      <c r="E1345" s="25"/>
      <c r="F1345" s="25"/>
      <c r="G1345" s="25"/>
      <c r="H1345" s="25"/>
      <c r="I1345" s="43"/>
      <c r="J1345" s="43"/>
      <c r="K1345" s="55"/>
      <c r="L1345" s="27" t="str">
        <f>IF(G1345="","",VLOOKUP(G1345,EQUIP_NUMBER,3,FALSE)*I1345)</f>
        <v/>
      </c>
      <c r="M1345" s="27" t="str">
        <f>IF(G1345="","",VLOOKUP(G1345,EQUIP_NUMBER,3,FALSE)*J1345)</f>
        <v/>
      </c>
      <c r="N1345" s="56"/>
    </row>
    <row r="1346" spans="1:14" x14ac:dyDescent="0.25">
      <c r="A1346" s="25"/>
      <c r="B1346" s="52" t="str">
        <f>IF(G1346="","",L1346+(M1346/10)+(K1346/885))</f>
        <v/>
      </c>
      <c r="C1346" s="72"/>
      <c r="D1346" s="25"/>
      <c r="E1346" s="25"/>
      <c r="F1346" s="25"/>
      <c r="G1346" s="25"/>
      <c r="H1346" s="25"/>
      <c r="I1346" s="43"/>
      <c r="J1346" s="43"/>
      <c r="K1346" s="55"/>
      <c r="L1346" s="27" t="str">
        <f>IF(G1346="","",VLOOKUP(G1346,EQUIP_NUMBER,3,FALSE)*I1346)</f>
        <v/>
      </c>
      <c r="M1346" s="27" t="str">
        <f>IF(G1346="","",VLOOKUP(G1346,EQUIP_NUMBER,3,FALSE)*J1346)</f>
        <v/>
      </c>
      <c r="N1346" s="56"/>
    </row>
    <row r="1347" spans="1:14" x14ac:dyDescent="0.25">
      <c r="A1347" s="25"/>
      <c r="B1347" s="52" t="str">
        <f>IF(G1347="","",L1347+(M1347/10)+(K1347/885))</f>
        <v/>
      </c>
      <c r="C1347" s="72"/>
      <c r="D1347" s="25"/>
      <c r="E1347" s="25"/>
      <c r="F1347" s="25"/>
      <c r="G1347" s="25"/>
      <c r="H1347" s="25"/>
      <c r="I1347" s="43"/>
      <c r="J1347" s="43"/>
      <c r="K1347" s="55"/>
      <c r="L1347" s="27" t="str">
        <f>IF(G1347="","",VLOOKUP(G1347,EQUIP_NUMBER,3,FALSE)*I1347)</f>
        <v/>
      </c>
      <c r="M1347" s="27" t="str">
        <f>IF(G1347="","",VLOOKUP(G1347,EQUIP_NUMBER,3,FALSE)*J1347)</f>
        <v/>
      </c>
      <c r="N1347" s="56"/>
    </row>
    <row r="1348" spans="1:14" x14ac:dyDescent="0.25">
      <c r="A1348" s="25"/>
      <c r="B1348" s="52" t="str">
        <f>IF(G1348="","",L1348+(M1348/10)+(K1348/885))</f>
        <v/>
      </c>
      <c r="C1348" s="72"/>
      <c r="D1348" s="25"/>
      <c r="E1348" s="25"/>
      <c r="F1348" s="25"/>
      <c r="G1348" s="25"/>
      <c r="H1348" s="25"/>
      <c r="I1348" s="43"/>
      <c r="J1348" s="43"/>
      <c r="K1348" s="55"/>
      <c r="L1348" s="27" t="str">
        <f>IF(G1348="","",VLOOKUP(G1348,EQUIP_NUMBER,3,FALSE)*I1348)</f>
        <v/>
      </c>
      <c r="M1348" s="27" t="str">
        <f>IF(G1348="","",VLOOKUP(G1348,EQUIP_NUMBER,3,FALSE)*J1348)</f>
        <v/>
      </c>
      <c r="N1348" s="56"/>
    </row>
    <row r="1349" spans="1:14" x14ac:dyDescent="0.25">
      <c r="A1349" s="25"/>
      <c r="B1349" s="52" t="str">
        <f>IF(G1349="","",L1349+(M1349/10)+(K1349/885))</f>
        <v/>
      </c>
      <c r="C1349" s="72"/>
      <c r="D1349" s="25"/>
      <c r="E1349" s="25"/>
      <c r="F1349" s="25"/>
      <c r="G1349" s="25"/>
      <c r="H1349" s="25"/>
      <c r="I1349" s="43"/>
      <c r="J1349" s="43"/>
      <c r="K1349" s="55"/>
      <c r="L1349" s="27" t="str">
        <f>IF(G1349="","",VLOOKUP(G1349,EQUIP_NUMBER,3,FALSE)*I1349)</f>
        <v/>
      </c>
      <c r="M1349" s="27" t="str">
        <f>IF(G1349="","",VLOOKUP(G1349,EQUIP_NUMBER,3,FALSE)*J1349)</f>
        <v/>
      </c>
      <c r="N1349" s="56"/>
    </row>
    <row r="1350" spans="1:14" x14ac:dyDescent="0.25">
      <c r="A1350" s="25"/>
      <c r="B1350" s="52" t="str">
        <f>IF(G1350="","",L1350+(M1350/10)+(K1350/885))</f>
        <v/>
      </c>
      <c r="C1350" s="72"/>
      <c r="D1350" s="25"/>
      <c r="E1350" s="25"/>
      <c r="F1350" s="25"/>
      <c r="G1350" s="25"/>
      <c r="H1350" s="25"/>
      <c r="I1350" s="43"/>
      <c r="J1350" s="43"/>
      <c r="K1350" s="55"/>
      <c r="L1350" s="27" t="str">
        <f>IF(G1350="","",VLOOKUP(G1350,EQUIP_NUMBER,3,FALSE)*I1350)</f>
        <v/>
      </c>
      <c r="M1350" s="27" t="str">
        <f>IF(G1350="","",VLOOKUP(G1350,EQUIP_NUMBER,3,FALSE)*J1350)</f>
        <v/>
      </c>
      <c r="N1350" s="56"/>
    </row>
    <row r="1351" spans="1:14" x14ac:dyDescent="0.25">
      <c r="A1351" s="25"/>
      <c r="B1351" s="52" t="str">
        <f>IF(G1351="","",L1351+(M1351/10)+(K1351/885))</f>
        <v/>
      </c>
      <c r="C1351" s="72"/>
      <c r="D1351" s="25"/>
      <c r="E1351" s="25"/>
      <c r="F1351" s="25"/>
      <c r="G1351" s="25"/>
      <c r="H1351" s="25"/>
      <c r="I1351" s="43"/>
      <c r="J1351" s="43"/>
      <c r="K1351" s="55"/>
      <c r="L1351" s="27" t="str">
        <f>IF(G1351="","",VLOOKUP(G1351,EQUIP_NUMBER,3,FALSE)*I1351)</f>
        <v/>
      </c>
      <c r="M1351" s="27" t="str">
        <f>IF(G1351="","",VLOOKUP(G1351,EQUIP_NUMBER,3,FALSE)*J1351)</f>
        <v/>
      </c>
      <c r="N1351" s="56"/>
    </row>
    <row r="1352" spans="1:14" x14ac:dyDescent="0.25">
      <c r="A1352" s="25"/>
      <c r="B1352" s="52" t="str">
        <f>IF(G1352="","",L1352+(M1352/10)+(K1352/885))</f>
        <v/>
      </c>
      <c r="C1352" s="72"/>
      <c r="D1352" s="25"/>
      <c r="E1352" s="25"/>
      <c r="F1352" s="25"/>
      <c r="G1352" s="25"/>
      <c r="H1352" s="25"/>
      <c r="I1352" s="43"/>
      <c r="J1352" s="43"/>
      <c r="K1352" s="55"/>
      <c r="L1352" s="27" t="str">
        <f>IF(G1352="","",VLOOKUP(G1352,EQUIP_NUMBER,3,FALSE)*I1352)</f>
        <v/>
      </c>
      <c r="M1352" s="27" t="str">
        <f>IF(G1352="","",VLOOKUP(G1352,EQUIP_NUMBER,3,FALSE)*J1352)</f>
        <v/>
      </c>
      <c r="N1352" s="56"/>
    </row>
    <row r="1353" spans="1:14" x14ac:dyDescent="0.25">
      <c r="A1353" s="25"/>
      <c r="B1353" s="52" t="str">
        <f>IF(G1353="","",L1353+(M1353/10)+(K1353/885))</f>
        <v/>
      </c>
      <c r="C1353" s="72"/>
      <c r="D1353" s="25"/>
      <c r="E1353" s="25"/>
      <c r="F1353" s="25"/>
      <c r="G1353" s="25"/>
      <c r="H1353" s="25"/>
      <c r="I1353" s="43"/>
      <c r="J1353" s="43"/>
      <c r="K1353" s="55"/>
      <c r="L1353" s="27" t="str">
        <f>IF(G1353="","",VLOOKUP(G1353,EQUIP_NUMBER,3,FALSE)*I1353)</f>
        <v/>
      </c>
      <c r="M1353" s="27" t="str">
        <f>IF(G1353="","",VLOOKUP(G1353,EQUIP_NUMBER,3,FALSE)*J1353)</f>
        <v/>
      </c>
      <c r="N1353" s="56"/>
    </row>
    <row r="1354" spans="1:14" x14ac:dyDescent="0.25">
      <c r="A1354" s="25"/>
      <c r="B1354" s="52" t="str">
        <f>IF(G1354="","",L1354+(M1354/10)+(K1354/885))</f>
        <v/>
      </c>
      <c r="C1354" s="72"/>
      <c r="D1354" s="25"/>
      <c r="E1354" s="25"/>
      <c r="F1354" s="25"/>
      <c r="G1354" s="25"/>
      <c r="H1354" s="25"/>
      <c r="I1354" s="43"/>
      <c r="J1354" s="43"/>
      <c r="K1354" s="55"/>
      <c r="L1354" s="27" t="str">
        <f>IF(G1354="","",VLOOKUP(G1354,EQUIP_NUMBER,3,FALSE)*I1354)</f>
        <v/>
      </c>
      <c r="M1354" s="27" t="str">
        <f>IF(G1354="","",VLOOKUP(G1354,EQUIP_NUMBER,3,FALSE)*J1354)</f>
        <v/>
      </c>
      <c r="N1354" s="56"/>
    </row>
    <row r="1355" spans="1:14" x14ac:dyDescent="0.25">
      <c r="A1355" s="25"/>
      <c r="B1355" s="52" t="str">
        <f>IF(G1355="","",L1355+(M1355/10)+(K1355/885))</f>
        <v/>
      </c>
      <c r="C1355" s="72"/>
      <c r="D1355" s="25"/>
      <c r="E1355" s="25"/>
      <c r="F1355" s="25"/>
      <c r="G1355" s="25"/>
      <c r="H1355" s="25"/>
      <c r="I1355" s="43"/>
      <c r="J1355" s="43"/>
      <c r="K1355" s="55"/>
      <c r="L1355" s="27" t="str">
        <f>IF(G1355="","",VLOOKUP(G1355,EQUIP_NUMBER,3,FALSE)*I1355)</f>
        <v/>
      </c>
      <c r="M1355" s="27" t="str">
        <f>IF(G1355="","",VLOOKUP(G1355,EQUIP_NUMBER,3,FALSE)*J1355)</f>
        <v/>
      </c>
      <c r="N1355" s="56"/>
    </row>
    <row r="1356" spans="1:14" x14ac:dyDescent="0.25">
      <c r="A1356" s="25"/>
      <c r="B1356" s="52" t="str">
        <f>IF(G1356="","",L1356+(M1356/10)+(K1356/885))</f>
        <v/>
      </c>
      <c r="C1356" s="72"/>
      <c r="D1356" s="25"/>
      <c r="E1356" s="25"/>
      <c r="F1356" s="25"/>
      <c r="G1356" s="25"/>
      <c r="H1356" s="25"/>
      <c r="I1356" s="43"/>
      <c r="J1356" s="43"/>
      <c r="K1356" s="55"/>
      <c r="L1356" s="27" t="str">
        <f>IF(G1356="","",VLOOKUP(G1356,EQUIP_NUMBER,3,FALSE)*I1356)</f>
        <v/>
      </c>
      <c r="M1356" s="27" t="str">
        <f>IF(G1356="","",VLOOKUP(G1356,EQUIP_NUMBER,3,FALSE)*J1356)</f>
        <v/>
      </c>
      <c r="N1356" s="56"/>
    </row>
    <row r="1357" spans="1:14" x14ac:dyDescent="0.25">
      <c r="A1357" s="25"/>
      <c r="B1357" s="52" t="str">
        <f>IF(G1357="","",L1357+(M1357/10)+(K1357/885))</f>
        <v/>
      </c>
      <c r="C1357" s="72"/>
      <c r="D1357" s="25"/>
      <c r="E1357" s="25"/>
      <c r="F1357" s="25"/>
      <c r="G1357" s="25"/>
      <c r="H1357" s="25"/>
      <c r="I1357" s="43"/>
      <c r="J1357" s="43"/>
      <c r="K1357" s="55"/>
      <c r="L1357" s="27" t="str">
        <f>IF(G1357="","",VLOOKUP(G1357,EQUIP_NUMBER,3,FALSE)*I1357)</f>
        <v/>
      </c>
      <c r="M1357" s="27" t="str">
        <f>IF(G1357="","",VLOOKUP(G1357,EQUIP_NUMBER,3,FALSE)*J1357)</f>
        <v/>
      </c>
      <c r="N1357" s="56"/>
    </row>
    <row r="1358" spans="1:14" x14ac:dyDescent="0.25">
      <c r="A1358" s="25"/>
      <c r="B1358" s="52" t="str">
        <f>IF(G1358="","",L1358+(M1358/10)+(K1358/885))</f>
        <v/>
      </c>
      <c r="C1358" s="72"/>
      <c r="D1358" s="25"/>
      <c r="E1358" s="25"/>
      <c r="F1358" s="25"/>
      <c r="G1358" s="25"/>
      <c r="H1358" s="25"/>
      <c r="I1358" s="43"/>
      <c r="J1358" s="43"/>
      <c r="K1358" s="55"/>
      <c r="L1358" s="27" t="str">
        <f>IF(G1358="","",VLOOKUP(G1358,EQUIP_NUMBER,3,FALSE)*I1358)</f>
        <v/>
      </c>
      <c r="M1358" s="27" t="str">
        <f>IF(G1358="","",VLOOKUP(G1358,EQUIP_NUMBER,3,FALSE)*J1358)</f>
        <v/>
      </c>
      <c r="N1358" s="56"/>
    </row>
    <row r="1359" spans="1:14" x14ac:dyDescent="0.25">
      <c r="A1359" s="25"/>
      <c r="B1359" s="52" t="str">
        <f>IF(G1359="","",L1359+(M1359/10)+(K1359/885))</f>
        <v/>
      </c>
      <c r="C1359" s="72"/>
      <c r="D1359" s="25"/>
      <c r="E1359" s="25"/>
      <c r="F1359" s="25"/>
      <c r="G1359" s="25"/>
      <c r="H1359" s="25"/>
      <c r="I1359" s="43"/>
      <c r="J1359" s="43"/>
      <c r="K1359" s="55"/>
      <c r="L1359" s="27" t="str">
        <f>IF(G1359="","",VLOOKUP(G1359,EQUIP_NUMBER,3,FALSE)*I1359)</f>
        <v/>
      </c>
      <c r="M1359" s="27" t="str">
        <f>IF(G1359="","",VLOOKUP(G1359,EQUIP_NUMBER,3,FALSE)*J1359)</f>
        <v/>
      </c>
      <c r="N1359" s="56"/>
    </row>
    <row r="1360" spans="1:14" x14ac:dyDescent="0.25">
      <c r="A1360" s="25"/>
      <c r="B1360" s="52" t="str">
        <f>IF(G1360="","",L1360+(M1360/10)+(K1360/885))</f>
        <v/>
      </c>
      <c r="C1360" s="72"/>
      <c r="D1360" s="25"/>
      <c r="E1360" s="25"/>
      <c r="F1360" s="25"/>
      <c r="G1360" s="25"/>
      <c r="H1360" s="25"/>
      <c r="I1360" s="43"/>
      <c r="J1360" s="43"/>
      <c r="K1360" s="55"/>
      <c r="L1360" s="27" t="str">
        <f>IF(G1360="","",VLOOKUP(G1360,EQUIP_NUMBER,3,FALSE)*I1360)</f>
        <v/>
      </c>
      <c r="M1360" s="27" t="str">
        <f>IF(G1360="","",VLOOKUP(G1360,EQUIP_NUMBER,3,FALSE)*J1360)</f>
        <v/>
      </c>
      <c r="N1360" s="56"/>
    </row>
    <row r="1361" spans="1:14" x14ac:dyDescent="0.25">
      <c r="A1361" s="25"/>
      <c r="B1361" s="52" t="str">
        <f>IF(G1361="","",L1361+(M1361/10)+(K1361/885))</f>
        <v/>
      </c>
      <c r="C1361" s="72"/>
      <c r="D1361" s="25"/>
      <c r="E1361" s="25"/>
      <c r="F1361" s="25"/>
      <c r="G1361" s="25"/>
      <c r="H1361" s="25"/>
      <c r="I1361" s="43"/>
      <c r="J1361" s="43"/>
      <c r="K1361" s="55"/>
      <c r="L1361" s="27" t="str">
        <f>IF(G1361="","",VLOOKUP(G1361,EQUIP_NUMBER,3,FALSE)*I1361)</f>
        <v/>
      </c>
      <c r="M1361" s="27" t="str">
        <f>IF(G1361="","",VLOOKUP(G1361,EQUIP_NUMBER,3,FALSE)*J1361)</f>
        <v/>
      </c>
      <c r="N1361" s="56"/>
    </row>
    <row r="1362" spans="1:14" x14ac:dyDescent="0.25">
      <c r="A1362" s="25"/>
      <c r="B1362" s="52" t="str">
        <f>IF(G1362="","",L1362+(M1362/10)+(K1362/885))</f>
        <v/>
      </c>
      <c r="C1362" s="72"/>
      <c r="D1362" s="25"/>
      <c r="E1362" s="25"/>
      <c r="F1362" s="25"/>
      <c r="G1362" s="25"/>
      <c r="H1362" s="25"/>
      <c r="I1362" s="43"/>
      <c r="J1362" s="43"/>
      <c r="K1362" s="55"/>
      <c r="L1362" s="27" t="str">
        <f>IF(G1362="","",VLOOKUP(G1362,EQUIP_NUMBER,3,FALSE)*I1362)</f>
        <v/>
      </c>
      <c r="M1362" s="27" t="str">
        <f>IF(G1362="","",VLOOKUP(G1362,EQUIP_NUMBER,3,FALSE)*J1362)</f>
        <v/>
      </c>
      <c r="N1362" s="56"/>
    </row>
    <row r="1363" spans="1:14" x14ac:dyDescent="0.25">
      <c r="A1363" s="25"/>
      <c r="B1363" s="52" t="str">
        <f>IF(G1363="","",L1363+(M1363/10)+(K1363/885))</f>
        <v/>
      </c>
      <c r="C1363" s="72"/>
      <c r="D1363" s="25"/>
      <c r="E1363" s="25"/>
      <c r="F1363" s="25"/>
      <c r="G1363" s="25"/>
      <c r="H1363" s="25"/>
      <c r="I1363" s="43"/>
      <c r="J1363" s="43"/>
      <c r="K1363" s="55"/>
      <c r="L1363" s="27" t="str">
        <f>IF(G1363="","",VLOOKUP(G1363,EQUIP_NUMBER,3,FALSE)*I1363)</f>
        <v/>
      </c>
      <c r="M1363" s="27" t="str">
        <f>IF(G1363="","",VLOOKUP(G1363,EQUIP_NUMBER,3,FALSE)*J1363)</f>
        <v/>
      </c>
      <c r="N1363" s="56"/>
    </row>
    <row r="1364" spans="1:14" x14ac:dyDescent="0.25">
      <c r="A1364" s="25"/>
      <c r="B1364" s="52" t="str">
        <f>IF(G1364="","",L1364+(M1364/10)+(K1364/885))</f>
        <v/>
      </c>
      <c r="C1364" s="72"/>
      <c r="D1364" s="25"/>
      <c r="E1364" s="25"/>
      <c r="F1364" s="25"/>
      <c r="G1364" s="25"/>
      <c r="H1364" s="25"/>
      <c r="I1364" s="43"/>
      <c r="J1364" s="43"/>
      <c r="K1364" s="55"/>
      <c r="L1364" s="27" t="str">
        <f>IF(G1364="","",VLOOKUP(G1364,EQUIP_NUMBER,3,FALSE)*I1364)</f>
        <v/>
      </c>
      <c r="M1364" s="27" t="str">
        <f>IF(G1364="","",VLOOKUP(G1364,EQUIP_NUMBER,3,FALSE)*J1364)</f>
        <v/>
      </c>
      <c r="N1364" s="56"/>
    </row>
    <row r="1365" spans="1:14" x14ac:dyDescent="0.25">
      <c r="A1365" s="25"/>
      <c r="B1365" s="52" t="str">
        <f>IF(G1365="","",L1365+(M1365/10)+(K1365/885))</f>
        <v/>
      </c>
      <c r="C1365" s="72"/>
      <c r="D1365" s="25"/>
      <c r="E1365" s="25"/>
      <c r="F1365" s="25"/>
      <c r="G1365" s="25"/>
      <c r="H1365" s="25"/>
      <c r="I1365" s="43"/>
      <c r="J1365" s="43"/>
      <c r="K1365" s="55"/>
      <c r="L1365" s="27" t="str">
        <f>IF(G1365="","",VLOOKUP(G1365,EQUIP_NUMBER,3,FALSE)*I1365)</f>
        <v/>
      </c>
      <c r="M1365" s="27" t="str">
        <f>IF(G1365="","",VLOOKUP(G1365,EQUIP_NUMBER,3,FALSE)*J1365)</f>
        <v/>
      </c>
      <c r="N1365" s="56"/>
    </row>
    <row r="1366" spans="1:14" x14ac:dyDescent="0.25">
      <c r="A1366" s="25"/>
      <c r="B1366" s="52" t="str">
        <f>IF(G1366="","",L1366+(M1366/10)+(K1366/885))</f>
        <v/>
      </c>
      <c r="C1366" s="72"/>
      <c r="D1366" s="25"/>
      <c r="E1366" s="25"/>
      <c r="F1366" s="25"/>
      <c r="G1366" s="25"/>
      <c r="H1366" s="25"/>
      <c r="I1366" s="43"/>
      <c r="J1366" s="43"/>
      <c r="K1366" s="55"/>
      <c r="L1366" s="27" t="str">
        <f>IF(G1366="","",VLOOKUP(G1366,EQUIP_NUMBER,3,FALSE)*I1366)</f>
        <v/>
      </c>
      <c r="M1366" s="27" t="str">
        <f>IF(G1366="","",VLOOKUP(G1366,EQUIP_NUMBER,3,FALSE)*J1366)</f>
        <v/>
      </c>
      <c r="N1366" s="56"/>
    </row>
    <row r="1367" spans="1:14" x14ac:dyDescent="0.25">
      <c r="A1367" s="25"/>
      <c r="B1367" s="52" t="str">
        <f>IF(G1367="","",L1367+(M1367/10)+(K1367/885))</f>
        <v/>
      </c>
      <c r="C1367" s="72"/>
      <c r="D1367" s="25"/>
      <c r="E1367" s="25"/>
      <c r="F1367" s="25"/>
      <c r="G1367" s="25"/>
      <c r="H1367" s="25"/>
      <c r="I1367" s="43"/>
      <c r="J1367" s="43"/>
      <c r="K1367" s="55"/>
      <c r="L1367" s="27" t="str">
        <f>IF(G1367="","",VLOOKUP(G1367,EQUIP_NUMBER,3,FALSE)*I1367)</f>
        <v/>
      </c>
      <c r="M1367" s="27" t="str">
        <f>IF(G1367="","",VLOOKUP(G1367,EQUIP_NUMBER,3,FALSE)*J1367)</f>
        <v/>
      </c>
      <c r="N1367" s="56"/>
    </row>
    <row r="1368" spans="1:14" x14ac:dyDescent="0.25">
      <c r="A1368" s="25"/>
      <c r="B1368" s="52" t="str">
        <f>IF(G1368="","",L1368+(M1368/10)+(K1368/885))</f>
        <v/>
      </c>
      <c r="C1368" s="72"/>
      <c r="D1368" s="25"/>
      <c r="E1368" s="25"/>
      <c r="F1368" s="25"/>
      <c r="G1368" s="25"/>
      <c r="H1368" s="25"/>
      <c r="I1368" s="43"/>
      <c r="J1368" s="43"/>
      <c r="K1368" s="55"/>
      <c r="L1368" s="27" t="str">
        <f>IF(G1368="","",VLOOKUP(G1368,EQUIP_NUMBER,3,FALSE)*I1368)</f>
        <v/>
      </c>
      <c r="M1368" s="27" t="str">
        <f>IF(G1368="","",VLOOKUP(G1368,EQUIP_NUMBER,3,FALSE)*J1368)</f>
        <v/>
      </c>
      <c r="N1368" s="56"/>
    </row>
    <row r="1369" spans="1:14" x14ac:dyDescent="0.25">
      <c r="A1369" s="25"/>
      <c r="B1369" s="52" t="str">
        <f>IF(G1369="","",L1369+(M1369/10)+(K1369/885))</f>
        <v/>
      </c>
      <c r="C1369" s="72"/>
      <c r="D1369" s="25"/>
      <c r="E1369" s="25"/>
      <c r="F1369" s="25"/>
      <c r="G1369" s="25"/>
      <c r="H1369" s="25"/>
      <c r="I1369" s="43"/>
      <c r="J1369" s="43"/>
      <c r="K1369" s="55"/>
      <c r="L1369" s="27" t="str">
        <f>IF(G1369="","",VLOOKUP(G1369,EQUIP_NUMBER,3,FALSE)*I1369)</f>
        <v/>
      </c>
      <c r="M1369" s="27" t="str">
        <f>IF(G1369="","",VLOOKUP(G1369,EQUIP_NUMBER,3,FALSE)*J1369)</f>
        <v/>
      </c>
      <c r="N1369" s="56"/>
    </row>
    <row r="1370" spans="1:14" x14ac:dyDescent="0.25">
      <c r="A1370" s="25"/>
      <c r="B1370" s="52" t="str">
        <f>IF(G1370="","",L1370+(M1370/10)+(K1370/885))</f>
        <v/>
      </c>
      <c r="C1370" s="72"/>
      <c r="D1370" s="25"/>
      <c r="E1370" s="25"/>
      <c r="F1370" s="25"/>
      <c r="G1370" s="25"/>
      <c r="H1370" s="25"/>
      <c r="I1370" s="43"/>
      <c r="J1370" s="43"/>
      <c r="K1370" s="55"/>
      <c r="L1370" s="27" t="str">
        <f>IF(G1370="","",VLOOKUP(G1370,EQUIP_NUMBER,3,FALSE)*I1370)</f>
        <v/>
      </c>
      <c r="M1370" s="27" t="str">
        <f>IF(G1370="","",VLOOKUP(G1370,EQUIP_NUMBER,3,FALSE)*J1370)</f>
        <v/>
      </c>
      <c r="N1370" s="56"/>
    </row>
    <row r="1371" spans="1:14" x14ac:dyDescent="0.25">
      <c r="A1371" s="25"/>
      <c r="B1371" s="52" t="str">
        <f>IF(G1371="","",L1371+(M1371/10)+(K1371/885))</f>
        <v/>
      </c>
      <c r="C1371" s="72"/>
      <c r="D1371" s="25"/>
      <c r="E1371" s="25"/>
      <c r="F1371" s="25"/>
      <c r="G1371" s="25"/>
      <c r="H1371" s="25"/>
      <c r="I1371" s="43"/>
      <c r="J1371" s="43"/>
      <c r="K1371" s="55"/>
      <c r="L1371" s="27" t="str">
        <f>IF(G1371="","",VLOOKUP(G1371,EQUIP_NUMBER,3,FALSE)*I1371)</f>
        <v/>
      </c>
      <c r="M1371" s="27" t="str">
        <f>IF(G1371="","",VLOOKUP(G1371,EQUIP_NUMBER,3,FALSE)*J1371)</f>
        <v/>
      </c>
      <c r="N1371" s="56"/>
    </row>
    <row r="1372" spans="1:14" x14ac:dyDescent="0.25">
      <c r="A1372" s="25"/>
      <c r="B1372" s="52" t="str">
        <f>IF(G1372="","",L1372+(M1372/10)+(K1372/885))</f>
        <v/>
      </c>
      <c r="C1372" s="72"/>
      <c r="D1372" s="25"/>
      <c r="E1372" s="25"/>
      <c r="F1372" s="25"/>
      <c r="G1372" s="25"/>
      <c r="H1372" s="25"/>
      <c r="I1372" s="43"/>
      <c r="J1372" s="43"/>
      <c r="K1372" s="55"/>
      <c r="L1372" s="27" t="str">
        <f>IF(G1372="","",VLOOKUP(G1372,EQUIP_NUMBER,3,FALSE)*I1372)</f>
        <v/>
      </c>
      <c r="M1372" s="27" t="str">
        <f>IF(G1372="","",VLOOKUP(G1372,EQUIP_NUMBER,3,FALSE)*J1372)</f>
        <v/>
      </c>
      <c r="N1372" s="56"/>
    </row>
    <row r="1373" spans="1:14" x14ac:dyDescent="0.25">
      <c r="A1373" s="25"/>
      <c r="B1373" s="52" t="str">
        <f>IF(G1373="","",L1373+(M1373/10)+(K1373/885))</f>
        <v/>
      </c>
      <c r="C1373" s="72"/>
      <c r="D1373" s="25"/>
      <c r="E1373" s="25"/>
      <c r="F1373" s="25"/>
      <c r="G1373" s="25"/>
      <c r="H1373" s="25"/>
      <c r="I1373" s="43"/>
      <c r="J1373" s="43"/>
      <c r="K1373" s="55"/>
      <c r="L1373" s="27" t="str">
        <f>IF(G1373="","",VLOOKUP(G1373,EQUIP_NUMBER,3,FALSE)*I1373)</f>
        <v/>
      </c>
      <c r="M1373" s="27" t="str">
        <f>IF(G1373="","",VLOOKUP(G1373,EQUIP_NUMBER,3,FALSE)*J1373)</f>
        <v/>
      </c>
      <c r="N1373" s="56"/>
    </row>
    <row r="1374" spans="1:14" x14ac:dyDescent="0.25">
      <c r="A1374" s="25"/>
      <c r="B1374" s="52" t="str">
        <f>IF(G1374="","",L1374+(M1374/10)+(K1374/885))</f>
        <v/>
      </c>
      <c r="C1374" s="72"/>
      <c r="D1374" s="25"/>
      <c r="E1374" s="25"/>
      <c r="F1374" s="25"/>
      <c r="G1374" s="25"/>
      <c r="H1374" s="25"/>
      <c r="I1374" s="43"/>
      <c r="J1374" s="43"/>
      <c r="K1374" s="55"/>
      <c r="L1374" s="27" t="str">
        <f>IF(G1374="","",VLOOKUP(G1374,EQUIP_NUMBER,3,FALSE)*I1374)</f>
        <v/>
      </c>
      <c r="M1374" s="27" t="str">
        <f>IF(G1374="","",VLOOKUP(G1374,EQUIP_NUMBER,3,FALSE)*J1374)</f>
        <v/>
      </c>
      <c r="N1374" s="56"/>
    </row>
    <row r="1375" spans="1:14" x14ac:dyDescent="0.25">
      <c r="A1375" s="25"/>
      <c r="B1375" s="52" t="str">
        <f>IF(G1375="","",L1375+(M1375/10)+(K1375/885))</f>
        <v/>
      </c>
      <c r="C1375" s="72"/>
      <c r="D1375" s="25"/>
      <c r="E1375" s="25"/>
      <c r="F1375" s="25"/>
      <c r="G1375" s="25"/>
      <c r="H1375" s="25"/>
      <c r="I1375" s="43"/>
      <c r="J1375" s="43"/>
      <c r="K1375" s="55"/>
      <c r="L1375" s="27" t="str">
        <f>IF(G1375="","",VLOOKUP(G1375,EQUIP_NUMBER,3,FALSE)*I1375)</f>
        <v/>
      </c>
      <c r="M1375" s="27" t="str">
        <f>IF(G1375="","",VLOOKUP(G1375,EQUIP_NUMBER,3,FALSE)*J1375)</f>
        <v/>
      </c>
      <c r="N1375" s="56"/>
    </row>
    <row r="1376" spans="1:14" x14ac:dyDescent="0.25">
      <c r="A1376" s="25"/>
      <c r="B1376" s="52" t="str">
        <f>IF(G1376="","",L1376+(M1376/10)+(K1376/885))</f>
        <v/>
      </c>
      <c r="C1376" s="72"/>
      <c r="D1376" s="25"/>
      <c r="E1376" s="25"/>
      <c r="F1376" s="25"/>
      <c r="G1376" s="25"/>
      <c r="H1376" s="25"/>
      <c r="I1376" s="43"/>
      <c r="J1376" s="43"/>
      <c r="K1376" s="55"/>
      <c r="L1376" s="27" t="str">
        <f>IF(G1376="","",VLOOKUP(G1376,EQUIP_NUMBER,3,FALSE)*I1376)</f>
        <v/>
      </c>
      <c r="M1376" s="27" t="str">
        <f>IF(G1376="","",VLOOKUP(G1376,EQUIP_NUMBER,3,FALSE)*J1376)</f>
        <v/>
      </c>
      <c r="N1376" s="56"/>
    </row>
    <row r="1377" spans="1:14" x14ac:dyDescent="0.25">
      <c r="A1377" s="25"/>
      <c r="B1377" s="52" t="str">
        <f>IF(G1377="","",L1377+(M1377/10)+(K1377/885))</f>
        <v/>
      </c>
      <c r="C1377" s="72"/>
      <c r="D1377" s="25"/>
      <c r="E1377" s="25"/>
      <c r="F1377" s="25"/>
      <c r="G1377" s="25"/>
      <c r="H1377" s="25"/>
      <c r="I1377" s="43"/>
      <c r="J1377" s="43"/>
      <c r="K1377" s="55"/>
      <c r="L1377" s="27" t="str">
        <f>IF(G1377="","",VLOOKUP(G1377,EQUIP_NUMBER,3,FALSE)*I1377)</f>
        <v/>
      </c>
      <c r="M1377" s="27" t="str">
        <f>IF(G1377="","",VLOOKUP(G1377,EQUIP_NUMBER,3,FALSE)*J1377)</f>
        <v/>
      </c>
      <c r="N1377" s="56"/>
    </row>
    <row r="1378" spans="1:14" x14ac:dyDescent="0.25">
      <c r="A1378" s="25"/>
      <c r="B1378" s="52" t="str">
        <f>IF(G1378="","",L1378+(M1378/10)+(K1378/885))</f>
        <v/>
      </c>
      <c r="C1378" s="72"/>
      <c r="D1378" s="25"/>
      <c r="E1378" s="25"/>
      <c r="F1378" s="25"/>
      <c r="G1378" s="25"/>
      <c r="H1378" s="25"/>
      <c r="I1378" s="43"/>
      <c r="J1378" s="43"/>
      <c r="K1378" s="55"/>
      <c r="L1378" s="27" t="str">
        <f>IF(G1378="","",VLOOKUP(G1378,EQUIP_NUMBER,3,FALSE)*I1378)</f>
        <v/>
      </c>
      <c r="M1378" s="27" t="str">
        <f>IF(G1378="","",VLOOKUP(G1378,EQUIP_NUMBER,3,FALSE)*J1378)</f>
        <v/>
      </c>
      <c r="N1378" s="56"/>
    </row>
    <row r="1379" spans="1:14" x14ac:dyDescent="0.25">
      <c r="A1379" s="25"/>
      <c r="B1379" s="52" t="str">
        <f>IF(G1379="","",L1379+(M1379/10)+(K1379/885))</f>
        <v/>
      </c>
      <c r="C1379" s="72"/>
      <c r="D1379" s="25"/>
      <c r="E1379" s="25"/>
      <c r="F1379" s="25"/>
      <c r="G1379" s="25"/>
      <c r="H1379" s="25"/>
      <c r="I1379" s="43"/>
      <c r="J1379" s="43"/>
      <c r="K1379" s="55"/>
      <c r="L1379" s="27" t="str">
        <f>IF(G1379="","",VLOOKUP(G1379,EQUIP_NUMBER,3,FALSE)*I1379)</f>
        <v/>
      </c>
      <c r="M1379" s="27" t="str">
        <f>IF(G1379="","",VLOOKUP(G1379,EQUIP_NUMBER,3,FALSE)*J1379)</f>
        <v/>
      </c>
      <c r="N1379" s="56"/>
    </row>
    <row r="1380" spans="1:14" x14ac:dyDescent="0.25">
      <c r="A1380" s="25"/>
      <c r="B1380" s="52" t="str">
        <f>IF(G1380="","",L1380+(M1380/10)+(K1380/885))</f>
        <v/>
      </c>
      <c r="C1380" s="72"/>
      <c r="D1380" s="25"/>
      <c r="E1380" s="25"/>
      <c r="F1380" s="25"/>
      <c r="G1380" s="25"/>
      <c r="H1380" s="25"/>
      <c r="I1380" s="43"/>
      <c r="J1380" s="43"/>
      <c r="K1380" s="55"/>
      <c r="L1380" s="27" t="str">
        <f>IF(G1380="","",VLOOKUP(G1380,EQUIP_NUMBER,3,FALSE)*I1380)</f>
        <v/>
      </c>
      <c r="M1380" s="27" t="str">
        <f>IF(G1380="","",VLOOKUP(G1380,EQUIP_NUMBER,3,FALSE)*J1380)</f>
        <v/>
      </c>
      <c r="N1380" s="56"/>
    </row>
    <row r="1381" spans="1:14" x14ac:dyDescent="0.25">
      <c r="A1381" s="25"/>
      <c r="B1381" s="52" t="str">
        <f>IF(G1381="","",L1381+(M1381/10)+(K1381/885))</f>
        <v/>
      </c>
      <c r="C1381" s="72"/>
      <c r="D1381" s="25"/>
      <c r="E1381" s="25"/>
      <c r="F1381" s="25"/>
      <c r="G1381" s="25"/>
      <c r="H1381" s="25"/>
      <c r="I1381" s="43"/>
      <c r="J1381" s="43"/>
      <c r="K1381" s="55"/>
      <c r="L1381" s="27" t="str">
        <f>IF(G1381="","",VLOOKUP(G1381,EQUIP_NUMBER,3,FALSE)*I1381)</f>
        <v/>
      </c>
      <c r="M1381" s="27" t="str">
        <f>IF(G1381="","",VLOOKUP(G1381,EQUIP_NUMBER,3,FALSE)*J1381)</f>
        <v/>
      </c>
      <c r="N1381" s="56"/>
    </row>
    <row r="1382" spans="1:14" x14ac:dyDescent="0.25">
      <c r="A1382" s="25"/>
      <c r="B1382" s="52" t="str">
        <f>IF(G1382="","",L1382+(M1382/10)+(K1382/885))</f>
        <v/>
      </c>
      <c r="C1382" s="72"/>
      <c r="D1382" s="25"/>
      <c r="E1382" s="25"/>
      <c r="F1382" s="25"/>
      <c r="G1382" s="25"/>
      <c r="H1382" s="25"/>
      <c r="I1382" s="43"/>
      <c r="J1382" s="43"/>
      <c r="K1382" s="55"/>
      <c r="L1382" s="27" t="str">
        <f>IF(G1382="","",VLOOKUP(G1382,EQUIP_NUMBER,3,FALSE)*I1382)</f>
        <v/>
      </c>
      <c r="M1382" s="27" t="str">
        <f>IF(G1382="","",VLOOKUP(G1382,EQUIP_NUMBER,3,FALSE)*J1382)</f>
        <v/>
      </c>
      <c r="N1382" s="56"/>
    </row>
    <row r="1383" spans="1:14" x14ac:dyDescent="0.25">
      <c r="A1383" s="25"/>
      <c r="B1383" s="52" t="str">
        <f>IF(G1383="","",L1383+(M1383/10)+(K1383/885))</f>
        <v/>
      </c>
      <c r="C1383" s="72"/>
      <c r="D1383" s="25"/>
      <c r="E1383" s="25"/>
      <c r="F1383" s="25"/>
      <c r="G1383" s="25"/>
      <c r="H1383" s="25"/>
      <c r="I1383" s="43"/>
      <c r="J1383" s="43"/>
      <c r="K1383" s="55"/>
      <c r="L1383" s="27" t="str">
        <f>IF(G1383="","",VLOOKUP(G1383,EQUIP_NUMBER,3,FALSE)*I1383)</f>
        <v/>
      </c>
      <c r="M1383" s="27" t="str">
        <f>IF(G1383="","",VLOOKUP(G1383,EQUIP_NUMBER,3,FALSE)*J1383)</f>
        <v/>
      </c>
      <c r="N1383" s="56"/>
    </row>
    <row r="1384" spans="1:14" x14ac:dyDescent="0.25">
      <c r="A1384" s="25"/>
      <c r="B1384" s="52" t="str">
        <f>IF(G1384="","",L1384+(M1384/10)+(K1384/885))</f>
        <v/>
      </c>
      <c r="C1384" s="72"/>
      <c r="D1384" s="25"/>
      <c r="E1384" s="25"/>
      <c r="F1384" s="25"/>
      <c r="G1384" s="25"/>
      <c r="H1384" s="25"/>
      <c r="I1384" s="43"/>
      <c r="J1384" s="43"/>
      <c r="K1384" s="55"/>
      <c r="L1384" s="27" t="str">
        <f>IF(G1384="","",VLOOKUP(G1384,EQUIP_NUMBER,3,FALSE)*I1384)</f>
        <v/>
      </c>
      <c r="M1384" s="27" t="str">
        <f>IF(G1384="","",VLOOKUP(G1384,EQUIP_NUMBER,3,FALSE)*J1384)</f>
        <v/>
      </c>
      <c r="N1384" s="56"/>
    </row>
    <row r="1385" spans="1:14" x14ac:dyDescent="0.25">
      <c r="A1385" s="25"/>
      <c r="B1385" s="52" t="str">
        <f>IF(G1385="","",L1385+(M1385/10)+(K1385/885))</f>
        <v/>
      </c>
      <c r="C1385" s="72"/>
      <c r="D1385" s="25"/>
      <c r="E1385" s="25"/>
      <c r="F1385" s="25"/>
      <c r="G1385" s="25"/>
      <c r="H1385" s="25"/>
      <c r="I1385" s="43"/>
      <c r="J1385" s="43"/>
      <c r="K1385" s="55"/>
      <c r="L1385" s="27" t="str">
        <f>IF(G1385="","",VLOOKUP(G1385,EQUIP_NUMBER,3,FALSE)*I1385)</f>
        <v/>
      </c>
      <c r="M1385" s="27" t="str">
        <f>IF(G1385="","",VLOOKUP(G1385,EQUIP_NUMBER,3,FALSE)*J1385)</f>
        <v/>
      </c>
      <c r="N1385" s="56"/>
    </row>
    <row r="1386" spans="1:14" x14ac:dyDescent="0.25">
      <c r="A1386" s="25"/>
      <c r="B1386" s="52" t="str">
        <f>IF(G1386="","",L1386+(M1386/10)+(K1386/885))</f>
        <v/>
      </c>
      <c r="C1386" s="72"/>
      <c r="D1386" s="25"/>
      <c r="E1386" s="25"/>
      <c r="F1386" s="25"/>
      <c r="G1386" s="25"/>
      <c r="H1386" s="25"/>
      <c r="I1386" s="43"/>
      <c r="J1386" s="43"/>
      <c r="K1386" s="55"/>
      <c r="L1386" s="27" t="str">
        <f>IF(G1386="","",VLOOKUP(G1386,EQUIP_NUMBER,3,FALSE)*I1386)</f>
        <v/>
      </c>
      <c r="M1386" s="27" t="str">
        <f>IF(G1386="","",VLOOKUP(G1386,EQUIP_NUMBER,3,FALSE)*J1386)</f>
        <v/>
      </c>
      <c r="N1386" s="56"/>
    </row>
    <row r="1387" spans="1:14" x14ac:dyDescent="0.25">
      <c r="A1387" s="25"/>
      <c r="B1387" s="52" t="str">
        <f>IF(G1387="","",L1387+(M1387/10)+(K1387/885))</f>
        <v/>
      </c>
      <c r="C1387" s="72"/>
      <c r="D1387" s="25"/>
      <c r="E1387" s="25"/>
      <c r="F1387" s="25"/>
      <c r="G1387" s="25"/>
      <c r="H1387" s="25"/>
      <c r="I1387" s="43"/>
      <c r="J1387" s="43"/>
      <c r="K1387" s="55"/>
      <c r="L1387" s="27" t="str">
        <f>IF(G1387="","",VLOOKUP(G1387,EQUIP_NUMBER,3,FALSE)*I1387)</f>
        <v/>
      </c>
      <c r="M1387" s="27" t="str">
        <f>IF(G1387="","",VLOOKUP(G1387,EQUIP_NUMBER,3,FALSE)*J1387)</f>
        <v/>
      </c>
      <c r="N1387" s="56"/>
    </row>
    <row r="1388" spans="1:14" x14ac:dyDescent="0.25">
      <c r="A1388" s="25"/>
      <c r="B1388" s="52" t="str">
        <f>IF(G1388="","",L1388+(M1388/10)+(K1388/885))</f>
        <v/>
      </c>
      <c r="C1388" s="72"/>
      <c r="D1388" s="25"/>
      <c r="E1388" s="25"/>
      <c r="F1388" s="25"/>
      <c r="G1388" s="25"/>
      <c r="H1388" s="25"/>
      <c r="I1388" s="43"/>
      <c r="J1388" s="43"/>
      <c r="K1388" s="55"/>
      <c r="L1388" s="27" t="str">
        <f>IF(G1388="","",VLOOKUP(G1388,EQUIP_NUMBER,3,FALSE)*I1388)</f>
        <v/>
      </c>
      <c r="M1388" s="27" t="str">
        <f>IF(G1388="","",VLOOKUP(G1388,EQUIP_NUMBER,3,FALSE)*J1388)</f>
        <v/>
      </c>
      <c r="N1388" s="56"/>
    </row>
    <row r="1389" spans="1:14" x14ac:dyDescent="0.25">
      <c r="A1389" s="25"/>
      <c r="B1389" s="52" t="str">
        <f>IF(G1389="","",L1389+(M1389/10)+(K1389/885))</f>
        <v/>
      </c>
      <c r="C1389" s="72"/>
      <c r="D1389" s="25"/>
      <c r="E1389" s="25"/>
      <c r="F1389" s="25"/>
      <c r="G1389" s="25"/>
      <c r="H1389" s="25"/>
      <c r="I1389" s="43"/>
      <c r="J1389" s="43"/>
      <c r="K1389" s="55"/>
      <c r="L1389" s="27" t="str">
        <f>IF(G1389="","",VLOOKUP(G1389,EQUIP_NUMBER,3,FALSE)*I1389)</f>
        <v/>
      </c>
      <c r="M1389" s="27" t="str">
        <f>IF(G1389="","",VLOOKUP(G1389,EQUIP_NUMBER,3,FALSE)*J1389)</f>
        <v/>
      </c>
      <c r="N1389" s="56"/>
    </row>
    <row r="1390" spans="1:14" x14ac:dyDescent="0.25">
      <c r="A1390" s="25"/>
      <c r="B1390" s="52" t="str">
        <f>IF(G1390="","",L1390+(M1390/10)+(K1390/885))</f>
        <v/>
      </c>
      <c r="C1390" s="72"/>
      <c r="D1390" s="25"/>
      <c r="E1390" s="25"/>
      <c r="F1390" s="25"/>
      <c r="G1390" s="25"/>
      <c r="H1390" s="25"/>
      <c r="I1390" s="43"/>
      <c r="J1390" s="43"/>
      <c r="K1390" s="55"/>
      <c r="L1390" s="27" t="str">
        <f>IF(G1390="","",VLOOKUP(G1390,EQUIP_NUMBER,3,FALSE)*I1390)</f>
        <v/>
      </c>
      <c r="M1390" s="27" t="str">
        <f>IF(G1390="","",VLOOKUP(G1390,EQUIP_NUMBER,3,FALSE)*J1390)</f>
        <v/>
      </c>
      <c r="N1390" s="56"/>
    </row>
    <row r="1391" spans="1:14" x14ac:dyDescent="0.25">
      <c r="A1391" s="25"/>
      <c r="B1391" s="52" t="str">
        <f>IF(G1391="","",L1391+(M1391/10)+(K1391/885))</f>
        <v/>
      </c>
      <c r="C1391" s="72"/>
      <c r="D1391" s="25"/>
      <c r="E1391" s="25"/>
      <c r="F1391" s="25"/>
      <c r="G1391" s="25"/>
      <c r="H1391" s="25"/>
      <c r="I1391" s="43"/>
      <c r="J1391" s="43"/>
      <c r="K1391" s="55"/>
      <c r="L1391" s="27" t="str">
        <f>IF(G1391="","",VLOOKUP(G1391,EQUIP_NUMBER,3,FALSE)*I1391)</f>
        <v/>
      </c>
      <c r="M1391" s="27" t="str">
        <f>IF(G1391="","",VLOOKUP(G1391,EQUIP_NUMBER,3,FALSE)*J1391)</f>
        <v/>
      </c>
      <c r="N1391" s="56"/>
    </row>
    <row r="1392" spans="1:14" x14ac:dyDescent="0.25">
      <c r="A1392" s="25"/>
      <c r="B1392" s="52" t="str">
        <f>IF(G1392="","",L1392+(M1392/10)+(K1392/885))</f>
        <v/>
      </c>
      <c r="C1392" s="72"/>
      <c r="D1392" s="25"/>
      <c r="E1392" s="25"/>
      <c r="F1392" s="25"/>
      <c r="G1392" s="25"/>
      <c r="H1392" s="25"/>
      <c r="I1392" s="43"/>
      <c r="J1392" s="43"/>
      <c r="K1392" s="55"/>
      <c r="L1392" s="27" t="str">
        <f>IF(G1392="","",VLOOKUP(G1392,EQUIP_NUMBER,3,FALSE)*I1392)</f>
        <v/>
      </c>
      <c r="M1392" s="27" t="str">
        <f>IF(G1392="","",VLOOKUP(G1392,EQUIP_NUMBER,3,FALSE)*J1392)</f>
        <v/>
      </c>
      <c r="N1392" s="56"/>
    </row>
    <row r="1393" spans="1:14" x14ac:dyDescent="0.25">
      <c r="A1393" s="25"/>
      <c r="B1393" s="52" t="str">
        <f>IF(G1393="","",L1393+(M1393/10)+(K1393/885))</f>
        <v/>
      </c>
      <c r="C1393" s="72"/>
      <c r="D1393" s="25"/>
      <c r="E1393" s="25"/>
      <c r="F1393" s="25"/>
      <c r="G1393" s="25"/>
      <c r="H1393" s="25"/>
      <c r="I1393" s="43"/>
      <c r="J1393" s="43"/>
      <c r="K1393" s="55"/>
      <c r="L1393" s="27" t="str">
        <f>IF(G1393="","",VLOOKUP(G1393,EQUIP_NUMBER,3,FALSE)*I1393)</f>
        <v/>
      </c>
      <c r="M1393" s="27" t="str">
        <f>IF(G1393="","",VLOOKUP(G1393,EQUIP_NUMBER,3,FALSE)*J1393)</f>
        <v/>
      </c>
      <c r="N1393" s="56"/>
    </row>
    <row r="1394" spans="1:14" x14ac:dyDescent="0.25">
      <c r="A1394" s="25"/>
      <c r="B1394" s="52" t="str">
        <f>IF(G1394="","",L1394+(M1394/10)+(K1394/885))</f>
        <v/>
      </c>
      <c r="C1394" s="72"/>
      <c r="D1394" s="25"/>
      <c r="E1394" s="25"/>
      <c r="F1394" s="25"/>
      <c r="G1394" s="25"/>
      <c r="H1394" s="25"/>
      <c r="I1394" s="43"/>
      <c r="J1394" s="43"/>
      <c r="K1394" s="55"/>
      <c r="L1394" s="27" t="str">
        <f>IF(G1394="","",VLOOKUP(G1394,EQUIP_NUMBER,3,FALSE)*I1394)</f>
        <v/>
      </c>
      <c r="M1394" s="27" t="str">
        <f>IF(G1394="","",VLOOKUP(G1394,EQUIP_NUMBER,3,FALSE)*J1394)</f>
        <v/>
      </c>
      <c r="N1394" s="56"/>
    </row>
    <row r="1395" spans="1:14" x14ac:dyDescent="0.25">
      <c r="A1395" s="25"/>
      <c r="B1395" s="52" t="str">
        <f>IF(G1395="","",L1395+(M1395/10)+(K1395/885))</f>
        <v/>
      </c>
      <c r="C1395" s="72"/>
      <c r="D1395" s="25"/>
      <c r="E1395" s="25"/>
      <c r="F1395" s="25"/>
      <c r="G1395" s="25"/>
      <c r="H1395" s="25"/>
      <c r="I1395" s="43"/>
      <c r="J1395" s="43"/>
      <c r="K1395" s="55"/>
      <c r="L1395" s="27" t="str">
        <f>IF(G1395="","",VLOOKUP(G1395,EQUIP_NUMBER,3,FALSE)*I1395)</f>
        <v/>
      </c>
      <c r="M1395" s="27" t="str">
        <f>IF(G1395="","",VLOOKUP(G1395,EQUIP_NUMBER,3,FALSE)*J1395)</f>
        <v/>
      </c>
      <c r="N1395" s="56"/>
    </row>
    <row r="1396" spans="1:14" x14ac:dyDescent="0.25">
      <c r="A1396" s="25"/>
      <c r="B1396" s="52" t="str">
        <f>IF(G1396="","",L1396+(M1396/10)+(K1396/885))</f>
        <v/>
      </c>
      <c r="C1396" s="72"/>
      <c r="D1396" s="25"/>
      <c r="E1396" s="25"/>
      <c r="F1396" s="25"/>
      <c r="G1396" s="25"/>
      <c r="H1396" s="25"/>
      <c r="I1396" s="43"/>
      <c r="J1396" s="43"/>
      <c r="K1396" s="55"/>
      <c r="L1396" s="27" t="str">
        <f>IF(G1396="","",VLOOKUP(G1396,EQUIP_NUMBER,3,FALSE)*I1396)</f>
        <v/>
      </c>
      <c r="M1396" s="27" t="str">
        <f>IF(G1396="","",VLOOKUP(G1396,EQUIP_NUMBER,3,FALSE)*J1396)</f>
        <v/>
      </c>
      <c r="N1396" s="56"/>
    </row>
    <row r="1397" spans="1:14" x14ac:dyDescent="0.25">
      <c r="A1397" s="25"/>
      <c r="B1397" s="52" t="str">
        <f>IF(G1397="","",L1397+(M1397/10)+(K1397/885))</f>
        <v/>
      </c>
      <c r="C1397" s="72"/>
      <c r="D1397" s="25"/>
      <c r="E1397" s="25"/>
      <c r="F1397" s="25"/>
      <c r="G1397" s="25"/>
      <c r="H1397" s="25"/>
      <c r="I1397" s="43"/>
      <c r="J1397" s="43"/>
      <c r="K1397" s="55"/>
      <c r="L1397" s="27" t="str">
        <f>IF(G1397="","",VLOOKUP(G1397,EQUIP_NUMBER,3,FALSE)*I1397)</f>
        <v/>
      </c>
      <c r="M1397" s="27" t="str">
        <f>IF(G1397="","",VLOOKUP(G1397,EQUIP_NUMBER,3,FALSE)*J1397)</f>
        <v/>
      </c>
      <c r="N1397" s="56"/>
    </row>
    <row r="1398" spans="1:14" x14ac:dyDescent="0.25">
      <c r="A1398" s="25"/>
      <c r="B1398" s="52" t="str">
        <f>IF(G1398="","",L1398+(M1398/10)+(K1398/885))</f>
        <v/>
      </c>
      <c r="C1398" s="72"/>
      <c r="D1398" s="25"/>
      <c r="E1398" s="25"/>
      <c r="F1398" s="25"/>
      <c r="G1398" s="25"/>
      <c r="H1398" s="25"/>
      <c r="I1398" s="43"/>
      <c r="J1398" s="43"/>
      <c r="K1398" s="55"/>
      <c r="L1398" s="27" t="str">
        <f>IF(G1398="","",VLOOKUP(G1398,EQUIP_NUMBER,3,FALSE)*I1398)</f>
        <v/>
      </c>
      <c r="M1398" s="27" t="str">
        <f>IF(G1398="","",VLOOKUP(G1398,EQUIP_NUMBER,3,FALSE)*J1398)</f>
        <v/>
      </c>
      <c r="N1398" s="56"/>
    </row>
    <row r="1399" spans="1:14" x14ac:dyDescent="0.25">
      <c r="A1399" s="25"/>
      <c r="B1399" s="52" t="str">
        <f>IF(G1399="","",L1399+(M1399/10)+(K1399/885))</f>
        <v/>
      </c>
      <c r="C1399" s="72"/>
      <c r="D1399" s="25"/>
      <c r="E1399" s="25"/>
      <c r="F1399" s="25"/>
      <c r="G1399" s="25"/>
      <c r="H1399" s="25"/>
      <c r="I1399" s="43"/>
      <c r="J1399" s="43"/>
      <c r="K1399" s="55"/>
      <c r="L1399" s="27" t="str">
        <f>IF(G1399="","",VLOOKUP(G1399,EQUIP_NUMBER,3,FALSE)*I1399)</f>
        <v/>
      </c>
      <c r="M1399" s="27" t="str">
        <f>IF(G1399="","",VLOOKUP(G1399,EQUIP_NUMBER,3,FALSE)*J1399)</f>
        <v/>
      </c>
      <c r="N1399" s="56"/>
    </row>
    <row r="1400" spans="1:14" x14ac:dyDescent="0.25">
      <c r="A1400" s="25"/>
      <c r="B1400" s="52" t="str">
        <f>IF(G1400="","",L1400+(M1400/10)+(K1400/885))</f>
        <v/>
      </c>
      <c r="C1400" s="72"/>
      <c r="D1400" s="25"/>
      <c r="E1400" s="25"/>
      <c r="F1400" s="25"/>
      <c r="G1400" s="25"/>
      <c r="H1400" s="25"/>
      <c r="I1400" s="43"/>
      <c r="J1400" s="43"/>
      <c r="K1400" s="55"/>
      <c r="L1400" s="27" t="str">
        <f>IF(G1400="","",VLOOKUP(G1400,EQUIP_NUMBER,3,FALSE)*I1400)</f>
        <v/>
      </c>
      <c r="M1400" s="27" t="str">
        <f>IF(G1400="","",VLOOKUP(G1400,EQUIP_NUMBER,3,FALSE)*J1400)</f>
        <v/>
      </c>
      <c r="N1400" s="56"/>
    </row>
    <row r="1401" spans="1:14" x14ac:dyDescent="0.25">
      <c r="A1401" s="25"/>
      <c r="B1401" s="52" t="str">
        <f>IF(G1401="","",L1401+(M1401/10)+(K1401/885))</f>
        <v/>
      </c>
      <c r="C1401" s="72"/>
      <c r="D1401" s="25"/>
      <c r="E1401" s="25"/>
      <c r="F1401" s="25"/>
      <c r="G1401" s="25"/>
      <c r="H1401" s="25"/>
      <c r="I1401" s="43"/>
      <c r="J1401" s="43"/>
      <c r="K1401" s="55"/>
      <c r="L1401" s="27" t="str">
        <f>IF(G1401="","",VLOOKUP(G1401,EQUIP_NUMBER,3,FALSE)*I1401)</f>
        <v/>
      </c>
      <c r="M1401" s="27" t="str">
        <f>IF(G1401="","",VLOOKUP(G1401,EQUIP_NUMBER,3,FALSE)*J1401)</f>
        <v/>
      </c>
      <c r="N1401" s="56"/>
    </row>
    <row r="1402" spans="1:14" x14ac:dyDescent="0.25">
      <c r="A1402" s="25"/>
      <c r="B1402" s="52" t="str">
        <f>IF(G1402="","",L1402+(M1402/10)+(K1402/885))</f>
        <v/>
      </c>
      <c r="C1402" s="72"/>
      <c r="D1402" s="25"/>
      <c r="E1402" s="25"/>
      <c r="F1402" s="25"/>
      <c r="G1402" s="25"/>
      <c r="H1402" s="25"/>
      <c r="I1402" s="43"/>
      <c r="J1402" s="43"/>
      <c r="K1402" s="55"/>
      <c r="L1402" s="27" t="str">
        <f>IF(G1402="","",VLOOKUP(G1402,EQUIP_NUMBER,3,FALSE)*I1402)</f>
        <v/>
      </c>
      <c r="M1402" s="27" t="str">
        <f>IF(G1402="","",VLOOKUP(G1402,EQUIP_NUMBER,3,FALSE)*J1402)</f>
        <v/>
      </c>
      <c r="N1402" s="56"/>
    </row>
    <row r="1403" spans="1:14" x14ac:dyDescent="0.25">
      <c r="A1403" s="25"/>
      <c r="B1403" s="52" t="str">
        <f>IF(G1403="","",L1403+(M1403/10)+(K1403/885))</f>
        <v/>
      </c>
      <c r="C1403" s="72"/>
      <c r="D1403" s="25"/>
      <c r="E1403" s="25"/>
      <c r="F1403" s="25"/>
      <c r="G1403" s="25"/>
      <c r="H1403" s="25"/>
      <c r="I1403" s="43"/>
      <c r="J1403" s="43"/>
      <c r="K1403" s="55"/>
      <c r="L1403" s="27" t="str">
        <f>IF(G1403="","",VLOOKUP(G1403,EQUIP_NUMBER,3,FALSE)*I1403)</f>
        <v/>
      </c>
      <c r="M1403" s="27" t="str">
        <f>IF(G1403="","",VLOOKUP(G1403,EQUIP_NUMBER,3,FALSE)*J1403)</f>
        <v/>
      </c>
      <c r="N1403" s="56"/>
    </row>
    <row r="1404" spans="1:14" x14ac:dyDescent="0.25">
      <c r="A1404" s="25"/>
      <c r="B1404" s="52" t="str">
        <f>IF(G1404="","",L1404+(M1404/10)+(K1404/885))</f>
        <v/>
      </c>
      <c r="C1404" s="72"/>
      <c r="D1404" s="25"/>
      <c r="E1404" s="25"/>
      <c r="F1404" s="25"/>
      <c r="G1404" s="25"/>
      <c r="H1404" s="25"/>
      <c r="I1404" s="43"/>
      <c r="J1404" s="43"/>
      <c r="K1404" s="55"/>
      <c r="L1404" s="27" t="str">
        <f>IF(G1404="","",VLOOKUP(G1404,EQUIP_NUMBER,3,FALSE)*I1404)</f>
        <v/>
      </c>
      <c r="M1404" s="27" t="str">
        <f>IF(G1404="","",VLOOKUP(G1404,EQUIP_NUMBER,3,FALSE)*J1404)</f>
        <v/>
      </c>
      <c r="N1404" s="56"/>
    </row>
    <row r="1405" spans="1:14" x14ac:dyDescent="0.25">
      <c r="A1405" s="25"/>
      <c r="B1405" s="52" t="str">
        <f>IF(G1405="","",L1405+(M1405/10)+(K1405/885))</f>
        <v/>
      </c>
      <c r="C1405" s="72"/>
      <c r="D1405" s="25"/>
      <c r="E1405" s="25"/>
      <c r="F1405" s="25"/>
      <c r="G1405" s="25"/>
      <c r="H1405" s="25"/>
      <c r="I1405" s="43"/>
      <c r="J1405" s="43"/>
      <c r="K1405" s="55"/>
      <c r="L1405" s="27" t="str">
        <f>IF(G1405="","",VLOOKUP(G1405,EQUIP_NUMBER,3,FALSE)*I1405)</f>
        <v/>
      </c>
      <c r="M1405" s="27" t="str">
        <f>IF(G1405="","",VLOOKUP(G1405,EQUIP_NUMBER,3,FALSE)*J1405)</f>
        <v/>
      </c>
      <c r="N1405" s="56"/>
    </row>
    <row r="1406" spans="1:14" x14ac:dyDescent="0.25">
      <c r="A1406" s="25"/>
      <c r="B1406" s="52" t="str">
        <f>IF(G1406="","",L1406+(M1406/10)+(K1406/885))</f>
        <v/>
      </c>
      <c r="C1406" s="72"/>
      <c r="D1406" s="25"/>
      <c r="E1406" s="25"/>
      <c r="F1406" s="25"/>
      <c r="G1406" s="25"/>
      <c r="H1406" s="25"/>
      <c r="I1406" s="43"/>
      <c r="J1406" s="43"/>
      <c r="K1406" s="55"/>
      <c r="L1406" s="27" t="str">
        <f>IF(G1406="","",VLOOKUP(G1406,EQUIP_NUMBER,3,FALSE)*I1406)</f>
        <v/>
      </c>
      <c r="M1406" s="27" t="str">
        <f>IF(G1406="","",VLOOKUP(G1406,EQUIP_NUMBER,3,FALSE)*J1406)</f>
        <v/>
      </c>
      <c r="N1406" s="56"/>
    </row>
    <row r="1407" spans="1:14" x14ac:dyDescent="0.25">
      <c r="A1407" s="25"/>
      <c r="B1407" s="52" t="str">
        <f>IF(G1407="","",L1407+(M1407/10)+(K1407/885))</f>
        <v/>
      </c>
      <c r="C1407" s="72"/>
      <c r="D1407" s="25"/>
      <c r="E1407" s="25"/>
      <c r="F1407" s="25"/>
      <c r="G1407" s="25"/>
      <c r="H1407" s="25"/>
      <c r="I1407" s="43"/>
      <c r="J1407" s="43"/>
      <c r="K1407" s="55"/>
      <c r="L1407" s="27" t="str">
        <f>IF(G1407="","",VLOOKUP(G1407,EQUIP_NUMBER,3,FALSE)*I1407)</f>
        <v/>
      </c>
      <c r="M1407" s="27" t="str">
        <f>IF(G1407="","",VLOOKUP(G1407,EQUIP_NUMBER,3,FALSE)*J1407)</f>
        <v/>
      </c>
      <c r="N1407" s="56"/>
    </row>
    <row r="1408" spans="1:14" x14ac:dyDescent="0.25">
      <c r="A1408" s="25"/>
      <c r="B1408" s="52" t="str">
        <f>IF(G1408="","",L1408+(M1408/10)+(K1408/885))</f>
        <v/>
      </c>
      <c r="C1408" s="72"/>
      <c r="D1408" s="25"/>
      <c r="E1408" s="25"/>
      <c r="F1408" s="25"/>
      <c r="G1408" s="25"/>
      <c r="H1408" s="25"/>
      <c r="I1408" s="43"/>
      <c r="J1408" s="43"/>
      <c r="K1408" s="55"/>
      <c r="L1408" s="27" t="str">
        <f>IF(G1408="","",VLOOKUP(G1408,EQUIP_NUMBER,3,FALSE)*I1408)</f>
        <v/>
      </c>
      <c r="M1408" s="27" t="str">
        <f>IF(G1408="","",VLOOKUP(G1408,EQUIP_NUMBER,3,FALSE)*J1408)</f>
        <v/>
      </c>
      <c r="N1408" s="56"/>
    </row>
    <row r="1409" spans="1:14" x14ac:dyDescent="0.25">
      <c r="A1409" s="25"/>
      <c r="B1409" s="52" t="str">
        <f>IF(G1409="","",L1409+(M1409/10)+(K1409/885))</f>
        <v/>
      </c>
      <c r="C1409" s="72"/>
      <c r="D1409" s="25"/>
      <c r="E1409" s="25"/>
      <c r="F1409" s="25"/>
      <c r="G1409" s="25"/>
      <c r="H1409" s="25"/>
      <c r="I1409" s="43"/>
      <c r="J1409" s="43"/>
      <c r="K1409" s="55"/>
      <c r="L1409" s="27" t="str">
        <f>IF(G1409="","",VLOOKUP(G1409,EQUIP_NUMBER,3,FALSE)*I1409)</f>
        <v/>
      </c>
      <c r="M1409" s="27" t="str">
        <f>IF(G1409="","",VLOOKUP(G1409,EQUIP_NUMBER,3,FALSE)*J1409)</f>
        <v/>
      </c>
      <c r="N1409" s="56"/>
    </row>
    <row r="1410" spans="1:14" x14ac:dyDescent="0.25">
      <c r="A1410" s="25"/>
      <c r="B1410" s="52" t="str">
        <f>IF(G1410="","",L1410+(M1410/10)+(K1410/885))</f>
        <v/>
      </c>
      <c r="C1410" s="72"/>
      <c r="D1410" s="25"/>
      <c r="E1410" s="25"/>
      <c r="F1410" s="25"/>
      <c r="G1410" s="25"/>
      <c r="H1410" s="25"/>
      <c r="I1410" s="43"/>
      <c r="J1410" s="43"/>
      <c r="K1410" s="55"/>
      <c r="L1410" s="27" t="str">
        <f>IF(G1410="","",VLOOKUP(G1410,EQUIP_NUMBER,3,FALSE)*I1410)</f>
        <v/>
      </c>
      <c r="M1410" s="27" t="str">
        <f>IF(G1410="","",VLOOKUP(G1410,EQUIP_NUMBER,3,FALSE)*J1410)</f>
        <v/>
      </c>
      <c r="N1410" s="56"/>
    </row>
    <row r="1411" spans="1:14" x14ac:dyDescent="0.25">
      <c r="A1411" s="25"/>
      <c r="B1411" s="52" t="str">
        <f>IF(G1411="","",L1411+(M1411/10)+(K1411/885))</f>
        <v/>
      </c>
      <c r="C1411" s="72"/>
      <c r="D1411" s="25"/>
      <c r="E1411" s="25"/>
      <c r="F1411" s="25"/>
      <c r="G1411" s="25"/>
      <c r="H1411" s="25"/>
      <c r="I1411" s="43"/>
      <c r="J1411" s="43"/>
      <c r="K1411" s="55"/>
      <c r="L1411" s="27" t="str">
        <f>IF(G1411="","",VLOOKUP(G1411,EQUIP_NUMBER,3,FALSE)*I1411)</f>
        <v/>
      </c>
      <c r="M1411" s="27" t="str">
        <f>IF(G1411="","",VLOOKUP(G1411,EQUIP_NUMBER,3,FALSE)*J1411)</f>
        <v/>
      </c>
      <c r="N1411" s="56"/>
    </row>
    <row r="1412" spans="1:14" x14ac:dyDescent="0.25">
      <c r="A1412" s="25"/>
      <c r="B1412" s="52" t="str">
        <f>IF(G1412="","",L1412+(M1412/10)+(K1412/885))</f>
        <v/>
      </c>
      <c r="C1412" s="72"/>
      <c r="D1412" s="25"/>
      <c r="E1412" s="25"/>
      <c r="F1412" s="25"/>
      <c r="G1412" s="25"/>
      <c r="H1412" s="25"/>
      <c r="I1412" s="43"/>
      <c r="J1412" s="43"/>
      <c r="K1412" s="55"/>
      <c r="L1412" s="27" t="str">
        <f>IF(G1412="","",VLOOKUP(G1412,EQUIP_NUMBER,3,FALSE)*I1412)</f>
        <v/>
      </c>
      <c r="M1412" s="27" t="str">
        <f>IF(G1412="","",VLOOKUP(G1412,EQUIP_NUMBER,3,FALSE)*J1412)</f>
        <v/>
      </c>
      <c r="N1412" s="56"/>
    </row>
    <row r="1413" spans="1:14" x14ac:dyDescent="0.25">
      <c r="A1413" s="25"/>
      <c r="B1413" s="52" t="str">
        <f>IF(G1413="","",L1413+(M1413/10)+(K1413/885))</f>
        <v/>
      </c>
      <c r="C1413" s="72"/>
      <c r="D1413" s="25"/>
      <c r="E1413" s="25"/>
      <c r="F1413" s="25"/>
      <c r="G1413" s="25"/>
      <c r="H1413" s="25"/>
      <c r="I1413" s="43"/>
      <c r="J1413" s="43"/>
      <c r="K1413" s="55"/>
      <c r="L1413" s="27" t="str">
        <f>IF(G1413="","",VLOOKUP(G1413,EQUIP_NUMBER,3,FALSE)*I1413)</f>
        <v/>
      </c>
      <c r="M1413" s="27" t="str">
        <f>IF(G1413="","",VLOOKUP(G1413,EQUIP_NUMBER,3,FALSE)*J1413)</f>
        <v/>
      </c>
      <c r="N1413" s="56"/>
    </row>
    <row r="1414" spans="1:14" x14ac:dyDescent="0.25">
      <c r="A1414" s="25"/>
      <c r="B1414" s="52" t="str">
        <f>IF(G1414="","",L1414+(M1414/10)+(K1414/885))</f>
        <v/>
      </c>
      <c r="C1414" s="72"/>
      <c r="D1414" s="25"/>
      <c r="E1414" s="25"/>
      <c r="F1414" s="25"/>
      <c r="G1414" s="25"/>
      <c r="H1414" s="25"/>
      <c r="I1414" s="43"/>
      <c r="J1414" s="43"/>
      <c r="K1414" s="55"/>
      <c r="L1414" s="27" t="str">
        <f>IF(G1414="","",VLOOKUP(G1414,EQUIP_NUMBER,3,FALSE)*I1414)</f>
        <v/>
      </c>
      <c r="M1414" s="27" t="str">
        <f>IF(G1414="","",VLOOKUP(G1414,EQUIP_NUMBER,3,FALSE)*J1414)</f>
        <v/>
      </c>
      <c r="N1414" s="56"/>
    </row>
    <row r="1415" spans="1:14" x14ac:dyDescent="0.25">
      <c r="A1415" s="25"/>
      <c r="B1415" s="52" t="str">
        <f>IF(G1415="","",L1415+(M1415/10)+(K1415/885))</f>
        <v/>
      </c>
      <c r="C1415" s="72"/>
      <c r="D1415" s="25"/>
      <c r="E1415" s="25"/>
      <c r="F1415" s="25"/>
      <c r="G1415" s="25"/>
      <c r="H1415" s="25"/>
      <c r="I1415" s="43"/>
      <c r="J1415" s="43"/>
      <c r="K1415" s="55"/>
      <c r="L1415" s="27" t="str">
        <f>IF(G1415="","",VLOOKUP(G1415,EQUIP_NUMBER,3,FALSE)*I1415)</f>
        <v/>
      </c>
      <c r="M1415" s="27" t="str">
        <f>IF(G1415="","",VLOOKUP(G1415,EQUIP_NUMBER,3,FALSE)*J1415)</f>
        <v/>
      </c>
      <c r="N1415" s="56"/>
    </row>
    <row r="1416" spans="1:14" x14ac:dyDescent="0.25">
      <c r="A1416" s="25"/>
      <c r="B1416" s="52" t="str">
        <f>IF(G1416="","",L1416+(M1416/10)+(K1416/885))</f>
        <v/>
      </c>
      <c r="C1416" s="72"/>
      <c r="D1416" s="25"/>
      <c r="E1416" s="25"/>
      <c r="F1416" s="25"/>
      <c r="G1416" s="25"/>
      <c r="H1416" s="25"/>
      <c r="I1416" s="43"/>
      <c r="J1416" s="43"/>
      <c r="K1416" s="55"/>
      <c r="L1416" s="27" t="str">
        <f>IF(G1416="","",VLOOKUP(G1416,EQUIP_NUMBER,3,FALSE)*I1416)</f>
        <v/>
      </c>
      <c r="M1416" s="27" t="str">
        <f>IF(G1416="","",VLOOKUP(G1416,EQUIP_NUMBER,3,FALSE)*J1416)</f>
        <v/>
      </c>
      <c r="N1416" s="56"/>
    </row>
    <row r="1417" spans="1:14" x14ac:dyDescent="0.25">
      <c r="A1417" s="25"/>
      <c r="B1417" s="52" t="str">
        <f>IF(G1417="","",L1417+(M1417/10)+(K1417/885))</f>
        <v/>
      </c>
      <c r="C1417" s="72"/>
      <c r="D1417" s="25"/>
      <c r="E1417" s="25"/>
      <c r="F1417" s="25"/>
      <c r="G1417" s="25"/>
      <c r="H1417" s="25"/>
      <c r="I1417" s="43"/>
      <c r="J1417" s="43"/>
      <c r="K1417" s="55"/>
      <c r="L1417" s="27" t="str">
        <f>IF(G1417="","",VLOOKUP(G1417,EQUIP_NUMBER,3,FALSE)*I1417)</f>
        <v/>
      </c>
      <c r="M1417" s="27" t="str">
        <f>IF(G1417="","",VLOOKUP(G1417,EQUIP_NUMBER,3,FALSE)*J1417)</f>
        <v/>
      </c>
      <c r="N1417" s="56"/>
    </row>
    <row r="1418" spans="1:14" x14ac:dyDescent="0.25">
      <c r="A1418" s="25"/>
      <c r="B1418" s="52" t="str">
        <f>IF(G1418="","",L1418+(M1418/10)+(K1418/885))</f>
        <v/>
      </c>
      <c r="C1418" s="72"/>
      <c r="D1418" s="25"/>
      <c r="E1418" s="25"/>
      <c r="F1418" s="25"/>
      <c r="G1418" s="25"/>
      <c r="H1418" s="25"/>
      <c r="I1418" s="43"/>
      <c r="J1418" s="43"/>
      <c r="K1418" s="55"/>
      <c r="L1418" s="27" t="str">
        <f>IF(G1418="","",VLOOKUP(G1418,EQUIP_NUMBER,3,FALSE)*I1418)</f>
        <v/>
      </c>
      <c r="M1418" s="27" t="str">
        <f>IF(G1418="","",VLOOKUP(G1418,EQUIP_NUMBER,3,FALSE)*J1418)</f>
        <v/>
      </c>
      <c r="N1418" s="56"/>
    </row>
    <row r="1419" spans="1:14" x14ac:dyDescent="0.25">
      <c r="A1419" s="25"/>
      <c r="B1419" s="52" t="str">
        <f>IF(G1419="","",L1419+(M1419/10)+(K1419/885))</f>
        <v/>
      </c>
      <c r="C1419" s="72"/>
      <c r="D1419" s="25"/>
      <c r="E1419" s="25"/>
      <c r="F1419" s="25"/>
      <c r="G1419" s="25"/>
      <c r="H1419" s="25"/>
      <c r="I1419" s="43"/>
      <c r="J1419" s="43"/>
      <c r="K1419" s="55"/>
      <c r="L1419" s="27" t="str">
        <f>IF(G1419="","",VLOOKUP(G1419,EQUIP_NUMBER,3,FALSE)*I1419)</f>
        <v/>
      </c>
      <c r="M1419" s="27" t="str">
        <f>IF(G1419="","",VLOOKUP(G1419,EQUIP_NUMBER,3,FALSE)*J1419)</f>
        <v/>
      </c>
      <c r="N1419" s="56"/>
    </row>
    <row r="1420" spans="1:14" x14ac:dyDescent="0.25">
      <c r="A1420" s="25"/>
      <c r="B1420" s="52" t="str">
        <f>IF(G1420="","",L1420+(M1420/10)+(K1420/885))</f>
        <v/>
      </c>
      <c r="C1420" s="72"/>
      <c r="D1420" s="25"/>
      <c r="E1420" s="25"/>
      <c r="F1420" s="25"/>
      <c r="G1420" s="25"/>
      <c r="H1420" s="25"/>
      <c r="I1420" s="43"/>
      <c r="J1420" s="43"/>
      <c r="K1420" s="55"/>
      <c r="L1420" s="27" t="str">
        <f>IF(G1420="","",VLOOKUP(G1420,EQUIP_NUMBER,3,FALSE)*I1420)</f>
        <v/>
      </c>
      <c r="M1420" s="27" t="str">
        <f>IF(G1420="","",VLOOKUP(G1420,EQUIP_NUMBER,3,FALSE)*J1420)</f>
        <v/>
      </c>
      <c r="N1420" s="56"/>
    </row>
    <row r="1421" spans="1:14" x14ac:dyDescent="0.25">
      <c r="A1421" s="25"/>
      <c r="B1421" s="52" t="str">
        <f>IF(G1421="","",L1421+(M1421/10)+(K1421/885))</f>
        <v/>
      </c>
      <c r="C1421" s="72"/>
      <c r="D1421" s="25"/>
      <c r="E1421" s="25"/>
      <c r="F1421" s="25"/>
      <c r="G1421" s="25"/>
      <c r="H1421" s="25"/>
      <c r="I1421" s="43"/>
      <c r="J1421" s="43"/>
      <c r="K1421" s="55"/>
      <c r="L1421" s="27" t="str">
        <f>IF(G1421="","",VLOOKUP(G1421,EQUIP_NUMBER,3,FALSE)*I1421)</f>
        <v/>
      </c>
      <c r="M1421" s="27" t="str">
        <f>IF(G1421="","",VLOOKUP(G1421,EQUIP_NUMBER,3,FALSE)*J1421)</f>
        <v/>
      </c>
      <c r="N1421" s="56"/>
    </row>
    <row r="1422" spans="1:14" x14ac:dyDescent="0.25">
      <c r="A1422" s="25"/>
      <c r="B1422" s="52" t="str">
        <f>IF(G1422="","",L1422+(M1422/10)+(K1422/885))</f>
        <v/>
      </c>
      <c r="C1422" s="72"/>
      <c r="D1422" s="25"/>
      <c r="E1422" s="25"/>
      <c r="F1422" s="25"/>
      <c r="G1422" s="25"/>
      <c r="H1422" s="25"/>
      <c r="I1422" s="43"/>
      <c r="J1422" s="43"/>
      <c r="K1422" s="55"/>
      <c r="L1422" s="27" t="str">
        <f>IF(G1422="","",VLOOKUP(G1422,EQUIP_NUMBER,3,FALSE)*I1422)</f>
        <v/>
      </c>
      <c r="M1422" s="27" t="str">
        <f>IF(G1422="","",VLOOKUP(G1422,EQUIP_NUMBER,3,FALSE)*J1422)</f>
        <v/>
      </c>
      <c r="N1422" s="56"/>
    </row>
    <row r="1423" spans="1:14" x14ac:dyDescent="0.25">
      <c r="A1423" s="25"/>
      <c r="B1423" s="52" t="str">
        <f>IF(G1423="","",L1423+(M1423/10)+(K1423/885))</f>
        <v/>
      </c>
      <c r="C1423" s="72"/>
      <c r="D1423" s="25"/>
      <c r="E1423" s="25"/>
      <c r="F1423" s="25"/>
      <c r="G1423" s="25"/>
      <c r="H1423" s="25"/>
      <c r="I1423" s="43"/>
      <c r="J1423" s="43"/>
      <c r="K1423" s="55"/>
      <c r="L1423" s="27" t="str">
        <f>IF(G1423="","",VLOOKUP(G1423,EQUIP_NUMBER,3,FALSE)*I1423)</f>
        <v/>
      </c>
      <c r="M1423" s="27" t="str">
        <f>IF(G1423="","",VLOOKUP(G1423,EQUIP_NUMBER,3,FALSE)*J1423)</f>
        <v/>
      </c>
      <c r="N1423" s="56"/>
    </row>
    <row r="1424" spans="1:14" x14ac:dyDescent="0.25">
      <c r="A1424" s="25"/>
      <c r="B1424" s="52" t="str">
        <f>IF(G1424="","",L1424+(M1424/10)+(K1424/885))</f>
        <v/>
      </c>
      <c r="C1424" s="72"/>
      <c r="D1424" s="25"/>
      <c r="E1424" s="25"/>
      <c r="F1424" s="25"/>
      <c r="G1424" s="25"/>
      <c r="H1424" s="25"/>
      <c r="I1424" s="43"/>
      <c r="J1424" s="43"/>
      <c r="K1424" s="55"/>
      <c r="L1424" s="27" t="str">
        <f>IF(G1424="","",VLOOKUP(G1424,EQUIP_NUMBER,3,FALSE)*I1424)</f>
        <v/>
      </c>
      <c r="M1424" s="27" t="str">
        <f>IF(G1424="","",VLOOKUP(G1424,EQUIP_NUMBER,3,FALSE)*J1424)</f>
        <v/>
      </c>
      <c r="N1424" s="56"/>
    </row>
    <row r="1425" spans="1:14" x14ac:dyDescent="0.25">
      <c r="A1425" s="25"/>
      <c r="B1425" s="52" t="str">
        <f>IF(G1425="","",L1425+(M1425/10)+(K1425/885))</f>
        <v/>
      </c>
      <c r="C1425" s="72"/>
      <c r="D1425" s="25"/>
      <c r="E1425" s="25"/>
      <c r="F1425" s="25"/>
      <c r="G1425" s="25"/>
      <c r="H1425" s="25"/>
      <c r="I1425" s="43"/>
      <c r="J1425" s="43"/>
      <c r="K1425" s="55"/>
      <c r="L1425" s="27" t="str">
        <f>IF(G1425="","",VLOOKUP(G1425,EQUIP_NUMBER,3,FALSE)*I1425)</f>
        <v/>
      </c>
      <c r="M1425" s="27" t="str">
        <f>IF(G1425="","",VLOOKUP(G1425,EQUIP_NUMBER,3,FALSE)*J1425)</f>
        <v/>
      </c>
      <c r="N1425" s="56"/>
    </row>
    <row r="1426" spans="1:14" x14ac:dyDescent="0.25">
      <c r="A1426" s="25"/>
      <c r="B1426" s="52" t="str">
        <f>IF(G1426="","",L1426+(M1426/10)+(K1426/885))</f>
        <v/>
      </c>
      <c r="C1426" s="72"/>
      <c r="D1426" s="25"/>
      <c r="E1426" s="25"/>
      <c r="F1426" s="25"/>
      <c r="G1426" s="25"/>
      <c r="H1426" s="25"/>
      <c r="I1426" s="43"/>
      <c r="J1426" s="43"/>
      <c r="K1426" s="55"/>
      <c r="L1426" s="27" t="str">
        <f>IF(G1426="","",VLOOKUP(G1426,EQUIP_NUMBER,3,FALSE)*I1426)</f>
        <v/>
      </c>
      <c r="M1426" s="27" t="str">
        <f>IF(G1426="","",VLOOKUP(G1426,EQUIP_NUMBER,3,FALSE)*J1426)</f>
        <v/>
      </c>
      <c r="N1426" s="56"/>
    </row>
    <row r="1427" spans="1:14" x14ac:dyDescent="0.25">
      <c r="A1427" s="25"/>
      <c r="B1427" s="52" t="str">
        <f>IF(G1427="","",L1427+(M1427/10)+(K1427/885))</f>
        <v/>
      </c>
      <c r="C1427" s="72"/>
      <c r="D1427" s="25"/>
      <c r="E1427" s="25"/>
      <c r="F1427" s="25"/>
      <c r="G1427" s="25"/>
      <c r="H1427" s="25"/>
      <c r="I1427" s="43"/>
      <c r="J1427" s="43"/>
      <c r="K1427" s="55"/>
      <c r="L1427" s="27" t="str">
        <f>IF(G1427="","",VLOOKUP(G1427,EQUIP_NUMBER,3,FALSE)*I1427)</f>
        <v/>
      </c>
      <c r="M1427" s="27" t="str">
        <f>IF(G1427="","",VLOOKUP(G1427,EQUIP_NUMBER,3,FALSE)*J1427)</f>
        <v/>
      </c>
      <c r="N1427" s="56"/>
    </row>
    <row r="1428" spans="1:14" x14ac:dyDescent="0.25">
      <c r="A1428" s="25"/>
      <c r="B1428" s="52" t="str">
        <f>IF(G1428="","",L1428+(M1428/10)+(K1428/885))</f>
        <v/>
      </c>
      <c r="C1428" s="72"/>
      <c r="D1428" s="25"/>
      <c r="E1428" s="25"/>
      <c r="F1428" s="25"/>
      <c r="G1428" s="25"/>
      <c r="H1428" s="25"/>
      <c r="I1428" s="43"/>
      <c r="J1428" s="43"/>
      <c r="K1428" s="55"/>
      <c r="L1428" s="27" t="str">
        <f>IF(G1428="","",VLOOKUP(G1428,EQUIP_NUMBER,3,FALSE)*I1428)</f>
        <v/>
      </c>
      <c r="M1428" s="27" t="str">
        <f>IF(G1428="","",VLOOKUP(G1428,EQUIP_NUMBER,3,FALSE)*J1428)</f>
        <v/>
      </c>
      <c r="N1428" s="56"/>
    </row>
    <row r="1429" spans="1:14" x14ac:dyDescent="0.25">
      <c r="A1429" s="25"/>
      <c r="B1429" s="52" t="str">
        <f>IF(G1429="","",L1429+(M1429/10)+(K1429/885))</f>
        <v/>
      </c>
      <c r="C1429" s="72"/>
      <c r="D1429" s="25"/>
      <c r="E1429" s="25"/>
      <c r="F1429" s="25"/>
      <c r="G1429" s="25"/>
      <c r="H1429" s="25"/>
      <c r="I1429" s="43"/>
      <c r="J1429" s="43"/>
      <c r="K1429" s="55"/>
      <c r="L1429" s="27" t="str">
        <f>IF(G1429="","",VLOOKUP(G1429,EQUIP_NUMBER,3,FALSE)*I1429)</f>
        <v/>
      </c>
      <c r="M1429" s="27" t="str">
        <f>IF(G1429="","",VLOOKUP(G1429,EQUIP_NUMBER,3,FALSE)*J1429)</f>
        <v/>
      </c>
      <c r="N1429" s="56"/>
    </row>
    <row r="1430" spans="1:14" x14ac:dyDescent="0.25">
      <c r="A1430" s="25"/>
      <c r="B1430" s="52" t="str">
        <f>IF(G1430="","",L1430+(M1430/10)+(K1430/885))</f>
        <v/>
      </c>
      <c r="C1430" s="72"/>
      <c r="D1430" s="25"/>
      <c r="E1430" s="25"/>
      <c r="F1430" s="25"/>
      <c r="G1430" s="25"/>
      <c r="H1430" s="25"/>
      <c r="I1430" s="43"/>
      <c r="J1430" s="43"/>
      <c r="K1430" s="55"/>
      <c r="L1430" s="27" t="str">
        <f>IF(G1430="","",VLOOKUP(G1430,EQUIP_NUMBER,3,FALSE)*I1430)</f>
        <v/>
      </c>
      <c r="M1430" s="27" t="str">
        <f>IF(G1430="","",VLOOKUP(G1430,EQUIP_NUMBER,3,FALSE)*J1430)</f>
        <v/>
      </c>
      <c r="N1430" s="56"/>
    </row>
    <row r="1431" spans="1:14" x14ac:dyDescent="0.25">
      <c r="A1431" s="25"/>
      <c r="B1431" s="52" t="str">
        <f>IF(G1431="","",L1431+(M1431/10)+(K1431/885))</f>
        <v/>
      </c>
      <c r="C1431" s="72"/>
      <c r="D1431" s="25"/>
      <c r="E1431" s="25"/>
      <c r="F1431" s="25"/>
      <c r="G1431" s="25"/>
      <c r="H1431" s="25"/>
      <c r="I1431" s="43"/>
      <c r="J1431" s="43"/>
      <c r="K1431" s="55"/>
      <c r="L1431" s="27" t="str">
        <f>IF(G1431="","",VLOOKUP(G1431,EQUIP_NUMBER,3,FALSE)*I1431)</f>
        <v/>
      </c>
      <c r="M1431" s="27" t="str">
        <f>IF(G1431="","",VLOOKUP(G1431,EQUIP_NUMBER,3,FALSE)*J1431)</f>
        <v/>
      </c>
      <c r="N1431" s="56"/>
    </row>
    <row r="1432" spans="1:14" x14ac:dyDescent="0.25">
      <c r="A1432" s="25"/>
      <c r="B1432" s="52" t="str">
        <f>IF(G1432="","",L1432+(M1432/10)+(K1432/885))</f>
        <v/>
      </c>
      <c r="C1432" s="72"/>
      <c r="D1432" s="25"/>
      <c r="E1432" s="25"/>
      <c r="F1432" s="25"/>
      <c r="G1432" s="25"/>
      <c r="H1432" s="25"/>
      <c r="I1432" s="43"/>
      <c r="J1432" s="43"/>
      <c r="K1432" s="55"/>
      <c r="L1432" s="27" t="str">
        <f>IF(G1432="","",VLOOKUP(G1432,EQUIP_NUMBER,3,FALSE)*I1432)</f>
        <v/>
      </c>
      <c r="M1432" s="27" t="str">
        <f>IF(G1432="","",VLOOKUP(G1432,EQUIP_NUMBER,3,FALSE)*J1432)</f>
        <v/>
      </c>
      <c r="N1432" s="56"/>
    </row>
    <row r="1433" spans="1:14" x14ac:dyDescent="0.25">
      <c r="A1433" s="25"/>
      <c r="B1433" s="52" t="str">
        <f>IF(G1433="","",L1433+(M1433/10)+(K1433/885))</f>
        <v/>
      </c>
      <c r="C1433" s="72"/>
      <c r="D1433" s="25"/>
      <c r="E1433" s="25"/>
      <c r="F1433" s="25"/>
      <c r="G1433" s="25"/>
      <c r="H1433" s="25"/>
      <c r="I1433" s="43"/>
      <c r="J1433" s="43"/>
      <c r="K1433" s="55"/>
      <c r="L1433" s="27" t="str">
        <f>IF(G1433="","",VLOOKUP(G1433,EQUIP_NUMBER,3,FALSE)*I1433)</f>
        <v/>
      </c>
      <c r="M1433" s="27" t="str">
        <f>IF(G1433="","",VLOOKUP(G1433,EQUIP_NUMBER,3,FALSE)*J1433)</f>
        <v/>
      </c>
      <c r="N1433" s="56"/>
    </row>
    <row r="1434" spans="1:14" x14ac:dyDescent="0.25">
      <c r="A1434" s="25"/>
      <c r="B1434" s="52" t="str">
        <f>IF(G1434="","",L1434+(M1434/10)+(K1434/885))</f>
        <v/>
      </c>
      <c r="C1434" s="72"/>
      <c r="D1434" s="25"/>
      <c r="E1434" s="25"/>
      <c r="F1434" s="25"/>
      <c r="G1434" s="25"/>
      <c r="H1434" s="25"/>
      <c r="I1434" s="43"/>
      <c r="J1434" s="43"/>
      <c r="K1434" s="55"/>
      <c r="L1434" s="27" t="str">
        <f>IF(G1434="","",VLOOKUP(G1434,EQUIP_NUMBER,3,FALSE)*I1434)</f>
        <v/>
      </c>
      <c r="M1434" s="27" t="str">
        <f>IF(G1434="","",VLOOKUP(G1434,EQUIP_NUMBER,3,FALSE)*J1434)</f>
        <v/>
      </c>
      <c r="N1434" s="56"/>
    </row>
    <row r="1435" spans="1:14" x14ac:dyDescent="0.25">
      <c r="A1435" s="25"/>
      <c r="B1435" s="52" t="str">
        <f>IF(G1435="","",L1435+(M1435/10)+(K1435/885))</f>
        <v/>
      </c>
      <c r="C1435" s="72"/>
      <c r="D1435" s="25"/>
      <c r="E1435" s="25"/>
      <c r="F1435" s="25"/>
      <c r="G1435" s="25"/>
      <c r="H1435" s="25"/>
      <c r="I1435" s="43"/>
      <c r="J1435" s="43"/>
      <c r="K1435" s="55"/>
      <c r="L1435" s="27" t="str">
        <f>IF(G1435="","",VLOOKUP(G1435,EQUIP_NUMBER,3,FALSE)*I1435)</f>
        <v/>
      </c>
      <c r="M1435" s="27" t="str">
        <f>IF(G1435="","",VLOOKUP(G1435,EQUIP_NUMBER,3,FALSE)*J1435)</f>
        <v/>
      </c>
      <c r="N1435" s="56"/>
    </row>
    <row r="1436" spans="1:14" x14ac:dyDescent="0.25">
      <c r="A1436" s="25"/>
      <c r="B1436" s="52" t="str">
        <f>IF(G1436="","",L1436+(M1436/10)+(K1436/885))</f>
        <v/>
      </c>
      <c r="C1436" s="72"/>
      <c r="D1436" s="25"/>
      <c r="E1436" s="25"/>
      <c r="F1436" s="25"/>
      <c r="G1436" s="25"/>
      <c r="H1436" s="25"/>
      <c r="I1436" s="43"/>
      <c r="J1436" s="43"/>
      <c r="K1436" s="55"/>
      <c r="L1436" s="27" t="str">
        <f>IF(G1436="","",VLOOKUP(G1436,EQUIP_NUMBER,3,FALSE)*I1436)</f>
        <v/>
      </c>
      <c r="M1436" s="27" t="str">
        <f>IF(G1436="","",VLOOKUP(G1436,EQUIP_NUMBER,3,FALSE)*J1436)</f>
        <v/>
      </c>
      <c r="N1436" s="56"/>
    </row>
    <row r="1437" spans="1:14" x14ac:dyDescent="0.25">
      <c r="A1437" s="25"/>
      <c r="B1437" s="52" t="str">
        <f>IF(G1437="","",L1437+(M1437/10)+(K1437/885))</f>
        <v/>
      </c>
      <c r="C1437" s="72"/>
      <c r="D1437" s="25"/>
      <c r="E1437" s="25"/>
      <c r="F1437" s="25"/>
      <c r="G1437" s="25"/>
      <c r="H1437" s="25"/>
      <c r="I1437" s="43"/>
      <c r="J1437" s="43"/>
      <c r="K1437" s="55"/>
      <c r="L1437" s="27" t="str">
        <f>IF(G1437="","",VLOOKUP(G1437,EQUIP_NUMBER,3,FALSE)*I1437)</f>
        <v/>
      </c>
      <c r="M1437" s="27" t="str">
        <f>IF(G1437="","",VLOOKUP(G1437,EQUIP_NUMBER,3,FALSE)*J1437)</f>
        <v/>
      </c>
      <c r="N1437" s="56"/>
    </row>
    <row r="1438" spans="1:14" x14ac:dyDescent="0.25">
      <c r="A1438" s="25"/>
      <c r="B1438" s="52" t="str">
        <f>IF(G1438="","",L1438+(M1438/10)+(K1438/885))</f>
        <v/>
      </c>
      <c r="C1438" s="72"/>
      <c r="D1438" s="25"/>
      <c r="E1438" s="25"/>
      <c r="F1438" s="25"/>
      <c r="G1438" s="25"/>
      <c r="H1438" s="25"/>
      <c r="I1438" s="43"/>
      <c r="J1438" s="43"/>
      <c r="K1438" s="55"/>
      <c r="L1438" s="27" t="str">
        <f>IF(G1438="","",VLOOKUP(G1438,EQUIP_NUMBER,3,FALSE)*I1438)</f>
        <v/>
      </c>
      <c r="M1438" s="27" t="str">
        <f>IF(G1438="","",VLOOKUP(G1438,EQUIP_NUMBER,3,FALSE)*J1438)</f>
        <v/>
      </c>
      <c r="N1438" s="56"/>
    </row>
    <row r="1439" spans="1:14" x14ac:dyDescent="0.25">
      <c r="A1439" s="25"/>
      <c r="B1439" s="52" t="str">
        <f>IF(G1439="","",L1439+(M1439/10)+(K1439/885))</f>
        <v/>
      </c>
      <c r="C1439" s="72"/>
      <c r="D1439" s="25"/>
      <c r="E1439" s="25"/>
      <c r="F1439" s="25"/>
      <c r="G1439" s="25"/>
      <c r="H1439" s="25"/>
      <c r="I1439" s="43"/>
      <c r="J1439" s="43"/>
      <c r="K1439" s="55"/>
      <c r="L1439" s="27" t="str">
        <f>IF(G1439="","",VLOOKUP(G1439,EQUIP_NUMBER,3,FALSE)*I1439)</f>
        <v/>
      </c>
      <c r="M1439" s="27" t="str">
        <f>IF(G1439="","",VLOOKUP(G1439,EQUIP_NUMBER,3,FALSE)*J1439)</f>
        <v/>
      </c>
      <c r="N1439" s="56"/>
    </row>
    <row r="1440" spans="1:14" x14ac:dyDescent="0.25">
      <c r="A1440" s="25"/>
      <c r="B1440" s="52" t="str">
        <f>IF(G1440="","",L1440+(M1440/10)+(K1440/885))</f>
        <v/>
      </c>
      <c r="C1440" s="72"/>
      <c r="D1440" s="25"/>
      <c r="E1440" s="25"/>
      <c r="F1440" s="25"/>
      <c r="G1440" s="25"/>
      <c r="H1440" s="25"/>
      <c r="I1440" s="43"/>
      <c r="J1440" s="43"/>
      <c r="K1440" s="55"/>
      <c r="L1440" s="27" t="str">
        <f>IF(G1440="","",VLOOKUP(G1440,EQUIP_NUMBER,3,FALSE)*I1440)</f>
        <v/>
      </c>
      <c r="M1440" s="27" t="str">
        <f>IF(G1440="","",VLOOKUP(G1440,EQUIP_NUMBER,3,FALSE)*J1440)</f>
        <v/>
      </c>
      <c r="N1440" s="56"/>
    </row>
    <row r="1441" spans="1:14" x14ac:dyDescent="0.25">
      <c r="A1441" s="25"/>
      <c r="B1441" s="52" t="str">
        <f>IF(G1441="","",L1441+(M1441/10)+(K1441/885))</f>
        <v/>
      </c>
      <c r="C1441" s="72"/>
      <c r="D1441" s="25"/>
      <c r="E1441" s="25"/>
      <c r="F1441" s="25"/>
      <c r="G1441" s="25"/>
      <c r="H1441" s="25"/>
      <c r="I1441" s="43"/>
      <c r="J1441" s="43"/>
      <c r="K1441" s="55"/>
      <c r="L1441" s="27" t="str">
        <f>IF(G1441="","",VLOOKUP(G1441,EQUIP_NUMBER,3,FALSE)*I1441)</f>
        <v/>
      </c>
      <c r="M1441" s="27" t="str">
        <f>IF(G1441="","",VLOOKUP(G1441,EQUIP_NUMBER,3,FALSE)*J1441)</f>
        <v/>
      </c>
      <c r="N1441" s="56"/>
    </row>
    <row r="1442" spans="1:14" x14ac:dyDescent="0.25">
      <c r="A1442" s="25"/>
      <c r="B1442" s="52" t="str">
        <f>IF(G1442="","",L1442+(M1442/10)+(K1442/885))</f>
        <v/>
      </c>
      <c r="C1442" s="72"/>
      <c r="D1442" s="25"/>
      <c r="E1442" s="25"/>
      <c r="F1442" s="25"/>
      <c r="G1442" s="25"/>
      <c r="H1442" s="25"/>
      <c r="I1442" s="43"/>
      <c r="J1442" s="43"/>
      <c r="K1442" s="55"/>
      <c r="L1442" s="27" t="str">
        <f>IF(G1442="","",VLOOKUP(G1442,EQUIP_NUMBER,3,FALSE)*I1442)</f>
        <v/>
      </c>
      <c r="M1442" s="27" t="str">
        <f>IF(G1442="","",VLOOKUP(G1442,EQUIP_NUMBER,3,FALSE)*J1442)</f>
        <v/>
      </c>
      <c r="N1442" s="56"/>
    </row>
    <row r="1443" spans="1:14" x14ac:dyDescent="0.25">
      <c r="A1443" s="25"/>
      <c r="B1443" s="52" t="str">
        <f>IF(G1443="","",L1443+(M1443/10)+(K1443/885))</f>
        <v/>
      </c>
      <c r="C1443" s="72"/>
      <c r="D1443" s="25"/>
      <c r="E1443" s="25"/>
      <c r="F1443" s="25"/>
      <c r="G1443" s="25"/>
      <c r="H1443" s="25"/>
      <c r="I1443" s="43"/>
      <c r="J1443" s="43"/>
      <c r="K1443" s="55"/>
      <c r="L1443" s="27" t="str">
        <f>IF(G1443="","",VLOOKUP(G1443,EQUIP_NUMBER,3,FALSE)*I1443)</f>
        <v/>
      </c>
      <c r="M1443" s="27" t="str">
        <f>IF(G1443="","",VLOOKUP(G1443,EQUIP_NUMBER,3,FALSE)*J1443)</f>
        <v/>
      </c>
      <c r="N1443" s="56"/>
    </row>
    <row r="1444" spans="1:14" x14ac:dyDescent="0.25">
      <c r="A1444" s="25"/>
      <c r="B1444" s="52" t="str">
        <f>IF(G1444="","",L1444+(M1444/10)+(K1444/885))</f>
        <v/>
      </c>
      <c r="C1444" s="72"/>
      <c r="D1444" s="25"/>
      <c r="E1444" s="25"/>
      <c r="F1444" s="25"/>
      <c r="G1444" s="25"/>
      <c r="H1444" s="25"/>
      <c r="I1444" s="43"/>
      <c r="J1444" s="43"/>
      <c r="K1444" s="55"/>
      <c r="L1444" s="27" t="str">
        <f>IF(G1444="","",VLOOKUP(G1444,EQUIP_NUMBER,3,FALSE)*I1444)</f>
        <v/>
      </c>
      <c r="M1444" s="27" t="str">
        <f>IF(G1444="","",VLOOKUP(G1444,EQUIP_NUMBER,3,FALSE)*J1444)</f>
        <v/>
      </c>
      <c r="N1444" s="56"/>
    </row>
    <row r="1445" spans="1:14" x14ac:dyDescent="0.25">
      <c r="A1445" s="25"/>
      <c r="B1445" s="52" t="str">
        <f>IF(G1445="","",L1445+(M1445/10)+(K1445/885))</f>
        <v/>
      </c>
      <c r="C1445" s="72"/>
      <c r="D1445" s="25"/>
      <c r="E1445" s="25"/>
      <c r="F1445" s="25"/>
      <c r="G1445" s="25"/>
      <c r="H1445" s="25"/>
      <c r="I1445" s="43"/>
      <c r="J1445" s="43"/>
      <c r="K1445" s="55"/>
      <c r="L1445" s="27" t="str">
        <f>IF(G1445="","",VLOOKUP(G1445,EQUIP_NUMBER,3,FALSE)*I1445)</f>
        <v/>
      </c>
      <c r="M1445" s="27" t="str">
        <f>IF(G1445="","",VLOOKUP(G1445,EQUIP_NUMBER,3,FALSE)*J1445)</f>
        <v/>
      </c>
      <c r="N1445" s="56"/>
    </row>
    <row r="1446" spans="1:14" x14ac:dyDescent="0.25">
      <c r="A1446" s="25"/>
      <c r="B1446" s="52" t="str">
        <f>IF(G1446="","",L1446+(M1446/10)+(K1446/885))</f>
        <v/>
      </c>
      <c r="C1446" s="72"/>
      <c r="D1446" s="25"/>
      <c r="E1446" s="25"/>
      <c r="F1446" s="25"/>
      <c r="G1446" s="25"/>
      <c r="H1446" s="25"/>
      <c r="I1446" s="43"/>
      <c r="J1446" s="43"/>
      <c r="K1446" s="55"/>
      <c r="L1446" s="27" t="str">
        <f>IF(G1446="","",VLOOKUP(G1446,EQUIP_NUMBER,3,FALSE)*I1446)</f>
        <v/>
      </c>
      <c r="M1446" s="27" t="str">
        <f>IF(G1446="","",VLOOKUP(G1446,EQUIP_NUMBER,3,FALSE)*J1446)</f>
        <v/>
      </c>
      <c r="N1446" s="56"/>
    </row>
    <row r="1447" spans="1:14" x14ac:dyDescent="0.25">
      <c r="A1447" s="25"/>
      <c r="B1447" s="52" t="str">
        <f>IF(G1447="","",L1447+(M1447/10)+(K1447/885))</f>
        <v/>
      </c>
      <c r="C1447" s="72"/>
      <c r="D1447" s="25"/>
      <c r="E1447" s="25"/>
      <c r="F1447" s="25"/>
      <c r="G1447" s="25"/>
      <c r="H1447" s="25"/>
      <c r="I1447" s="43"/>
      <c r="J1447" s="43"/>
      <c r="K1447" s="55"/>
      <c r="L1447" s="27" t="str">
        <f>IF(G1447="","",VLOOKUP(G1447,EQUIP_NUMBER,3,FALSE)*I1447)</f>
        <v/>
      </c>
      <c r="M1447" s="27" t="str">
        <f>IF(G1447="","",VLOOKUP(G1447,EQUIP_NUMBER,3,FALSE)*J1447)</f>
        <v/>
      </c>
      <c r="N1447" s="56"/>
    </row>
    <row r="1448" spans="1:14" x14ac:dyDescent="0.25">
      <c r="A1448" s="25"/>
      <c r="B1448" s="52" t="str">
        <f>IF(G1448="","",L1448+(M1448/10)+(K1448/885))</f>
        <v/>
      </c>
      <c r="C1448" s="72"/>
      <c r="D1448" s="25"/>
      <c r="E1448" s="25"/>
      <c r="F1448" s="25"/>
      <c r="G1448" s="25"/>
      <c r="H1448" s="25"/>
      <c r="I1448" s="43"/>
      <c r="J1448" s="43"/>
      <c r="K1448" s="55"/>
      <c r="L1448" s="27" t="str">
        <f>IF(G1448="","",VLOOKUP(G1448,EQUIP_NUMBER,3,FALSE)*I1448)</f>
        <v/>
      </c>
      <c r="M1448" s="27" t="str">
        <f>IF(G1448="","",VLOOKUP(G1448,EQUIP_NUMBER,3,FALSE)*J1448)</f>
        <v/>
      </c>
      <c r="N1448" s="56"/>
    </row>
    <row r="1449" spans="1:14" x14ac:dyDescent="0.25">
      <c r="A1449" s="25"/>
      <c r="B1449" s="52" t="str">
        <f>IF(G1449="","",L1449+(M1449/10)+(K1449/885))</f>
        <v/>
      </c>
      <c r="C1449" s="72"/>
      <c r="D1449" s="25"/>
      <c r="E1449" s="25"/>
      <c r="F1449" s="25"/>
      <c r="G1449" s="25"/>
      <c r="H1449" s="25"/>
      <c r="I1449" s="43"/>
      <c r="J1449" s="43"/>
      <c r="K1449" s="55"/>
      <c r="L1449" s="27" t="str">
        <f>IF(G1449="","",VLOOKUP(G1449,EQUIP_NUMBER,3,FALSE)*I1449)</f>
        <v/>
      </c>
      <c r="M1449" s="27" t="str">
        <f>IF(G1449="","",VLOOKUP(G1449,EQUIP_NUMBER,3,FALSE)*J1449)</f>
        <v/>
      </c>
      <c r="N1449" s="56"/>
    </row>
    <row r="1450" spans="1:14" x14ac:dyDescent="0.25">
      <c r="A1450" s="25"/>
      <c r="B1450" s="52" t="str">
        <f>IF(G1450="","",L1450+(M1450/10)+(K1450/885))</f>
        <v/>
      </c>
      <c r="C1450" s="72"/>
      <c r="D1450" s="25"/>
      <c r="E1450" s="25"/>
      <c r="F1450" s="25"/>
      <c r="G1450" s="25"/>
      <c r="H1450" s="25"/>
      <c r="I1450" s="43"/>
      <c r="J1450" s="43"/>
      <c r="K1450" s="55"/>
      <c r="L1450" s="27" t="str">
        <f>IF(G1450="","",VLOOKUP(G1450,EQUIP_NUMBER,3,FALSE)*I1450)</f>
        <v/>
      </c>
      <c r="M1450" s="27" t="str">
        <f>IF(G1450="","",VLOOKUP(G1450,EQUIP_NUMBER,3,FALSE)*J1450)</f>
        <v/>
      </c>
      <c r="N1450" s="56"/>
    </row>
    <row r="1451" spans="1:14" x14ac:dyDescent="0.25">
      <c r="A1451" s="25"/>
      <c r="B1451" s="52" t="str">
        <f>IF(G1451="","",L1451+(M1451/10)+(K1451/885))</f>
        <v/>
      </c>
      <c r="C1451" s="72"/>
      <c r="D1451" s="25"/>
      <c r="E1451" s="25"/>
      <c r="F1451" s="25"/>
      <c r="G1451" s="25"/>
      <c r="H1451" s="25"/>
      <c r="I1451" s="43"/>
      <c r="J1451" s="43"/>
      <c r="K1451" s="55"/>
      <c r="L1451" s="27" t="str">
        <f>IF(G1451="","",VLOOKUP(G1451,EQUIP_NUMBER,3,FALSE)*I1451)</f>
        <v/>
      </c>
      <c r="M1451" s="27" t="str">
        <f>IF(G1451="","",VLOOKUP(G1451,EQUIP_NUMBER,3,FALSE)*J1451)</f>
        <v/>
      </c>
      <c r="N1451" s="56"/>
    </row>
    <row r="1452" spans="1:14" x14ac:dyDescent="0.25">
      <c r="A1452" s="25"/>
      <c r="B1452" s="52" t="str">
        <f>IF(G1452="","",L1452+(M1452/10)+(K1452/885))</f>
        <v/>
      </c>
      <c r="C1452" s="72"/>
      <c r="D1452" s="25"/>
      <c r="E1452" s="25"/>
      <c r="F1452" s="25"/>
      <c r="G1452" s="25"/>
      <c r="H1452" s="25"/>
      <c r="I1452" s="43"/>
      <c r="J1452" s="43"/>
      <c r="K1452" s="55"/>
      <c r="L1452" s="27" t="str">
        <f>IF(G1452="","",VLOOKUP(G1452,EQUIP_NUMBER,3,FALSE)*I1452)</f>
        <v/>
      </c>
      <c r="M1452" s="27" t="str">
        <f>IF(G1452="","",VLOOKUP(G1452,EQUIP_NUMBER,3,FALSE)*J1452)</f>
        <v/>
      </c>
      <c r="N1452" s="56"/>
    </row>
    <row r="1453" spans="1:14" x14ac:dyDescent="0.25">
      <c r="A1453" s="25"/>
      <c r="B1453" s="52" t="str">
        <f>IF(G1453="","",L1453+(M1453/10)+(K1453/885))</f>
        <v/>
      </c>
      <c r="C1453" s="72"/>
      <c r="D1453" s="25"/>
      <c r="E1453" s="25"/>
      <c r="F1453" s="25"/>
      <c r="G1453" s="25"/>
      <c r="H1453" s="25"/>
      <c r="I1453" s="43"/>
      <c r="J1453" s="43"/>
      <c r="K1453" s="55"/>
      <c r="L1453" s="27" t="str">
        <f>IF(G1453="","",VLOOKUP(G1453,EQUIP_NUMBER,3,FALSE)*I1453)</f>
        <v/>
      </c>
      <c r="M1453" s="27" t="str">
        <f>IF(G1453="","",VLOOKUP(G1453,EQUIP_NUMBER,3,FALSE)*J1453)</f>
        <v/>
      </c>
      <c r="N1453" s="56"/>
    </row>
    <row r="1454" spans="1:14" x14ac:dyDescent="0.25">
      <c r="A1454" s="25"/>
      <c r="B1454" s="52" t="str">
        <f>IF(G1454="","",L1454+(M1454/10)+(K1454/885))</f>
        <v/>
      </c>
      <c r="C1454" s="72"/>
      <c r="D1454" s="25"/>
      <c r="E1454" s="25"/>
      <c r="F1454" s="25"/>
      <c r="G1454" s="25"/>
      <c r="H1454" s="25"/>
      <c r="I1454" s="43"/>
      <c r="J1454" s="43"/>
      <c r="K1454" s="55"/>
      <c r="L1454" s="27" t="str">
        <f>IF(G1454="","",VLOOKUP(G1454,EQUIP_NUMBER,3,FALSE)*I1454)</f>
        <v/>
      </c>
      <c r="M1454" s="27" t="str">
        <f>IF(G1454="","",VLOOKUP(G1454,EQUIP_NUMBER,3,FALSE)*J1454)</f>
        <v/>
      </c>
      <c r="N1454" s="56"/>
    </row>
    <row r="1455" spans="1:14" x14ac:dyDescent="0.25">
      <c r="A1455" s="25"/>
      <c r="B1455" s="52" t="str">
        <f>IF(G1455="","",L1455+(M1455/10)+(K1455/885))</f>
        <v/>
      </c>
      <c r="C1455" s="72"/>
      <c r="D1455" s="25"/>
      <c r="E1455" s="25"/>
      <c r="F1455" s="25"/>
      <c r="G1455" s="25"/>
      <c r="H1455" s="25"/>
      <c r="I1455" s="43"/>
      <c r="J1455" s="43"/>
      <c r="K1455" s="55"/>
      <c r="L1455" s="27" t="str">
        <f>IF(G1455="","",VLOOKUP(G1455,EQUIP_NUMBER,3,FALSE)*I1455)</f>
        <v/>
      </c>
      <c r="M1455" s="27" t="str">
        <f>IF(G1455="","",VLOOKUP(G1455,EQUIP_NUMBER,3,FALSE)*J1455)</f>
        <v/>
      </c>
      <c r="N1455" s="56"/>
    </row>
    <row r="1456" spans="1:14" x14ac:dyDescent="0.25">
      <c r="A1456" s="25"/>
      <c r="B1456" s="52" t="str">
        <f>IF(G1456="","",L1456+(M1456/10)+(K1456/885))</f>
        <v/>
      </c>
      <c r="C1456" s="72"/>
      <c r="D1456" s="25"/>
      <c r="E1456" s="25"/>
      <c r="F1456" s="25"/>
      <c r="G1456" s="25"/>
      <c r="H1456" s="25"/>
      <c r="I1456" s="43"/>
      <c r="J1456" s="43"/>
      <c r="K1456" s="55"/>
      <c r="L1456" s="27" t="str">
        <f>IF(G1456="","",VLOOKUP(G1456,EQUIP_NUMBER,3,FALSE)*I1456)</f>
        <v/>
      </c>
      <c r="M1456" s="27" t="str">
        <f>IF(G1456="","",VLOOKUP(G1456,EQUIP_NUMBER,3,FALSE)*J1456)</f>
        <v/>
      </c>
      <c r="N1456" s="56"/>
    </row>
    <row r="1457" spans="1:14" x14ac:dyDescent="0.25">
      <c r="A1457" s="25"/>
      <c r="B1457" s="52" t="str">
        <f>IF(G1457="","",L1457+(M1457/10)+(K1457/885))</f>
        <v/>
      </c>
      <c r="C1457" s="72"/>
      <c r="D1457" s="25"/>
      <c r="E1457" s="25"/>
      <c r="F1457" s="25"/>
      <c r="G1457" s="25"/>
      <c r="H1457" s="25"/>
      <c r="I1457" s="43"/>
      <c r="J1457" s="43"/>
      <c r="K1457" s="55"/>
      <c r="L1457" s="27" t="str">
        <f>IF(G1457="","",VLOOKUP(G1457,EQUIP_NUMBER,3,FALSE)*I1457)</f>
        <v/>
      </c>
      <c r="M1457" s="27" t="str">
        <f>IF(G1457="","",VLOOKUP(G1457,EQUIP_NUMBER,3,FALSE)*J1457)</f>
        <v/>
      </c>
      <c r="N1457" s="56"/>
    </row>
    <row r="1458" spans="1:14" x14ac:dyDescent="0.25">
      <c r="A1458" s="25"/>
      <c r="B1458" s="52" t="str">
        <f>IF(G1458="","",L1458+(M1458/10)+(K1458/885))</f>
        <v/>
      </c>
      <c r="C1458" s="72"/>
      <c r="D1458" s="25"/>
      <c r="E1458" s="25"/>
      <c r="F1458" s="25"/>
      <c r="G1458" s="25"/>
      <c r="H1458" s="25"/>
      <c r="I1458" s="43"/>
      <c r="J1458" s="43"/>
      <c r="K1458" s="55"/>
      <c r="L1458" s="27" t="str">
        <f>IF(G1458="","",VLOOKUP(G1458,EQUIP_NUMBER,3,FALSE)*I1458)</f>
        <v/>
      </c>
      <c r="M1458" s="27" t="str">
        <f>IF(G1458="","",VLOOKUP(G1458,EQUIP_NUMBER,3,FALSE)*J1458)</f>
        <v/>
      </c>
      <c r="N1458" s="56"/>
    </row>
    <row r="1459" spans="1:14" x14ac:dyDescent="0.25">
      <c r="A1459" s="25"/>
      <c r="B1459" s="52" t="str">
        <f>IF(G1459="","",L1459+(M1459/10)+(K1459/885))</f>
        <v/>
      </c>
      <c r="C1459" s="72"/>
      <c r="D1459" s="25"/>
      <c r="E1459" s="25"/>
      <c r="F1459" s="25"/>
      <c r="G1459" s="25"/>
      <c r="H1459" s="25"/>
      <c r="I1459" s="43"/>
      <c r="J1459" s="43"/>
      <c r="K1459" s="55"/>
      <c r="L1459" s="27" t="str">
        <f>IF(G1459="","",VLOOKUP(G1459,EQUIP_NUMBER,3,FALSE)*I1459)</f>
        <v/>
      </c>
      <c r="M1459" s="27" t="str">
        <f>IF(G1459="","",VLOOKUP(G1459,EQUIP_NUMBER,3,FALSE)*J1459)</f>
        <v/>
      </c>
      <c r="N1459" s="56"/>
    </row>
    <row r="1460" spans="1:14" x14ac:dyDescent="0.25">
      <c r="A1460" s="25"/>
      <c r="B1460" s="52" t="str">
        <f>IF(G1460="","",L1460+(M1460/10)+(K1460/885))</f>
        <v/>
      </c>
      <c r="C1460" s="72"/>
      <c r="D1460" s="25"/>
      <c r="E1460" s="25"/>
      <c r="F1460" s="25"/>
      <c r="G1460" s="25"/>
      <c r="H1460" s="25"/>
      <c r="I1460" s="43"/>
      <c r="J1460" s="43"/>
      <c r="K1460" s="55"/>
      <c r="L1460" s="27" t="str">
        <f>IF(G1460="","",VLOOKUP(G1460,EQUIP_NUMBER,3,FALSE)*I1460)</f>
        <v/>
      </c>
      <c r="M1460" s="27" t="str">
        <f>IF(G1460="","",VLOOKUP(G1460,EQUIP_NUMBER,3,FALSE)*J1460)</f>
        <v/>
      </c>
      <c r="N1460" s="56"/>
    </row>
    <row r="1461" spans="1:14" x14ac:dyDescent="0.25">
      <c r="A1461" s="25"/>
      <c r="B1461" s="52" t="str">
        <f>IF(G1461="","",L1461+(M1461/10)+(K1461/885))</f>
        <v/>
      </c>
      <c r="C1461" s="72"/>
      <c r="D1461" s="25"/>
      <c r="E1461" s="25"/>
      <c r="F1461" s="25"/>
      <c r="G1461" s="25"/>
      <c r="H1461" s="25"/>
      <c r="I1461" s="43"/>
      <c r="J1461" s="43"/>
      <c r="K1461" s="55"/>
      <c r="L1461" s="27" t="str">
        <f>IF(G1461="","",VLOOKUP(G1461,EQUIP_NUMBER,3,FALSE)*I1461)</f>
        <v/>
      </c>
      <c r="M1461" s="27" t="str">
        <f>IF(G1461="","",VLOOKUP(G1461,EQUIP_NUMBER,3,FALSE)*J1461)</f>
        <v/>
      </c>
      <c r="N1461" s="56"/>
    </row>
    <row r="1462" spans="1:14" x14ac:dyDescent="0.25">
      <c r="A1462" s="25"/>
      <c r="B1462" s="52" t="str">
        <f>IF(G1462="","",L1462+(M1462/10)+(K1462/885))</f>
        <v/>
      </c>
      <c r="C1462" s="72"/>
      <c r="D1462" s="25"/>
      <c r="E1462" s="25"/>
      <c r="F1462" s="25"/>
      <c r="G1462" s="25"/>
      <c r="H1462" s="25"/>
      <c r="I1462" s="43"/>
      <c r="J1462" s="43"/>
      <c r="K1462" s="55"/>
      <c r="L1462" s="27" t="str">
        <f>IF(G1462="","",VLOOKUP(G1462,EQUIP_NUMBER,3,FALSE)*I1462)</f>
        <v/>
      </c>
      <c r="M1462" s="27" t="str">
        <f>IF(G1462="","",VLOOKUP(G1462,EQUIP_NUMBER,3,FALSE)*J1462)</f>
        <v/>
      </c>
      <c r="N1462" s="56"/>
    </row>
    <row r="1463" spans="1:14" x14ac:dyDescent="0.25">
      <c r="A1463" s="25"/>
      <c r="B1463" s="52" t="str">
        <f>IF(G1463="","",L1463+(M1463/10)+(K1463/885))</f>
        <v/>
      </c>
      <c r="C1463" s="72"/>
      <c r="D1463" s="25"/>
      <c r="E1463" s="25"/>
      <c r="F1463" s="25"/>
      <c r="G1463" s="25"/>
      <c r="H1463" s="25"/>
      <c r="I1463" s="43"/>
      <c r="J1463" s="43"/>
      <c r="K1463" s="55"/>
      <c r="L1463" s="27" t="str">
        <f>IF(G1463="","",VLOOKUP(G1463,EQUIP_NUMBER,3,FALSE)*I1463)</f>
        <v/>
      </c>
      <c r="M1463" s="27" t="str">
        <f>IF(G1463="","",VLOOKUP(G1463,EQUIP_NUMBER,3,FALSE)*J1463)</f>
        <v/>
      </c>
      <c r="N1463" s="56"/>
    </row>
    <row r="1464" spans="1:14" x14ac:dyDescent="0.25">
      <c r="A1464" s="25"/>
      <c r="B1464" s="52" t="str">
        <f>IF(G1464="","",L1464+(M1464/10)+(K1464/885))</f>
        <v/>
      </c>
      <c r="C1464" s="72"/>
      <c r="D1464" s="25"/>
      <c r="E1464" s="25"/>
      <c r="F1464" s="25"/>
      <c r="G1464" s="25"/>
      <c r="H1464" s="25"/>
      <c r="I1464" s="43"/>
      <c r="J1464" s="43"/>
      <c r="K1464" s="55"/>
      <c r="L1464" s="27" t="str">
        <f>IF(G1464="","",VLOOKUP(G1464,EQUIP_NUMBER,3,FALSE)*I1464)</f>
        <v/>
      </c>
      <c r="M1464" s="27" t="str">
        <f>IF(G1464="","",VLOOKUP(G1464,EQUIP_NUMBER,3,FALSE)*J1464)</f>
        <v/>
      </c>
      <c r="N1464" s="56"/>
    </row>
    <row r="1465" spans="1:14" x14ac:dyDescent="0.25">
      <c r="A1465" s="25"/>
      <c r="B1465" s="52" t="str">
        <f>IF(G1465="","",L1465+(M1465/10)+(K1465/885))</f>
        <v/>
      </c>
      <c r="C1465" s="72"/>
      <c r="D1465" s="25"/>
      <c r="E1465" s="25"/>
      <c r="F1465" s="25"/>
      <c r="G1465" s="25"/>
      <c r="H1465" s="25"/>
      <c r="I1465" s="43"/>
      <c r="J1465" s="43"/>
      <c r="K1465" s="55"/>
      <c r="L1465" s="27" t="str">
        <f>IF(G1465="","",VLOOKUP(G1465,EQUIP_NUMBER,3,FALSE)*I1465)</f>
        <v/>
      </c>
      <c r="M1465" s="27" t="str">
        <f>IF(G1465="","",VLOOKUP(G1465,EQUIP_NUMBER,3,FALSE)*J1465)</f>
        <v/>
      </c>
      <c r="N1465" s="56"/>
    </row>
    <row r="1466" spans="1:14" x14ac:dyDescent="0.25">
      <c r="A1466" s="25"/>
      <c r="B1466" s="52" t="str">
        <f>IF(G1466="","",L1466+(M1466/10)+(K1466/885))</f>
        <v/>
      </c>
      <c r="C1466" s="72"/>
      <c r="D1466" s="25"/>
      <c r="E1466" s="25"/>
      <c r="F1466" s="25"/>
      <c r="G1466" s="25"/>
      <c r="H1466" s="25"/>
      <c r="I1466" s="43"/>
      <c r="J1466" s="43"/>
      <c r="K1466" s="55"/>
      <c r="L1466" s="27" t="str">
        <f>IF(G1466="","",VLOOKUP(G1466,EQUIP_NUMBER,3,FALSE)*I1466)</f>
        <v/>
      </c>
      <c r="M1466" s="27" t="str">
        <f>IF(G1466="","",VLOOKUP(G1466,EQUIP_NUMBER,3,FALSE)*J1466)</f>
        <v/>
      </c>
      <c r="N1466" s="56"/>
    </row>
    <row r="1467" spans="1:14" x14ac:dyDescent="0.25">
      <c r="A1467" s="25"/>
      <c r="B1467" s="52" t="str">
        <f>IF(G1467="","",L1467+(M1467/10)+(K1467/885))</f>
        <v/>
      </c>
      <c r="C1467" s="72"/>
      <c r="D1467" s="25"/>
      <c r="E1467" s="25"/>
      <c r="F1467" s="25"/>
      <c r="G1467" s="25"/>
      <c r="H1467" s="25"/>
      <c r="I1467" s="43"/>
      <c r="J1467" s="43"/>
      <c r="K1467" s="55"/>
      <c r="L1467" s="27" t="str">
        <f>IF(G1467="","",VLOOKUP(G1467,EQUIP_NUMBER,3,FALSE)*I1467)</f>
        <v/>
      </c>
      <c r="M1467" s="27" t="str">
        <f>IF(G1467="","",VLOOKUP(G1467,EQUIP_NUMBER,3,FALSE)*J1467)</f>
        <v/>
      </c>
      <c r="N1467" s="56"/>
    </row>
    <row r="1468" spans="1:14" x14ac:dyDescent="0.25">
      <c r="A1468" s="25"/>
      <c r="B1468" s="52" t="str">
        <f>IF(G1468="","",L1468+(M1468/10)+(K1468/885))</f>
        <v/>
      </c>
      <c r="C1468" s="72"/>
      <c r="D1468" s="25"/>
      <c r="E1468" s="25"/>
      <c r="F1468" s="25"/>
      <c r="G1468" s="25"/>
      <c r="H1468" s="25"/>
      <c r="I1468" s="43"/>
      <c r="J1468" s="43"/>
      <c r="K1468" s="55"/>
      <c r="L1468" s="27" t="str">
        <f>IF(G1468="","",VLOOKUP(G1468,EQUIP_NUMBER,3,FALSE)*I1468)</f>
        <v/>
      </c>
      <c r="M1468" s="27" t="str">
        <f>IF(G1468="","",VLOOKUP(G1468,EQUIP_NUMBER,3,FALSE)*J1468)</f>
        <v/>
      </c>
      <c r="N1468" s="56"/>
    </row>
    <row r="1469" spans="1:14" x14ac:dyDescent="0.25">
      <c r="A1469" s="25"/>
      <c r="B1469" s="52" t="str">
        <f>IF(G1469="","",L1469+(M1469/10)+(K1469/885))</f>
        <v/>
      </c>
      <c r="C1469" s="72"/>
      <c r="D1469" s="25"/>
      <c r="E1469" s="25"/>
      <c r="F1469" s="25"/>
      <c r="G1469" s="25"/>
      <c r="H1469" s="25"/>
      <c r="I1469" s="43"/>
      <c r="J1469" s="43"/>
      <c r="K1469" s="55"/>
      <c r="L1469" s="27" t="str">
        <f>IF(G1469="","",VLOOKUP(G1469,EQUIP_NUMBER,3,FALSE)*I1469)</f>
        <v/>
      </c>
      <c r="M1469" s="27" t="str">
        <f>IF(G1469="","",VLOOKUP(G1469,EQUIP_NUMBER,3,FALSE)*J1469)</f>
        <v/>
      </c>
      <c r="N1469" s="56"/>
    </row>
    <row r="1470" spans="1:14" x14ac:dyDescent="0.25">
      <c r="A1470" s="25"/>
      <c r="B1470" s="52" t="str">
        <f>IF(G1470="","",L1470+(M1470/10)+(K1470/885))</f>
        <v/>
      </c>
      <c r="C1470" s="72"/>
      <c r="D1470" s="25"/>
      <c r="E1470" s="25"/>
      <c r="F1470" s="25"/>
      <c r="G1470" s="25"/>
      <c r="H1470" s="25"/>
      <c r="I1470" s="43"/>
      <c r="J1470" s="43"/>
      <c r="K1470" s="55"/>
      <c r="L1470" s="27" t="str">
        <f>IF(G1470="","",VLOOKUP(G1470,EQUIP_NUMBER,3,FALSE)*I1470)</f>
        <v/>
      </c>
      <c r="M1470" s="27" t="str">
        <f>IF(G1470="","",VLOOKUP(G1470,EQUIP_NUMBER,3,FALSE)*J1470)</f>
        <v/>
      </c>
      <c r="N1470" s="56"/>
    </row>
    <row r="1471" spans="1:14" x14ac:dyDescent="0.25">
      <c r="A1471" s="25"/>
      <c r="B1471" s="52" t="str">
        <f>IF(G1471="","",L1471+(M1471/10)+(K1471/885))</f>
        <v/>
      </c>
      <c r="C1471" s="72"/>
      <c r="D1471" s="25"/>
      <c r="E1471" s="25"/>
      <c r="F1471" s="25"/>
      <c r="G1471" s="25"/>
      <c r="H1471" s="25"/>
      <c r="I1471" s="43"/>
      <c r="J1471" s="43"/>
      <c r="K1471" s="55"/>
      <c r="L1471" s="27" t="str">
        <f>IF(G1471="","",VLOOKUP(G1471,EQUIP_NUMBER,3,FALSE)*I1471)</f>
        <v/>
      </c>
      <c r="M1471" s="27" t="str">
        <f>IF(G1471="","",VLOOKUP(G1471,EQUIP_NUMBER,3,FALSE)*J1471)</f>
        <v/>
      </c>
      <c r="N1471" s="56"/>
    </row>
    <row r="1472" spans="1:14" x14ac:dyDescent="0.25">
      <c r="A1472" s="25"/>
      <c r="B1472" s="52" t="str">
        <f>IF(G1472="","",L1472+(M1472/10)+(K1472/885))</f>
        <v/>
      </c>
      <c r="C1472" s="72"/>
      <c r="D1472" s="25"/>
      <c r="E1472" s="25"/>
      <c r="F1472" s="25"/>
      <c r="G1472" s="25"/>
      <c r="H1472" s="25"/>
      <c r="I1472" s="43"/>
      <c r="J1472" s="43"/>
      <c r="K1472" s="55"/>
      <c r="L1472" s="27" t="str">
        <f>IF(G1472="","",VLOOKUP(G1472,EQUIP_NUMBER,3,FALSE)*I1472)</f>
        <v/>
      </c>
      <c r="M1472" s="27" t="str">
        <f>IF(G1472="","",VLOOKUP(G1472,EQUIP_NUMBER,3,FALSE)*J1472)</f>
        <v/>
      </c>
      <c r="N1472" s="56"/>
    </row>
    <row r="1473" spans="1:14" x14ac:dyDescent="0.25">
      <c r="A1473" s="25"/>
      <c r="B1473" s="52" t="str">
        <f>IF(G1473="","",L1473+(M1473/10)+(K1473/885))</f>
        <v/>
      </c>
      <c r="C1473" s="72"/>
      <c r="D1473" s="25"/>
      <c r="E1473" s="25"/>
      <c r="F1473" s="25"/>
      <c r="G1473" s="25"/>
      <c r="H1473" s="25"/>
      <c r="I1473" s="43"/>
      <c r="J1473" s="43"/>
      <c r="K1473" s="55"/>
      <c r="L1473" s="27" t="str">
        <f>IF(G1473="","",VLOOKUP(G1473,EQUIP_NUMBER,3,FALSE)*I1473)</f>
        <v/>
      </c>
      <c r="M1473" s="27" t="str">
        <f>IF(G1473="","",VLOOKUP(G1473,EQUIP_NUMBER,3,FALSE)*J1473)</f>
        <v/>
      </c>
      <c r="N1473" s="56"/>
    </row>
    <row r="1474" spans="1:14" x14ac:dyDescent="0.25">
      <c r="A1474" s="25"/>
      <c r="B1474" s="52" t="str">
        <f>IF(G1474="","",L1474+(M1474/10)+(K1474/885))</f>
        <v/>
      </c>
      <c r="C1474" s="72"/>
      <c r="D1474" s="25"/>
      <c r="E1474" s="25"/>
      <c r="F1474" s="25"/>
      <c r="G1474" s="25"/>
      <c r="H1474" s="25"/>
      <c r="I1474" s="43"/>
      <c r="J1474" s="43"/>
      <c r="K1474" s="55"/>
      <c r="L1474" s="27" t="str">
        <f>IF(G1474="","",VLOOKUP(G1474,EQUIP_NUMBER,3,FALSE)*I1474)</f>
        <v/>
      </c>
      <c r="M1474" s="27" t="str">
        <f>IF(G1474="","",VLOOKUP(G1474,EQUIP_NUMBER,3,FALSE)*J1474)</f>
        <v/>
      </c>
      <c r="N1474" s="56"/>
    </row>
    <row r="1475" spans="1:14" x14ac:dyDescent="0.25">
      <c r="A1475" s="25"/>
      <c r="B1475" s="52" t="str">
        <f>IF(G1475="","",L1475+(M1475/10)+(K1475/885))</f>
        <v/>
      </c>
      <c r="C1475" s="72"/>
      <c r="D1475" s="25"/>
      <c r="E1475" s="25"/>
      <c r="F1475" s="25"/>
      <c r="G1475" s="25"/>
      <c r="H1475" s="25"/>
      <c r="I1475" s="43"/>
      <c r="J1475" s="43"/>
      <c r="K1475" s="55"/>
      <c r="L1475" s="27" t="str">
        <f>IF(G1475="","",VLOOKUP(G1475,EQUIP_NUMBER,3,FALSE)*I1475)</f>
        <v/>
      </c>
      <c r="M1475" s="27" t="str">
        <f>IF(G1475="","",VLOOKUP(G1475,EQUIP_NUMBER,3,FALSE)*J1475)</f>
        <v/>
      </c>
      <c r="N1475" s="56"/>
    </row>
    <row r="1476" spans="1:14" x14ac:dyDescent="0.25">
      <c r="A1476" s="25"/>
      <c r="B1476" s="52" t="str">
        <f>IF(G1476="","",L1476+(M1476/10)+(K1476/885))</f>
        <v/>
      </c>
      <c r="C1476" s="72"/>
      <c r="D1476" s="25"/>
      <c r="E1476" s="25"/>
      <c r="F1476" s="25"/>
      <c r="G1476" s="25"/>
      <c r="H1476" s="25"/>
      <c r="I1476" s="43"/>
      <c r="J1476" s="43"/>
      <c r="K1476" s="55"/>
      <c r="L1476" s="27" t="str">
        <f>IF(G1476="","",VLOOKUP(G1476,EQUIP_NUMBER,3,FALSE)*I1476)</f>
        <v/>
      </c>
      <c r="M1476" s="27" t="str">
        <f>IF(G1476="","",VLOOKUP(G1476,EQUIP_NUMBER,3,FALSE)*J1476)</f>
        <v/>
      </c>
      <c r="N1476" s="56"/>
    </row>
    <row r="1477" spans="1:14" x14ac:dyDescent="0.25">
      <c r="A1477" s="25"/>
      <c r="B1477" s="52" t="str">
        <f>IF(G1477="","",L1477+(M1477/10)+(K1477/885))</f>
        <v/>
      </c>
      <c r="C1477" s="72"/>
      <c r="D1477" s="25"/>
      <c r="E1477" s="25"/>
      <c r="F1477" s="25"/>
      <c r="G1477" s="25"/>
      <c r="H1477" s="25"/>
      <c r="I1477" s="43"/>
      <c r="J1477" s="43"/>
      <c r="K1477" s="55"/>
      <c r="L1477" s="27" t="str">
        <f>IF(G1477="","",VLOOKUP(G1477,EQUIP_NUMBER,3,FALSE)*I1477)</f>
        <v/>
      </c>
      <c r="M1477" s="27" t="str">
        <f>IF(G1477="","",VLOOKUP(G1477,EQUIP_NUMBER,3,FALSE)*J1477)</f>
        <v/>
      </c>
      <c r="N1477" s="56"/>
    </row>
    <row r="1478" spans="1:14" x14ac:dyDescent="0.25">
      <c r="A1478" s="25"/>
      <c r="B1478" s="52" t="str">
        <f>IF(G1478="","",L1478+(M1478/10)+(K1478/885))</f>
        <v/>
      </c>
      <c r="C1478" s="72"/>
      <c r="D1478" s="25"/>
      <c r="E1478" s="25"/>
      <c r="F1478" s="25"/>
      <c r="G1478" s="25"/>
      <c r="H1478" s="25"/>
      <c r="I1478" s="43"/>
      <c r="J1478" s="43"/>
      <c r="K1478" s="55"/>
      <c r="L1478" s="27" t="str">
        <f>IF(G1478="","",VLOOKUP(G1478,EQUIP_NUMBER,3,FALSE)*I1478)</f>
        <v/>
      </c>
      <c r="M1478" s="27" t="str">
        <f>IF(G1478="","",VLOOKUP(G1478,EQUIP_NUMBER,3,FALSE)*J1478)</f>
        <v/>
      </c>
      <c r="N1478" s="56"/>
    </row>
    <row r="1479" spans="1:14" x14ac:dyDescent="0.25">
      <c r="A1479" s="25"/>
      <c r="B1479" s="52" t="str">
        <f>IF(G1479="","",L1479+(M1479/10)+(K1479/885))</f>
        <v/>
      </c>
      <c r="C1479" s="72"/>
      <c r="D1479" s="25"/>
      <c r="E1479" s="25"/>
      <c r="F1479" s="25"/>
      <c r="G1479" s="25"/>
      <c r="H1479" s="25"/>
      <c r="I1479" s="43"/>
      <c r="J1479" s="43"/>
      <c r="K1479" s="55"/>
      <c r="L1479" s="27" t="str">
        <f>IF(G1479="","",VLOOKUP(G1479,EQUIP_NUMBER,3,FALSE)*I1479)</f>
        <v/>
      </c>
      <c r="M1479" s="27" t="str">
        <f>IF(G1479="","",VLOOKUP(G1479,EQUIP_NUMBER,3,FALSE)*J1479)</f>
        <v/>
      </c>
      <c r="N1479" s="56"/>
    </row>
    <row r="1480" spans="1:14" x14ac:dyDescent="0.25">
      <c r="A1480" s="25"/>
      <c r="B1480" s="52" t="str">
        <f>IF(G1480="","",L1480+(M1480/10)+(K1480/885))</f>
        <v/>
      </c>
      <c r="C1480" s="72"/>
      <c r="D1480" s="25"/>
      <c r="E1480" s="25"/>
      <c r="F1480" s="25"/>
      <c r="G1480" s="25"/>
      <c r="H1480" s="25"/>
      <c r="I1480" s="43"/>
      <c r="J1480" s="43"/>
      <c r="K1480" s="55"/>
      <c r="L1480" s="27" t="str">
        <f>IF(G1480="","",VLOOKUP(G1480,EQUIP_NUMBER,3,FALSE)*I1480)</f>
        <v/>
      </c>
      <c r="M1480" s="27" t="str">
        <f>IF(G1480="","",VLOOKUP(G1480,EQUIP_NUMBER,3,FALSE)*J1480)</f>
        <v/>
      </c>
      <c r="N1480" s="56"/>
    </row>
    <row r="1481" spans="1:14" x14ac:dyDescent="0.25">
      <c r="A1481" s="25"/>
      <c r="B1481" s="52" t="str">
        <f>IF(G1481="","",L1481+(M1481/10)+(K1481/885))</f>
        <v/>
      </c>
      <c r="C1481" s="72"/>
      <c r="D1481" s="25"/>
      <c r="E1481" s="25"/>
      <c r="F1481" s="25"/>
      <c r="G1481" s="25"/>
      <c r="H1481" s="25"/>
      <c r="I1481" s="43"/>
      <c r="J1481" s="43"/>
      <c r="K1481" s="55"/>
      <c r="L1481" s="27" t="str">
        <f>IF(G1481="","",VLOOKUP(G1481,EQUIP_NUMBER,3,FALSE)*I1481)</f>
        <v/>
      </c>
      <c r="M1481" s="27" t="str">
        <f>IF(G1481="","",VLOOKUP(G1481,EQUIP_NUMBER,3,FALSE)*J1481)</f>
        <v/>
      </c>
      <c r="N1481" s="56"/>
    </row>
    <row r="1482" spans="1:14" x14ac:dyDescent="0.25">
      <c r="A1482" s="25"/>
      <c r="B1482" s="52" t="str">
        <f>IF(G1482="","",L1482+(M1482/10)+(K1482/885))</f>
        <v/>
      </c>
      <c r="C1482" s="72"/>
      <c r="D1482" s="25"/>
      <c r="E1482" s="25"/>
      <c r="F1482" s="25"/>
      <c r="G1482" s="25"/>
      <c r="H1482" s="25"/>
      <c r="I1482" s="43"/>
      <c r="J1482" s="43"/>
      <c r="K1482" s="55"/>
      <c r="L1482" s="27" t="str">
        <f>IF(G1482="","",VLOOKUP(G1482,EQUIP_NUMBER,3,FALSE)*I1482)</f>
        <v/>
      </c>
      <c r="M1482" s="27" t="str">
        <f>IF(G1482="","",VLOOKUP(G1482,EQUIP_NUMBER,3,FALSE)*J1482)</f>
        <v/>
      </c>
      <c r="N1482" s="56"/>
    </row>
    <row r="1483" spans="1:14" x14ac:dyDescent="0.25">
      <c r="A1483" s="25"/>
      <c r="B1483" s="52" t="str">
        <f>IF(G1483="","",L1483+(M1483/10)+(K1483/885))</f>
        <v/>
      </c>
      <c r="C1483" s="72"/>
      <c r="D1483" s="25"/>
      <c r="E1483" s="25"/>
      <c r="F1483" s="25"/>
      <c r="G1483" s="25"/>
      <c r="H1483" s="25"/>
      <c r="I1483" s="43"/>
      <c r="J1483" s="43"/>
      <c r="K1483" s="55"/>
      <c r="L1483" s="27" t="str">
        <f>IF(G1483="","",VLOOKUP(G1483,EQUIP_NUMBER,3,FALSE)*I1483)</f>
        <v/>
      </c>
      <c r="M1483" s="27" t="str">
        <f>IF(G1483="","",VLOOKUP(G1483,EQUIP_NUMBER,3,FALSE)*J1483)</f>
        <v/>
      </c>
      <c r="N1483" s="56"/>
    </row>
    <row r="1484" spans="1:14" x14ac:dyDescent="0.25">
      <c r="A1484" s="25"/>
      <c r="B1484" s="52" t="str">
        <f>IF(G1484="","",L1484+(M1484/10)+(K1484/885))</f>
        <v/>
      </c>
      <c r="C1484" s="72"/>
      <c r="D1484" s="25"/>
      <c r="E1484" s="25"/>
      <c r="F1484" s="25"/>
      <c r="G1484" s="25"/>
      <c r="H1484" s="25"/>
      <c r="I1484" s="43"/>
      <c r="J1484" s="43"/>
      <c r="K1484" s="55"/>
      <c r="L1484" s="27" t="str">
        <f>IF(G1484="","",VLOOKUP(G1484,EQUIP_NUMBER,3,FALSE)*I1484)</f>
        <v/>
      </c>
      <c r="M1484" s="27" t="str">
        <f>IF(G1484="","",VLOOKUP(G1484,EQUIP_NUMBER,3,FALSE)*J1484)</f>
        <v/>
      </c>
      <c r="N1484" s="56"/>
    </row>
    <row r="1485" spans="1:14" x14ac:dyDescent="0.25">
      <c r="A1485" s="25"/>
      <c r="B1485" s="52" t="str">
        <f>IF(G1485="","",L1485+(M1485/10)+(K1485/885))</f>
        <v/>
      </c>
      <c r="C1485" s="72"/>
      <c r="D1485" s="25"/>
      <c r="E1485" s="25"/>
      <c r="F1485" s="25"/>
      <c r="G1485" s="25"/>
      <c r="H1485" s="25"/>
      <c r="I1485" s="43"/>
      <c r="J1485" s="43"/>
      <c r="K1485" s="55"/>
      <c r="L1485" s="27" t="str">
        <f>IF(G1485="","",VLOOKUP(G1485,EQUIP_NUMBER,3,FALSE)*I1485)</f>
        <v/>
      </c>
      <c r="M1485" s="27" t="str">
        <f>IF(G1485="","",VLOOKUP(G1485,EQUIP_NUMBER,3,FALSE)*J1485)</f>
        <v/>
      </c>
      <c r="N1485" s="56"/>
    </row>
    <row r="1486" spans="1:14" x14ac:dyDescent="0.25">
      <c r="A1486" s="25"/>
      <c r="B1486" s="52" t="str">
        <f>IF(G1486="","",L1486+(M1486/10)+(K1486/885))</f>
        <v/>
      </c>
      <c r="C1486" s="72"/>
      <c r="D1486" s="25"/>
      <c r="E1486" s="25"/>
      <c r="F1486" s="25"/>
      <c r="G1486" s="25"/>
      <c r="H1486" s="25"/>
      <c r="I1486" s="43"/>
      <c r="J1486" s="43"/>
      <c r="K1486" s="55"/>
      <c r="L1486" s="27" t="str">
        <f>IF(G1486="","",VLOOKUP(G1486,EQUIP_NUMBER,3,FALSE)*I1486)</f>
        <v/>
      </c>
      <c r="M1486" s="27" t="str">
        <f>IF(G1486="","",VLOOKUP(G1486,EQUIP_NUMBER,3,FALSE)*J1486)</f>
        <v/>
      </c>
      <c r="N1486" s="56"/>
    </row>
    <row r="1487" spans="1:14" x14ac:dyDescent="0.25">
      <c r="A1487" s="25"/>
      <c r="B1487" s="52" t="str">
        <f>IF(G1487="","",L1487+(M1487/10)+(K1487/885))</f>
        <v/>
      </c>
      <c r="C1487" s="72"/>
      <c r="D1487" s="25"/>
      <c r="E1487" s="25"/>
      <c r="F1487" s="25"/>
      <c r="G1487" s="25"/>
      <c r="H1487" s="25"/>
      <c r="I1487" s="43"/>
      <c r="J1487" s="43"/>
      <c r="K1487" s="55"/>
      <c r="L1487" s="27" t="str">
        <f>IF(G1487="","",VLOOKUP(G1487,EQUIP_NUMBER,3,FALSE)*I1487)</f>
        <v/>
      </c>
      <c r="M1487" s="27" t="str">
        <f>IF(G1487="","",VLOOKUP(G1487,EQUIP_NUMBER,3,FALSE)*J1487)</f>
        <v/>
      </c>
      <c r="N1487" s="56"/>
    </row>
    <row r="1488" spans="1:14" x14ac:dyDescent="0.25">
      <c r="A1488" s="25"/>
      <c r="B1488" s="52" t="str">
        <f>IF(G1488="","",L1488+(M1488/10)+(K1488/885))</f>
        <v/>
      </c>
      <c r="C1488" s="72"/>
      <c r="D1488" s="25"/>
      <c r="E1488" s="25"/>
      <c r="F1488" s="25"/>
      <c r="G1488" s="25"/>
      <c r="H1488" s="25"/>
      <c r="I1488" s="43"/>
      <c r="J1488" s="43"/>
      <c r="K1488" s="55"/>
      <c r="L1488" s="27" t="str">
        <f>IF(G1488="","",VLOOKUP(G1488,EQUIP_NUMBER,3,FALSE)*I1488)</f>
        <v/>
      </c>
      <c r="M1488" s="27" t="str">
        <f>IF(G1488="","",VLOOKUP(G1488,EQUIP_NUMBER,3,FALSE)*J1488)</f>
        <v/>
      </c>
      <c r="N1488" s="56"/>
    </row>
    <row r="1489" spans="1:14" x14ac:dyDescent="0.25">
      <c r="A1489" s="25"/>
      <c r="B1489" s="52" t="str">
        <f>IF(G1489="","",L1489+(M1489/10)+(K1489/885))</f>
        <v/>
      </c>
      <c r="C1489" s="72"/>
      <c r="D1489" s="25"/>
      <c r="E1489" s="25"/>
      <c r="F1489" s="25"/>
      <c r="G1489" s="25"/>
      <c r="H1489" s="25"/>
      <c r="I1489" s="43"/>
      <c r="J1489" s="43"/>
      <c r="K1489" s="55"/>
      <c r="L1489" s="27" t="str">
        <f>IF(G1489="","",VLOOKUP(G1489,EQUIP_NUMBER,3,FALSE)*I1489)</f>
        <v/>
      </c>
      <c r="M1489" s="27" t="str">
        <f>IF(G1489="","",VLOOKUP(G1489,EQUIP_NUMBER,3,FALSE)*J1489)</f>
        <v/>
      </c>
      <c r="N1489" s="56"/>
    </row>
    <row r="1490" spans="1:14" x14ac:dyDescent="0.25">
      <c r="A1490" s="25"/>
      <c r="B1490" s="52" t="str">
        <f>IF(G1490="","",L1490+(M1490/10)+(K1490/885))</f>
        <v/>
      </c>
      <c r="C1490" s="72"/>
      <c r="D1490" s="25"/>
      <c r="E1490" s="25"/>
      <c r="F1490" s="25"/>
      <c r="G1490" s="25"/>
      <c r="H1490" s="25"/>
      <c r="I1490" s="43"/>
      <c r="J1490" s="43"/>
      <c r="K1490" s="55"/>
      <c r="L1490" s="27" t="str">
        <f>IF(G1490="","",VLOOKUP(G1490,EQUIP_NUMBER,3,FALSE)*I1490)</f>
        <v/>
      </c>
      <c r="M1490" s="27" t="str">
        <f>IF(G1490="","",VLOOKUP(G1490,EQUIP_NUMBER,3,FALSE)*J1490)</f>
        <v/>
      </c>
      <c r="N1490" s="56"/>
    </row>
    <row r="1491" spans="1:14" x14ac:dyDescent="0.25">
      <c r="A1491" s="25"/>
      <c r="B1491" s="52" t="str">
        <f>IF(G1491="","",L1491+(M1491/10)+(K1491/885))</f>
        <v/>
      </c>
      <c r="C1491" s="72"/>
      <c r="D1491" s="25"/>
      <c r="E1491" s="25"/>
      <c r="F1491" s="25"/>
      <c r="G1491" s="25"/>
      <c r="H1491" s="25"/>
      <c r="I1491" s="43"/>
      <c r="J1491" s="43"/>
      <c r="K1491" s="55"/>
      <c r="L1491" s="27" t="str">
        <f>IF(G1491="","",VLOOKUP(G1491,EQUIP_NUMBER,3,FALSE)*I1491)</f>
        <v/>
      </c>
      <c r="M1491" s="27" t="str">
        <f>IF(G1491="","",VLOOKUP(G1491,EQUIP_NUMBER,3,FALSE)*J1491)</f>
        <v/>
      </c>
      <c r="N1491" s="56"/>
    </row>
    <row r="1492" spans="1:14" x14ac:dyDescent="0.25">
      <c r="A1492" s="25"/>
      <c r="B1492" s="52" t="str">
        <f>IF(G1492="","",L1492+(M1492/10)+(K1492/885))</f>
        <v/>
      </c>
      <c r="C1492" s="72"/>
      <c r="D1492" s="25"/>
      <c r="E1492" s="25"/>
      <c r="F1492" s="25"/>
      <c r="G1492" s="25"/>
      <c r="H1492" s="25"/>
      <c r="I1492" s="43"/>
      <c r="J1492" s="43"/>
      <c r="K1492" s="55"/>
      <c r="L1492" s="27" t="str">
        <f>IF(G1492="","",VLOOKUP(G1492,EQUIP_NUMBER,3,FALSE)*I1492)</f>
        <v/>
      </c>
      <c r="M1492" s="27" t="str">
        <f>IF(G1492="","",VLOOKUP(G1492,EQUIP_NUMBER,3,FALSE)*J1492)</f>
        <v/>
      </c>
      <c r="N1492" s="56"/>
    </row>
    <row r="1493" spans="1:14" x14ac:dyDescent="0.25">
      <c r="A1493" s="25"/>
      <c r="B1493" s="52" t="str">
        <f>IF(G1493="","",L1493+(M1493/10)+(K1493/885))</f>
        <v/>
      </c>
      <c r="C1493" s="72"/>
      <c r="D1493" s="25"/>
      <c r="E1493" s="25"/>
      <c r="F1493" s="25"/>
      <c r="G1493" s="25"/>
      <c r="H1493" s="25"/>
      <c r="I1493" s="43"/>
      <c r="J1493" s="43"/>
      <c r="K1493" s="55"/>
      <c r="L1493" s="27" t="str">
        <f>IF(G1493="","",VLOOKUP(G1493,EQUIP_NUMBER,3,FALSE)*I1493)</f>
        <v/>
      </c>
      <c r="M1493" s="27" t="str">
        <f>IF(G1493="","",VLOOKUP(G1493,EQUIP_NUMBER,3,FALSE)*J1493)</f>
        <v/>
      </c>
      <c r="N1493" s="56"/>
    </row>
    <row r="1494" spans="1:14" x14ac:dyDescent="0.25">
      <c r="A1494" s="25"/>
      <c r="B1494" s="52" t="str">
        <f>IF(G1494="","",L1494+(M1494/10)+(K1494/885))</f>
        <v/>
      </c>
      <c r="C1494" s="72"/>
      <c r="D1494" s="25"/>
      <c r="E1494" s="25"/>
      <c r="F1494" s="25"/>
      <c r="G1494" s="25"/>
      <c r="H1494" s="25"/>
      <c r="I1494" s="43"/>
      <c r="J1494" s="43"/>
      <c r="K1494" s="55"/>
      <c r="L1494" s="27" t="str">
        <f>IF(G1494="","",VLOOKUP(G1494,EQUIP_NUMBER,3,FALSE)*I1494)</f>
        <v/>
      </c>
      <c r="M1494" s="27" t="str">
        <f>IF(G1494="","",VLOOKUP(G1494,EQUIP_NUMBER,3,FALSE)*J1494)</f>
        <v/>
      </c>
      <c r="N1494" s="56"/>
    </row>
    <row r="1495" spans="1:14" x14ac:dyDescent="0.25">
      <c r="A1495" s="25"/>
      <c r="B1495" s="52" t="str">
        <f>IF(G1495="","",L1495+(M1495/10)+(K1495/885))</f>
        <v/>
      </c>
      <c r="C1495" s="72"/>
      <c r="D1495" s="25"/>
      <c r="E1495" s="25"/>
      <c r="F1495" s="25"/>
      <c r="G1495" s="25"/>
      <c r="H1495" s="25"/>
      <c r="I1495" s="43"/>
      <c r="J1495" s="43"/>
      <c r="K1495" s="55"/>
      <c r="L1495" s="27" t="str">
        <f>IF(G1495="","",VLOOKUP(G1495,EQUIP_NUMBER,3,FALSE)*I1495)</f>
        <v/>
      </c>
      <c r="M1495" s="27" t="str">
        <f>IF(G1495="","",VLOOKUP(G1495,EQUIP_NUMBER,3,FALSE)*J1495)</f>
        <v/>
      </c>
      <c r="N1495" s="56"/>
    </row>
    <row r="1496" spans="1:14" x14ac:dyDescent="0.25">
      <c r="A1496" s="25"/>
      <c r="B1496" s="52" t="str">
        <f>IF(G1496="","",L1496+(M1496/10)+(K1496/885))</f>
        <v/>
      </c>
      <c r="C1496" s="72"/>
      <c r="D1496" s="25"/>
      <c r="E1496" s="25"/>
      <c r="F1496" s="25"/>
      <c r="G1496" s="25"/>
      <c r="H1496" s="25"/>
      <c r="I1496" s="43"/>
      <c r="J1496" s="43"/>
      <c r="K1496" s="55"/>
      <c r="L1496" s="27" t="str">
        <f>IF(G1496="","",VLOOKUP(G1496,EQUIP_NUMBER,3,FALSE)*I1496)</f>
        <v/>
      </c>
      <c r="M1496" s="27" t="str">
        <f>IF(G1496="","",VLOOKUP(G1496,EQUIP_NUMBER,3,FALSE)*J1496)</f>
        <v/>
      </c>
      <c r="N1496" s="56"/>
    </row>
    <row r="1497" spans="1:14" x14ac:dyDescent="0.25">
      <c r="A1497" s="25"/>
      <c r="B1497" s="52" t="str">
        <f>IF(G1497="","",L1497+(M1497/10)+(K1497/885))</f>
        <v/>
      </c>
      <c r="C1497" s="72"/>
      <c r="D1497" s="25"/>
      <c r="E1497" s="25"/>
      <c r="F1497" s="25"/>
      <c r="G1497" s="25"/>
      <c r="H1497" s="25"/>
      <c r="I1497" s="43"/>
      <c r="J1497" s="43"/>
      <c r="K1497" s="55"/>
      <c r="L1497" s="27" t="str">
        <f>IF(G1497="","",VLOOKUP(G1497,EQUIP_NUMBER,3,FALSE)*I1497)</f>
        <v/>
      </c>
      <c r="M1497" s="27" t="str">
        <f>IF(G1497="","",VLOOKUP(G1497,EQUIP_NUMBER,3,FALSE)*J1497)</f>
        <v/>
      </c>
      <c r="N1497" s="56"/>
    </row>
    <row r="1498" spans="1:14" x14ac:dyDescent="0.25">
      <c r="A1498" s="25"/>
      <c r="B1498" s="52" t="str">
        <f>IF(G1498="","",L1498+(M1498/10)+(K1498/885))</f>
        <v/>
      </c>
      <c r="C1498" s="72"/>
      <c r="D1498" s="25"/>
      <c r="E1498" s="25"/>
      <c r="F1498" s="25"/>
      <c r="G1498" s="25"/>
      <c r="H1498" s="25"/>
      <c r="I1498" s="43"/>
      <c r="J1498" s="43"/>
      <c r="K1498" s="55"/>
      <c r="L1498" s="27" t="str">
        <f>IF(G1498="","",VLOOKUP(G1498,EQUIP_NUMBER,3,FALSE)*I1498)</f>
        <v/>
      </c>
      <c r="M1498" s="27" t="str">
        <f>IF(G1498="","",VLOOKUP(G1498,EQUIP_NUMBER,3,FALSE)*J1498)</f>
        <v/>
      </c>
      <c r="N1498" s="56"/>
    </row>
    <row r="1499" spans="1:14" x14ac:dyDescent="0.25">
      <c r="A1499" s="25"/>
      <c r="B1499" s="52" t="str">
        <f>IF(G1499="","",L1499+(M1499/10)+(K1499/885))</f>
        <v/>
      </c>
      <c r="C1499" s="72"/>
      <c r="D1499" s="25"/>
      <c r="E1499" s="25"/>
      <c r="F1499" s="25"/>
      <c r="G1499" s="25"/>
      <c r="H1499" s="25"/>
      <c r="I1499" s="43"/>
      <c r="J1499" s="43"/>
      <c r="K1499" s="55"/>
      <c r="L1499" s="27" t="str">
        <f>IF(G1499="","",VLOOKUP(G1499,EQUIP_NUMBER,3,FALSE)*I1499)</f>
        <v/>
      </c>
      <c r="M1499" s="27" t="str">
        <f>IF(G1499="","",VLOOKUP(G1499,EQUIP_NUMBER,3,FALSE)*J1499)</f>
        <v/>
      </c>
      <c r="N1499" s="56"/>
    </row>
    <row r="1500" spans="1:14" x14ac:dyDescent="0.25">
      <c r="A1500" s="25"/>
      <c r="B1500" s="52" t="str">
        <f>IF(G1500="","",L1500+(M1500/10)+(K1500/885))</f>
        <v/>
      </c>
      <c r="C1500" s="72"/>
      <c r="D1500" s="25"/>
      <c r="E1500" s="25"/>
      <c r="F1500" s="25"/>
      <c r="G1500" s="25"/>
      <c r="H1500" s="25"/>
      <c r="I1500" s="43"/>
      <c r="J1500" s="43"/>
      <c r="K1500" s="55"/>
      <c r="L1500" s="27" t="str">
        <f>IF(G1500="","",VLOOKUP(G1500,EQUIP_NUMBER,3,FALSE)*I1500)</f>
        <v/>
      </c>
      <c r="M1500" s="27" t="str">
        <f>IF(G1500="","",VLOOKUP(G1500,EQUIP_NUMBER,3,FALSE)*J1500)</f>
        <v/>
      </c>
      <c r="N1500" s="56"/>
    </row>
    <row r="1501" spans="1:14" x14ac:dyDescent="0.25">
      <c r="A1501" s="25"/>
      <c r="B1501" s="52" t="str">
        <f>IF(G1501="","",L1501+(M1501/10)+(K1501/885))</f>
        <v/>
      </c>
      <c r="C1501" s="72"/>
      <c r="D1501" s="25"/>
      <c r="E1501" s="25"/>
      <c r="F1501" s="25"/>
      <c r="G1501" s="25"/>
      <c r="H1501" s="25"/>
      <c r="I1501" s="43"/>
      <c r="J1501" s="43"/>
      <c r="K1501" s="55"/>
      <c r="L1501" s="27" t="str">
        <f>IF(G1501="","",VLOOKUP(G1501,EQUIP_NUMBER,3,FALSE)*I1501)</f>
        <v/>
      </c>
      <c r="M1501" s="27" t="str">
        <f>IF(G1501="","",VLOOKUP(G1501,EQUIP_NUMBER,3,FALSE)*J1501)</f>
        <v/>
      </c>
      <c r="N1501" s="56"/>
    </row>
    <row r="1502" spans="1:14" x14ac:dyDescent="0.25">
      <c r="A1502" s="25"/>
      <c r="B1502" s="52" t="str">
        <f>IF(G1502="","",L1502+(M1502/10)+(K1502/885))</f>
        <v/>
      </c>
      <c r="C1502" s="72"/>
      <c r="D1502" s="25"/>
      <c r="E1502" s="25"/>
      <c r="F1502" s="25"/>
      <c r="G1502" s="25"/>
      <c r="H1502" s="25"/>
      <c r="I1502" s="43"/>
      <c r="J1502" s="43"/>
      <c r="K1502" s="55"/>
      <c r="L1502" s="27" t="str">
        <f>IF(G1502="","",VLOOKUP(G1502,EQUIP_NUMBER,3,FALSE)*I1502)</f>
        <v/>
      </c>
      <c r="M1502" s="27" t="str">
        <f>IF(G1502="","",VLOOKUP(G1502,EQUIP_NUMBER,3,FALSE)*J1502)</f>
        <v/>
      </c>
      <c r="N1502" s="56"/>
    </row>
    <row r="1503" spans="1:14" x14ac:dyDescent="0.25">
      <c r="A1503" s="25"/>
      <c r="B1503" s="52" t="str">
        <f>IF(G1503="","",L1503+(M1503/10)+(K1503/885))</f>
        <v/>
      </c>
      <c r="C1503" s="72"/>
      <c r="D1503" s="25"/>
      <c r="E1503" s="25"/>
      <c r="F1503" s="25"/>
      <c r="G1503" s="25"/>
      <c r="H1503" s="25"/>
      <c r="I1503" s="43"/>
      <c r="J1503" s="43"/>
      <c r="K1503" s="55"/>
      <c r="L1503" s="27" t="str">
        <f>IF(G1503="","",VLOOKUP(G1503,EQUIP_NUMBER,3,FALSE)*I1503)</f>
        <v/>
      </c>
      <c r="M1503" s="27" t="str">
        <f>IF(G1503="","",VLOOKUP(G1503,EQUIP_NUMBER,3,FALSE)*J1503)</f>
        <v/>
      </c>
      <c r="N1503" s="56"/>
    </row>
    <row r="1504" spans="1:14" x14ac:dyDescent="0.25">
      <c r="A1504" s="25"/>
      <c r="B1504" s="52" t="str">
        <f>IF(G1504="","",L1504+(M1504/10)+(K1504/885))</f>
        <v/>
      </c>
      <c r="C1504" s="72"/>
      <c r="D1504" s="25"/>
      <c r="E1504" s="25"/>
      <c r="F1504" s="25"/>
      <c r="G1504" s="25"/>
      <c r="H1504" s="25"/>
      <c r="I1504" s="43"/>
      <c r="J1504" s="43"/>
      <c r="K1504" s="55"/>
      <c r="L1504" s="27" t="str">
        <f>IF(G1504="","",VLOOKUP(G1504,EQUIP_NUMBER,3,FALSE)*I1504)</f>
        <v/>
      </c>
      <c r="M1504" s="27" t="str">
        <f>IF(G1504="","",VLOOKUP(G1504,EQUIP_NUMBER,3,FALSE)*J1504)</f>
        <v/>
      </c>
      <c r="N1504" s="56"/>
    </row>
    <row r="1505" spans="1:14" x14ac:dyDescent="0.25">
      <c r="A1505" s="25"/>
      <c r="B1505" s="52" t="str">
        <f>IF(G1505="","",L1505+(M1505/10)+(K1505/885))</f>
        <v/>
      </c>
      <c r="C1505" s="72"/>
      <c r="D1505" s="25"/>
      <c r="E1505" s="25"/>
      <c r="F1505" s="25"/>
      <c r="G1505" s="25"/>
      <c r="H1505" s="25"/>
      <c r="I1505" s="43"/>
      <c r="J1505" s="43"/>
      <c r="K1505" s="55"/>
      <c r="L1505" s="27" t="str">
        <f>IF(G1505="","",VLOOKUP(G1505,EQUIP_NUMBER,3,FALSE)*I1505)</f>
        <v/>
      </c>
      <c r="M1505" s="27" t="str">
        <f>IF(G1505="","",VLOOKUP(G1505,EQUIP_NUMBER,3,FALSE)*J1505)</f>
        <v/>
      </c>
      <c r="N1505" s="56"/>
    </row>
    <row r="1506" spans="1:14" x14ac:dyDescent="0.25">
      <c r="A1506" s="25"/>
      <c r="B1506" s="52" t="str">
        <f>IF(G1506="","",L1506+(M1506/10)+(K1506/885))</f>
        <v/>
      </c>
      <c r="C1506" s="72"/>
      <c r="D1506" s="25"/>
      <c r="E1506" s="25"/>
      <c r="F1506" s="25"/>
      <c r="G1506" s="25"/>
      <c r="H1506" s="25"/>
      <c r="I1506" s="43"/>
      <c r="J1506" s="43"/>
      <c r="K1506" s="55"/>
      <c r="L1506" s="27" t="str">
        <f>IF(G1506="","",VLOOKUP(G1506,EQUIP_NUMBER,3,FALSE)*I1506)</f>
        <v/>
      </c>
      <c r="M1506" s="27" t="str">
        <f>IF(G1506="","",VLOOKUP(G1506,EQUIP_NUMBER,3,FALSE)*J1506)</f>
        <v/>
      </c>
      <c r="N1506" s="56"/>
    </row>
    <row r="1507" spans="1:14" x14ac:dyDescent="0.25">
      <c r="A1507" s="25"/>
      <c r="B1507" s="52" t="str">
        <f>IF(G1507="","",L1507+(M1507/10)+(K1507/885))</f>
        <v/>
      </c>
      <c r="C1507" s="72"/>
      <c r="D1507" s="25"/>
      <c r="E1507" s="25"/>
      <c r="F1507" s="25"/>
      <c r="G1507" s="25"/>
      <c r="H1507" s="25"/>
      <c r="I1507" s="43"/>
      <c r="J1507" s="43"/>
      <c r="K1507" s="55"/>
      <c r="L1507" s="27" t="str">
        <f>IF(G1507="","",VLOOKUP(G1507,EQUIP_NUMBER,3,FALSE)*I1507)</f>
        <v/>
      </c>
      <c r="M1507" s="27" t="str">
        <f>IF(G1507="","",VLOOKUP(G1507,EQUIP_NUMBER,3,FALSE)*J1507)</f>
        <v/>
      </c>
      <c r="N1507" s="56"/>
    </row>
    <row r="1508" spans="1:14" x14ac:dyDescent="0.25">
      <c r="A1508" s="25"/>
      <c r="B1508" s="52" t="str">
        <f>IF(G1508="","",L1508+(M1508/10)+(K1508/885))</f>
        <v/>
      </c>
      <c r="C1508" s="72"/>
      <c r="D1508" s="25"/>
      <c r="E1508" s="25"/>
      <c r="F1508" s="25"/>
      <c r="G1508" s="25"/>
      <c r="H1508" s="25"/>
      <c r="I1508" s="43"/>
      <c r="J1508" s="43"/>
      <c r="K1508" s="55"/>
      <c r="L1508" s="27" t="str">
        <f>IF(G1508="","",VLOOKUP(G1508,EQUIP_NUMBER,3,FALSE)*I1508)</f>
        <v/>
      </c>
      <c r="M1508" s="27" t="str">
        <f>IF(G1508="","",VLOOKUP(G1508,EQUIP_NUMBER,3,FALSE)*J1508)</f>
        <v/>
      </c>
      <c r="N1508" s="56"/>
    </row>
    <row r="1509" spans="1:14" x14ac:dyDescent="0.25">
      <c r="A1509" s="25"/>
      <c r="B1509" s="52" t="str">
        <f>IF(G1509="","",L1509+(M1509/10)+(K1509/885))</f>
        <v/>
      </c>
      <c r="C1509" s="72"/>
      <c r="D1509" s="25"/>
      <c r="E1509" s="25"/>
      <c r="F1509" s="25"/>
      <c r="G1509" s="25"/>
      <c r="H1509" s="25"/>
      <c r="I1509" s="43"/>
      <c r="J1509" s="43"/>
      <c r="K1509" s="55"/>
      <c r="L1509" s="27" t="str">
        <f>IF(G1509="","",VLOOKUP(G1509,EQUIP_NUMBER,3,FALSE)*I1509)</f>
        <v/>
      </c>
      <c r="M1509" s="27" t="str">
        <f>IF(G1509="","",VLOOKUP(G1509,EQUIP_NUMBER,3,FALSE)*J1509)</f>
        <v/>
      </c>
      <c r="N1509" s="56"/>
    </row>
    <row r="1510" spans="1:14" x14ac:dyDescent="0.25">
      <c r="A1510" s="25"/>
      <c r="B1510" s="52" t="str">
        <f>IF(G1510="","",L1510+(M1510/10)+(K1510/885))</f>
        <v/>
      </c>
      <c r="C1510" s="72"/>
      <c r="D1510" s="25"/>
      <c r="E1510" s="25"/>
      <c r="F1510" s="25"/>
      <c r="G1510" s="25"/>
      <c r="H1510" s="25"/>
      <c r="I1510" s="43"/>
      <c r="J1510" s="43"/>
      <c r="K1510" s="55"/>
      <c r="L1510" s="27" t="str">
        <f>IF(G1510="","",VLOOKUP(G1510,EQUIP_NUMBER,3,FALSE)*I1510)</f>
        <v/>
      </c>
      <c r="M1510" s="27" t="str">
        <f>IF(G1510="","",VLOOKUP(G1510,EQUIP_NUMBER,3,FALSE)*J1510)</f>
        <v/>
      </c>
      <c r="N1510" s="56"/>
    </row>
    <row r="1511" spans="1:14" x14ac:dyDescent="0.25">
      <c r="A1511" s="25"/>
      <c r="B1511" s="52" t="str">
        <f>IF(G1511="","",L1511+(M1511/10)+(K1511/885))</f>
        <v/>
      </c>
      <c r="C1511" s="72"/>
      <c r="D1511" s="25"/>
      <c r="E1511" s="25"/>
      <c r="F1511" s="25"/>
      <c r="G1511" s="25"/>
      <c r="H1511" s="25"/>
      <c r="I1511" s="43"/>
      <c r="J1511" s="43"/>
      <c r="K1511" s="55"/>
      <c r="L1511" s="27" t="str">
        <f>IF(G1511="","",VLOOKUP(G1511,EQUIP_NUMBER,3,FALSE)*I1511)</f>
        <v/>
      </c>
      <c r="M1511" s="27" t="str">
        <f>IF(G1511="","",VLOOKUP(G1511,EQUIP_NUMBER,3,FALSE)*J1511)</f>
        <v/>
      </c>
      <c r="N1511" s="56"/>
    </row>
    <row r="1512" spans="1:14" x14ac:dyDescent="0.25">
      <c r="A1512" s="25"/>
      <c r="B1512" s="52" t="str">
        <f>IF(G1512="","",L1512+(M1512/10)+(K1512/885))</f>
        <v/>
      </c>
      <c r="C1512" s="72"/>
      <c r="D1512" s="25"/>
      <c r="E1512" s="25"/>
      <c r="F1512" s="25"/>
      <c r="G1512" s="25"/>
      <c r="H1512" s="25"/>
      <c r="I1512" s="43"/>
      <c r="J1512" s="43"/>
      <c r="K1512" s="55"/>
      <c r="L1512" s="27" t="str">
        <f>IF(G1512="","",VLOOKUP(G1512,EQUIP_NUMBER,3,FALSE)*I1512)</f>
        <v/>
      </c>
      <c r="M1512" s="27" t="str">
        <f>IF(G1512="","",VLOOKUP(G1512,EQUIP_NUMBER,3,FALSE)*J1512)</f>
        <v/>
      </c>
      <c r="N1512" s="56"/>
    </row>
    <row r="1513" spans="1:14" x14ac:dyDescent="0.25">
      <c r="A1513" s="25"/>
      <c r="B1513" s="52" t="str">
        <f>IF(G1513="","",L1513+(M1513/10)+(K1513/885))</f>
        <v/>
      </c>
      <c r="C1513" s="72"/>
      <c r="D1513" s="25"/>
      <c r="E1513" s="25"/>
      <c r="F1513" s="25"/>
      <c r="G1513" s="25"/>
      <c r="H1513" s="25"/>
      <c r="I1513" s="43"/>
      <c r="J1513" s="43"/>
      <c r="K1513" s="55"/>
      <c r="L1513" s="27" t="str">
        <f>IF(G1513="","",VLOOKUP(G1513,EQUIP_NUMBER,3,FALSE)*I1513)</f>
        <v/>
      </c>
      <c r="M1513" s="27" t="str">
        <f>IF(G1513="","",VLOOKUP(G1513,EQUIP_NUMBER,3,FALSE)*J1513)</f>
        <v/>
      </c>
      <c r="N1513" s="56"/>
    </row>
    <row r="1514" spans="1:14" x14ac:dyDescent="0.25">
      <c r="A1514" s="25"/>
      <c r="B1514" s="52" t="str">
        <f>IF(G1514="","",L1514+(M1514/10)+(K1514/885))</f>
        <v/>
      </c>
      <c r="C1514" s="72"/>
      <c r="D1514" s="25"/>
      <c r="E1514" s="25"/>
      <c r="F1514" s="25"/>
      <c r="G1514" s="25"/>
      <c r="H1514" s="25"/>
      <c r="I1514" s="43"/>
      <c r="J1514" s="43"/>
      <c r="K1514" s="55"/>
      <c r="L1514" s="27" t="str">
        <f>IF(G1514="","",VLOOKUP(G1514,EQUIP_NUMBER,3,FALSE)*I1514)</f>
        <v/>
      </c>
      <c r="M1514" s="27" t="str">
        <f>IF(G1514="","",VLOOKUP(G1514,EQUIP_NUMBER,3,FALSE)*J1514)</f>
        <v/>
      </c>
      <c r="N1514" s="56"/>
    </row>
    <row r="1515" spans="1:14" x14ac:dyDescent="0.25">
      <c r="A1515" s="25"/>
      <c r="B1515" s="52" t="str">
        <f>IF(G1515="","",L1515+(M1515/10)+(K1515/885))</f>
        <v/>
      </c>
      <c r="C1515" s="72"/>
      <c r="D1515" s="25"/>
      <c r="E1515" s="25"/>
      <c r="F1515" s="25"/>
      <c r="G1515" s="25"/>
      <c r="H1515" s="25"/>
      <c r="I1515" s="43"/>
      <c r="J1515" s="43"/>
      <c r="K1515" s="55"/>
      <c r="L1515" s="27" t="str">
        <f>IF(G1515="","",VLOOKUP(G1515,EQUIP_NUMBER,3,FALSE)*I1515)</f>
        <v/>
      </c>
      <c r="M1515" s="27" t="str">
        <f>IF(G1515="","",VLOOKUP(G1515,EQUIP_NUMBER,3,FALSE)*J1515)</f>
        <v/>
      </c>
      <c r="N1515" s="56"/>
    </row>
    <row r="1516" spans="1:14" x14ac:dyDescent="0.25">
      <c r="A1516" s="25"/>
      <c r="B1516" s="52" t="str">
        <f>IF(G1516="","",L1516+(M1516/10)+(K1516/885))</f>
        <v/>
      </c>
      <c r="C1516" s="72"/>
      <c r="D1516" s="25"/>
      <c r="E1516" s="25"/>
      <c r="F1516" s="25"/>
      <c r="G1516" s="25"/>
      <c r="H1516" s="25"/>
      <c r="I1516" s="43"/>
      <c r="J1516" s="43"/>
      <c r="K1516" s="55"/>
      <c r="L1516" s="27" t="str">
        <f>IF(G1516="","",VLOOKUP(G1516,EQUIP_NUMBER,3,FALSE)*I1516)</f>
        <v/>
      </c>
      <c r="M1516" s="27" t="str">
        <f>IF(G1516="","",VLOOKUP(G1516,EQUIP_NUMBER,3,FALSE)*J1516)</f>
        <v/>
      </c>
      <c r="N1516" s="56"/>
    </row>
    <row r="1517" spans="1:14" x14ac:dyDescent="0.25">
      <c r="A1517" s="25"/>
      <c r="B1517" s="52" t="str">
        <f>IF(G1517="","",L1517+(M1517/10)+(K1517/885))</f>
        <v/>
      </c>
      <c r="C1517" s="72"/>
      <c r="D1517" s="25"/>
      <c r="E1517" s="25"/>
      <c r="F1517" s="25"/>
      <c r="G1517" s="25"/>
      <c r="H1517" s="25"/>
      <c r="I1517" s="43"/>
      <c r="J1517" s="43"/>
      <c r="K1517" s="55"/>
      <c r="L1517" s="27" t="str">
        <f>IF(G1517="","",VLOOKUP(G1517,EQUIP_NUMBER,3,FALSE)*I1517)</f>
        <v/>
      </c>
      <c r="M1517" s="27" t="str">
        <f>IF(G1517="","",VLOOKUP(G1517,EQUIP_NUMBER,3,FALSE)*J1517)</f>
        <v/>
      </c>
      <c r="N1517" s="56"/>
    </row>
    <row r="1518" spans="1:14" x14ac:dyDescent="0.25">
      <c r="A1518" s="25"/>
      <c r="B1518" s="52" t="str">
        <f>IF(G1518="","",L1518+(M1518/10)+(K1518/885))</f>
        <v/>
      </c>
      <c r="C1518" s="72"/>
      <c r="D1518" s="25"/>
      <c r="E1518" s="25"/>
      <c r="F1518" s="25"/>
      <c r="G1518" s="25"/>
      <c r="H1518" s="25"/>
      <c r="I1518" s="43"/>
      <c r="J1518" s="43"/>
      <c r="K1518" s="55"/>
      <c r="L1518" s="27" t="str">
        <f>IF(G1518="","",VLOOKUP(G1518,EQUIP_NUMBER,3,FALSE)*I1518)</f>
        <v/>
      </c>
      <c r="M1518" s="27" t="str">
        <f>IF(G1518="","",VLOOKUP(G1518,EQUIP_NUMBER,3,FALSE)*J1518)</f>
        <v/>
      </c>
      <c r="N1518" s="56"/>
    </row>
    <row r="1519" spans="1:14" x14ac:dyDescent="0.25">
      <c r="A1519" s="25"/>
      <c r="B1519" s="52" t="str">
        <f>IF(G1519="","",L1519+(M1519/10)+(K1519/885))</f>
        <v/>
      </c>
      <c r="C1519" s="72"/>
      <c r="D1519" s="25"/>
      <c r="E1519" s="25"/>
      <c r="F1519" s="25"/>
      <c r="G1519" s="25"/>
      <c r="H1519" s="25"/>
      <c r="I1519" s="43"/>
      <c r="J1519" s="43"/>
      <c r="K1519" s="55"/>
      <c r="L1519" s="27" t="str">
        <f>IF(G1519="","",VLOOKUP(G1519,EQUIP_NUMBER,3,FALSE)*I1519)</f>
        <v/>
      </c>
      <c r="M1519" s="27" t="str">
        <f>IF(G1519="","",VLOOKUP(G1519,EQUIP_NUMBER,3,FALSE)*J1519)</f>
        <v/>
      </c>
      <c r="N1519" s="56"/>
    </row>
    <row r="1520" spans="1:14" x14ac:dyDescent="0.25">
      <c r="A1520" s="25"/>
      <c r="B1520" s="52" t="str">
        <f>IF(G1520="","",L1520+(M1520/10)+(K1520/885))</f>
        <v/>
      </c>
      <c r="C1520" s="72"/>
      <c r="D1520" s="25"/>
      <c r="E1520" s="25"/>
      <c r="F1520" s="25"/>
      <c r="G1520" s="25"/>
      <c r="H1520" s="25"/>
      <c r="I1520" s="43"/>
      <c r="J1520" s="43"/>
      <c r="K1520" s="55"/>
      <c r="L1520" s="27" t="str">
        <f>IF(G1520="","",VLOOKUP(G1520,EQUIP_NUMBER,3,FALSE)*I1520)</f>
        <v/>
      </c>
      <c r="M1520" s="27" t="str">
        <f>IF(G1520="","",VLOOKUP(G1520,EQUIP_NUMBER,3,FALSE)*J1520)</f>
        <v/>
      </c>
      <c r="N1520" s="56"/>
    </row>
    <row r="1521" spans="1:14" x14ac:dyDescent="0.25">
      <c r="A1521" s="25"/>
      <c r="B1521" s="52" t="str">
        <f>IF(G1521="","",L1521+(M1521/10)+(K1521/885))</f>
        <v/>
      </c>
      <c r="C1521" s="72"/>
      <c r="D1521" s="25"/>
      <c r="E1521" s="25"/>
      <c r="F1521" s="25"/>
      <c r="G1521" s="25"/>
      <c r="H1521" s="25"/>
      <c r="I1521" s="43"/>
      <c r="J1521" s="43"/>
      <c r="K1521" s="55"/>
      <c r="L1521" s="27" t="str">
        <f>IF(G1521="","",VLOOKUP(G1521,EQUIP_NUMBER,3,FALSE)*I1521)</f>
        <v/>
      </c>
      <c r="M1521" s="27" t="str">
        <f>IF(G1521="","",VLOOKUP(G1521,EQUIP_NUMBER,3,FALSE)*J1521)</f>
        <v/>
      </c>
      <c r="N1521" s="56"/>
    </row>
    <row r="1522" spans="1:14" x14ac:dyDescent="0.25">
      <c r="A1522" s="25"/>
      <c r="B1522" s="52" t="str">
        <f>IF(G1522="","",L1522+(M1522/10)+(K1522/885))</f>
        <v/>
      </c>
      <c r="C1522" s="72"/>
      <c r="D1522" s="25"/>
      <c r="E1522" s="25"/>
      <c r="F1522" s="25"/>
      <c r="G1522" s="25"/>
      <c r="H1522" s="25"/>
      <c r="I1522" s="43"/>
      <c r="J1522" s="43"/>
      <c r="K1522" s="55"/>
      <c r="L1522" s="27" t="str">
        <f>IF(G1522="","",VLOOKUP(G1522,EQUIP_NUMBER,3,FALSE)*I1522)</f>
        <v/>
      </c>
      <c r="M1522" s="27" t="str">
        <f>IF(G1522="","",VLOOKUP(G1522,EQUIP_NUMBER,3,FALSE)*J1522)</f>
        <v/>
      </c>
      <c r="N1522" s="56"/>
    </row>
    <row r="1523" spans="1:14" x14ac:dyDescent="0.25">
      <c r="A1523" s="25"/>
      <c r="B1523" s="52" t="str">
        <f>IF(G1523="","",L1523+(M1523/10)+(K1523/885))</f>
        <v/>
      </c>
      <c r="C1523" s="72"/>
      <c r="D1523" s="25"/>
      <c r="E1523" s="25"/>
      <c r="F1523" s="25"/>
      <c r="G1523" s="25"/>
      <c r="H1523" s="25"/>
      <c r="I1523" s="43"/>
      <c r="J1523" s="43"/>
      <c r="K1523" s="55"/>
      <c r="L1523" s="27" t="str">
        <f>IF(G1523="","",VLOOKUP(G1523,EQUIP_NUMBER,3,FALSE)*I1523)</f>
        <v/>
      </c>
      <c r="M1523" s="27" t="str">
        <f>IF(G1523="","",VLOOKUP(G1523,EQUIP_NUMBER,3,FALSE)*J1523)</f>
        <v/>
      </c>
      <c r="N1523" s="56"/>
    </row>
    <row r="1524" spans="1:14" x14ac:dyDescent="0.25">
      <c r="A1524" s="25"/>
      <c r="B1524" s="52" t="str">
        <f>IF(G1524="","",L1524+(M1524/10)+(K1524/885))</f>
        <v/>
      </c>
      <c r="C1524" s="72"/>
      <c r="D1524" s="25"/>
      <c r="E1524" s="25"/>
      <c r="F1524" s="25"/>
      <c r="G1524" s="25"/>
      <c r="H1524" s="25"/>
      <c r="I1524" s="43"/>
      <c r="J1524" s="43"/>
      <c r="K1524" s="55"/>
      <c r="L1524" s="27" t="str">
        <f>IF(G1524="","",VLOOKUP(G1524,EQUIP_NUMBER,3,FALSE)*I1524)</f>
        <v/>
      </c>
      <c r="M1524" s="27" t="str">
        <f>IF(G1524="","",VLOOKUP(G1524,EQUIP_NUMBER,3,FALSE)*J1524)</f>
        <v/>
      </c>
      <c r="N1524" s="56"/>
    </row>
    <row r="1525" spans="1:14" x14ac:dyDescent="0.25">
      <c r="A1525" s="25"/>
      <c r="B1525" s="52" t="str">
        <f>IF(G1525="","",L1525+(M1525/10)+(K1525/885))</f>
        <v/>
      </c>
      <c r="C1525" s="72"/>
      <c r="D1525" s="25"/>
      <c r="E1525" s="25"/>
      <c r="F1525" s="25"/>
      <c r="G1525" s="25"/>
      <c r="H1525" s="25"/>
      <c r="I1525" s="43"/>
      <c r="J1525" s="43"/>
      <c r="K1525" s="55"/>
      <c r="L1525" s="27" t="str">
        <f>IF(G1525="","",VLOOKUP(G1525,EQUIP_NUMBER,3,FALSE)*I1525)</f>
        <v/>
      </c>
      <c r="M1525" s="27" t="str">
        <f>IF(G1525="","",VLOOKUP(G1525,EQUIP_NUMBER,3,FALSE)*J1525)</f>
        <v/>
      </c>
      <c r="N1525" s="56"/>
    </row>
    <row r="1526" spans="1:14" x14ac:dyDescent="0.25">
      <c r="A1526" s="25"/>
      <c r="B1526" s="52" t="str">
        <f>IF(G1526="","",L1526+(M1526/10)+(K1526/885))</f>
        <v/>
      </c>
      <c r="C1526" s="72"/>
      <c r="D1526" s="25"/>
      <c r="E1526" s="25"/>
      <c r="F1526" s="25"/>
      <c r="G1526" s="25"/>
      <c r="H1526" s="25"/>
      <c r="I1526" s="43"/>
      <c r="J1526" s="43"/>
      <c r="K1526" s="55"/>
      <c r="L1526" s="27" t="str">
        <f>IF(G1526="","",VLOOKUP(G1526,EQUIP_NUMBER,3,FALSE)*I1526)</f>
        <v/>
      </c>
      <c r="M1526" s="27" t="str">
        <f>IF(G1526="","",VLOOKUP(G1526,EQUIP_NUMBER,3,FALSE)*J1526)</f>
        <v/>
      </c>
      <c r="N1526" s="56"/>
    </row>
    <row r="1527" spans="1:14" x14ac:dyDescent="0.25">
      <c r="A1527" s="25"/>
      <c r="B1527" s="52" t="str">
        <f>IF(G1527="","",L1527+(M1527/10)+(K1527/885))</f>
        <v/>
      </c>
      <c r="C1527" s="72"/>
      <c r="D1527" s="25"/>
      <c r="E1527" s="25"/>
      <c r="F1527" s="25"/>
      <c r="G1527" s="25"/>
      <c r="H1527" s="25"/>
      <c r="I1527" s="43"/>
      <c r="J1527" s="43"/>
      <c r="K1527" s="55"/>
      <c r="L1527" s="27" t="str">
        <f>IF(G1527="","",VLOOKUP(G1527,EQUIP_NUMBER,3,FALSE)*I1527)</f>
        <v/>
      </c>
      <c r="M1527" s="27" t="str">
        <f>IF(G1527="","",VLOOKUP(G1527,EQUIP_NUMBER,3,FALSE)*J1527)</f>
        <v/>
      </c>
      <c r="N1527" s="56"/>
    </row>
    <row r="1528" spans="1:14" x14ac:dyDescent="0.25">
      <c r="A1528" s="25"/>
      <c r="B1528" s="52" t="str">
        <f>IF(G1528="","",L1528+(M1528/10)+(K1528/885))</f>
        <v/>
      </c>
      <c r="C1528" s="72"/>
      <c r="D1528" s="25"/>
      <c r="E1528" s="25"/>
      <c r="F1528" s="25"/>
      <c r="G1528" s="25"/>
      <c r="H1528" s="25"/>
      <c r="I1528" s="43"/>
      <c r="J1528" s="43"/>
      <c r="K1528" s="55"/>
      <c r="L1528" s="27" t="str">
        <f>IF(G1528="","",VLOOKUP(G1528,EQUIP_NUMBER,3,FALSE)*I1528)</f>
        <v/>
      </c>
      <c r="M1528" s="27" t="str">
        <f>IF(G1528="","",VLOOKUP(G1528,EQUIP_NUMBER,3,FALSE)*J1528)</f>
        <v/>
      </c>
      <c r="N1528" s="56"/>
    </row>
    <row r="1529" spans="1:14" x14ac:dyDescent="0.25">
      <c r="A1529" s="25"/>
      <c r="B1529" s="52" t="str">
        <f>IF(G1529="","",L1529+(M1529/10)+(K1529/885))</f>
        <v/>
      </c>
      <c r="C1529" s="72"/>
      <c r="D1529" s="25"/>
      <c r="E1529" s="25"/>
      <c r="F1529" s="25"/>
      <c r="G1529" s="25"/>
      <c r="H1529" s="25"/>
      <c r="I1529" s="43"/>
      <c r="J1529" s="43"/>
      <c r="K1529" s="55"/>
      <c r="L1529" s="27" t="str">
        <f>IF(G1529="","",VLOOKUP(G1529,EQUIP_NUMBER,3,FALSE)*I1529)</f>
        <v/>
      </c>
      <c r="M1529" s="27" t="str">
        <f>IF(G1529="","",VLOOKUP(G1529,EQUIP_NUMBER,3,FALSE)*J1529)</f>
        <v/>
      </c>
      <c r="N1529" s="56"/>
    </row>
    <row r="1530" spans="1:14" x14ac:dyDescent="0.25">
      <c r="A1530" s="25"/>
      <c r="B1530" s="52" t="str">
        <f>IF(G1530="","",L1530+(M1530/10)+(K1530/885))</f>
        <v/>
      </c>
      <c r="C1530" s="72"/>
      <c r="D1530" s="25"/>
      <c r="E1530" s="25"/>
      <c r="F1530" s="25"/>
      <c r="G1530" s="25"/>
      <c r="H1530" s="25"/>
      <c r="I1530" s="43"/>
      <c r="J1530" s="43"/>
      <c r="K1530" s="55"/>
      <c r="L1530" s="27" t="str">
        <f>IF(G1530="","",VLOOKUP(G1530,EQUIP_NUMBER,3,FALSE)*I1530)</f>
        <v/>
      </c>
      <c r="M1530" s="27" t="str">
        <f>IF(G1530="","",VLOOKUP(G1530,EQUIP_NUMBER,3,FALSE)*J1530)</f>
        <v/>
      </c>
      <c r="N1530" s="56"/>
    </row>
    <row r="1531" spans="1:14" x14ac:dyDescent="0.25">
      <c r="A1531" s="25"/>
      <c r="B1531" s="52" t="str">
        <f>IF(G1531="","",L1531+(M1531/10)+(K1531/885))</f>
        <v/>
      </c>
      <c r="C1531" s="72"/>
      <c r="D1531" s="25"/>
      <c r="E1531" s="25"/>
      <c r="F1531" s="25"/>
      <c r="G1531" s="25"/>
      <c r="H1531" s="25"/>
      <c r="I1531" s="43"/>
      <c r="J1531" s="43"/>
      <c r="K1531" s="55"/>
      <c r="L1531" s="27" t="str">
        <f>IF(G1531="","",VLOOKUP(G1531,EQUIP_NUMBER,3,FALSE)*I1531)</f>
        <v/>
      </c>
      <c r="M1531" s="27" t="str">
        <f>IF(G1531="","",VLOOKUP(G1531,EQUIP_NUMBER,3,FALSE)*J1531)</f>
        <v/>
      </c>
      <c r="N1531" s="56"/>
    </row>
    <row r="1532" spans="1:14" x14ac:dyDescent="0.25">
      <c r="A1532" s="25"/>
      <c r="B1532" s="52" t="str">
        <f>IF(G1532="","",L1532+(M1532/10)+(K1532/885))</f>
        <v/>
      </c>
      <c r="C1532" s="72"/>
      <c r="D1532" s="25"/>
      <c r="E1532" s="25"/>
      <c r="F1532" s="25"/>
      <c r="G1532" s="25"/>
      <c r="H1532" s="25"/>
      <c r="I1532" s="43"/>
      <c r="J1532" s="43"/>
      <c r="K1532" s="55"/>
      <c r="L1532" s="27" t="str">
        <f>IF(G1532="","",VLOOKUP(G1532,EQUIP_NUMBER,3,FALSE)*I1532)</f>
        <v/>
      </c>
      <c r="M1532" s="27" t="str">
        <f>IF(G1532="","",VLOOKUP(G1532,EQUIP_NUMBER,3,FALSE)*J1532)</f>
        <v/>
      </c>
      <c r="N1532" s="56"/>
    </row>
    <row r="1533" spans="1:14" x14ac:dyDescent="0.25">
      <c r="A1533" s="25"/>
      <c r="B1533" s="52" t="str">
        <f>IF(G1533="","",L1533+(M1533/10)+(K1533/885))</f>
        <v/>
      </c>
      <c r="C1533" s="72"/>
      <c r="D1533" s="25"/>
      <c r="E1533" s="25"/>
      <c r="F1533" s="25"/>
      <c r="G1533" s="25"/>
      <c r="H1533" s="25"/>
      <c r="I1533" s="43"/>
      <c r="J1533" s="43"/>
      <c r="K1533" s="55"/>
      <c r="L1533" s="27" t="str">
        <f>IF(G1533="","",VLOOKUP(G1533,EQUIP_NUMBER,3,FALSE)*I1533)</f>
        <v/>
      </c>
      <c r="M1533" s="27" t="str">
        <f>IF(G1533="","",VLOOKUP(G1533,EQUIP_NUMBER,3,FALSE)*J1533)</f>
        <v/>
      </c>
      <c r="N1533" s="56"/>
    </row>
    <row r="1534" spans="1:14" x14ac:dyDescent="0.25">
      <c r="A1534" s="25"/>
      <c r="B1534" s="52" t="str">
        <f>IF(G1534="","",L1534+(M1534/10)+(K1534/885))</f>
        <v/>
      </c>
      <c r="C1534" s="72"/>
      <c r="D1534" s="25"/>
      <c r="E1534" s="25"/>
      <c r="F1534" s="25"/>
      <c r="G1534" s="25"/>
      <c r="H1534" s="25"/>
      <c r="I1534" s="43"/>
      <c r="J1534" s="43"/>
      <c r="K1534" s="55"/>
      <c r="L1534" s="27" t="str">
        <f>IF(G1534="","",VLOOKUP(G1534,EQUIP_NUMBER,3,FALSE)*I1534)</f>
        <v/>
      </c>
      <c r="M1534" s="27" t="str">
        <f>IF(G1534="","",VLOOKUP(G1534,EQUIP_NUMBER,3,FALSE)*J1534)</f>
        <v/>
      </c>
      <c r="N1534" s="56"/>
    </row>
    <row r="1535" spans="1:14" x14ac:dyDescent="0.25">
      <c r="A1535" s="25"/>
      <c r="B1535" s="52" t="str">
        <f>IF(G1535="","",L1535+(M1535/10)+(K1535/885))</f>
        <v/>
      </c>
      <c r="C1535" s="72"/>
      <c r="D1535" s="25"/>
      <c r="E1535" s="25"/>
      <c r="F1535" s="25"/>
      <c r="G1535" s="25"/>
      <c r="H1535" s="25"/>
      <c r="I1535" s="43"/>
      <c r="J1535" s="43"/>
      <c r="K1535" s="55"/>
      <c r="L1535" s="27" t="str">
        <f>IF(G1535="","",VLOOKUP(G1535,EQUIP_NUMBER,3,FALSE)*I1535)</f>
        <v/>
      </c>
      <c r="M1535" s="27" t="str">
        <f>IF(G1535="","",VLOOKUP(G1535,EQUIP_NUMBER,3,FALSE)*J1535)</f>
        <v/>
      </c>
      <c r="N1535" s="56"/>
    </row>
    <row r="1536" spans="1:14" x14ac:dyDescent="0.25">
      <c r="A1536" s="25"/>
      <c r="B1536" s="52" t="str">
        <f>IF(G1536="","",L1536+(M1536/10)+(K1536/885))</f>
        <v/>
      </c>
      <c r="C1536" s="72"/>
      <c r="D1536" s="25"/>
      <c r="E1536" s="25"/>
      <c r="F1536" s="25"/>
      <c r="G1536" s="25"/>
      <c r="H1536" s="25"/>
      <c r="I1536" s="43"/>
      <c r="J1536" s="43"/>
      <c r="K1536" s="55"/>
      <c r="L1536" s="27" t="str">
        <f>IF(G1536="","",VLOOKUP(G1536,EQUIP_NUMBER,3,FALSE)*I1536)</f>
        <v/>
      </c>
      <c r="M1536" s="27" t="str">
        <f>IF(G1536="","",VLOOKUP(G1536,EQUIP_NUMBER,3,FALSE)*J1536)</f>
        <v/>
      </c>
      <c r="N1536" s="56"/>
    </row>
    <row r="1537" spans="1:14" x14ac:dyDescent="0.25">
      <c r="A1537" s="25"/>
      <c r="B1537" s="52" t="str">
        <f>IF(G1537="","",L1537+(M1537/10)+(K1537/885))</f>
        <v/>
      </c>
      <c r="C1537" s="72"/>
      <c r="D1537" s="25"/>
      <c r="E1537" s="25"/>
      <c r="F1537" s="25"/>
      <c r="G1537" s="25"/>
      <c r="H1537" s="25"/>
      <c r="I1537" s="43"/>
      <c r="J1537" s="43"/>
      <c r="K1537" s="55"/>
      <c r="L1537" s="27" t="str">
        <f>IF(G1537="","",VLOOKUP(G1537,EQUIP_NUMBER,3,FALSE)*I1537)</f>
        <v/>
      </c>
      <c r="M1537" s="27" t="str">
        <f>IF(G1537="","",VLOOKUP(G1537,EQUIP_NUMBER,3,FALSE)*J1537)</f>
        <v/>
      </c>
      <c r="N1537" s="56"/>
    </row>
    <row r="1538" spans="1:14" x14ac:dyDescent="0.25">
      <c r="A1538" s="25"/>
      <c r="B1538" s="52" t="str">
        <f>IF(G1538="","",L1538+(M1538/10)+(K1538/885))</f>
        <v/>
      </c>
      <c r="C1538" s="72"/>
      <c r="D1538" s="25"/>
      <c r="E1538" s="25"/>
      <c r="F1538" s="25"/>
      <c r="G1538" s="25"/>
      <c r="H1538" s="25"/>
      <c r="I1538" s="43"/>
      <c r="J1538" s="43"/>
      <c r="K1538" s="55"/>
      <c r="L1538" s="27" t="str">
        <f>IF(G1538="","",VLOOKUP(G1538,EQUIP_NUMBER,3,FALSE)*I1538)</f>
        <v/>
      </c>
      <c r="M1538" s="27" t="str">
        <f>IF(G1538="","",VLOOKUP(G1538,EQUIP_NUMBER,3,FALSE)*J1538)</f>
        <v/>
      </c>
      <c r="N1538" s="56"/>
    </row>
    <row r="1539" spans="1:14" x14ac:dyDescent="0.25">
      <c r="A1539" s="25"/>
      <c r="B1539" s="52" t="str">
        <f>IF(G1539="","",L1539+(M1539/10)+(K1539/885))</f>
        <v/>
      </c>
      <c r="C1539" s="72"/>
      <c r="D1539" s="25"/>
      <c r="E1539" s="25"/>
      <c r="F1539" s="25"/>
      <c r="G1539" s="25"/>
      <c r="H1539" s="25"/>
      <c r="I1539" s="43"/>
      <c r="J1539" s="43"/>
      <c r="K1539" s="55"/>
      <c r="L1539" s="27" t="str">
        <f>IF(G1539="","",VLOOKUP(G1539,EQUIP_NUMBER,3,FALSE)*I1539)</f>
        <v/>
      </c>
      <c r="M1539" s="27" t="str">
        <f>IF(G1539="","",VLOOKUP(G1539,EQUIP_NUMBER,3,FALSE)*J1539)</f>
        <v/>
      </c>
      <c r="N1539" s="56"/>
    </row>
    <row r="1540" spans="1:14" x14ac:dyDescent="0.25">
      <c r="A1540" s="25"/>
      <c r="B1540" s="52" t="str">
        <f>IF(G1540="","",L1540+(M1540/10)+(K1540/885))</f>
        <v/>
      </c>
      <c r="C1540" s="72"/>
      <c r="D1540" s="25"/>
      <c r="E1540" s="25"/>
      <c r="F1540" s="25"/>
      <c r="G1540" s="25"/>
      <c r="H1540" s="25"/>
      <c r="I1540" s="43"/>
      <c r="J1540" s="43"/>
      <c r="K1540" s="55"/>
      <c r="L1540" s="27" t="str">
        <f>IF(G1540="","",VLOOKUP(G1540,EQUIP_NUMBER,3,FALSE)*I1540)</f>
        <v/>
      </c>
      <c r="M1540" s="27" t="str">
        <f>IF(G1540="","",VLOOKUP(G1540,EQUIP_NUMBER,3,FALSE)*J1540)</f>
        <v/>
      </c>
      <c r="N1540" s="56"/>
    </row>
    <row r="1541" spans="1:14" x14ac:dyDescent="0.25">
      <c r="A1541" s="25"/>
      <c r="B1541" s="52" t="str">
        <f>IF(G1541="","",L1541+(M1541/10)+(K1541/885))</f>
        <v/>
      </c>
      <c r="C1541" s="72"/>
      <c r="D1541" s="25"/>
      <c r="E1541" s="25"/>
      <c r="F1541" s="25"/>
      <c r="G1541" s="25"/>
      <c r="H1541" s="25"/>
      <c r="I1541" s="43"/>
      <c r="J1541" s="43"/>
      <c r="K1541" s="55"/>
      <c r="L1541" s="27" t="str">
        <f>IF(G1541="","",VLOOKUP(G1541,EQUIP_NUMBER,3,FALSE)*I1541)</f>
        <v/>
      </c>
      <c r="M1541" s="27" t="str">
        <f>IF(G1541="","",VLOOKUP(G1541,EQUIP_NUMBER,3,FALSE)*J1541)</f>
        <v/>
      </c>
      <c r="N1541" s="56"/>
    </row>
    <row r="1542" spans="1:14" x14ac:dyDescent="0.25">
      <c r="A1542" s="25"/>
      <c r="B1542" s="52" t="str">
        <f>IF(G1542="","",L1542+(M1542/10)+(K1542/885))</f>
        <v/>
      </c>
      <c r="C1542" s="72"/>
      <c r="D1542" s="25"/>
      <c r="E1542" s="25"/>
      <c r="F1542" s="25"/>
      <c r="G1542" s="25"/>
      <c r="H1542" s="25"/>
      <c r="I1542" s="43"/>
      <c r="J1542" s="43"/>
      <c r="K1542" s="55"/>
      <c r="L1542" s="27" t="str">
        <f>IF(G1542="","",VLOOKUP(G1542,EQUIP_NUMBER,3,FALSE)*I1542)</f>
        <v/>
      </c>
      <c r="M1542" s="27" t="str">
        <f>IF(G1542="","",VLOOKUP(G1542,EQUIP_NUMBER,3,FALSE)*J1542)</f>
        <v/>
      </c>
      <c r="N1542" s="56"/>
    </row>
    <row r="1543" spans="1:14" x14ac:dyDescent="0.25">
      <c r="A1543" s="25"/>
      <c r="B1543" s="52" t="str">
        <f>IF(G1543="","",L1543+(M1543/10)+(K1543/885))</f>
        <v/>
      </c>
      <c r="C1543" s="72"/>
      <c r="D1543" s="25"/>
      <c r="E1543" s="25"/>
      <c r="F1543" s="25"/>
      <c r="G1543" s="25"/>
      <c r="H1543" s="25"/>
      <c r="I1543" s="43"/>
      <c r="J1543" s="43"/>
      <c r="K1543" s="55"/>
      <c r="L1543" s="27" t="str">
        <f>IF(G1543="","",VLOOKUP(G1543,EQUIP_NUMBER,3,FALSE)*I1543)</f>
        <v/>
      </c>
      <c r="M1543" s="27" t="str">
        <f>IF(G1543="","",VLOOKUP(G1543,EQUIP_NUMBER,3,FALSE)*J1543)</f>
        <v/>
      </c>
      <c r="N1543" s="56"/>
    </row>
    <row r="1544" spans="1:14" x14ac:dyDescent="0.25">
      <c r="A1544" s="25"/>
      <c r="B1544" s="52" t="str">
        <f>IF(G1544="","",L1544+(M1544/10)+(K1544/885))</f>
        <v/>
      </c>
      <c r="C1544" s="72"/>
      <c r="D1544" s="25"/>
      <c r="E1544" s="25"/>
      <c r="F1544" s="25"/>
      <c r="G1544" s="25"/>
      <c r="H1544" s="25"/>
      <c r="I1544" s="43"/>
      <c r="J1544" s="43"/>
      <c r="K1544" s="55"/>
      <c r="L1544" s="27" t="str">
        <f>IF(G1544="","",VLOOKUP(G1544,EQUIP_NUMBER,3,FALSE)*I1544)</f>
        <v/>
      </c>
      <c r="M1544" s="27" t="str">
        <f>IF(G1544="","",VLOOKUP(G1544,EQUIP_NUMBER,3,FALSE)*J1544)</f>
        <v/>
      </c>
      <c r="N1544" s="56"/>
    </row>
    <row r="1545" spans="1:14" x14ac:dyDescent="0.25">
      <c r="A1545" s="25"/>
      <c r="B1545" s="52" t="str">
        <f>IF(G1545="","",L1545+(M1545/10)+(K1545/885))</f>
        <v/>
      </c>
      <c r="C1545" s="72"/>
      <c r="D1545" s="25"/>
      <c r="E1545" s="25"/>
      <c r="F1545" s="25"/>
      <c r="G1545" s="25"/>
      <c r="H1545" s="25"/>
      <c r="I1545" s="43"/>
      <c r="J1545" s="43"/>
      <c r="K1545" s="55"/>
      <c r="L1545" s="27" t="str">
        <f>IF(G1545="","",VLOOKUP(G1545,EQUIP_NUMBER,3,FALSE)*I1545)</f>
        <v/>
      </c>
      <c r="M1545" s="27" t="str">
        <f>IF(G1545="","",VLOOKUP(G1545,EQUIP_NUMBER,3,FALSE)*J1545)</f>
        <v/>
      </c>
      <c r="N1545" s="56"/>
    </row>
    <row r="1546" spans="1:14" x14ac:dyDescent="0.25">
      <c r="A1546" s="25"/>
      <c r="B1546" s="52" t="str">
        <f>IF(G1546="","",L1546+(M1546/10)+(K1546/885))</f>
        <v/>
      </c>
      <c r="C1546" s="72"/>
      <c r="D1546" s="25"/>
      <c r="E1546" s="25"/>
      <c r="F1546" s="25"/>
      <c r="G1546" s="25"/>
      <c r="H1546" s="25"/>
      <c r="I1546" s="43"/>
      <c r="J1546" s="43"/>
      <c r="K1546" s="55"/>
      <c r="L1546" s="27" t="str">
        <f>IF(G1546="","",VLOOKUP(G1546,EQUIP_NUMBER,3,FALSE)*I1546)</f>
        <v/>
      </c>
      <c r="M1546" s="27" t="str">
        <f>IF(G1546="","",VLOOKUP(G1546,EQUIP_NUMBER,3,FALSE)*J1546)</f>
        <v/>
      </c>
      <c r="N1546" s="56"/>
    </row>
    <row r="1547" spans="1:14" x14ac:dyDescent="0.25">
      <c r="A1547" s="25"/>
      <c r="B1547" s="52" t="str">
        <f>IF(G1547="","",L1547+(M1547/10)+(K1547/885))</f>
        <v/>
      </c>
      <c r="C1547" s="72"/>
      <c r="D1547" s="25"/>
      <c r="E1547" s="25"/>
      <c r="F1547" s="25"/>
      <c r="G1547" s="25"/>
      <c r="H1547" s="25"/>
      <c r="I1547" s="43"/>
      <c r="J1547" s="43"/>
      <c r="K1547" s="55"/>
      <c r="L1547" s="27" t="str">
        <f>IF(G1547="","",VLOOKUP(G1547,EQUIP_NUMBER,3,FALSE)*I1547)</f>
        <v/>
      </c>
      <c r="M1547" s="27" t="str">
        <f>IF(G1547="","",VLOOKUP(G1547,EQUIP_NUMBER,3,FALSE)*J1547)</f>
        <v/>
      </c>
      <c r="N1547" s="56"/>
    </row>
    <row r="1548" spans="1:14" x14ac:dyDescent="0.25">
      <c r="A1548" s="25"/>
      <c r="B1548" s="52" t="str">
        <f>IF(G1548="","",L1548+(M1548/10)+(K1548/885))</f>
        <v/>
      </c>
      <c r="C1548" s="72"/>
      <c r="D1548" s="25"/>
      <c r="E1548" s="25"/>
      <c r="F1548" s="25"/>
      <c r="G1548" s="25"/>
      <c r="H1548" s="25"/>
      <c r="I1548" s="43"/>
      <c r="J1548" s="43"/>
      <c r="K1548" s="55"/>
      <c r="L1548" s="27" t="str">
        <f>IF(G1548="","",VLOOKUP(G1548,EQUIP_NUMBER,3,FALSE)*I1548)</f>
        <v/>
      </c>
      <c r="M1548" s="27" t="str">
        <f>IF(G1548="","",VLOOKUP(G1548,EQUIP_NUMBER,3,FALSE)*J1548)</f>
        <v/>
      </c>
      <c r="N1548" s="56"/>
    </row>
    <row r="1549" spans="1:14" x14ac:dyDescent="0.25">
      <c r="A1549" s="25"/>
      <c r="B1549" s="52" t="str">
        <f>IF(G1549="","",L1549+(M1549/10)+(K1549/885))</f>
        <v/>
      </c>
      <c r="C1549" s="72"/>
      <c r="D1549" s="25"/>
      <c r="E1549" s="25"/>
      <c r="F1549" s="25"/>
      <c r="G1549" s="25"/>
      <c r="H1549" s="25"/>
      <c r="I1549" s="43"/>
      <c r="J1549" s="43"/>
      <c r="K1549" s="55"/>
      <c r="L1549" s="27" t="str">
        <f>IF(G1549="","",VLOOKUP(G1549,EQUIP_NUMBER,3,FALSE)*I1549)</f>
        <v/>
      </c>
      <c r="M1549" s="27" t="str">
        <f>IF(G1549="","",VLOOKUP(G1549,EQUIP_NUMBER,3,FALSE)*J1549)</f>
        <v/>
      </c>
      <c r="N1549" s="56"/>
    </row>
    <row r="1550" spans="1:14" x14ac:dyDescent="0.25">
      <c r="A1550" s="25"/>
      <c r="B1550" s="52" t="str">
        <f>IF(G1550="","",L1550+(M1550/10)+(K1550/885))</f>
        <v/>
      </c>
      <c r="C1550" s="72"/>
      <c r="D1550" s="25"/>
      <c r="E1550" s="25"/>
      <c r="F1550" s="25"/>
      <c r="G1550" s="25"/>
      <c r="H1550" s="25"/>
      <c r="I1550" s="43"/>
      <c r="J1550" s="43"/>
      <c r="K1550" s="55"/>
      <c r="L1550" s="27" t="str">
        <f>IF(G1550="","",VLOOKUP(G1550,EQUIP_NUMBER,3,FALSE)*I1550)</f>
        <v/>
      </c>
      <c r="M1550" s="27" t="str">
        <f>IF(G1550="","",VLOOKUP(G1550,EQUIP_NUMBER,3,FALSE)*J1550)</f>
        <v/>
      </c>
      <c r="N1550" s="56"/>
    </row>
    <row r="1551" spans="1:14" x14ac:dyDescent="0.25">
      <c r="A1551" s="25"/>
      <c r="B1551" s="52" t="str">
        <f>IF(G1551="","",L1551+(M1551/10)+(K1551/885))</f>
        <v/>
      </c>
      <c r="C1551" s="72"/>
      <c r="D1551" s="25"/>
      <c r="E1551" s="25"/>
      <c r="F1551" s="25"/>
      <c r="G1551" s="25"/>
      <c r="H1551" s="25"/>
      <c r="I1551" s="43"/>
      <c r="J1551" s="43"/>
      <c r="K1551" s="55"/>
      <c r="L1551" s="27" t="str">
        <f>IF(G1551="","",VLOOKUP(G1551,EQUIP_NUMBER,3,FALSE)*I1551)</f>
        <v/>
      </c>
      <c r="M1551" s="27" t="str">
        <f>IF(G1551="","",VLOOKUP(G1551,EQUIP_NUMBER,3,FALSE)*J1551)</f>
        <v/>
      </c>
      <c r="N1551" s="56"/>
    </row>
    <row r="1552" spans="1:14" x14ac:dyDescent="0.25">
      <c r="A1552" s="25"/>
      <c r="B1552" s="52" t="str">
        <f>IF(G1552="","",L1552+(M1552/10)+(K1552/885))</f>
        <v/>
      </c>
      <c r="C1552" s="72"/>
      <c r="D1552" s="25"/>
      <c r="E1552" s="25"/>
      <c r="F1552" s="25"/>
      <c r="G1552" s="25"/>
      <c r="H1552" s="25"/>
      <c r="I1552" s="43"/>
      <c r="J1552" s="43"/>
      <c r="K1552" s="55"/>
      <c r="L1552" s="27" t="str">
        <f>IF(G1552="","",VLOOKUP(G1552,EQUIP_NUMBER,3,FALSE)*I1552)</f>
        <v/>
      </c>
      <c r="M1552" s="27" t="str">
        <f>IF(G1552="","",VLOOKUP(G1552,EQUIP_NUMBER,3,FALSE)*J1552)</f>
        <v/>
      </c>
      <c r="N1552" s="56"/>
    </row>
    <row r="1553" spans="1:14" x14ac:dyDescent="0.25">
      <c r="A1553" s="25"/>
      <c r="B1553" s="52" t="str">
        <f>IF(G1553="","",L1553+(M1553/10)+(K1553/885))</f>
        <v/>
      </c>
      <c r="C1553" s="72"/>
      <c r="D1553" s="25"/>
      <c r="E1553" s="25"/>
      <c r="F1553" s="25"/>
      <c r="G1553" s="25"/>
      <c r="H1553" s="25"/>
      <c r="I1553" s="43"/>
      <c r="J1553" s="43"/>
      <c r="K1553" s="55"/>
      <c r="L1553" s="27" t="str">
        <f>IF(G1553="","",VLOOKUP(G1553,EQUIP_NUMBER,3,FALSE)*I1553)</f>
        <v/>
      </c>
      <c r="M1553" s="27" t="str">
        <f>IF(G1553="","",VLOOKUP(G1553,EQUIP_NUMBER,3,FALSE)*J1553)</f>
        <v/>
      </c>
      <c r="N1553" s="56"/>
    </row>
    <row r="1554" spans="1:14" x14ac:dyDescent="0.25">
      <c r="A1554" s="25"/>
      <c r="B1554" s="52" t="str">
        <f>IF(G1554="","",L1554+(M1554/10)+(K1554/885))</f>
        <v/>
      </c>
      <c r="C1554" s="72"/>
      <c r="D1554" s="25"/>
      <c r="E1554" s="25"/>
      <c r="F1554" s="25"/>
      <c r="G1554" s="25"/>
      <c r="H1554" s="25"/>
      <c r="I1554" s="43"/>
      <c r="J1554" s="43"/>
      <c r="K1554" s="55"/>
      <c r="L1554" s="27" t="str">
        <f>IF(G1554="","",VLOOKUP(G1554,EQUIP_NUMBER,3,FALSE)*I1554)</f>
        <v/>
      </c>
      <c r="M1554" s="27" t="str">
        <f>IF(G1554="","",VLOOKUP(G1554,EQUIP_NUMBER,3,FALSE)*J1554)</f>
        <v/>
      </c>
      <c r="N1554" s="56"/>
    </row>
    <row r="1555" spans="1:14" x14ac:dyDescent="0.25">
      <c r="A1555" s="25"/>
      <c r="B1555" s="52" t="str">
        <f>IF(G1555="","",L1555+(M1555/10)+(K1555/885))</f>
        <v/>
      </c>
      <c r="C1555" s="72"/>
      <c r="D1555" s="25"/>
      <c r="E1555" s="25"/>
      <c r="F1555" s="25"/>
      <c r="G1555" s="25"/>
      <c r="H1555" s="25"/>
      <c r="I1555" s="43"/>
      <c r="J1555" s="43"/>
      <c r="K1555" s="55"/>
      <c r="L1555" s="27" t="str">
        <f>IF(G1555="","",VLOOKUP(G1555,EQUIP_NUMBER,3,FALSE)*I1555)</f>
        <v/>
      </c>
      <c r="M1555" s="27" t="str">
        <f>IF(G1555="","",VLOOKUP(G1555,EQUIP_NUMBER,3,FALSE)*J1555)</f>
        <v/>
      </c>
      <c r="N1555" s="56"/>
    </row>
    <row r="1556" spans="1:14" x14ac:dyDescent="0.25">
      <c r="A1556" s="25"/>
      <c r="B1556" s="52" t="str">
        <f>IF(G1556="","",L1556+(M1556/10)+(K1556/885))</f>
        <v/>
      </c>
      <c r="C1556" s="72"/>
      <c r="D1556" s="25"/>
      <c r="E1556" s="25"/>
      <c r="F1556" s="25"/>
      <c r="G1556" s="25"/>
      <c r="H1556" s="25"/>
      <c r="I1556" s="43"/>
      <c r="J1556" s="43"/>
      <c r="K1556" s="55"/>
      <c r="L1556" s="27" t="str">
        <f>IF(G1556="","",VLOOKUP(G1556,EQUIP_NUMBER,3,FALSE)*I1556)</f>
        <v/>
      </c>
      <c r="M1556" s="27" t="str">
        <f>IF(G1556="","",VLOOKUP(G1556,EQUIP_NUMBER,3,FALSE)*J1556)</f>
        <v/>
      </c>
      <c r="N1556" s="56"/>
    </row>
    <row r="1557" spans="1:14" x14ac:dyDescent="0.25">
      <c r="A1557" s="25"/>
      <c r="B1557" s="52" t="str">
        <f>IF(G1557="","",L1557+(M1557/10)+(K1557/885))</f>
        <v/>
      </c>
      <c r="C1557" s="72"/>
      <c r="D1557" s="25"/>
      <c r="E1557" s="25"/>
      <c r="F1557" s="25"/>
      <c r="G1557" s="25"/>
      <c r="H1557" s="25"/>
      <c r="I1557" s="43"/>
      <c r="J1557" s="43"/>
      <c r="K1557" s="55"/>
      <c r="L1557" s="27" t="str">
        <f>IF(G1557="","",VLOOKUP(G1557,EQUIP_NUMBER,3,FALSE)*I1557)</f>
        <v/>
      </c>
      <c r="M1557" s="27" t="str">
        <f>IF(G1557="","",VLOOKUP(G1557,EQUIP_NUMBER,3,FALSE)*J1557)</f>
        <v/>
      </c>
      <c r="N1557" s="56"/>
    </row>
    <row r="1558" spans="1:14" x14ac:dyDescent="0.25">
      <c r="A1558" s="25"/>
      <c r="B1558" s="52" t="str">
        <f>IF(G1558="","",L1558+(M1558/10)+(K1558/885))</f>
        <v/>
      </c>
      <c r="C1558" s="72"/>
      <c r="D1558" s="25"/>
      <c r="E1558" s="25"/>
      <c r="F1558" s="25"/>
      <c r="G1558" s="25"/>
      <c r="H1558" s="25"/>
      <c r="I1558" s="43"/>
      <c r="J1558" s="43"/>
      <c r="K1558" s="55"/>
      <c r="L1558" s="27" t="str">
        <f>IF(G1558="","",VLOOKUP(G1558,EQUIP_NUMBER,3,FALSE)*I1558)</f>
        <v/>
      </c>
      <c r="M1558" s="27" t="str">
        <f>IF(G1558="","",VLOOKUP(G1558,EQUIP_NUMBER,3,FALSE)*J1558)</f>
        <v/>
      </c>
      <c r="N1558" s="56"/>
    </row>
    <row r="1559" spans="1:14" x14ac:dyDescent="0.25">
      <c r="A1559" s="25"/>
      <c r="B1559" s="52" t="str">
        <f>IF(G1559="","",L1559+(M1559/10)+(K1559/885))</f>
        <v/>
      </c>
      <c r="C1559" s="72"/>
      <c r="D1559" s="25"/>
      <c r="E1559" s="25"/>
      <c r="F1559" s="25"/>
      <c r="G1559" s="25"/>
      <c r="H1559" s="25"/>
      <c r="I1559" s="43"/>
      <c r="J1559" s="43"/>
      <c r="K1559" s="55"/>
      <c r="L1559" s="27" t="str">
        <f>IF(G1559="","",VLOOKUP(G1559,EQUIP_NUMBER,3,FALSE)*I1559)</f>
        <v/>
      </c>
      <c r="M1559" s="27" t="str">
        <f>IF(G1559="","",VLOOKUP(G1559,EQUIP_NUMBER,3,FALSE)*J1559)</f>
        <v/>
      </c>
      <c r="N1559" s="56"/>
    </row>
    <row r="1560" spans="1:14" x14ac:dyDescent="0.25">
      <c r="A1560" s="25"/>
      <c r="B1560" s="52" t="str">
        <f>IF(G1560="","",L1560+(M1560/10)+(K1560/885))</f>
        <v/>
      </c>
      <c r="C1560" s="72"/>
      <c r="D1560" s="25"/>
      <c r="E1560" s="25"/>
      <c r="F1560" s="25"/>
      <c r="G1560" s="25"/>
      <c r="H1560" s="25"/>
      <c r="I1560" s="43"/>
      <c r="J1560" s="43"/>
      <c r="K1560" s="55"/>
      <c r="L1560" s="27" t="str">
        <f>IF(G1560="","",VLOOKUP(G1560,EQUIP_NUMBER,3,FALSE)*I1560)</f>
        <v/>
      </c>
      <c r="M1560" s="27" t="str">
        <f>IF(G1560="","",VLOOKUP(G1560,EQUIP_NUMBER,3,FALSE)*J1560)</f>
        <v/>
      </c>
      <c r="N1560" s="56"/>
    </row>
    <row r="1561" spans="1:14" x14ac:dyDescent="0.25">
      <c r="A1561" s="25"/>
      <c r="B1561" s="52" t="str">
        <f>IF(G1561="","",L1561+(M1561/10)+(K1561/885))</f>
        <v/>
      </c>
      <c r="C1561" s="72"/>
      <c r="D1561" s="25"/>
      <c r="E1561" s="25"/>
      <c r="F1561" s="25"/>
      <c r="G1561" s="25"/>
      <c r="H1561" s="25"/>
      <c r="I1561" s="43"/>
      <c r="J1561" s="43"/>
      <c r="K1561" s="55"/>
      <c r="L1561" s="27" t="str">
        <f>IF(G1561="","",VLOOKUP(G1561,EQUIP_NUMBER,3,FALSE)*I1561)</f>
        <v/>
      </c>
      <c r="M1561" s="27" t="str">
        <f>IF(G1561="","",VLOOKUP(G1561,EQUIP_NUMBER,3,FALSE)*J1561)</f>
        <v/>
      </c>
      <c r="N1561" s="56"/>
    </row>
    <row r="1562" spans="1:14" x14ac:dyDescent="0.25">
      <c r="A1562" s="25"/>
      <c r="B1562" s="52" t="str">
        <f>IF(G1562="","",L1562+(M1562/10)+(K1562/885))</f>
        <v/>
      </c>
      <c r="C1562" s="72"/>
      <c r="D1562" s="25"/>
      <c r="E1562" s="25"/>
      <c r="F1562" s="25"/>
      <c r="G1562" s="25"/>
      <c r="H1562" s="25"/>
      <c r="I1562" s="43"/>
      <c r="J1562" s="43"/>
      <c r="K1562" s="55"/>
      <c r="L1562" s="27" t="str">
        <f>IF(G1562="","",VLOOKUP(G1562,EQUIP_NUMBER,3,FALSE)*I1562)</f>
        <v/>
      </c>
      <c r="M1562" s="27" t="str">
        <f>IF(G1562="","",VLOOKUP(G1562,EQUIP_NUMBER,3,FALSE)*J1562)</f>
        <v/>
      </c>
      <c r="N1562" s="56"/>
    </row>
    <row r="1563" spans="1:14" x14ac:dyDescent="0.25">
      <c r="A1563" s="25"/>
      <c r="B1563" s="52" t="str">
        <f>IF(G1563="","",L1563+(M1563/10)+(K1563/885))</f>
        <v/>
      </c>
      <c r="C1563" s="72"/>
      <c r="D1563" s="25"/>
      <c r="E1563" s="25"/>
      <c r="F1563" s="25"/>
      <c r="G1563" s="25"/>
      <c r="H1563" s="25"/>
      <c r="I1563" s="43"/>
      <c r="J1563" s="43"/>
      <c r="K1563" s="55"/>
      <c r="L1563" s="27" t="str">
        <f>IF(G1563="","",VLOOKUP(G1563,EQUIP_NUMBER,3,FALSE)*I1563)</f>
        <v/>
      </c>
      <c r="M1563" s="27" t="str">
        <f>IF(G1563="","",VLOOKUP(G1563,EQUIP_NUMBER,3,FALSE)*J1563)</f>
        <v/>
      </c>
      <c r="N1563" s="56"/>
    </row>
    <row r="1564" spans="1:14" x14ac:dyDescent="0.25">
      <c r="A1564" s="25"/>
      <c r="B1564" s="52" t="str">
        <f>IF(G1564="","",L1564+(M1564/10)+(K1564/885))</f>
        <v/>
      </c>
      <c r="C1564" s="72"/>
      <c r="D1564" s="25"/>
      <c r="E1564" s="25"/>
      <c r="F1564" s="25"/>
      <c r="G1564" s="25"/>
      <c r="H1564" s="25"/>
      <c r="I1564" s="43"/>
      <c r="J1564" s="43"/>
      <c r="K1564" s="55"/>
      <c r="L1564" s="27" t="str">
        <f>IF(G1564="","",VLOOKUP(G1564,EQUIP_NUMBER,3,FALSE)*I1564)</f>
        <v/>
      </c>
      <c r="M1564" s="27" t="str">
        <f>IF(G1564="","",VLOOKUP(G1564,EQUIP_NUMBER,3,FALSE)*J1564)</f>
        <v/>
      </c>
      <c r="N1564" s="56"/>
    </row>
    <row r="1565" spans="1:14" x14ac:dyDescent="0.25">
      <c r="A1565" s="25"/>
      <c r="B1565" s="52" t="str">
        <f>IF(G1565="","",L1565+(M1565/10)+(K1565/885))</f>
        <v/>
      </c>
      <c r="C1565" s="72"/>
      <c r="D1565" s="25"/>
      <c r="E1565" s="25"/>
      <c r="F1565" s="25"/>
      <c r="G1565" s="25"/>
      <c r="H1565" s="25"/>
      <c r="I1565" s="43"/>
      <c r="J1565" s="43"/>
      <c r="K1565" s="55"/>
      <c r="L1565" s="27" t="str">
        <f>IF(G1565="","",VLOOKUP(G1565,EQUIP_NUMBER,3,FALSE)*I1565)</f>
        <v/>
      </c>
      <c r="M1565" s="27" t="str">
        <f>IF(G1565="","",VLOOKUP(G1565,EQUIP_NUMBER,3,FALSE)*J1565)</f>
        <v/>
      </c>
      <c r="N1565" s="56"/>
    </row>
    <row r="1566" spans="1:14" x14ac:dyDescent="0.25">
      <c r="A1566" s="25"/>
      <c r="B1566" s="52" t="str">
        <f>IF(G1566="","",L1566+(M1566/10)+(K1566/885))</f>
        <v/>
      </c>
      <c r="C1566" s="72"/>
      <c r="D1566" s="25"/>
      <c r="E1566" s="25"/>
      <c r="F1566" s="25"/>
      <c r="G1566" s="25"/>
      <c r="H1566" s="25"/>
      <c r="I1566" s="43"/>
      <c r="J1566" s="43"/>
      <c r="K1566" s="55"/>
      <c r="L1566" s="27" t="str">
        <f>IF(G1566="","",VLOOKUP(G1566,EQUIP_NUMBER,3,FALSE)*I1566)</f>
        <v/>
      </c>
      <c r="M1566" s="27" t="str">
        <f>IF(G1566="","",VLOOKUP(G1566,EQUIP_NUMBER,3,FALSE)*J1566)</f>
        <v/>
      </c>
      <c r="N1566" s="56"/>
    </row>
    <row r="1567" spans="1:14" x14ac:dyDescent="0.25">
      <c r="A1567" s="25"/>
      <c r="B1567" s="52" t="str">
        <f>IF(G1567="","",L1567+(M1567/10)+(K1567/885))</f>
        <v/>
      </c>
      <c r="C1567" s="72"/>
      <c r="D1567" s="25"/>
      <c r="E1567" s="25"/>
      <c r="F1567" s="25"/>
      <c r="G1567" s="25"/>
      <c r="H1567" s="25"/>
      <c r="I1567" s="43"/>
      <c r="J1567" s="43"/>
      <c r="K1567" s="55"/>
      <c r="L1567" s="27" t="str">
        <f>IF(G1567="","",VLOOKUP(G1567,EQUIP_NUMBER,3,FALSE)*I1567)</f>
        <v/>
      </c>
      <c r="M1567" s="27" t="str">
        <f>IF(G1567="","",VLOOKUP(G1567,EQUIP_NUMBER,3,FALSE)*J1567)</f>
        <v/>
      </c>
      <c r="N1567" s="56"/>
    </row>
    <row r="1568" spans="1:14" x14ac:dyDescent="0.25">
      <c r="A1568" s="25"/>
      <c r="B1568" s="52" t="str">
        <f>IF(G1568="","",L1568+(M1568/10)+(K1568/885))</f>
        <v/>
      </c>
      <c r="C1568" s="72"/>
      <c r="D1568" s="25"/>
      <c r="E1568" s="25"/>
      <c r="F1568" s="25"/>
      <c r="G1568" s="25"/>
      <c r="H1568" s="25"/>
      <c r="I1568" s="43"/>
      <c r="J1568" s="43"/>
      <c r="K1568" s="55"/>
      <c r="L1568" s="27" t="str">
        <f>IF(G1568="","",VLOOKUP(G1568,EQUIP_NUMBER,3,FALSE)*I1568)</f>
        <v/>
      </c>
      <c r="M1568" s="27" t="str">
        <f>IF(G1568="","",VLOOKUP(G1568,EQUIP_NUMBER,3,FALSE)*J1568)</f>
        <v/>
      </c>
      <c r="N1568" s="56"/>
    </row>
    <row r="1569" spans="1:14" x14ac:dyDescent="0.25">
      <c r="A1569" s="25"/>
      <c r="B1569" s="52" t="str">
        <f>IF(G1569="","",L1569+(M1569/10)+(K1569/885))</f>
        <v/>
      </c>
      <c r="C1569" s="72"/>
      <c r="D1569" s="25"/>
      <c r="E1569" s="25"/>
      <c r="F1569" s="25"/>
      <c r="G1569" s="25"/>
      <c r="H1569" s="25"/>
      <c r="I1569" s="43"/>
      <c r="J1569" s="43"/>
      <c r="K1569" s="55"/>
      <c r="L1569" s="27" t="str">
        <f>IF(G1569="","",VLOOKUP(G1569,EQUIP_NUMBER,3,FALSE)*I1569)</f>
        <v/>
      </c>
      <c r="M1569" s="27" t="str">
        <f>IF(G1569="","",VLOOKUP(G1569,EQUIP_NUMBER,3,FALSE)*J1569)</f>
        <v/>
      </c>
      <c r="N1569" s="56"/>
    </row>
    <row r="1570" spans="1:14" x14ac:dyDescent="0.25">
      <c r="A1570" s="25"/>
      <c r="B1570" s="52" t="str">
        <f>IF(G1570="","",L1570+(M1570/10)+(K1570/885))</f>
        <v/>
      </c>
      <c r="C1570" s="72"/>
      <c r="D1570" s="25"/>
      <c r="E1570" s="25"/>
      <c r="F1570" s="25"/>
      <c r="G1570" s="25"/>
      <c r="H1570" s="25"/>
      <c r="I1570" s="43"/>
      <c r="J1570" s="43"/>
      <c r="K1570" s="55"/>
      <c r="L1570" s="27" t="str">
        <f>IF(G1570="","",VLOOKUP(G1570,EQUIP_NUMBER,3,FALSE)*I1570)</f>
        <v/>
      </c>
      <c r="M1570" s="27" t="str">
        <f>IF(G1570="","",VLOOKUP(G1570,EQUIP_NUMBER,3,FALSE)*J1570)</f>
        <v/>
      </c>
      <c r="N1570" s="56"/>
    </row>
    <row r="1571" spans="1:14" x14ac:dyDescent="0.25">
      <c r="A1571" s="25"/>
      <c r="B1571" s="52" t="str">
        <f>IF(G1571="","",L1571+(M1571/10)+(K1571/885))</f>
        <v/>
      </c>
      <c r="C1571" s="72"/>
      <c r="D1571" s="25"/>
      <c r="E1571" s="25"/>
      <c r="F1571" s="25"/>
      <c r="G1571" s="25"/>
      <c r="H1571" s="25"/>
      <c r="I1571" s="43"/>
      <c r="J1571" s="43"/>
      <c r="K1571" s="55"/>
      <c r="L1571" s="27" t="str">
        <f>IF(G1571="","",VLOOKUP(G1571,EQUIP_NUMBER,3,FALSE)*I1571)</f>
        <v/>
      </c>
      <c r="M1571" s="27" t="str">
        <f>IF(G1571="","",VLOOKUP(G1571,EQUIP_NUMBER,3,FALSE)*J1571)</f>
        <v/>
      </c>
      <c r="N1571" s="56"/>
    </row>
    <row r="1572" spans="1:14" x14ac:dyDescent="0.25">
      <c r="A1572" s="25"/>
      <c r="B1572" s="52" t="str">
        <f>IF(G1572="","",L1572+(M1572/10)+(K1572/885))</f>
        <v/>
      </c>
      <c r="C1572" s="72"/>
      <c r="D1572" s="25"/>
      <c r="E1572" s="25"/>
      <c r="F1572" s="25"/>
      <c r="G1572" s="25"/>
      <c r="H1572" s="25"/>
      <c r="I1572" s="43"/>
      <c r="J1572" s="43"/>
      <c r="K1572" s="55"/>
      <c r="L1572" s="27" t="str">
        <f>IF(G1572="","",VLOOKUP(G1572,EQUIP_NUMBER,3,FALSE)*I1572)</f>
        <v/>
      </c>
      <c r="M1572" s="27" t="str">
        <f>IF(G1572="","",VLOOKUP(G1572,EQUIP_NUMBER,3,FALSE)*J1572)</f>
        <v/>
      </c>
      <c r="N1572" s="56"/>
    </row>
    <row r="1573" spans="1:14" x14ac:dyDescent="0.25">
      <c r="A1573" s="25"/>
      <c r="B1573" s="52" t="str">
        <f>IF(G1573="","",L1573+(M1573/10)+(K1573/885))</f>
        <v/>
      </c>
      <c r="C1573" s="72"/>
      <c r="D1573" s="25"/>
      <c r="E1573" s="25"/>
      <c r="F1573" s="25"/>
      <c r="G1573" s="25"/>
      <c r="H1573" s="25"/>
      <c r="I1573" s="43"/>
      <c r="J1573" s="43"/>
      <c r="K1573" s="55"/>
      <c r="L1573" s="27" t="str">
        <f>IF(G1573="","",VLOOKUP(G1573,EQUIP_NUMBER,3,FALSE)*I1573)</f>
        <v/>
      </c>
      <c r="M1573" s="27" t="str">
        <f>IF(G1573="","",VLOOKUP(G1573,EQUIP_NUMBER,3,FALSE)*J1573)</f>
        <v/>
      </c>
      <c r="N1573" s="56"/>
    </row>
    <row r="1574" spans="1:14" x14ac:dyDescent="0.25">
      <c r="A1574" s="25"/>
      <c r="B1574" s="52" t="str">
        <f>IF(G1574="","",L1574+(M1574/10)+(K1574/885))</f>
        <v/>
      </c>
      <c r="C1574" s="72"/>
      <c r="D1574" s="25"/>
      <c r="E1574" s="25"/>
      <c r="F1574" s="25"/>
      <c r="G1574" s="25"/>
      <c r="H1574" s="25"/>
      <c r="I1574" s="43"/>
      <c r="J1574" s="43"/>
      <c r="K1574" s="55"/>
      <c r="L1574" s="27" t="str">
        <f>IF(G1574="","",VLOOKUP(G1574,EQUIP_NUMBER,3,FALSE)*I1574)</f>
        <v/>
      </c>
      <c r="M1574" s="27" t="str">
        <f>IF(G1574="","",VLOOKUP(G1574,EQUIP_NUMBER,3,FALSE)*J1574)</f>
        <v/>
      </c>
      <c r="N1574" s="56"/>
    </row>
    <row r="1575" spans="1:14" x14ac:dyDescent="0.25">
      <c r="A1575" s="25"/>
      <c r="B1575" s="52" t="str">
        <f>IF(G1575="","",L1575+(M1575/10)+(K1575/885))</f>
        <v/>
      </c>
      <c r="C1575" s="72"/>
      <c r="D1575" s="25"/>
      <c r="E1575" s="25"/>
      <c r="F1575" s="25"/>
      <c r="G1575" s="25"/>
      <c r="H1575" s="25"/>
      <c r="I1575" s="43"/>
      <c r="J1575" s="43"/>
      <c r="K1575" s="55"/>
      <c r="L1575" s="27" t="str">
        <f>IF(G1575="","",VLOOKUP(G1575,EQUIP_NUMBER,3,FALSE)*I1575)</f>
        <v/>
      </c>
      <c r="M1575" s="27" t="str">
        <f>IF(G1575="","",VLOOKUP(G1575,EQUIP_NUMBER,3,FALSE)*J1575)</f>
        <v/>
      </c>
      <c r="N1575" s="56"/>
    </row>
    <row r="1576" spans="1:14" x14ac:dyDescent="0.25">
      <c r="A1576" s="25"/>
      <c r="B1576" s="52" t="str">
        <f>IF(G1576="","",L1576+(M1576/10)+(K1576/885))</f>
        <v/>
      </c>
      <c r="C1576" s="72"/>
      <c r="D1576" s="25"/>
      <c r="E1576" s="25"/>
      <c r="F1576" s="25"/>
      <c r="G1576" s="25"/>
      <c r="H1576" s="25"/>
      <c r="I1576" s="43"/>
      <c r="J1576" s="43"/>
      <c r="K1576" s="55"/>
      <c r="L1576" s="27" t="str">
        <f>IF(G1576="","",VLOOKUP(G1576,EQUIP_NUMBER,3,FALSE)*I1576)</f>
        <v/>
      </c>
      <c r="M1576" s="27" t="str">
        <f>IF(G1576="","",VLOOKUP(G1576,EQUIP_NUMBER,3,FALSE)*J1576)</f>
        <v/>
      </c>
      <c r="N1576" s="56"/>
    </row>
    <row r="1577" spans="1:14" x14ac:dyDescent="0.25">
      <c r="A1577" s="25"/>
      <c r="B1577" s="52" t="str">
        <f>IF(G1577="","",L1577+(M1577/10)+(K1577/885))</f>
        <v/>
      </c>
      <c r="C1577" s="72"/>
      <c r="D1577" s="25"/>
      <c r="E1577" s="25"/>
      <c r="F1577" s="25"/>
      <c r="G1577" s="25"/>
      <c r="H1577" s="25"/>
      <c r="I1577" s="43"/>
      <c r="J1577" s="43"/>
      <c r="K1577" s="55"/>
      <c r="L1577" s="27" t="str">
        <f>IF(G1577="","",VLOOKUP(G1577,EQUIP_NUMBER,3,FALSE)*I1577)</f>
        <v/>
      </c>
      <c r="M1577" s="27" t="str">
        <f>IF(G1577="","",VLOOKUP(G1577,EQUIP_NUMBER,3,FALSE)*J1577)</f>
        <v/>
      </c>
      <c r="N1577" s="56"/>
    </row>
    <row r="1578" spans="1:14" x14ac:dyDescent="0.25">
      <c r="A1578" s="25"/>
      <c r="B1578" s="52" t="str">
        <f>IF(G1578="","",L1578+(M1578/10)+(K1578/885))</f>
        <v/>
      </c>
      <c r="C1578" s="72"/>
      <c r="D1578" s="25"/>
      <c r="E1578" s="25"/>
      <c r="F1578" s="25"/>
      <c r="G1578" s="25"/>
      <c r="H1578" s="25"/>
      <c r="I1578" s="43"/>
      <c r="J1578" s="43"/>
      <c r="K1578" s="55"/>
      <c r="L1578" s="27" t="str">
        <f>IF(G1578="","",VLOOKUP(G1578,EQUIP_NUMBER,3,FALSE)*I1578)</f>
        <v/>
      </c>
      <c r="M1578" s="27" t="str">
        <f>IF(G1578="","",VLOOKUP(G1578,EQUIP_NUMBER,3,FALSE)*J1578)</f>
        <v/>
      </c>
      <c r="N1578" s="56"/>
    </row>
    <row r="1579" spans="1:14" x14ac:dyDescent="0.25">
      <c r="A1579" s="25"/>
      <c r="B1579" s="52" t="str">
        <f>IF(G1579="","",L1579+(M1579/10)+(K1579/885))</f>
        <v/>
      </c>
      <c r="C1579" s="72"/>
      <c r="D1579" s="25"/>
      <c r="E1579" s="25"/>
      <c r="F1579" s="25"/>
      <c r="G1579" s="25"/>
      <c r="H1579" s="25"/>
      <c r="I1579" s="43"/>
      <c r="J1579" s="43"/>
      <c r="K1579" s="55"/>
      <c r="L1579" s="27" t="str">
        <f>IF(G1579="","",VLOOKUP(G1579,EQUIP_NUMBER,3,FALSE)*I1579)</f>
        <v/>
      </c>
      <c r="M1579" s="27" t="str">
        <f>IF(G1579="","",VLOOKUP(G1579,EQUIP_NUMBER,3,FALSE)*J1579)</f>
        <v/>
      </c>
      <c r="N1579" s="56"/>
    </row>
    <row r="1580" spans="1:14" x14ac:dyDescent="0.25">
      <c r="A1580" s="25"/>
      <c r="B1580" s="52" t="str">
        <f>IF(G1580="","",L1580+(M1580/10)+(K1580/885))</f>
        <v/>
      </c>
      <c r="C1580" s="72"/>
      <c r="D1580" s="25"/>
      <c r="E1580" s="25"/>
      <c r="F1580" s="25"/>
      <c r="G1580" s="25"/>
      <c r="H1580" s="25"/>
      <c r="I1580" s="43"/>
      <c r="J1580" s="43"/>
      <c r="K1580" s="55"/>
      <c r="L1580" s="27" t="str">
        <f>IF(G1580="","",VLOOKUP(G1580,EQUIP_NUMBER,3,FALSE)*I1580)</f>
        <v/>
      </c>
      <c r="M1580" s="27" t="str">
        <f>IF(G1580="","",VLOOKUP(G1580,EQUIP_NUMBER,3,FALSE)*J1580)</f>
        <v/>
      </c>
      <c r="N1580" s="56"/>
    </row>
    <row r="1581" spans="1:14" x14ac:dyDescent="0.25">
      <c r="A1581" s="25"/>
      <c r="B1581" s="52" t="str">
        <f>IF(G1581="","",L1581+(M1581/10)+(K1581/885))</f>
        <v/>
      </c>
      <c r="C1581" s="72"/>
      <c r="D1581" s="25"/>
      <c r="E1581" s="25"/>
      <c r="F1581" s="25"/>
      <c r="G1581" s="25"/>
      <c r="H1581" s="25"/>
      <c r="I1581" s="43"/>
      <c r="J1581" s="43"/>
      <c r="K1581" s="55"/>
      <c r="L1581" s="27" t="str">
        <f>IF(G1581="","",VLOOKUP(G1581,EQUIP_NUMBER,3,FALSE)*I1581)</f>
        <v/>
      </c>
      <c r="M1581" s="27" t="str">
        <f>IF(G1581="","",VLOOKUP(G1581,EQUIP_NUMBER,3,FALSE)*J1581)</f>
        <v/>
      </c>
      <c r="N1581" s="56"/>
    </row>
    <row r="1582" spans="1:14" x14ac:dyDescent="0.25">
      <c r="A1582" s="25"/>
      <c r="B1582" s="52" t="str">
        <f>IF(G1582="","",L1582+(M1582/10)+(K1582/885))</f>
        <v/>
      </c>
      <c r="C1582" s="72"/>
      <c r="D1582" s="25"/>
      <c r="E1582" s="25"/>
      <c r="F1582" s="25"/>
      <c r="G1582" s="25"/>
      <c r="H1582" s="25"/>
      <c r="I1582" s="43"/>
      <c r="J1582" s="43"/>
      <c r="K1582" s="55"/>
      <c r="L1582" s="27" t="str">
        <f>IF(G1582="","",VLOOKUP(G1582,EQUIP_NUMBER,3,FALSE)*I1582)</f>
        <v/>
      </c>
      <c r="M1582" s="27" t="str">
        <f>IF(G1582="","",VLOOKUP(G1582,EQUIP_NUMBER,3,FALSE)*J1582)</f>
        <v/>
      </c>
      <c r="N1582" s="56"/>
    </row>
    <row r="1583" spans="1:14" x14ac:dyDescent="0.25">
      <c r="A1583" s="25"/>
      <c r="B1583" s="52" t="str">
        <f>IF(G1583="","",L1583+(M1583/10)+(K1583/885))</f>
        <v/>
      </c>
      <c r="C1583" s="72"/>
      <c r="D1583" s="25"/>
      <c r="E1583" s="25"/>
      <c r="F1583" s="25"/>
      <c r="G1583" s="25"/>
      <c r="H1583" s="25"/>
      <c r="I1583" s="43"/>
      <c r="J1583" s="43"/>
      <c r="K1583" s="55"/>
      <c r="L1583" s="27" t="str">
        <f>IF(G1583="","",VLOOKUP(G1583,EQUIP_NUMBER,3,FALSE)*I1583)</f>
        <v/>
      </c>
      <c r="M1583" s="27" t="str">
        <f>IF(G1583="","",VLOOKUP(G1583,EQUIP_NUMBER,3,FALSE)*J1583)</f>
        <v/>
      </c>
      <c r="N1583" s="56"/>
    </row>
    <row r="1584" spans="1:14" x14ac:dyDescent="0.25">
      <c r="A1584" s="25"/>
      <c r="B1584" s="52" t="str">
        <f>IF(G1584="","",L1584+(M1584/10)+(K1584/885))</f>
        <v/>
      </c>
      <c r="C1584" s="72"/>
      <c r="D1584" s="25"/>
      <c r="E1584" s="25"/>
      <c r="F1584" s="25"/>
      <c r="G1584" s="25"/>
      <c r="H1584" s="25"/>
      <c r="I1584" s="43"/>
      <c r="J1584" s="43"/>
      <c r="K1584" s="55"/>
      <c r="L1584" s="27" t="str">
        <f>IF(G1584="","",VLOOKUP(G1584,EQUIP_NUMBER,3,FALSE)*I1584)</f>
        <v/>
      </c>
      <c r="M1584" s="27" t="str">
        <f>IF(G1584="","",VLOOKUP(G1584,EQUIP_NUMBER,3,FALSE)*J1584)</f>
        <v/>
      </c>
      <c r="N1584" s="56"/>
    </row>
    <row r="1585" spans="1:14" x14ac:dyDescent="0.25">
      <c r="A1585" s="25"/>
      <c r="B1585" s="52" t="str">
        <f>IF(G1585="","",L1585+(M1585/10)+(K1585/885))</f>
        <v/>
      </c>
      <c r="C1585" s="72"/>
      <c r="D1585" s="25"/>
      <c r="E1585" s="25"/>
      <c r="F1585" s="25"/>
      <c r="G1585" s="25"/>
      <c r="H1585" s="25"/>
      <c r="I1585" s="43"/>
      <c r="J1585" s="43"/>
      <c r="K1585" s="55"/>
      <c r="L1585" s="27" t="str">
        <f>IF(G1585="","",VLOOKUP(G1585,EQUIP_NUMBER,3,FALSE)*I1585)</f>
        <v/>
      </c>
      <c r="M1585" s="27" t="str">
        <f>IF(G1585="","",VLOOKUP(G1585,EQUIP_NUMBER,3,FALSE)*J1585)</f>
        <v/>
      </c>
      <c r="N1585" s="56"/>
    </row>
    <row r="1586" spans="1:14" x14ac:dyDescent="0.25">
      <c r="A1586" s="25"/>
      <c r="B1586" s="52" t="str">
        <f>IF(G1586="","",L1586+(M1586/10)+(K1586/885))</f>
        <v/>
      </c>
      <c r="C1586" s="72"/>
      <c r="D1586" s="25"/>
      <c r="E1586" s="25"/>
      <c r="F1586" s="25"/>
      <c r="G1586" s="25"/>
      <c r="H1586" s="25"/>
      <c r="I1586" s="43"/>
      <c r="J1586" s="43"/>
      <c r="K1586" s="55"/>
      <c r="L1586" s="27" t="str">
        <f>IF(G1586="","",VLOOKUP(G1586,EQUIP_NUMBER,3,FALSE)*I1586)</f>
        <v/>
      </c>
      <c r="M1586" s="27" t="str">
        <f>IF(G1586="","",VLOOKUP(G1586,EQUIP_NUMBER,3,FALSE)*J1586)</f>
        <v/>
      </c>
      <c r="N1586" s="56"/>
    </row>
    <row r="1587" spans="1:14" x14ac:dyDescent="0.25">
      <c r="A1587" s="25"/>
      <c r="B1587" s="52" t="str">
        <f>IF(G1587="","",L1587+(M1587/10)+(K1587/885))</f>
        <v/>
      </c>
      <c r="C1587" s="72"/>
      <c r="D1587" s="25"/>
      <c r="E1587" s="25"/>
      <c r="F1587" s="25"/>
      <c r="G1587" s="25"/>
      <c r="H1587" s="25"/>
      <c r="I1587" s="43"/>
      <c r="J1587" s="43"/>
      <c r="K1587" s="55"/>
      <c r="L1587" s="27" t="str">
        <f>IF(G1587="","",VLOOKUP(G1587,EQUIP_NUMBER,3,FALSE)*I1587)</f>
        <v/>
      </c>
      <c r="M1587" s="27" t="str">
        <f>IF(G1587="","",VLOOKUP(G1587,EQUIP_NUMBER,3,FALSE)*J1587)</f>
        <v/>
      </c>
      <c r="N1587" s="56"/>
    </row>
    <row r="1588" spans="1:14" x14ac:dyDescent="0.25">
      <c r="A1588" s="25"/>
      <c r="B1588" s="52" t="str">
        <f>IF(G1588="","",L1588+(M1588/10)+(K1588/885))</f>
        <v/>
      </c>
      <c r="C1588" s="72"/>
      <c r="D1588" s="25"/>
      <c r="E1588" s="25"/>
      <c r="F1588" s="25"/>
      <c r="G1588" s="25"/>
      <c r="H1588" s="25"/>
      <c r="I1588" s="43"/>
      <c r="J1588" s="43"/>
      <c r="K1588" s="55"/>
      <c r="L1588" s="27" t="str">
        <f>IF(G1588="","",VLOOKUP(G1588,EQUIP_NUMBER,3,FALSE)*I1588)</f>
        <v/>
      </c>
      <c r="M1588" s="27" t="str">
        <f>IF(G1588="","",VLOOKUP(G1588,EQUIP_NUMBER,3,FALSE)*J1588)</f>
        <v/>
      </c>
      <c r="N1588" s="56"/>
    </row>
    <row r="1589" spans="1:14" x14ac:dyDescent="0.25">
      <c r="A1589" s="25"/>
      <c r="B1589" s="52" t="str">
        <f>IF(G1589="","",L1589+(M1589/10)+(K1589/885))</f>
        <v/>
      </c>
      <c r="C1589" s="72"/>
      <c r="D1589" s="25"/>
      <c r="E1589" s="25"/>
      <c r="F1589" s="25"/>
      <c r="G1589" s="25"/>
      <c r="H1589" s="25"/>
      <c r="I1589" s="43"/>
      <c r="J1589" s="43"/>
      <c r="K1589" s="55"/>
      <c r="L1589" s="27" t="str">
        <f>IF(G1589="","",VLOOKUP(G1589,EQUIP_NUMBER,3,FALSE)*I1589)</f>
        <v/>
      </c>
      <c r="M1589" s="27" t="str">
        <f>IF(G1589="","",VLOOKUP(G1589,EQUIP_NUMBER,3,FALSE)*J1589)</f>
        <v/>
      </c>
      <c r="N1589" s="56"/>
    </row>
    <row r="1590" spans="1:14" x14ac:dyDescent="0.25">
      <c r="A1590" s="25"/>
      <c r="B1590" s="52" t="str">
        <f>IF(G1590="","",L1590+(M1590/10)+(K1590/885))</f>
        <v/>
      </c>
      <c r="C1590" s="72"/>
      <c r="D1590" s="25"/>
      <c r="E1590" s="25"/>
      <c r="F1590" s="25"/>
      <c r="G1590" s="25"/>
      <c r="H1590" s="25"/>
      <c r="I1590" s="43"/>
      <c r="J1590" s="43"/>
      <c r="K1590" s="55"/>
      <c r="L1590" s="27" t="str">
        <f>IF(G1590="","",VLOOKUP(G1590,EQUIP_NUMBER,3,FALSE)*I1590)</f>
        <v/>
      </c>
      <c r="M1590" s="27" t="str">
        <f>IF(G1590="","",VLOOKUP(G1590,EQUIP_NUMBER,3,FALSE)*J1590)</f>
        <v/>
      </c>
      <c r="N1590" s="56"/>
    </row>
    <row r="1591" spans="1:14" x14ac:dyDescent="0.25">
      <c r="A1591" s="25"/>
      <c r="B1591" s="52" t="str">
        <f>IF(G1591="","",L1591+(M1591/10)+(K1591/885))</f>
        <v/>
      </c>
      <c r="C1591" s="72"/>
      <c r="D1591" s="25"/>
      <c r="E1591" s="25"/>
      <c r="F1591" s="25"/>
      <c r="G1591" s="25"/>
      <c r="H1591" s="25"/>
      <c r="I1591" s="43"/>
      <c r="J1591" s="43"/>
      <c r="K1591" s="55"/>
      <c r="L1591" s="27" t="str">
        <f>IF(G1591="","",VLOOKUP(G1591,EQUIP_NUMBER,3,FALSE)*I1591)</f>
        <v/>
      </c>
      <c r="M1591" s="27" t="str">
        <f>IF(G1591="","",VLOOKUP(G1591,EQUIP_NUMBER,3,FALSE)*J1591)</f>
        <v/>
      </c>
      <c r="N1591" s="56"/>
    </row>
    <row r="1592" spans="1:14" x14ac:dyDescent="0.25">
      <c r="A1592" s="25"/>
      <c r="B1592" s="52" t="str">
        <f>IF(G1592="","",L1592+(M1592/10)+(K1592/885))</f>
        <v/>
      </c>
      <c r="C1592" s="72"/>
      <c r="D1592" s="25"/>
      <c r="E1592" s="25"/>
      <c r="F1592" s="25"/>
      <c r="G1592" s="25"/>
      <c r="H1592" s="25"/>
      <c r="I1592" s="43"/>
      <c r="J1592" s="43"/>
      <c r="K1592" s="55"/>
      <c r="L1592" s="27" t="str">
        <f>IF(G1592="","",VLOOKUP(G1592,EQUIP_NUMBER,3,FALSE)*I1592)</f>
        <v/>
      </c>
      <c r="M1592" s="27" t="str">
        <f>IF(G1592="","",VLOOKUP(G1592,EQUIP_NUMBER,3,FALSE)*J1592)</f>
        <v/>
      </c>
      <c r="N1592" s="56"/>
    </row>
    <row r="1593" spans="1:14" x14ac:dyDescent="0.25">
      <c r="A1593" s="25"/>
      <c r="B1593" s="52" t="str">
        <f>IF(G1593="","",L1593+(M1593/10)+(K1593/885))</f>
        <v/>
      </c>
      <c r="C1593" s="72"/>
      <c r="D1593" s="25"/>
      <c r="E1593" s="25"/>
      <c r="F1593" s="25"/>
      <c r="G1593" s="25"/>
      <c r="H1593" s="25"/>
      <c r="I1593" s="43"/>
      <c r="J1593" s="43"/>
      <c r="K1593" s="55"/>
      <c r="L1593" s="27" t="str">
        <f>IF(G1593="","",VLOOKUP(G1593,EQUIP_NUMBER,3,FALSE)*I1593)</f>
        <v/>
      </c>
      <c r="M1593" s="27" t="str">
        <f>IF(G1593="","",VLOOKUP(G1593,EQUIP_NUMBER,3,FALSE)*J1593)</f>
        <v/>
      </c>
      <c r="N1593" s="56"/>
    </row>
    <row r="1594" spans="1:14" x14ac:dyDescent="0.25">
      <c r="A1594" s="25"/>
      <c r="B1594" s="52" t="str">
        <f>IF(G1594="","",L1594+(M1594/10)+(K1594/885))</f>
        <v/>
      </c>
      <c r="C1594" s="72"/>
      <c r="D1594" s="25"/>
      <c r="E1594" s="25"/>
      <c r="F1594" s="25"/>
      <c r="G1594" s="25"/>
      <c r="H1594" s="25"/>
      <c r="I1594" s="43"/>
      <c r="J1594" s="43"/>
      <c r="K1594" s="55"/>
      <c r="L1594" s="27" t="str">
        <f>IF(G1594="","",VLOOKUP(G1594,EQUIP_NUMBER,3,FALSE)*I1594)</f>
        <v/>
      </c>
      <c r="M1594" s="27" t="str">
        <f>IF(G1594="","",VLOOKUP(G1594,EQUIP_NUMBER,3,FALSE)*J1594)</f>
        <v/>
      </c>
      <c r="N1594" s="56"/>
    </row>
    <row r="1595" spans="1:14" x14ac:dyDescent="0.25">
      <c r="A1595" s="25"/>
      <c r="B1595" s="52" t="str">
        <f>IF(G1595="","",L1595+(M1595/10)+(K1595/885))</f>
        <v/>
      </c>
      <c r="C1595" s="72"/>
      <c r="D1595" s="25"/>
      <c r="E1595" s="25"/>
      <c r="F1595" s="25"/>
      <c r="G1595" s="25"/>
      <c r="H1595" s="25"/>
      <c r="I1595" s="43"/>
      <c r="J1595" s="43"/>
      <c r="K1595" s="55"/>
      <c r="L1595" s="27" t="str">
        <f>IF(G1595="","",VLOOKUP(G1595,EQUIP_NUMBER,3,FALSE)*I1595)</f>
        <v/>
      </c>
      <c r="M1595" s="27" t="str">
        <f>IF(G1595="","",VLOOKUP(G1595,EQUIP_NUMBER,3,FALSE)*J1595)</f>
        <v/>
      </c>
      <c r="N1595" s="56"/>
    </row>
    <row r="1596" spans="1:14" x14ac:dyDescent="0.25">
      <c r="A1596" s="25"/>
      <c r="B1596" s="52" t="str">
        <f>IF(G1596="","",L1596+(M1596/10)+(K1596/885))</f>
        <v/>
      </c>
      <c r="C1596" s="72"/>
      <c r="D1596" s="25"/>
      <c r="E1596" s="25"/>
      <c r="F1596" s="25"/>
      <c r="G1596" s="25"/>
      <c r="H1596" s="25"/>
      <c r="I1596" s="43"/>
      <c r="J1596" s="43"/>
      <c r="K1596" s="55"/>
      <c r="L1596" s="27" t="str">
        <f>IF(G1596="","",VLOOKUP(G1596,EQUIP_NUMBER,3,FALSE)*I1596)</f>
        <v/>
      </c>
      <c r="M1596" s="27" t="str">
        <f>IF(G1596="","",VLOOKUP(G1596,EQUIP_NUMBER,3,FALSE)*J1596)</f>
        <v/>
      </c>
      <c r="N1596" s="56"/>
    </row>
    <row r="1597" spans="1:14" x14ac:dyDescent="0.25">
      <c r="A1597" s="25"/>
      <c r="B1597" s="52" t="str">
        <f>IF(G1597="","",L1597+(M1597/10)+(K1597/885))</f>
        <v/>
      </c>
      <c r="C1597" s="72"/>
      <c r="D1597" s="25"/>
      <c r="E1597" s="25"/>
      <c r="F1597" s="25"/>
      <c r="G1597" s="25"/>
      <c r="H1597" s="25"/>
      <c r="I1597" s="43"/>
      <c r="J1597" s="43"/>
      <c r="K1597" s="55"/>
      <c r="L1597" s="27" t="str">
        <f>IF(G1597="","",VLOOKUP(G1597,EQUIP_NUMBER,3,FALSE)*I1597)</f>
        <v/>
      </c>
      <c r="M1597" s="27" t="str">
        <f>IF(G1597="","",VLOOKUP(G1597,EQUIP_NUMBER,3,FALSE)*J1597)</f>
        <v/>
      </c>
      <c r="N1597" s="56"/>
    </row>
    <row r="1598" spans="1:14" x14ac:dyDescent="0.25">
      <c r="A1598" s="25"/>
      <c r="B1598" s="52" t="str">
        <f>IF(G1598="","",L1598+(M1598/10)+(K1598/885))</f>
        <v/>
      </c>
      <c r="C1598" s="72"/>
      <c r="D1598" s="25"/>
      <c r="E1598" s="25"/>
      <c r="F1598" s="25"/>
      <c r="G1598" s="25"/>
      <c r="H1598" s="25"/>
      <c r="I1598" s="43"/>
      <c r="J1598" s="43"/>
      <c r="K1598" s="55"/>
      <c r="L1598" s="27" t="str">
        <f>IF(G1598="","",VLOOKUP(G1598,EQUIP_NUMBER,3,FALSE)*I1598)</f>
        <v/>
      </c>
      <c r="M1598" s="27" t="str">
        <f>IF(G1598="","",VLOOKUP(G1598,EQUIP_NUMBER,3,FALSE)*J1598)</f>
        <v/>
      </c>
      <c r="N1598" s="56"/>
    </row>
    <row r="1599" spans="1:14" x14ac:dyDescent="0.25">
      <c r="A1599" s="25"/>
      <c r="B1599" s="52" t="str">
        <f>IF(G1599="","",L1599+(M1599/10)+(K1599/885))</f>
        <v/>
      </c>
      <c r="C1599" s="72"/>
      <c r="D1599" s="25"/>
      <c r="E1599" s="25"/>
      <c r="F1599" s="25"/>
      <c r="G1599" s="25"/>
      <c r="H1599" s="25"/>
      <c r="I1599" s="43"/>
      <c r="J1599" s="43"/>
      <c r="K1599" s="55"/>
      <c r="L1599" s="27" t="str">
        <f>IF(G1599="","",VLOOKUP(G1599,EQUIP_NUMBER,3,FALSE)*I1599)</f>
        <v/>
      </c>
      <c r="M1599" s="27" t="str">
        <f>IF(G1599="","",VLOOKUP(G1599,EQUIP_NUMBER,3,FALSE)*J1599)</f>
        <v/>
      </c>
      <c r="N1599" s="56"/>
    </row>
    <row r="1600" spans="1:14" x14ac:dyDescent="0.25">
      <c r="A1600" s="25"/>
      <c r="B1600" s="52" t="str">
        <f>IF(G1600="","",L1600+(M1600/10)+(K1600/885))</f>
        <v/>
      </c>
      <c r="C1600" s="72"/>
      <c r="D1600" s="25"/>
      <c r="E1600" s="25"/>
      <c r="F1600" s="25"/>
      <c r="G1600" s="25"/>
      <c r="H1600" s="25"/>
      <c r="I1600" s="43"/>
      <c r="J1600" s="43"/>
      <c r="K1600" s="55"/>
      <c r="L1600" s="27" t="str">
        <f>IF(G1600="","",VLOOKUP(G1600,EQUIP_NUMBER,3,FALSE)*I1600)</f>
        <v/>
      </c>
      <c r="M1600" s="27" t="str">
        <f>IF(G1600="","",VLOOKUP(G1600,EQUIP_NUMBER,3,FALSE)*J1600)</f>
        <v/>
      </c>
      <c r="N1600" s="56"/>
    </row>
    <row r="1601" spans="1:14" x14ac:dyDescent="0.25">
      <c r="A1601" s="25"/>
      <c r="B1601" s="52" t="str">
        <f>IF(G1601="","",L1601+(M1601/10)+(K1601/885))</f>
        <v/>
      </c>
      <c r="C1601" s="72"/>
      <c r="D1601" s="25"/>
      <c r="E1601" s="25"/>
      <c r="F1601" s="25"/>
      <c r="G1601" s="25"/>
      <c r="H1601" s="25"/>
      <c r="I1601" s="43"/>
      <c r="J1601" s="43"/>
      <c r="K1601" s="55"/>
      <c r="L1601" s="27" t="str">
        <f>IF(G1601="","",VLOOKUP(G1601,EQUIP_NUMBER,3,FALSE)*I1601)</f>
        <v/>
      </c>
      <c r="M1601" s="27" t="str">
        <f>IF(G1601="","",VLOOKUP(G1601,EQUIP_NUMBER,3,FALSE)*J1601)</f>
        <v/>
      </c>
      <c r="N1601" s="56"/>
    </row>
    <row r="1602" spans="1:14" x14ac:dyDescent="0.25">
      <c r="A1602" s="25"/>
      <c r="B1602" s="52" t="str">
        <f>IF(G1602="","",L1602+(M1602/10)+(K1602/885))</f>
        <v/>
      </c>
      <c r="C1602" s="72"/>
      <c r="D1602" s="25"/>
      <c r="E1602" s="25"/>
      <c r="F1602" s="25"/>
      <c r="G1602" s="25"/>
      <c r="H1602" s="25"/>
      <c r="I1602" s="43"/>
      <c r="J1602" s="43"/>
      <c r="K1602" s="55"/>
      <c r="L1602" s="27" t="str">
        <f>IF(G1602="","",VLOOKUP(G1602,EQUIP_NUMBER,3,FALSE)*I1602)</f>
        <v/>
      </c>
      <c r="M1602" s="27" t="str">
        <f>IF(G1602="","",VLOOKUP(G1602,EQUIP_NUMBER,3,FALSE)*J1602)</f>
        <v/>
      </c>
      <c r="N1602" s="56"/>
    </row>
    <row r="1603" spans="1:14" x14ac:dyDescent="0.25">
      <c r="A1603" s="25"/>
      <c r="B1603" s="52" t="str">
        <f>IF(G1603="","",L1603+(M1603/10)+(K1603/885))</f>
        <v/>
      </c>
      <c r="C1603" s="72"/>
      <c r="D1603" s="25"/>
      <c r="E1603" s="25"/>
      <c r="F1603" s="25"/>
      <c r="G1603" s="25"/>
      <c r="H1603" s="25"/>
      <c r="I1603" s="43"/>
      <c r="J1603" s="43"/>
      <c r="K1603" s="55"/>
      <c r="L1603" s="27" t="str">
        <f>IF(G1603="","",VLOOKUP(G1603,EQUIP_NUMBER,3,FALSE)*I1603)</f>
        <v/>
      </c>
      <c r="M1603" s="27" t="str">
        <f>IF(G1603="","",VLOOKUP(G1603,EQUIP_NUMBER,3,FALSE)*J1603)</f>
        <v/>
      </c>
      <c r="N1603" s="56"/>
    </row>
    <row r="1604" spans="1:14" x14ac:dyDescent="0.25">
      <c r="A1604" s="25"/>
      <c r="B1604" s="52" t="str">
        <f>IF(G1604="","",L1604+(M1604/10)+(K1604/885))</f>
        <v/>
      </c>
      <c r="C1604" s="72"/>
      <c r="D1604" s="25"/>
      <c r="E1604" s="25"/>
      <c r="F1604" s="25"/>
      <c r="G1604" s="25"/>
      <c r="H1604" s="25"/>
      <c r="I1604" s="43"/>
      <c r="J1604" s="43"/>
      <c r="K1604" s="55"/>
      <c r="L1604" s="27" t="str">
        <f>IF(G1604="","",VLOOKUP(G1604,EQUIP_NUMBER,3,FALSE)*I1604)</f>
        <v/>
      </c>
      <c r="M1604" s="27" t="str">
        <f>IF(G1604="","",VLOOKUP(G1604,EQUIP_NUMBER,3,FALSE)*J1604)</f>
        <v/>
      </c>
      <c r="N1604" s="56"/>
    </row>
    <row r="1605" spans="1:14" x14ac:dyDescent="0.25">
      <c r="A1605" s="25"/>
      <c r="B1605" s="52" t="str">
        <f>IF(G1605="","",L1605+(M1605/10)+(K1605/885))</f>
        <v/>
      </c>
      <c r="C1605" s="72"/>
      <c r="D1605" s="25"/>
      <c r="E1605" s="25"/>
      <c r="F1605" s="25"/>
      <c r="G1605" s="25"/>
      <c r="H1605" s="25"/>
      <c r="I1605" s="43"/>
      <c r="J1605" s="43"/>
      <c r="K1605" s="55"/>
      <c r="L1605" s="27" t="str">
        <f>IF(G1605="","",VLOOKUP(G1605,EQUIP_NUMBER,3,FALSE)*I1605)</f>
        <v/>
      </c>
      <c r="M1605" s="27" t="str">
        <f>IF(G1605="","",VLOOKUP(G1605,EQUIP_NUMBER,3,FALSE)*J1605)</f>
        <v/>
      </c>
      <c r="N1605" s="56"/>
    </row>
    <row r="1606" spans="1:14" x14ac:dyDescent="0.25">
      <c r="A1606" s="25"/>
      <c r="B1606" s="52" t="str">
        <f>IF(G1606="","",L1606+(M1606/10)+(K1606/885))</f>
        <v/>
      </c>
      <c r="C1606" s="72"/>
      <c r="D1606" s="25"/>
      <c r="E1606" s="25"/>
      <c r="F1606" s="25"/>
      <c r="G1606" s="25"/>
      <c r="H1606" s="25"/>
      <c r="I1606" s="43"/>
      <c r="J1606" s="43"/>
      <c r="K1606" s="55"/>
      <c r="L1606" s="27" t="str">
        <f>IF(G1606="","",VLOOKUP(G1606,EQUIP_NUMBER,3,FALSE)*I1606)</f>
        <v/>
      </c>
      <c r="M1606" s="27" t="str">
        <f>IF(G1606="","",VLOOKUP(G1606,EQUIP_NUMBER,3,FALSE)*J1606)</f>
        <v/>
      </c>
      <c r="N1606" s="56"/>
    </row>
    <row r="1607" spans="1:14" x14ac:dyDescent="0.25">
      <c r="A1607" s="25"/>
      <c r="B1607" s="52" t="str">
        <f>IF(G1607="","",L1607+(M1607/10)+(K1607/885))</f>
        <v/>
      </c>
      <c r="C1607" s="72"/>
      <c r="D1607" s="25"/>
      <c r="E1607" s="25"/>
      <c r="F1607" s="25"/>
      <c r="G1607" s="25"/>
      <c r="H1607" s="25"/>
      <c r="I1607" s="43"/>
      <c r="J1607" s="43"/>
      <c r="K1607" s="55"/>
      <c r="L1607" s="27" t="str">
        <f>IF(G1607="","",VLOOKUP(G1607,EQUIP_NUMBER,3,FALSE)*I1607)</f>
        <v/>
      </c>
      <c r="M1607" s="27" t="str">
        <f>IF(G1607="","",VLOOKUP(G1607,EQUIP_NUMBER,3,FALSE)*J1607)</f>
        <v/>
      </c>
      <c r="N1607" s="56"/>
    </row>
    <row r="1608" spans="1:14" x14ac:dyDescent="0.25">
      <c r="A1608" s="25"/>
      <c r="B1608" s="52" t="str">
        <f>IF(G1608="","",L1608+(M1608/10)+(K1608/885))</f>
        <v/>
      </c>
      <c r="C1608" s="72"/>
      <c r="D1608" s="25"/>
      <c r="E1608" s="25"/>
      <c r="F1608" s="25"/>
      <c r="G1608" s="25"/>
      <c r="H1608" s="25"/>
      <c r="I1608" s="43"/>
      <c r="J1608" s="43"/>
      <c r="K1608" s="55"/>
      <c r="L1608" s="27" t="str">
        <f>IF(G1608="","",VLOOKUP(G1608,EQUIP_NUMBER,3,FALSE)*I1608)</f>
        <v/>
      </c>
      <c r="M1608" s="27" t="str">
        <f>IF(G1608="","",VLOOKUP(G1608,EQUIP_NUMBER,3,FALSE)*J1608)</f>
        <v/>
      </c>
      <c r="N1608" s="56"/>
    </row>
    <row r="1609" spans="1:14" x14ac:dyDescent="0.25">
      <c r="A1609" s="25"/>
      <c r="B1609" s="52" t="str">
        <f>IF(G1609="","",L1609+(M1609/10)+(K1609/885))</f>
        <v/>
      </c>
      <c r="C1609" s="72"/>
      <c r="D1609" s="25"/>
      <c r="E1609" s="25"/>
      <c r="F1609" s="25"/>
      <c r="G1609" s="25"/>
      <c r="H1609" s="25"/>
      <c r="I1609" s="43"/>
      <c r="J1609" s="43"/>
      <c r="K1609" s="55"/>
      <c r="L1609" s="27" t="str">
        <f>IF(G1609="","",VLOOKUP(G1609,EQUIP_NUMBER,3,FALSE)*I1609)</f>
        <v/>
      </c>
      <c r="M1609" s="27" t="str">
        <f>IF(G1609="","",VLOOKUP(G1609,EQUIP_NUMBER,3,FALSE)*J1609)</f>
        <v/>
      </c>
      <c r="N1609" s="56"/>
    </row>
    <row r="1610" spans="1:14" x14ac:dyDescent="0.25">
      <c r="A1610" s="25"/>
      <c r="B1610" s="52" t="str">
        <f>IF(G1610="","",L1610+(M1610/10)+(K1610/885))</f>
        <v/>
      </c>
      <c r="C1610" s="72"/>
      <c r="D1610" s="25"/>
      <c r="E1610" s="25"/>
      <c r="F1610" s="25"/>
      <c r="G1610" s="25"/>
      <c r="H1610" s="25"/>
      <c r="I1610" s="43"/>
      <c r="J1610" s="43"/>
      <c r="K1610" s="55"/>
      <c r="L1610" s="27" t="str">
        <f>IF(G1610="","",VLOOKUP(G1610,EQUIP_NUMBER,3,FALSE)*I1610)</f>
        <v/>
      </c>
      <c r="M1610" s="27" t="str">
        <f>IF(G1610="","",VLOOKUP(G1610,EQUIP_NUMBER,3,FALSE)*J1610)</f>
        <v/>
      </c>
      <c r="N1610" s="56"/>
    </row>
    <row r="1611" spans="1:14" x14ac:dyDescent="0.25">
      <c r="A1611" s="25"/>
      <c r="B1611" s="52" t="str">
        <f>IF(G1611="","",L1611+(M1611/10)+(K1611/885))</f>
        <v/>
      </c>
      <c r="C1611" s="72"/>
      <c r="D1611" s="25"/>
      <c r="E1611" s="25"/>
      <c r="F1611" s="25"/>
      <c r="G1611" s="25"/>
      <c r="H1611" s="25"/>
      <c r="I1611" s="43"/>
      <c r="J1611" s="43"/>
      <c r="K1611" s="55"/>
      <c r="L1611" s="27" t="str">
        <f>IF(G1611="","",VLOOKUP(G1611,EQUIP_NUMBER,3,FALSE)*I1611)</f>
        <v/>
      </c>
      <c r="M1611" s="27" t="str">
        <f>IF(G1611="","",VLOOKUP(G1611,EQUIP_NUMBER,3,FALSE)*J1611)</f>
        <v/>
      </c>
      <c r="N1611" s="56"/>
    </row>
    <row r="1612" spans="1:14" x14ac:dyDescent="0.25">
      <c r="A1612" s="25"/>
      <c r="B1612" s="52" t="str">
        <f>IF(G1612="","",L1612+(M1612/10)+(K1612/885))</f>
        <v/>
      </c>
      <c r="C1612" s="72"/>
      <c r="D1612" s="25"/>
      <c r="E1612" s="25"/>
      <c r="F1612" s="25"/>
      <c r="G1612" s="25"/>
      <c r="H1612" s="25"/>
      <c r="I1612" s="43"/>
      <c r="J1612" s="43"/>
      <c r="K1612" s="55"/>
      <c r="L1612" s="27" t="str">
        <f>IF(G1612="","",VLOOKUP(G1612,EQUIP_NUMBER,3,FALSE)*I1612)</f>
        <v/>
      </c>
      <c r="M1612" s="27" t="str">
        <f>IF(G1612="","",VLOOKUP(G1612,EQUIP_NUMBER,3,FALSE)*J1612)</f>
        <v/>
      </c>
      <c r="N1612" s="56"/>
    </row>
    <row r="1613" spans="1:14" x14ac:dyDescent="0.25">
      <c r="A1613" s="25"/>
      <c r="B1613" s="52" t="str">
        <f>IF(G1613="","",L1613+(M1613/10)+(K1613/885))</f>
        <v/>
      </c>
      <c r="C1613" s="72"/>
      <c r="D1613" s="25"/>
      <c r="E1613" s="25"/>
      <c r="F1613" s="25"/>
      <c r="G1613" s="25"/>
      <c r="H1613" s="25"/>
      <c r="I1613" s="43"/>
      <c r="J1613" s="43"/>
      <c r="K1613" s="55"/>
      <c r="L1613" s="27" t="str">
        <f>IF(G1613="","",VLOOKUP(G1613,EQUIP_NUMBER,3,FALSE)*I1613)</f>
        <v/>
      </c>
      <c r="M1613" s="27" t="str">
        <f>IF(G1613="","",VLOOKUP(G1613,EQUIP_NUMBER,3,FALSE)*J1613)</f>
        <v/>
      </c>
      <c r="N1613" s="56"/>
    </row>
    <row r="1614" spans="1:14" x14ac:dyDescent="0.25">
      <c r="A1614" s="25"/>
      <c r="B1614" s="52" t="str">
        <f>IF(G1614="","",L1614+(M1614/10)+(K1614/885))</f>
        <v/>
      </c>
      <c r="C1614" s="72"/>
      <c r="D1614" s="25"/>
      <c r="E1614" s="25"/>
      <c r="F1614" s="25"/>
      <c r="G1614" s="25"/>
      <c r="H1614" s="25"/>
      <c r="I1614" s="43"/>
      <c r="J1614" s="43"/>
      <c r="K1614" s="55"/>
      <c r="L1614" s="27" t="str">
        <f>IF(G1614="","",VLOOKUP(G1614,EQUIP_NUMBER,3,FALSE)*I1614)</f>
        <v/>
      </c>
      <c r="M1614" s="27" t="str">
        <f>IF(G1614="","",VLOOKUP(G1614,EQUIP_NUMBER,3,FALSE)*J1614)</f>
        <v/>
      </c>
      <c r="N1614" s="56"/>
    </row>
    <row r="1615" spans="1:14" x14ac:dyDescent="0.25">
      <c r="A1615" s="25"/>
      <c r="B1615" s="52" t="str">
        <f>IF(G1615="","",L1615+(M1615/10)+(K1615/885))</f>
        <v/>
      </c>
      <c r="C1615" s="72"/>
      <c r="D1615" s="25"/>
      <c r="E1615" s="25"/>
      <c r="F1615" s="25"/>
      <c r="G1615" s="25"/>
      <c r="H1615" s="25"/>
      <c r="I1615" s="43"/>
      <c r="J1615" s="43"/>
      <c r="K1615" s="55"/>
      <c r="L1615" s="27" t="str">
        <f>IF(G1615="","",VLOOKUP(G1615,EQUIP_NUMBER,3,FALSE)*I1615)</f>
        <v/>
      </c>
      <c r="M1615" s="27" t="str">
        <f>IF(G1615="","",VLOOKUP(G1615,EQUIP_NUMBER,3,FALSE)*J1615)</f>
        <v/>
      </c>
      <c r="N1615" s="56"/>
    </row>
    <row r="1616" spans="1:14" x14ac:dyDescent="0.25">
      <c r="A1616" s="25"/>
      <c r="B1616" s="52" t="str">
        <f>IF(G1616="","",L1616+(M1616/10)+(K1616/885))</f>
        <v/>
      </c>
      <c r="C1616" s="72"/>
      <c r="D1616" s="25"/>
      <c r="E1616" s="25"/>
      <c r="F1616" s="25"/>
      <c r="G1616" s="25"/>
      <c r="H1616" s="25"/>
      <c r="I1616" s="43"/>
      <c r="J1616" s="43"/>
      <c r="K1616" s="55"/>
      <c r="L1616" s="27" t="str">
        <f>IF(G1616="","",VLOOKUP(G1616,EQUIP_NUMBER,3,FALSE)*I1616)</f>
        <v/>
      </c>
      <c r="M1616" s="27" t="str">
        <f>IF(G1616="","",VLOOKUP(G1616,EQUIP_NUMBER,3,FALSE)*J1616)</f>
        <v/>
      </c>
      <c r="N1616" s="56"/>
    </row>
    <row r="1617" spans="1:14" x14ac:dyDescent="0.25">
      <c r="A1617" s="25"/>
      <c r="B1617" s="52" t="str">
        <f>IF(G1617="","",L1617+(M1617/10)+(K1617/885))</f>
        <v/>
      </c>
      <c r="C1617" s="72"/>
      <c r="D1617" s="25"/>
      <c r="E1617" s="25"/>
      <c r="F1617" s="25"/>
      <c r="G1617" s="25"/>
      <c r="H1617" s="25"/>
      <c r="I1617" s="43"/>
      <c r="J1617" s="43"/>
      <c r="K1617" s="55"/>
      <c r="L1617" s="27" t="str">
        <f>IF(G1617="","",VLOOKUP(G1617,EQUIP_NUMBER,3,FALSE)*I1617)</f>
        <v/>
      </c>
      <c r="M1617" s="27" t="str">
        <f>IF(G1617="","",VLOOKUP(G1617,EQUIP_NUMBER,3,FALSE)*J1617)</f>
        <v/>
      </c>
      <c r="N1617" s="56"/>
    </row>
    <row r="1618" spans="1:14" x14ac:dyDescent="0.25">
      <c r="A1618" s="25"/>
      <c r="B1618" s="52" t="str">
        <f>IF(G1618="","",L1618+(M1618/10)+(K1618/885))</f>
        <v/>
      </c>
      <c r="C1618" s="72"/>
      <c r="D1618" s="25"/>
      <c r="E1618" s="25"/>
      <c r="F1618" s="25"/>
      <c r="G1618" s="25"/>
      <c r="H1618" s="25"/>
      <c r="I1618" s="43"/>
      <c r="J1618" s="43"/>
      <c r="K1618" s="55"/>
      <c r="L1618" s="27" t="str">
        <f>IF(G1618="","",VLOOKUP(G1618,EQUIP_NUMBER,3,FALSE)*I1618)</f>
        <v/>
      </c>
      <c r="M1618" s="27" t="str">
        <f>IF(G1618="","",VLOOKUP(G1618,EQUIP_NUMBER,3,FALSE)*J1618)</f>
        <v/>
      </c>
      <c r="N1618" s="56"/>
    </row>
    <row r="1619" spans="1:14" x14ac:dyDescent="0.25">
      <c r="A1619" s="25"/>
      <c r="B1619" s="52" t="str">
        <f>IF(G1619="","",L1619+(M1619/10)+(K1619/885))</f>
        <v/>
      </c>
      <c r="C1619" s="72"/>
      <c r="D1619" s="25"/>
      <c r="E1619" s="25"/>
      <c r="F1619" s="25"/>
      <c r="G1619" s="25"/>
      <c r="H1619" s="25"/>
      <c r="I1619" s="43"/>
      <c r="J1619" s="43"/>
      <c r="K1619" s="55"/>
      <c r="L1619" s="27" t="str">
        <f>IF(G1619="","",VLOOKUP(G1619,EQUIP_NUMBER,3,FALSE)*I1619)</f>
        <v/>
      </c>
      <c r="M1619" s="27" t="str">
        <f>IF(G1619="","",VLOOKUP(G1619,EQUIP_NUMBER,3,FALSE)*J1619)</f>
        <v/>
      </c>
      <c r="N1619" s="56"/>
    </row>
    <row r="1620" spans="1:14" x14ac:dyDescent="0.25">
      <c r="A1620" s="25"/>
      <c r="B1620" s="52" t="str">
        <f>IF(G1620="","",L1620+(M1620/10)+(K1620/885))</f>
        <v/>
      </c>
      <c r="C1620" s="72"/>
      <c r="D1620" s="25"/>
      <c r="E1620" s="25"/>
      <c r="F1620" s="25"/>
      <c r="G1620" s="25"/>
      <c r="H1620" s="25"/>
      <c r="I1620" s="43"/>
      <c r="J1620" s="43"/>
      <c r="K1620" s="55"/>
      <c r="L1620" s="27" t="str">
        <f>IF(G1620="","",VLOOKUP(G1620,EQUIP_NUMBER,3,FALSE)*I1620)</f>
        <v/>
      </c>
      <c r="M1620" s="27" t="str">
        <f>IF(G1620="","",VLOOKUP(G1620,EQUIP_NUMBER,3,FALSE)*J1620)</f>
        <v/>
      </c>
      <c r="N1620" s="56"/>
    </row>
    <row r="1621" spans="1:14" x14ac:dyDescent="0.25">
      <c r="A1621" s="25"/>
      <c r="B1621" s="52" t="str">
        <f>IF(G1621="","",L1621+(M1621/10)+(K1621/885))</f>
        <v/>
      </c>
      <c r="C1621" s="72"/>
      <c r="D1621" s="25"/>
      <c r="E1621" s="25"/>
      <c r="F1621" s="25"/>
      <c r="G1621" s="25"/>
      <c r="H1621" s="25"/>
      <c r="I1621" s="43"/>
      <c r="J1621" s="43"/>
      <c r="K1621" s="55"/>
      <c r="L1621" s="27" t="str">
        <f>IF(G1621="","",VLOOKUP(G1621,EQUIP_NUMBER,3,FALSE)*I1621)</f>
        <v/>
      </c>
      <c r="M1621" s="27" t="str">
        <f>IF(G1621="","",VLOOKUP(G1621,EQUIP_NUMBER,3,FALSE)*J1621)</f>
        <v/>
      </c>
      <c r="N1621" s="56"/>
    </row>
    <row r="1622" spans="1:14" x14ac:dyDescent="0.25">
      <c r="A1622" s="25"/>
      <c r="B1622" s="52" t="str">
        <f>IF(G1622="","",L1622+(M1622/10)+(K1622/885))</f>
        <v/>
      </c>
      <c r="C1622" s="72"/>
      <c r="D1622" s="25"/>
      <c r="E1622" s="25"/>
      <c r="F1622" s="25"/>
      <c r="G1622" s="25"/>
      <c r="H1622" s="25"/>
      <c r="I1622" s="43"/>
      <c r="J1622" s="43"/>
      <c r="K1622" s="55"/>
      <c r="L1622" s="27" t="str">
        <f>IF(G1622="","",VLOOKUP(G1622,EQUIP_NUMBER,3,FALSE)*I1622)</f>
        <v/>
      </c>
      <c r="M1622" s="27" t="str">
        <f>IF(G1622="","",VLOOKUP(G1622,EQUIP_NUMBER,3,FALSE)*J1622)</f>
        <v/>
      </c>
      <c r="N1622" s="56"/>
    </row>
    <row r="1623" spans="1:14" x14ac:dyDescent="0.25">
      <c r="A1623" s="25"/>
      <c r="B1623" s="52" t="str">
        <f>IF(G1623="","",L1623+(M1623/10)+(K1623/885))</f>
        <v/>
      </c>
      <c r="C1623" s="72"/>
      <c r="D1623" s="25"/>
      <c r="E1623" s="25"/>
      <c r="F1623" s="25"/>
      <c r="G1623" s="25"/>
      <c r="H1623" s="25"/>
      <c r="I1623" s="43"/>
      <c r="J1623" s="43"/>
      <c r="K1623" s="55"/>
      <c r="L1623" s="27" t="str">
        <f>IF(G1623="","",VLOOKUP(G1623,EQUIP_NUMBER,3,FALSE)*I1623)</f>
        <v/>
      </c>
      <c r="M1623" s="27" t="str">
        <f>IF(G1623="","",VLOOKUP(G1623,EQUIP_NUMBER,3,FALSE)*J1623)</f>
        <v/>
      </c>
      <c r="N1623" s="56"/>
    </row>
    <row r="1624" spans="1:14" x14ac:dyDescent="0.25">
      <c r="A1624" s="25"/>
      <c r="B1624" s="52" t="str">
        <f>IF(G1624="","",L1624+(M1624/10)+(K1624/885))</f>
        <v/>
      </c>
      <c r="C1624" s="72"/>
      <c r="D1624" s="25"/>
      <c r="E1624" s="25"/>
      <c r="F1624" s="25"/>
      <c r="G1624" s="25"/>
      <c r="H1624" s="25"/>
      <c r="I1624" s="43"/>
      <c r="J1624" s="43"/>
      <c r="K1624" s="55"/>
      <c r="L1624" s="27" t="str">
        <f>IF(G1624="","",VLOOKUP(G1624,EQUIP_NUMBER,3,FALSE)*I1624)</f>
        <v/>
      </c>
      <c r="M1624" s="27" t="str">
        <f>IF(G1624="","",VLOOKUP(G1624,EQUIP_NUMBER,3,FALSE)*J1624)</f>
        <v/>
      </c>
      <c r="N1624" s="56"/>
    </row>
    <row r="1625" spans="1:14" x14ac:dyDescent="0.25">
      <c r="A1625" s="25"/>
      <c r="B1625" s="52" t="str">
        <f>IF(G1625="","",L1625+(M1625/10)+(K1625/885))</f>
        <v/>
      </c>
      <c r="C1625" s="72"/>
      <c r="D1625" s="25"/>
      <c r="E1625" s="25"/>
      <c r="F1625" s="25"/>
      <c r="G1625" s="25"/>
      <c r="H1625" s="25"/>
      <c r="I1625" s="43"/>
      <c r="J1625" s="43"/>
      <c r="K1625" s="55"/>
      <c r="L1625" s="27" t="str">
        <f>IF(G1625="","",VLOOKUP(G1625,EQUIP_NUMBER,3,FALSE)*I1625)</f>
        <v/>
      </c>
      <c r="M1625" s="27" t="str">
        <f>IF(G1625="","",VLOOKUP(G1625,EQUIP_NUMBER,3,FALSE)*J1625)</f>
        <v/>
      </c>
      <c r="N1625" s="56"/>
    </row>
    <row r="1626" spans="1:14" x14ac:dyDescent="0.25">
      <c r="A1626" s="25"/>
      <c r="B1626" s="52" t="str">
        <f>IF(G1626="","",L1626+(M1626/10)+(K1626/885))</f>
        <v/>
      </c>
      <c r="C1626" s="72"/>
      <c r="D1626" s="25"/>
      <c r="E1626" s="25"/>
      <c r="F1626" s="25"/>
      <c r="G1626" s="25"/>
      <c r="H1626" s="25"/>
      <c r="I1626" s="43"/>
      <c r="J1626" s="43"/>
      <c r="K1626" s="55"/>
      <c r="L1626" s="27" t="str">
        <f>IF(G1626="","",VLOOKUP(G1626,EQUIP_NUMBER,3,FALSE)*I1626)</f>
        <v/>
      </c>
      <c r="M1626" s="27" t="str">
        <f>IF(G1626="","",VLOOKUP(G1626,EQUIP_NUMBER,3,FALSE)*J1626)</f>
        <v/>
      </c>
      <c r="N1626" s="56"/>
    </row>
    <row r="1627" spans="1:14" x14ac:dyDescent="0.25">
      <c r="A1627" s="25"/>
      <c r="B1627" s="52" t="str">
        <f>IF(G1627="","",L1627+(M1627/10)+(K1627/885))</f>
        <v/>
      </c>
      <c r="C1627" s="72"/>
      <c r="D1627" s="25"/>
      <c r="E1627" s="25"/>
      <c r="F1627" s="25"/>
      <c r="G1627" s="25"/>
      <c r="H1627" s="25"/>
      <c r="I1627" s="43"/>
      <c r="J1627" s="43"/>
      <c r="K1627" s="55"/>
      <c r="L1627" s="27" t="str">
        <f>IF(G1627="","",VLOOKUP(G1627,EQUIP_NUMBER,3,FALSE)*I1627)</f>
        <v/>
      </c>
      <c r="M1627" s="27" t="str">
        <f>IF(G1627="","",VLOOKUP(G1627,EQUIP_NUMBER,3,FALSE)*J1627)</f>
        <v/>
      </c>
      <c r="N1627" s="56"/>
    </row>
    <row r="1628" spans="1:14" x14ac:dyDescent="0.25">
      <c r="A1628" s="25"/>
      <c r="B1628" s="52" t="str">
        <f>IF(G1628="","",L1628+(M1628/10)+(K1628/885))</f>
        <v/>
      </c>
      <c r="C1628" s="72"/>
      <c r="D1628" s="25"/>
      <c r="E1628" s="25"/>
      <c r="F1628" s="25"/>
      <c r="G1628" s="25"/>
      <c r="H1628" s="25"/>
      <c r="I1628" s="43"/>
      <c r="J1628" s="43"/>
      <c r="K1628" s="55"/>
      <c r="L1628" s="27" t="str">
        <f>IF(G1628="","",VLOOKUP(G1628,EQUIP_NUMBER,3,FALSE)*I1628)</f>
        <v/>
      </c>
      <c r="M1628" s="27" t="str">
        <f>IF(G1628="","",VLOOKUP(G1628,EQUIP_NUMBER,3,FALSE)*J1628)</f>
        <v/>
      </c>
      <c r="N1628" s="56"/>
    </row>
    <row r="1629" spans="1:14" x14ac:dyDescent="0.25">
      <c r="A1629" s="25"/>
      <c r="B1629" s="52" t="str">
        <f>IF(G1629="","",L1629+(M1629/10)+(K1629/885))</f>
        <v/>
      </c>
      <c r="C1629" s="72"/>
      <c r="D1629" s="25"/>
      <c r="E1629" s="25"/>
      <c r="F1629" s="25"/>
      <c r="G1629" s="25"/>
      <c r="H1629" s="25"/>
      <c r="I1629" s="43"/>
      <c r="J1629" s="43"/>
      <c r="K1629" s="55"/>
      <c r="L1629" s="27" t="str">
        <f>IF(G1629="","",VLOOKUP(G1629,EQUIP_NUMBER,3,FALSE)*I1629)</f>
        <v/>
      </c>
      <c r="M1629" s="27" t="str">
        <f>IF(G1629="","",VLOOKUP(G1629,EQUIP_NUMBER,3,FALSE)*J1629)</f>
        <v/>
      </c>
      <c r="N1629" s="56"/>
    </row>
    <row r="1630" spans="1:14" x14ac:dyDescent="0.25">
      <c r="A1630" s="25"/>
      <c r="B1630" s="52" t="str">
        <f>IF(G1630="","",L1630+(M1630/10)+(K1630/885))</f>
        <v/>
      </c>
      <c r="C1630" s="72"/>
      <c r="D1630" s="25"/>
      <c r="E1630" s="25"/>
      <c r="F1630" s="25"/>
      <c r="G1630" s="25"/>
      <c r="H1630" s="25"/>
      <c r="I1630" s="43"/>
      <c r="J1630" s="43"/>
      <c r="K1630" s="55"/>
      <c r="L1630" s="27" t="str">
        <f>IF(G1630="","",VLOOKUP(G1630,EQUIP_NUMBER,3,FALSE)*I1630)</f>
        <v/>
      </c>
      <c r="M1630" s="27" t="str">
        <f>IF(G1630="","",VLOOKUP(G1630,EQUIP_NUMBER,3,FALSE)*J1630)</f>
        <v/>
      </c>
      <c r="N1630" s="56"/>
    </row>
    <row r="1631" spans="1:14" x14ac:dyDescent="0.25">
      <c r="A1631" s="25"/>
      <c r="B1631" s="52" t="str">
        <f>IF(G1631="","",L1631+(M1631/10)+(K1631/885))</f>
        <v/>
      </c>
      <c r="C1631" s="72"/>
      <c r="D1631" s="25"/>
      <c r="E1631" s="25"/>
      <c r="F1631" s="25"/>
      <c r="G1631" s="25"/>
      <c r="H1631" s="25"/>
      <c r="I1631" s="43"/>
      <c r="J1631" s="43"/>
      <c r="K1631" s="55"/>
      <c r="L1631" s="27" t="str">
        <f>IF(G1631="","",VLOOKUP(G1631,EQUIP_NUMBER,3,FALSE)*I1631)</f>
        <v/>
      </c>
      <c r="M1631" s="27" t="str">
        <f>IF(G1631="","",VLOOKUP(G1631,EQUIP_NUMBER,3,FALSE)*J1631)</f>
        <v/>
      </c>
      <c r="N1631" s="56"/>
    </row>
    <row r="1632" spans="1:14" x14ac:dyDescent="0.25">
      <c r="A1632" s="25"/>
      <c r="B1632" s="52" t="str">
        <f>IF(G1632="","",L1632+(M1632/10)+(K1632/885))</f>
        <v/>
      </c>
      <c r="C1632" s="72"/>
      <c r="D1632" s="25"/>
      <c r="E1632" s="25"/>
      <c r="F1632" s="25"/>
      <c r="G1632" s="25"/>
      <c r="H1632" s="25"/>
      <c r="I1632" s="43"/>
      <c r="J1632" s="43"/>
      <c r="K1632" s="55"/>
      <c r="L1632" s="27" t="str">
        <f>IF(G1632="","",VLOOKUP(G1632,EQUIP_NUMBER,3,FALSE)*I1632)</f>
        <v/>
      </c>
      <c r="M1632" s="27" t="str">
        <f>IF(G1632="","",VLOOKUP(G1632,EQUIP_NUMBER,3,FALSE)*J1632)</f>
        <v/>
      </c>
      <c r="N1632" s="56"/>
    </row>
    <row r="1633" spans="1:14" x14ac:dyDescent="0.25">
      <c r="A1633" s="25"/>
      <c r="B1633" s="52" t="str">
        <f>IF(G1633="","",L1633+(M1633/10)+(K1633/885))</f>
        <v/>
      </c>
      <c r="C1633" s="72"/>
      <c r="D1633" s="25"/>
      <c r="E1633" s="25"/>
      <c r="F1633" s="25"/>
      <c r="G1633" s="25"/>
      <c r="H1633" s="25"/>
      <c r="I1633" s="43"/>
      <c r="J1633" s="43"/>
      <c r="K1633" s="55"/>
      <c r="L1633" s="27" t="str">
        <f>IF(G1633="","",VLOOKUP(G1633,EQUIP_NUMBER,3,FALSE)*I1633)</f>
        <v/>
      </c>
      <c r="M1633" s="27" t="str">
        <f>IF(G1633="","",VLOOKUP(G1633,EQUIP_NUMBER,3,FALSE)*J1633)</f>
        <v/>
      </c>
      <c r="N1633" s="56"/>
    </row>
    <row r="1634" spans="1:14" x14ac:dyDescent="0.25">
      <c r="A1634" s="25"/>
      <c r="B1634" s="52" t="str">
        <f>IF(G1634="","",L1634+(M1634/10)+(K1634/885))</f>
        <v/>
      </c>
      <c r="C1634" s="72"/>
      <c r="D1634" s="25"/>
      <c r="E1634" s="25"/>
      <c r="F1634" s="25"/>
      <c r="G1634" s="25"/>
      <c r="H1634" s="25"/>
      <c r="I1634" s="43"/>
      <c r="J1634" s="43"/>
      <c r="K1634" s="55"/>
      <c r="L1634" s="27" t="str">
        <f>IF(G1634="","",VLOOKUP(G1634,EQUIP_NUMBER,3,FALSE)*I1634)</f>
        <v/>
      </c>
      <c r="M1634" s="27" t="str">
        <f>IF(G1634="","",VLOOKUP(G1634,EQUIP_NUMBER,3,FALSE)*J1634)</f>
        <v/>
      </c>
      <c r="N1634" s="56"/>
    </row>
    <row r="1635" spans="1:14" x14ac:dyDescent="0.25">
      <c r="A1635" s="25"/>
      <c r="B1635" s="52" t="str">
        <f>IF(G1635="","",L1635+(M1635/10)+(K1635/885))</f>
        <v/>
      </c>
      <c r="C1635" s="72"/>
      <c r="D1635" s="25"/>
      <c r="E1635" s="25"/>
      <c r="F1635" s="25"/>
      <c r="G1635" s="25"/>
      <c r="H1635" s="25"/>
      <c r="I1635" s="43"/>
      <c r="J1635" s="43"/>
      <c r="K1635" s="55"/>
      <c r="L1635" s="27" t="str">
        <f>IF(G1635="","",VLOOKUP(G1635,EQUIP_NUMBER,3,FALSE)*I1635)</f>
        <v/>
      </c>
      <c r="M1635" s="27" t="str">
        <f>IF(G1635="","",VLOOKUP(G1635,EQUIP_NUMBER,3,FALSE)*J1635)</f>
        <v/>
      </c>
      <c r="N1635" s="56"/>
    </row>
    <row r="1636" spans="1:14" x14ac:dyDescent="0.25">
      <c r="A1636" s="25"/>
      <c r="B1636" s="52" t="str">
        <f>IF(G1636="","",L1636+(M1636/10)+(K1636/885))</f>
        <v/>
      </c>
      <c r="C1636" s="72"/>
      <c r="D1636" s="25"/>
      <c r="E1636" s="25"/>
      <c r="F1636" s="25"/>
      <c r="G1636" s="25"/>
      <c r="H1636" s="25"/>
      <c r="I1636" s="43"/>
      <c r="J1636" s="43"/>
      <c r="K1636" s="55"/>
      <c r="L1636" s="27" t="str">
        <f>IF(G1636="","",VLOOKUP(G1636,EQUIP_NUMBER,3,FALSE)*I1636)</f>
        <v/>
      </c>
      <c r="M1636" s="27" t="str">
        <f>IF(G1636="","",VLOOKUP(G1636,EQUIP_NUMBER,3,FALSE)*J1636)</f>
        <v/>
      </c>
      <c r="N1636" s="56"/>
    </row>
    <row r="1637" spans="1:14" x14ac:dyDescent="0.25">
      <c r="A1637" s="25"/>
      <c r="B1637" s="52" t="str">
        <f>IF(G1637="","",L1637+(M1637/10)+(K1637/885))</f>
        <v/>
      </c>
      <c r="C1637" s="72"/>
      <c r="D1637" s="25"/>
      <c r="E1637" s="25"/>
      <c r="F1637" s="25"/>
      <c r="G1637" s="25"/>
      <c r="H1637" s="25"/>
      <c r="I1637" s="43"/>
      <c r="J1637" s="43"/>
      <c r="K1637" s="55"/>
      <c r="L1637" s="27" t="str">
        <f>IF(G1637="","",VLOOKUP(G1637,EQUIP_NUMBER,3,FALSE)*I1637)</f>
        <v/>
      </c>
      <c r="M1637" s="27" t="str">
        <f>IF(G1637="","",VLOOKUP(G1637,EQUIP_NUMBER,3,FALSE)*J1637)</f>
        <v/>
      </c>
      <c r="N1637" s="56"/>
    </row>
    <row r="1638" spans="1:14" x14ac:dyDescent="0.25">
      <c r="A1638" s="25"/>
      <c r="B1638" s="52" t="str">
        <f>IF(G1638="","",L1638+(M1638/10)+(K1638/885))</f>
        <v/>
      </c>
      <c r="C1638" s="72"/>
      <c r="D1638" s="25"/>
      <c r="E1638" s="25"/>
      <c r="F1638" s="25"/>
      <c r="G1638" s="25"/>
      <c r="H1638" s="25"/>
      <c r="I1638" s="43"/>
      <c r="J1638" s="43"/>
      <c r="K1638" s="55"/>
      <c r="L1638" s="27" t="str">
        <f>IF(G1638="","",VLOOKUP(G1638,EQUIP_NUMBER,3,FALSE)*I1638)</f>
        <v/>
      </c>
      <c r="M1638" s="27" t="str">
        <f>IF(G1638="","",VLOOKUP(G1638,EQUIP_NUMBER,3,FALSE)*J1638)</f>
        <v/>
      </c>
      <c r="N1638" s="56"/>
    </row>
    <row r="1639" spans="1:14" x14ac:dyDescent="0.25">
      <c r="A1639" s="25"/>
      <c r="B1639" s="52" t="str">
        <f>IF(G1639="","",L1639+(M1639/10)+(K1639/885))</f>
        <v/>
      </c>
      <c r="C1639" s="72"/>
      <c r="D1639" s="25"/>
      <c r="E1639" s="25"/>
      <c r="F1639" s="25"/>
      <c r="G1639" s="25"/>
      <c r="H1639" s="25"/>
      <c r="I1639" s="43"/>
      <c r="J1639" s="43"/>
      <c r="K1639" s="55"/>
      <c r="L1639" s="27" t="str">
        <f>IF(G1639="","",VLOOKUP(G1639,EQUIP_NUMBER,3,FALSE)*I1639)</f>
        <v/>
      </c>
      <c r="M1639" s="27" t="str">
        <f>IF(G1639="","",VLOOKUP(G1639,EQUIP_NUMBER,3,FALSE)*J1639)</f>
        <v/>
      </c>
      <c r="N1639" s="56"/>
    </row>
    <row r="1640" spans="1:14" x14ac:dyDescent="0.25">
      <c r="A1640" s="25"/>
      <c r="B1640" s="52" t="str">
        <f>IF(G1640="","",L1640+(M1640/10)+(K1640/885))</f>
        <v/>
      </c>
      <c r="C1640" s="72"/>
      <c r="D1640" s="25"/>
      <c r="E1640" s="25"/>
      <c r="F1640" s="25"/>
      <c r="G1640" s="25"/>
      <c r="H1640" s="25"/>
      <c r="I1640" s="43"/>
      <c r="J1640" s="43"/>
      <c r="K1640" s="55"/>
      <c r="L1640" s="27" t="str">
        <f>IF(G1640="","",VLOOKUP(G1640,EQUIP_NUMBER,3,FALSE)*I1640)</f>
        <v/>
      </c>
      <c r="M1640" s="27" t="str">
        <f>IF(G1640="","",VLOOKUP(G1640,EQUIP_NUMBER,3,FALSE)*J1640)</f>
        <v/>
      </c>
      <c r="N1640" s="56"/>
    </row>
    <row r="1641" spans="1:14" x14ac:dyDescent="0.25">
      <c r="A1641" s="25"/>
      <c r="B1641" s="52" t="str">
        <f>IF(G1641="","",L1641+(M1641/10)+(K1641/885))</f>
        <v/>
      </c>
      <c r="C1641" s="72"/>
      <c r="D1641" s="25"/>
      <c r="E1641" s="25"/>
      <c r="F1641" s="25"/>
      <c r="G1641" s="25"/>
      <c r="H1641" s="25"/>
      <c r="I1641" s="43"/>
      <c r="J1641" s="43"/>
      <c r="K1641" s="55"/>
      <c r="L1641" s="27" t="str">
        <f>IF(G1641="","",VLOOKUP(G1641,EQUIP_NUMBER,3,FALSE)*I1641)</f>
        <v/>
      </c>
      <c r="M1641" s="27" t="str">
        <f>IF(G1641="","",VLOOKUP(G1641,EQUIP_NUMBER,3,FALSE)*J1641)</f>
        <v/>
      </c>
      <c r="N1641" s="56"/>
    </row>
    <row r="1642" spans="1:14" x14ac:dyDescent="0.25">
      <c r="A1642" s="25"/>
      <c r="B1642" s="52" t="str">
        <f>IF(G1642="","",L1642+(M1642/10)+(K1642/885))</f>
        <v/>
      </c>
      <c r="C1642" s="72"/>
      <c r="D1642" s="25"/>
      <c r="E1642" s="25"/>
      <c r="F1642" s="25"/>
      <c r="G1642" s="25"/>
      <c r="H1642" s="25"/>
      <c r="I1642" s="43"/>
      <c r="J1642" s="43"/>
      <c r="K1642" s="55"/>
      <c r="L1642" s="27" t="str">
        <f>IF(G1642="","",VLOOKUP(G1642,EQUIP_NUMBER,3,FALSE)*I1642)</f>
        <v/>
      </c>
      <c r="M1642" s="27" t="str">
        <f>IF(G1642="","",VLOOKUP(G1642,EQUIP_NUMBER,3,FALSE)*J1642)</f>
        <v/>
      </c>
      <c r="N1642" s="56"/>
    </row>
    <row r="1643" spans="1:14" x14ac:dyDescent="0.25">
      <c r="A1643" s="25"/>
      <c r="B1643" s="52" t="str">
        <f>IF(G1643="","",L1643+(M1643/10)+(K1643/885))</f>
        <v/>
      </c>
      <c r="C1643" s="72"/>
      <c r="D1643" s="25"/>
      <c r="E1643" s="25"/>
      <c r="F1643" s="25"/>
      <c r="G1643" s="25"/>
      <c r="H1643" s="25"/>
      <c r="I1643" s="43"/>
      <c r="J1643" s="43"/>
      <c r="K1643" s="55"/>
      <c r="L1643" s="27" t="str">
        <f>IF(G1643="","",VLOOKUP(G1643,EQUIP_NUMBER,3,FALSE)*I1643)</f>
        <v/>
      </c>
      <c r="M1643" s="27" t="str">
        <f>IF(G1643="","",VLOOKUP(G1643,EQUIP_NUMBER,3,FALSE)*J1643)</f>
        <v/>
      </c>
      <c r="N1643" s="56"/>
    </row>
    <row r="1644" spans="1:14" x14ac:dyDescent="0.25">
      <c r="A1644" s="25"/>
      <c r="B1644" s="52" t="str">
        <f>IF(G1644="","",L1644+(M1644/10)+(K1644/885))</f>
        <v/>
      </c>
      <c r="C1644" s="72"/>
      <c r="D1644" s="25"/>
      <c r="E1644" s="25"/>
      <c r="F1644" s="25"/>
      <c r="G1644" s="25"/>
      <c r="H1644" s="25"/>
      <c r="I1644" s="43"/>
      <c r="J1644" s="43"/>
      <c r="K1644" s="55"/>
      <c r="L1644" s="27" t="str">
        <f>IF(G1644="","",VLOOKUP(G1644,EQUIP_NUMBER,3,FALSE)*I1644)</f>
        <v/>
      </c>
      <c r="M1644" s="27" t="str">
        <f>IF(G1644="","",VLOOKUP(G1644,EQUIP_NUMBER,3,FALSE)*J1644)</f>
        <v/>
      </c>
      <c r="N1644" s="56"/>
    </row>
    <row r="1645" spans="1:14" x14ac:dyDescent="0.25">
      <c r="A1645" s="25"/>
      <c r="B1645" s="52" t="str">
        <f>IF(G1645="","",L1645+(M1645/10)+(K1645/885))</f>
        <v/>
      </c>
      <c r="C1645" s="72"/>
      <c r="D1645" s="25"/>
      <c r="E1645" s="25"/>
      <c r="F1645" s="25"/>
      <c r="G1645" s="25"/>
      <c r="H1645" s="25"/>
      <c r="I1645" s="43"/>
      <c r="J1645" s="43"/>
      <c r="K1645" s="55"/>
      <c r="L1645" s="27" t="str">
        <f>IF(G1645="","",VLOOKUP(G1645,EQUIP_NUMBER,3,FALSE)*I1645)</f>
        <v/>
      </c>
      <c r="M1645" s="27" t="str">
        <f>IF(G1645="","",VLOOKUP(G1645,EQUIP_NUMBER,3,FALSE)*J1645)</f>
        <v/>
      </c>
      <c r="N1645" s="56"/>
    </row>
    <row r="1646" spans="1:14" x14ac:dyDescent="0.25">
      <c r="A1646" s="25"/>
      <c r="B1646" s="52" t="str">
        <f>IF(G1646="","",L1646+(M1646/10)+(K1646/885))</f>
        <v/>
      </c>
      <c r="C1646" s="72"/>
      <c r="D1646" s="25"/>
      <c r="E1646" s="25"/>
      <c r="F1646" s="25"/>
      <c r="G1646" s="25"/>
      <c r="H1646" s="25"/>
      <c r="I1646" s="43"/>
      <c r="J1646" s="43"/>
      <c r="K1646" s="55"/>
      <c r="L1646" s="27" t="str">
        <f>IF(G1646="","",VLOOKUP(G1646,EQUIP_NUMBER,3,FALSE)*I1646)</f>
        <v/>
      </c>
      <c r="M1646" s="27" t="str">
        <f>IF(G1646="","",VLOOKUP(G1646,EQUIP_NUMBER,3,FALSE)*J1646)</f>
        <v/>
      </c>
      <c r="N1646" s="56"/>
    </row>
    <row r="1647" spans="1:14" x14ac:dyDescent="0.25">
      <c r="A1647" s="25"/>
      <c r="B1647" s="52" t="str">
        <f>IF(G1647="","",L1647+(M1647/10)+(K1647/885))</f>
        <v/>
      </c>
      <c r="C1647" s="72"/>
      <c r="D1647" s="25"/>
      <c r="E1647" s="25"/>
      <c r="F1647" s="25"/>
      <c r="G1647" s="25"/>
      <c r="H1647" s="25"/>
      <c r="I1647" s="43"/>
      <c r="J1647" s="43"/>
      <c r="K1647" s="55"/>
      <c r="L1647" s="27" t="str">
        <f>IF(G1647="","",VLOOKUP(G1647,EQUIP_NUMBER,3,FALSE)*I1647)</f>
        <v/>
      </c>
      <c r="M1647" s="27" t="str">
        <f>IF(G1647="","",VLOOKUP(G1647,EQUIP_NUMBER,3,FALSE)*J1647)</f>
        <v/>
      </c>
      <c r="N1647" s="56"/>
    </row>
    <row r="1648" spans="1:14" x14ac:dyDescent="0.25">
      <c r="A1648" s="25"/>
      <c r="B1648" s="52" t="str">
        <f>IF(G1648="","",L1648+(M1648/10)+(K1648/885))</f>
        <v/>
      </c>
      <c r="C1648" s="72"/>
      <c r="D1648" s="25"/>
      <c r="E1648" s="25"/>
      <c r="F1648" s="25"/>
      <c r="G1648" s="25"/>
      <c r="H1648" s="25"/>
      <c r="I1648" s="43"/>
      <c r="J1648" s="43"/>
      <c r="K1648" s="55"/>
      <c r="L1648" s="27" t="str">
        <f>IF(G1648="","",VLOOKUP(G1648,EQUIP_NUMBER,3,FALSE)*I1648)</f>
        <v/>
      </c>
      <c r="M1648" s="27" t="str">
        <f>IF(G1648="","",VLOOKUP(G1648,EQUIP_NUMBER,3,FALSE)*J1648)</f>
        <v/>
      </c>
      <c r="N1648" s="56"/>
    </row>
    <row r="1649" spans="1:14" x14ac:dyDescent="0.25">
      <c r="A1649" s="25"/>
      <c r="B1649" s="52" t="str">
        <f>IF(G1649="","",L1649+(M1649/10)+(K1649/885))</f>
        <v/>
      </c>
      <c r="C1649" s="72"/>
      <c r="D1649" s="25"/>
      <c r="E1649" s="25"/>
      <c r="F1649" s="25"/>
      <c r="G1649" s="25"/>
      <c r="H1649" s="25"/>
      <c r="I1649" s="43"/>
      <c r="J1649" s="43"/>
      <c r="K1649" s="55"/>
      <c r="L1649" s="27" t="str">
        <f>IF(G1649="","",VLOOKUP(G1649,EQUIP_NUMBER,3,FALSE)*I1649)</f>
        <v/>
      </c>
      <c r="M1649" s="27" t="str">
        <f>IF(G1649="","",VLOOKUP(G1649,EQUIP_NUMBER,3,FALSE)*J1649)</f>
        <v/>
      </c>
      <c r="N1649" s="56"/>
    </row>
    <row r="1650" spans="1:14" x14ac:dyDescent="0.25">
      <c r="A1650" s="25"/>
      <c r="B1650" s="52" t="str">
        <f>IF(G1650="","",L1650+(M1650/10)+(K1650/885))</f>
        <v/>
      </c>
      <c r="C1650" s="72"/>
      <c r="D1650" s="25"/>
      <c r="E1650" s="25"/>
      <c r="F1650" s="25"/>
      <c r="G1650" s="25"/>
      <c r="H1650" s="25"/>
      <c r="I1650" s="43"/>
      <c r="J1650" s="43"/>
      <c r="K1650" s="55"/>
      <c r="L1650" s="27" t="str">
        <f>IF(G1650="","",VLOOKUP(G1650,EQUIP_NUMBER,3,FALSE)*I1650)</f>
        <v/>
      </c>
      <c r="M1650" s="27" t="str">
        <f>IF(G1650="","",VLOOKUP(G1650,EQUIP_NUMBER,3,FALSE)*J1650)</f>
        <v/>
      </c>
      <c r="N1650" s="56"/>
    </row>
    <row r="1651" spans="1:14" x14ac:dyDescent="0.25">
      <c r="A1651" s="25"/>
      <c r="B1651" s="52" t="str">
        <f>IF(G1651="","",L1651+(M1651/10)+(K1651/885))</f>
        <v/>
      </c>
      <c r="C1651" s="72"/>
      <c r="D1651" s="25"/>
      <c r="E1651" s="25"/>
      <c r="F1651" s="25"/>
      <c r="G1651" s="25"/>
      <c r="H1651" s="25"/>
      <c r="I1651" s="43"/>
      <c r="J1651" s="43"/>
      <c r="K1651" s="55"/>
      <c r="L1651" s="27" t="str">
        <f>IF(G1651="","",VLOOKUP(G1651,EQUIP_NUMBER,3,FALSE)*I1651)</f>
        <v/>
      </c>
      <c r="M1651" s="27" t="str">
        <f>IF(G1651="","",VLOOKUP(G1651,EQUIP_NUMBER,3,FALSE)*J1651)</f>
        <v/>
      </c>
      <c r="N1651" s="56"/>
    </row>
    <row r="1652" spans="1:14" x14ac:dyDescent="0.25">
      <c r="A1652" s="25"/>
      <c r="B1652" s="52" t="str">
        <f>IF(G1652="","",L1652+(M1652/10)+(K1652/885))</f>
        <v/>
      </c>
      <c r="C1652" s="72"/>
      <c r="D1652" s="25"/>
      <c r="E1652" s="25"/>
      <c r="F1652" s="25"/>
      <c r="G1652" s="25"/>
      <c r="H1652" s="25"/>
      <c r="I1652" s="43"/>
      <c r="J1652" s="43"/>
      <c r="K1652" s="55"/>
      <c r="L1652" s="27" t="str">
        <f>IF(G1652="","",VLOOKUP(G1652,EQUIP_NUMBER,3,FALSE)*I1652)</f>
        <v/>
      </c>
      <c r="M1652" s="27" t="str">
        <f>IF(G1652="","",VLOOKUP(G1652,EQUIP_NUMBER,3,FALSE)*J1652)</f>
        <v/>
      </c>
      <c r="N1652" s="56"/>
    </row>
    <row r="1653" spans="1:14" x14ac:dyDescent="0.25">
      <c r="A1653" s="25"/>
      <c r="B1653" s="52" t="str">
        <f>IF(G1653="","",L1653+(M1653/10)+(K1653/885))</f>
        <v/>
      </c>
      <c r="C1653" s="72"/>
      <c r="D1653" s="25"/>
      <c r="E1653" s="25"/>
      <c r="F1653" s="25"/>
      <c r="G1653" s="25"/>
      <c r="H1653" s="25"/>
      <c r="I1653" s="43"/>
      <c r="J1653" s="43"/>
      <c r="K1653" s="55"/>
      <c r="L1653" s="27" t="str">
        <f>IF(G1653="","",VLOOKUP(G1653,EQUIP_NUMBER,3,FALSE)*I1653)</f>
        <v/>
      </c>
      <c r="M1653" s="27" t="str">
        <f>IF(G1653="","",VLOOKUP(G1653,EQUIP_NUMBER,3,FALSE)*J1653)</f>
        <v/>
      </c>
      <c r="N1653" s="56"/>
    </row>
    <row r="1654" spans="1:14" x14ac:dyDescent="0.25">
      <c r="A1654" s="25"/>
      <c r="B1654" s="52" t="str">
        <f>IF(G1654="","",L1654+(M1654/10)+(K1654/885))</f>
        <v/>
      </c>
      <c r="C1654" s="72"/>
      <c r="D1654" s="25"/>
      <c r="E1654" s="25"/>
      <c r="F1654" s="25"/>
      <c r="G1654" s="25"/>
      <c r="H1654" s="25"/>
      <c r="I1654" s="43"/>
      <c r="J1654" s="43"/>
      <c r="K1654" s="55"/>
      <c r="L1654" s="27" t="str">
        <f>IF(G1654="","",VLOOKUP(G1654,EQUIP_NUMBER,3,FALSE)*I1654)</f>
        <v/>
      </c>
      <c r="M1654" s="27" t="str">
        <f>IF(G1654="","",VLOOKUP(G1654,EQUIP_NUMBER,3,FALSE)*J1654)</f>
        <v/>
      </c>
      <c r="N1654" s="56"/>
    </row>
    <row r="1655" spans="1:14" x14ac:dyDescent="0.25">
      <c r="A1655" s="25"/>
      <c r="B1655" s="52" t="str">
        <f>IF(G1655="","",L1655+(M1655/10)+(K1655/885))</f>
        <v/>
      </c>
      <c r="C1655" s="72"/>
      <c r="D1655" s="25"/>
      <c r="E1655" s="25"/>
      <c r="F1655" s="25"/>
      <c r="G1655" s="25"/>
      <c r="H1655" s="25"/>
      <c r="I1655" s="43"/>
      <c r="J1655" s="43"/>
      <c r="K1655" s="55"/>
      <c r="L1655" s="27" t="str">
        <f>IF(G1655="","",VLOOKUP(G1655,EQUIP_NUMBER,3,FALSE)*I1655)</f>
        <v/>
      </c>
      <c r="M1655" s="27" t="str">
        <f>IF(G1655="","",VLOOKUP(G1655,EQUIP_NUMBER,3,FALSE)*J1655)</f>
        <v/>
      </c>
      <c r="N1655" s="56"/>
    </row>
    <row r="1656" spans="1:14" x14ac:dyDescent="0.25">
      <c r="A1656" s="25"/>
      <c r="B1656" s="52" t="str">
        <f>IF(G1656="","",L1656+(M1656/10)+(K1656/885))</f>
        <v/>
      </c>
      <c r="C1656" s="72"/>
      <c r="D1656" s="25"/>
      <c r="E1656" s="25"/>
      <c r="F1656" s="25"/>
      <c r="G1656" s="25"/>
      <c r="H1656" s="25"/>
      <c r="I1656" s="43"/>
      <c r="J1656" s="43"/>
      <c r="K1656" s="55"/>
      <c r="L1656" s="27" t="str">
        <f>IF(G1656="","",VLOOKUP(G1656,EQUIP_NUMBER,3,FALSE)*I1656)</f>
        <v/>
      </c>
      <c r="M1656" s="27" t="str">
        <f>IF(G1656="","",VLOOKUP(G1656,EQUIP_NUMBER,3,FALSE)*J1656)</f>
        <v/>
      </c>
      <c r="N1656" s="56"/>
    </row>
    <row r="1657" spans="1:14" x14ac:dyDescent="0.25">
      <c r="A1657" s="25"/>
      <c r="B1657" s="52" t="str">
        <f>IF(G1657="","",L1657+(M1657/10)+(K1657/885))</f>
        <v/>
      </c>
      <c r="C1657" s="72"/>
      <c r="D1657" s="25"/>
      <c r="E1657" s="25"/>
      <c r="F1657" s="25"/>
      <c r="G1657" s="25"/>
      <c r="H1657" s="25"/>
      <c r="I1657" s="43"/>
      <c r="J1657" s="43"/>
      <c r="K1657" s="55"/>
      <c r="L1657" s="27" t="str">
        <f>IF(G1657="","",VLOOKUP(G1657,EQUIP_NUMBER,3,FALSE)*I1657)</f>
        <v/>
      </c>
      <c r="M1657" s="27" t="str">
        <f>IF(G1657="","",VLOOKUP(G1657,EQUIP_NUMBER,3,FALSE)*J1657)</f>
        <v/>
      </c>
      <c r="N1657" s="56"/>
    </row>
    <row r="1658" spans="1:14" x14ac:dyDescent="0.25">
      <c r="A1658" s="25"/>
      <c r="B1658" s="52" t="str">
        <f>IF(G1658="","",L1658+(M1658/10)+(K1658/885))</f>
        <v/>
      </c>
      <c r="C1658" s="72"/>
      <c r="D1658" s="25"/>
      <c r="E1658" s="25"/>
      <c r="F1658" s="25"/>
      <c r="G1658" s="25"/>
      <c r="H1658" s="25"/>
      <c r="I1658" s="43"/>
      <c r="J1658" s="43"/>
      <c r="K1658" s="55"/>
      <c r="L1658" s="27" t="str">
        <f>IF(G1658="","",VLOOKUP(G1658,EQUIP_NUMBER,3,FALSE)*I1658)</f>
        <v/>
      </c>
      <c r="M1658" s="27" t="str">
        <f>IF(G1658="","",VLOOKUP(G1658,EQUIP_NUMBER,3,FALSE)*J1658)</f>
        <v/>
      </c>
      <c r="N1658" s="56"/>
    </row>
    <row r="1659" spans="1:14" x14ac:dyDescent="0.25">
      <c r="A1659" s="25"/>
      <c r="B1659" s="52" t="str">
        <f>IF(G1659="","",L1659+(M1659/10)+(K1659/885))</f>
        <v/>
      </c>
      <c r="C1659" s="72"/>
      <c r="D1659" s="25"/>
      <c r="E1659" s="25"/>
      <c r="F1659" s="25"/>
      <c r="G1659" s="25"/>
      <c r="H1659" s="25"/>
      <c r="I1659" s="43"/>
      <c r="J1659" s="43"/>
      <c r="K1659" s="55"/>
      <c r="L1659" s="27" t="str">
        <f>IF(G1659="","",VLOOKUP(G1659,EQUIP_NUMBER,3,FALSE)*I1659)</f>
        <v/>
      </c>
      <c r="M1659" s="27" t="str">
        <f>IF(G1659="","",VLOOKUP(G1659,EQUIP_NUMBER,3,FALSE)*J1659)</f>
        <v/>
      </c>
      <c r="N1659" s="56"/>
    </row>
    <row r="1660" spans="1:14" x14ac:dyDescent="0.25">
      <c r="A1660" s="25"/>
      <c r="B1660" s="52" t="str">
        <f>IF(G1660="","",L1660+(M1660/10)+(K1660/885))</f>
        <v/>
      </c>
      <c r="C1660" s="72"/>
      <c r="D1660" s="25"/>
      <c r="E1660" s="25"/>
      <c r="F1660" s="25"/>
      <c r="G1660" s="25"/>
      <c r="H1660" s="25"/>
      <c r="I1660" s="43"/>
      <c r="J1660" s="43"/>
      <c r="K1660" s="55"/>
      <c r="L1660" s="27" t="str">
        <f>IF(G1660="","",VLOOKUP(G1660,EQUIP_NUMBER,3,FALSE)*I1660)</f>
        <v/>
      </c>
      <c r="M1660" s="27" t="str">
        <f>IF(G1660="","",VLOOKUP(G1660,EQUIP_NUMBER,3,FALSE)*J1660)</f>
        <v/>
      </c>
      <c r="N1660" s="56"/>
    </row>
    <row r="1661" spans="1:14" x14ac:dyDescent="0.25">
      <c r="A1661" s="25"/>
      <c r="B1661" s="52" t="str">
        <f>IF(G1661="","",L1661+(M1661/10)+(K1661/885))</f>
        <v/>
      </c>
      <c r="C1661" s="72"/>
      <c r="D1661" s="25"/>
      <c r="E1661" s="25"/>
      <c r="F1661" s="25"/>
      <c r="G1661" s="25"/>
      <c r="H1661" s="25"/>
      <c r="I1661" s="43"/>
      <c r="J1661" s="43"/>
      <c r="K1661" s="55"/>
      <c r="L1661" s="27" t="str">
        <f>IF(G1661="","",VLOOKUP(G1661,EQUIP_NUMBER,3,FALSE)*I1661)</f>
        <v/>
      </c>
      <c r="M1661" s="27" t="str">
        <f>IF(G1661="","",VLOOKUP(G1661,EQUIP_NUMBER,3,FALSE)*J1661)</f>
        <v/>
      </c>
      <c r="N1661" s="56"/>
    </row>
    <row r="1662" spans="1:14" x14ac:dyDescent="0.25">
      <c r="A1662" s="25"/>
      <c r="B1662" s="52" t="str">
        <f>IF(G1662="","",L1662+(M1662/10)+(K1662/885))</f>
        <v/>
      </c>
      <c r="C1662" s="72"/>
      <c r="D1662" s="25"/>
      <c r="E1662" s="25"/>
      <c r="F1662" s="25"/>
      <c r="G1662" s="25"/>
      <c r="H1662" s="25"/>
      <c r="I1662" s="43"/>
      <c r="J1662" s="43"/>
      <c r="K1662" s="55"/>
      <c r="L1662" s="27" t="str">
        <f>IF(G1662="","",VLOOKUP(G1662,EQUIP_NUMBER,3,FALSE)*I1662)</f>
        <v/>
      </c>
      <c r="M1662" s="27" t="str">
        <f>IF(G1662="","",VLOOKUP(G1662,EQUIP_NUMBER,3,FALSE)*J1662)</f>
        <v/>
      </c>
      <c r="N1662" s="56"/>
    </row>
    <row r="1663" spans="1:14" x14ac:dyDescent="0.25">
      <c r="A1663" s="25"/>
      <c r="B1663" s="52" t="str">
        <f>IF(G1663="","",L1663+(M1663/10)+(K1663/885))</f>
        <v/>
      </c>
      <c r="C1663" s="72"/>
      <c r="D1663" s="25"/>
      <c r="E1663" s="25"/>
      <c r="F1663" s="25"/>
      <c r="G1663" s="25"/>
      <c r="H1663" s="25"/>
      <c r="I1663" s="43"/>
      <c r="J1663" s="43"/>
      <c r="K1663" s="55"/>
      <c r="L1663" s="27" t="str">
        <f>IF(G1663="","",VLOOKUP(G1663,EQUIP_NUMBER,3,FALSE)*I1663)</f>
        <v/>
      </c>
      <c r="M1663" s="27" t="str">
        <f>IF(G1663="","",VLOOKUP(G1663,EQUIP_NUMBER,3,FALSE)*J1663)</f>
        <v/>
      </c>
      <c r="N1663" s="56"/>
    </row>
    <row r="1664" spans="1:14" x14ac:dyDescent="0.25">
      <c r="A1664" s="25"/>
      <c r="B1664" s="52" t="str">
        <f>IF(G1664="","",L1664+(M1664/10)+(K1664/885))</f>
        <v/>
      </c>
      <c r="C1664" s="72"/>
      <c r="D1664" s="25"/>
      <c r="E1664" s="25"/>
      <c r="F1664" s="25"/>
      <c r="G1664" s="25"/>
      <c r="H1664" s="25"/>
      <c r="I1664" s="43"/>
      <c r="J1664" s="43"/>
      <c r="K1664" s="55"/>
      <c r="L1664" s="27" t="str">
        <f>IF(G1664="","",VLOOKUP(G1664,EQUIP_NUMBER,3,FALSE)*I1664)</f>
        <v/>
      </c>
      <c r="M1664" s="27" t="str">
        <f>IF(G1664="","",VLOOKUP(G1664,EQUIP_NUMBER,3,FALSE)*J1664)</f>
        <v/>
      </c>
      <c r="N1664" s="56"/>
    </row>
    <row r="1665" spans="1:14" x14ac:dyDescent="0.25">
      <c r="A1665" s="25"/>
      <c r="B1665" s="52" t="str">
        <f>IF(G1665="","",L1665+(M1665/10)+(K1665/885))</f>
        <v/>
      </c>
      <c r="C1665" s="72"/>
      <c r="D1665" s="25"/>
      <c r="E1665" s="25"/>
      <c r="F1665" s="25"/>
      <c r="G1665" s="25"/>
      <c r="H1665" s="25"/>
      <c r="I1665" s="43"/>
      <c r="J1665" s="43"/>
      <c r="K1665" s="55"/>
      <c r="L1665" s="27" t="str">
        <f>IF(G1665="","",VLOOKUP(G1665,EQUIP_NUMBER,3,FALSE)*I1665)</f>
        <v/>
      </c>
      <c r="M1665" s="27" t="str">
        <f>IF(G1665="","",VLOOKUP(G1665,EQUIP_NUMBER,3,FALSE)*J1665)</f>
        <v/>
      </c>
      <c r="N1665" s="56"/>
    </row>
    <row r="1666" spans="1:14" x14ac:dyDescent="0.25">
      <c r="A1666" s="25"/>
      <c r="B1666" s="52" t="str">
        <f>IF(G1666="","",L1666+(M1666/10)+(K1666/885))</f>
        <v/>
      </c>
      <c r="C1666" s="72"/>
      <c r="D1666" s="25"/>
      <c r="E1666" s="25"/>
      <c r="F1666" s="25"/>
      <c r="G1666" s="25"/>
      <c r="H1666" s="25"/>
      <c r="I1666" s="43"/>
      <c r="J1666" s="43"/>
      <c r="K1666" s="55"/>
      <c r="L1666" s="27" t="str">
        <f>IF(G1666="","",VLOOKUP(G1666,EQUIP_NUMBER,3,FALSE)*I1666)</f>
        <v/>
      </c>
      <c r="M1666" s="27" t="str">
        <f>IF(G1666="","",VLOOKUP(G1666,EQUIP_NUMBER,3,FALSE)*J1666)</f>
        <v/>
      </c>
      <c r="N1666" s="56"/>
    </row>
    <row r="1667" spans="1:14" x14ac:dyDescent="0.25">
      <c r="A1667" s="25"/>
      <c r="B1667" s="52" t="str">
        <f>IF(G1667="","",L1667+(M1667/10)+(K1667/885))</f>
        <v/>
      </c>
      <c r="C1667" s="72"/>
      <c r="D1667" s="25"/>
      <c r="E1667" s="25"/>
      <c r="F1667" s="25"/>
      <c r="G1667" s="25"/>
      <c r="H1667" s="25"/>
      <c r="I1667" s="43"/>
      <c r="J1667" s="43"/>
      <c r="K1667" s="55"/>
      <c r="L1667" s="27" t="str">
        <f>IF(G1667="","",VLOOKUP(G1667,EQUIP_NUMBER,3,FALSE)*I1667)</f>
        <v/>
      </c>
      <c r="M1667" s="27" t="str">
        <f>IF(G1667="","",VLOOKUP(G1667,EQUIP_NUMBER,3,FALSE)*J1667)</f>
        <v/>
      </c>
      <c r="N1667" s="56"/>
    </row>
    <row r="1668" spans="1:14" x14ac:dyDescent="0.25">
      <c r="A1668" s="25"/>
      <c r="B1668" s="52" t="str">
        <f>IF(G1668="","",L1668+(M1668/10)+(K1668/885))</f>
        <v/>
      </c>
      <c r="C1668" s="72"/>
      <c r="D1668" s="25"/>
      <c r="E1668" s="25"/>
      <c r="F1668" s="25"/>
      <c r="G1668" s="25"/>
      <c r="H1668" s="25"/>
      <c r="I1668" s="43"/>
      <c r="J1668" s="43"/>
      <c r="K1668" s="55"/>
      <c r="L1668" s="27" t="str">
        <f>IF(G1668="","",VLOOKUP(G1668,EQUIP_NUMBER,3,FALSE)*I1668)</f>
        <v/>
      </c>
      <c r="M1668" s="27" t="str">
        <f>IF(G1668="","",VLOOKUP(G1668,EQUIP_NUMBER,3,FALSE)*J1668)</f>
        <v/>
      </c>
      <c r="N1668" s="56"/>
    </row>
    <row r="1669" spans="1:14" x14ac:dyDescent="0.25">
      <c r="A1669" s="25"/>
      <c r="B1669" s="52" t="str">
        <f>IF(G1669="","",L1669+(M1669/10)+(K1669/885))</f>
        <v/>
      </c>
      <c r="C1669" s="72"/>
      <c r="D1669" s="25"/>
      <c r="E1669" s="25"/>
      <c r="F1669" s="25"/>
      <c r="G1669" s="25"/>
      <c r="H1669" s="25"/>
      <c r="I1669" s="43"/>
      <c r="J1669" s="43"/>
      <c r="K1669" s="55"/>
      <c r="L1669" s="27" t="str">
        <f>IF(G1669="","",VLOOKUP(G1669,EQUIP_NUMBER,3,FALSE)*I1669)</f>
        <v/>
      </c>
      <c r="M1669" s="27" t="str">
        <f>IF(G1669="","",VLOOKUP(G1669,EQUIP_NUMBER,3,FALSE)*J1669)</f>
        <v/>
      </c>
      <c r="N1669" s="56"/>
    </row>
    <row r="1670" spans="1:14" x14ac:dyDescent="0.25">
      <c r="A1670" s="25"/>
      <c r="B1670" s="52" t="str">
        <f>IF(G1670="","",L1670+(M1670/10)+(K1670/885))</f>
        <v/>
      </c>
      <c r="C1670" s="72"/>
      <c r="D1670" s="25"/>
      <c r="E1670" s="25"/>
      <c r="F1670" s="25"/>
      <c r="G1670" s="25"/>
      <c r="H1670" s="25"/>
      <c r="I1670" s="43"/>
      <c r="J1670" s="43"/>
      <c r="K1670" s="55"/>
      <c r="L1670" s="27" t="str">
        <f>IF(G1670="","",VLOOKUP(G1670,EQUIP_NUMBER,3,FALSE)*I1670)</f>
        <v/>
      </c>
      <c r="M1670" s="27" t="str">
        <f>IF(G1670="","",VLOOKUP(G1670,EQUIP_NUMBER,3,FALSE)*J1670)</f>
        <v/>
      </c>
      <c r="N1670" s="56"/>
    </row>
    <row r="1671" spans="1:14" x14ac:dyDescent="0.25">
      <c r="A1671" s="25"/>
      <c r="B1671" s="52" t="str">
        <f>IF(G1671="","",L1671+(M1671/10)+(K1671/885))</f>
        <v/>
      </c>
      <c r="C1671" s="72"/>
      <c r="D1671" s="25"/>
      <c r="E1671" s="25"/>
      <c r="F1671" s="25"/>
      <c r="G1671" s="25"/>
      <c r="H1671" s="25"/>
      <c r="I1671" s="43"/>
      <c r="J1671" s="43"/>
      <c r="K1671" s="55"/>
      <c r="L1671" s="27" t="str">
        <f>IF(G1671="","",VLOOKUP(G1671,EQUIP_NUMBER,3,FALSE)*I1671)</f>
        <v/>
      </c>
      <c r="M1671" s="27" t="str">
        <f>IF(G1671="","",VLOOKUP(G1671,EQUIP_NUMBER,3,FALSE)*J1671)</f>
        <v/>
      </c>
      <c r="N1671" s="56"/>
    </row>
    <row r="1672" spans="1:14" x14ac:dyDescent="0.25">
      <c r="A1672" s="25"/>
      <c r="B1672" s="52" t="str">
        <f>IF(G1672="","",L1672+(M1672/10)+(K1672/885))</f>
        <v/>
      </c>
      <c r="C1672" s="72"/>
      <c r="D1672" s="25"/>
      <c r="E1672" s="25"/>
      <c r="F1672" s="25"/>
      <c r="G1672" s="25"/>
      <c r="H1672" s="25"/>
      <c r="I1672" s="43"/>
      <c r="J1672" s="43"/>
      <c r="K1672" s="55"/>
      <c r="L1672" s="27" t="str">
        <f>IF(G1672="","",VLOOKUP(G1672,EQUIP_NUMBER,3,FALSE)*I1672)</f>
        <v/>
      </c>
      <c r="M1672" s="27" t="str">
        <f>IF(G1672="","",VLOOKUP(G1672,EQUIP_NUMBER,3,FALSE)*J1672)</f>
        <v/>
      </c>
      <c r="N1672" s="56"/>
    </row>
    <row r="1673" spans="1:14" x14ac:dyDescent="0.25">
      <c r="A1673" s="25"/>
      <c r="B1673" s="52" t="str">
        <f>IF(G1673="","",L1673+(M1673/10)+(K1673/885))</f>
        <v/>
      </c>
      <c r="C1673" s="72"/>
      <c r="D1673" s="25"/>
      <c r="E1673" s="25"/>
      <c r="F1673" s="25"/>
      <c r="G1673" s="25"/>
      <c r="H1673" s="25"/>
      <c r="I1673" s="43"/>
      <c r="J1673" s="43"/>
      <c r="K1673" s="55"/>
      <c r="L1673" s="27" t="str">
        <f>IF(G1673="","",VLOOKUP(G1673,EQUIP_NUMBER,3,FALSE)*I1673)</f>
        <v/>
      </c>
      <c r="M1673" s="27" t="str">
        <f>IF(G1673="","",VLOOKUP(G1673,EQUIP_NUMBER,3,FALSE)*J1673)</f>
        <v/>
      </c>
      <c r="N1673" s="56"/>
    </row>
    <row r="1674" spans="1:14" x14ac:dyDescent="0.25">
      <c r="A1674" s="25"/>
      <c r="B1674" s="52" t="str">
        <f>IF(G1674="","",L1674+(M1674/10)+(K1674/885))</f>
        <v/>
      </c>
      <c r="C1674" s="72"/>
      <c r="D1674" s="25"/>
      <c r="E1674" s="25"/>
      <c r="F1674" s="25"/>
      <c r="G1674" s="25"/>
      <c r="H1674" s="25"/>
      <c r="I1674" s="43"/>
      <c r="J1674" s="43"/>
      <c r="K1674" s="55"/>
      <c r="L1674" s="27" t="str">
        <f>IF(G1674="","",VLOOKUP(G1674,EQUIP_NUMBER,3,FALSE)*I1674)</f>
        <v/>
      </c>
      <c r="M1674" s="27" t="str">
        <f>IF(G1674="","",VLOOKUP(G1674,EQUIP_NUMBER,3,FALSE)*J1674)</f>
        <v/>
      </c>
      <c r="N1674" s="56"/>
    </row>
    <row r="1675" spans="1:14" x14ac:dyDescent="0.25">
      <c r="A1675" s="25"/>
      <c r="B1675" s="52" t="str">
        <f>IF(G1675="","",L1675+(M1675/10)+(K1675/885))</f>
        <v/>
      </c>
      <c r="C1675" s="72"/>
      <c r="D1675" s="25"/>
      <c r="E1675" s="25"/>
      <c r="F1675" s="25"/>
      <c r="G1675" s="25"/>
      <c r="H1675" s="25"/>
      <c r="I1675" s="43"/>
      <c r="J1675" s="43"/>
      <c r="K1675" s="55"/>
      <c r="L1675" s="27" t="str">
        <f>IF(G1675="","",VLOOKUP(G1675,EQUIP_NUMBER,3,FALSE)*I1675)</f>
        <v/>
      </c>
      <c r="M1675" s="27" t="str">
        <f>IF(G1675="","",VLOOKUP(G1675,EQUIP_NUMBER,3,FALSE)*J1675)</f>
        <v/>
      </c>
      <c r="N1675" s="56"/>
    </row>
    <row r="1676" spans="1:14" x14ac:dyDescent="0.25">
      <c r="A1676" s="25"/>
      <c r="B1676" s="52" t="str">
        <f>IF(G1676="","",L1676+(M1676/10)+(K1676/885))</f>
        <v/>
      </c>
      <c r="C1676" s="72"/>
      <c r="D1676" s="25"/>
      <c r="E1676" s="25"/>
      <c r="F1676" s="25"/>
      <c r="G1676" s="25"/>
      <c r="H1676" s="25"/>
      <c r="I1676" s="43"/>
      <c r="J1676" s="43"/>
      <c r="K1676" s="55"/>
      <c r="L1676" s="27" t="str">
        <f>IF(G1676="","",VLOOKUP(G1676,EQUIP_NUMBER,3,FALSE)*I1676)</f>
        <v/>
      </c>
      <c r="M1676" s="27" t="str">
        <f>IF(G1676="","",VLOOKUP(G1676,EQUIP_NUMBER,3,FALSE)*J1676)</f>
        <v/>
      </c>
      <c r="N1676" s="56"/>
    </row>
    <row r="1677" spans="1:14" x14ac:dyDescent="0.25">
      <c r="A1677" s="25"/>
      <c r="B1677" s="52" t="str">
        <f>IF(G1677="","",L1677+(M1677/10)+(K1677/885))</f>
        <v/>
      </c>
      <c r="C1677" s="72"/>
      <c r="D1677" s="25"/>
      <c r="E1677" s="25"/>
      <c r="F1677" s="25"/>
      <c r="G1677" s="25"/>
      <c r="H1677" s="25"/>
      <c r="I1677" s="43"/>
      <c r="J1677" s="43"/>
      <c r="K1677" s="55"/>
      <c r="L1677" s="27" t="str">
        <f>IF(G1677="","",VLOOKUP(G1677,EQUIP_NUMBER,3,FALSE)*I1677)</f>
        <v/>
      </c>
      <c r="M1677" s="27" t="str">
        <f>IF(G1677="","",VLOOKUP(G1677,EQUIP_NUMBER,3,FALSE)*J1677)</f>
        <v/>
      </c>
      <c r="N1677" s="56"/>
    </row>
    <row r="1678" spans="1:14" x14ac:dyDescent="0.25">
      <c r="A1678" s="25"/>
      <c r="B1678" s="52" t="str">
        <f>IF(G1678="","",L1678+(M1678/10)+(K1678/885))</f>
        <v/>
      </c>
      <c r="C1678" s="72"/>
      <c r="D1678" s="25"/>
      <c r="E1678" s="25"/>
      <c r="F1678" s="25"/>
      <c r="G1678" s="25"/>
      <c r="H1678" s="25"/>
      <c r="I1678" s="43"/>
      <c r="J1678" s="43"/>
      <c r="K1678" s="55"/>
      <c r="L1678" s="27" t="str">
        <f>IF(G1678="","",VLOOKUP(G1678,EQUIP_NUMBER,3,FALSE)*I1678)</f>
        <v/>
      </c>
      <c r="M1678" s="27" t="str">
        <f>IF(G1678="","",VLOOKUP(G1678,EQUIP_NUMBER,3,FALSE)*J1678)</f>
        <v/>
      </c>
      <c r="N1678" s="56"/>
    </row>
    <row r="1679" spans="1:14" x14ac:dyDescent="0.25">
      <c r="A1679" s="25"/>
      <c r="B1679" s="52" t="str">
        <f>IF(G1679="","",L1679+(M1679/10)+(K1679/885))</f>
        <v/>
      </c>
      <c r="C1679" s="72"/>
      <c r="D1679" s="25"/>
      <c r="E1679" s="25"/>
      <c r="F1679" s="25"/>
      <c r="G1679" s="25"/>
      <c r="H1679" s="25"/>
      <c r="I1679" s="43"/>
      <c r="J1679" s="43"/>
      <c r="K1679" s="55"/>
      <c r="L1679" s="27" t="str">
        <f>IF(G1679="","",VLOOKUP(G1679,EQUIP_NUMBER,3,FALSE)*I1679)</f>
        <v/>
      </c>
      <c r="M1679" s="27" t="str">
        <f>IF(G1679="","",VLOOKUP(G1679,EQUIP_NUMBER,3,FALSE)*J1679)</f>
        <v/>
      </c>
      <c r="N1679" s="56"/>
    </row>
    <row r="1680" spans="1:14" x14ac:dyDescent="0.25">
      <c r="A1680" s="25"/>
      <c r="B1680" s="52" t="str">
        <f>IF(G1680="","",L1680+(M1680/10)+(K1680/885))</f>
        <v/>
      </c>
      <c r="C1680" s="72"/>
      <c r="D1680" s="25"/>
      <c r="E1680" s="25"/>
      <c r="F1680" s="25"/>
      <c r="G1680" s="25"/>
      <c r="H1680" s="25"/>
      <c r="I1680" s="43"/>
      <c r="J1680" s="43"/>
      <c r="K1680" s="55"/>
      <c r="L1680" s="27" t="str">
        <f>IF(G1680="","",VLOOKUP(G1680,EQUIP_NUMBER,3,FALSE)*I1680)</f>
        <v/>
      </c>
      <c r="M1680" s="27" t="str">
        <f>IF(G1680="","",VLOOKUP(G1680,EQUIP_NUMBER,3,FALSE)*J1680)</f>
        <v/>
      </c>
      <c r="N1680" s="56"/>
    </row>
    <row r="1681" spans="1:14" x14ac:dyDescent="0.25">
      <c r="A1681" s="25"/>
      <c r="B1681" s="52" t="str">
        <f>IF(G1681="","",L1681+(M1681/10)+(K1681/885))</f>
        <v/>
      </c>
      <c r="C1681" s="72"/>
      <c r="D1681" s="25"/>
      <c r="E1681" s="25"/>
      <c r="F1681" s="25"/>
      <c r="G1681" s="25"/>
      <c r="H1681" s="25"/>
      <c r="I1681" s="43"/>
      <c r="J1681" s="43"/>
      <c r="K1681" s="55"/>
      <c r="L1681" s="27" t="str">
        <f>IF(G1681="","",VLOOKUP(G1681,EQUIP_NUMBER,3,FALSE)*I1681)</f>
        <v/>
      </c>
      <c r="M1681" s="27" t="str">
        <f>IF(G1681="","",VLOOKUP(G1681,EQUIP_NUMBER,3,FALSE)*J1681)</f>
        <v/>
      </c>
      <c r="N1681" s="56"/>
    </row>
    <row r="1682" spans="1:14" x14ac:dyDescent="0.25">
      <c r="A1682" s="25"/>
      <c r="B1682" s="52" t="str">
        <f>IF(G1682="","",L1682+(M1682/10)+(K1682/885))</f>
        <v/>
      </c>
      <c r="C1682" s="72"/>
      <c r="D1682" s="25"/>
      <c r="E1682" s="25"/>
      <c r="F1682" s="25"/>
      <c r="G1682" s="25"/>
      <c r="H1682" s="25"/>
      <c r="I1682" s="43"/>
      <c r="J1682" s="43"/>
      <c r="K1682" s="55"/>
      <c r="L1682" s="27" t="str">
        <f>IF(G1682="","",VLOOKUP(G1682,EQUIP_NUMBER,3,FALSE)*I1682)</f>
        <v/>
      </c>
      <c r="M1682" s="27" t="str">
        <f>IF(G1682="","",VLOOKUP(G1682,EQUIP_NUMBER,3,FALSE)*J1682)</f>
        <v/>
      </c>
      <c r="N1682" s="56"/>
    </row>
    <row r="1683" spans="1:14" x14ac:dyDescent="0.25">
      <c r="A1683" s="25"/>
      <c r="B1683" s="52" t="str">
        <f>IF(G1683="","",L1683+(M1683/10)+(K1683/885))</f>
        <v/>
      </c>
      <c r="C1683" s="72"/>
      <c r="D1683" s="25"/>
      <c r="E1683" s="25"/>
      <c r="F1683" s="25"/>
      <c r="G1683" s="25"/>
      <c r="H1683" s="25"/>
      <c r="I1683" s="43"/>
      <c r="J1683" s="43"/>
      <c r="K1683" s="55"/>
      <c r="L1683" s="27" t="str">
        <f>IF(G1683="","",VLOOKUP(G1683,EQUIP_NUMBER,3,FALSE)*I1683)</f>
        <v/>
      </c>
      <c r="M1683" s="27" t="str">
        <f>IF(G1683="","",VLOOKUP(G1683,EQUIP_NUMBER,3,FALSE)*J1683)</f>
        <v/>
      </c>
      <c r="N1683" s="56"/>
    </row>
    <row r="1684" spans="1:14" x14ac:dyDescent="0.25">
      <c r="A1684" s="25"/>
      <c r="B1684" s="52" t="str">
        <f>IF(G1684="","",L1684+(M1684/10)+(K1684/885))</f>
        <v/>
      </c>
      <c r="C1684" s="72"/>
      <c r="D1684" s="25"/>
      <c r="E1684" s="25"/>
      <c r="F1684" s="25"/>
      <c r="G1684" s="25"/>
      <c r="H1684" s="25"/>
      <c r="I1684" s="43"/>
      <c r="J1684" s="43"/>
      <c r="K1684" s="55"/>
      <c r="L1684" s="27" t="str">
        <f>IF(G1684="","",VLOOKUP(G1684,EQUIP_NUMBER,3,FALSE)*I1684)</f>
        <v/>
      </c>
      <c r="M1684" s="27" t="str">
        <f>IF(G1684="","",VLOOKUP(G1684,EQUIP_NUMBER,3,FALSE)*J1684)</f>
        <v/>
      </c>
      <c r="N1684" s="56"/>
    </row>
    <row r="1685" spans="1:14" x14ac:dyDescent="0.25">
      <c r="A1685" s="25"/>
      <c r="B1685" s="52" t="str">
        <f>IF(G1685="","",L1685+(M1685/10)+(K1685/885))</f>
        <v/>
      </c>
      <c r="C1685" s="72"/>
      <c r="D1685" s="25"/>
      <c r="E1685" s="25"/>
      <c r="F1685" s="25"/>
      <c r="G1685" s="25"/>
      <c r="H1685" s="25"/>
      <c r="I1685" s="43"/>
      <c r="J1685" s="43"/>
      <c r="K1685" s="55"/>
      <c r="L1685" s="27" t="str">
        <f>IF(G1685="","",VLOOKUP(G1685,EQUIP_NUMBER,3,FALSE)*I1685)</f>
        <v/>
      </c>
      <c r="M1685" s="27" t="str">
        <f>IF(G1685="","",VLOOKUP(G1685,EQUIP_NUMBER,3,FALSE)*J1685)</f>
        <v/>
      </c>
      <c r="N1685" s="56"/>
    </row>
    <row r="1686" spans="1:14" x14ac:dyDescent="0.25">
      <c r="A1686" s="25"/>
      <c r="B1686" s="52" t="str">
        <f>IF(G1686="","",L1686+(M1686/10)+(K1686/885))</f>
        <v/>
      </c>
      <c r="C1686" s="72"/>
      <c r="D1686" s="25"/>
      <c r="E1686" s="25"/>
      <c r="F1686" s="25"/>
      <c r="G1686" s="25"/>
      <c r="H1686" s="25"/>
      <c r="I1686" s="43"/>
      <c r="J1686" s="43"/>
      <c r="K1686" s="55"/>
      <c r="L1686" s="27" t="str">
        <f>IF(G1686="","",VLOOKUP(G1686,EQUIP_NUMBER,3,FALSE)*I1686)</f>
        <v/>
      </c>
      <c r="M1686" s="27" t="str">
        <f>IF(G1686="","",VLOOKUP(G1686,EQUIP_NUMBER,3,FALSE)*J1686)</f>
        <v/>
      </c>
      <c r="N1686" s="56"/>
    </row>
    <row r="1687" spans="1:14" x14ac:dyDescent="0.25">
      <c r="A1687" s="25"/>
      <c r="B1687" s="52" t="str">
        <f>IF(G1687="","",L1687+(M1687/10)+(K1687/885))</f>
        <v/>
      </c>
      <c r="C1687" s="72"/>
      <c r="D1687" s="25"/>
      <c r="E1687" s="25"/>
      <c r="F1687" s="25"/>
      <c r="G1687" s="25"/>
      <c r="H1687" s="25"/>
      <c r="I1687" s="43"/>
      <c r="J1687" s="43"/>
      <c r="K1687" s="55"/>
      <c r="L1687" s="27" t="str">
        <f>IF(G1687="","",VLOOKUP(G1687,EQUIP_NUMBER,3,FALSE)*I1687)</f>
        <v/>
      </c>
      <c r="M1687" s="27" t="str">
        <f>IF(G1687="","",VLOOKUP(G1687,EQUIP_NUMBER,3,FALSE)*J1687)</f>
        <v/>
      </c>
      <c r="N1687" s="56"/>
    </row>
    <row r="1688" spans="1:14" x14ac:dyDescent="0.25">
      <c r="A1688" s="25"/>
      <c r="B1688" s="52" t="str">
        <f>IF(G1688="","",L1688+(M1688/10)+(K1688/885))</f>
        <v/>
      </c>
      <c r="C1688" s="72"/>
      <c r="D1688" s="25"/>
      <c r="E1688" s="25"/>
      <c r="F1688" s="25"/>
      <c r="G1688" s="25"/>
      <c r="H1688" s="25"/>
      <c r="I1688" s="43"/>
      <c r="J1688" s="43"/>
      <c r="K1688" s="55"/>
      <c r="L1688" s="27" t="str">
        <f>IF(G1688="","",VLOOKUP(G1688,EQUIP_NUMBER,3,FALSE)*I1688)</f>
        <v/>
      </c>
      <c r="M1688" s="27" t="str">
        <f>IF(G1688="","",VLOOKUP(G1688,EQUIP_NUMBER,3,FALSE)*J1688)</f>
        <v/>
      </c>
      <c r="N1688" s="56"/>
    </row>
    <row r="1689" spans="1:14" x14ac:dyDescent="0.25">
      <c r="A1689" s="25"/>
      <c r="B1689" s="52" t="str">
        <f>IF(G1689="","",L1689+(M1689/10)+(K1689/885))</f>
        <v/>
      </c>
      <c r="C1689" s="72"/>
      <c r="D1689" s="25"/>
      <c r="E1689" s="25"/>
      <c r="F1689" s="25"/>
      <c r="G1689" s="25"/>
      <c r="H1689" s="25"/>
      <c r="I1689" s="43"/>
      <c r="J1689" s="43"/>
      <c r="K1689" s="55"/>
      <c r="L1689" s="27" t="str">
        <f>IF(G1689="","",VLOOKUP(G1689,EQUIP_NUMBER,3,FALSE)*I1689)</f>
        <v/>
      </c>
      <c r="M1689" s="27" t="str">
        <f>IF(G1689="","",VLOOKUP(G1689,EQUIP_NUMBER,3,FALSE)*J1689)</f>
        <v/>
      </c>
      <c r="N1689" s="56"/>
    </row>
    <row r="1690" spans="1:14" x14ac:dyDescent="0.25">
      <c r="A1690" s="25"/>
      <c r="B1690" s="52" t="str">
        <f>IF(G1690="","",L1690+(M1690/10)+(K1690/885))</f>
        <v/>
      </c>
      <c r="C1690" s="72"/>
      <c r="D1690" s="25"/>
      <c r="E1690" s="25"/>
      <c r="F1690" s="25"/>
      <c r="G1690" s="25"/>
      <c r="H1690" s="25"/>
      <c r="I1690" s="43"/>
      <c r="J1690" s="43"/>
      <c r="K1690" s="55"/>
      <c r="L1690" s="27" t="str">
        <f>IF(G1690="","",VLOOKUP(G1690,EQUIP_NUMBER,3,FALSE)*I1690)</f>
        <v/>
      </c>
      <c r="M1690" s="27" t="str">
        <f>IF(G1690="","",VLOOKUP(G1690,EQUIP_NUMBER,3,FALSE)*J1690)</f>
        <v/>
      </c>
      <c r="N1690" s="56"/>
    </row>
    <row r="1691" spans="1:14" x14ac:dyDescent="0.25">
      <c r="A1691" s="25"/>
      <c r="B1691" s="52" t="str">
        <f>IF(G1691="","",L1691+(M1691/10)+(K1691/885))</f>
        <v/>
      </c>
      <c r="C1691" s="72"/>
      <c r="D1691" s="25"/>
      <c r="E1691" s="25"/>
      <c r="F1691" s="25"/>
      <c r="G1691" s="25"/>
      <c r="H1691" s="25"/>
      <c r="I1691" s="43"/>
      <c r="J1691" s="43"/>
      <c r="K1691" s="55"/>
      <c r="L1691" s="27" t="str">
        <f>IF(G1691="","",VLOOKUP(G1691,EQUIP_NUMBER,3,FALSE)*I1691)</f>
        <v/>
      </c>
      <c r="M1691" s="27" t="str">
        <f>IF(G1691="","",VLOOKUP(G1691,EQUIP_NUMBER,3,FALSE)*J1691)</f>
        <v/>
      </c>
      <c r="N1691" s="56"/>
    </row>
    <row r="1692" spans="1:14" x14ac:dyDescent="0.25">
      <c r="A1692" s="25"/>
      <c r="B1692" s="52" t="str">
        <f>IF(G1692="","",L1692+(M1692/10)+(K1692/885))</f>
        <v/>
      </c>
      <c r="C1692" s="72"/>
      <c r="D1692" s="25"/>
      <c r="E1692" s="25"/>
      <c r="F1692" s="25"/>
      <c r="G1692" s="25"/>
      <c r="H1692" s="25"/>
      <c r="I1692" s="43"/>
      <c r="J1692" s="43"/>
      <c r="K1692" s="55"/>
      <c r="L1692" s="27" t="str">
        <f>IF(G1692="","",VLOOKUP(G1692,EQUIP_NUMBER,3,FALSE)*I1692)</f>
        <v/>
      </c>
      <c r="M1692" s="27" t="str">
        <f>IF(G1692="","",VLOOKUP(G1692,EQUIP_NUMBER,3,FALSE)*J1692)</f>
        <v/>
      </c>
      <c r="N1692" s="56"/>
    </row>
    <row r="1693" spans="1:14" x14ac:dyDescent="0.25">
      <c r="A1693" s="25"/>
      <c r="B1693" s="52" t="str">
        <f>IF(G1693="","",L1693+(M1693/10)+(K1693/885))</f>
        <v/>
      </c>
      <c r="C1693" s="72"/>
      <c r="D1693" s="25"/>
      <c r="E1693" s="25"/>
      <c r="F1693" s="25"/>
      <c r="G1693" s="25"/>
      <c r="H1693" s="25"/>
      <c r="I1693" s="43"/>
      <c r="J1693" s="43"/>
      <c r="K1693" s="55"/>
      <c r="L1693" s="27" t="str">
        <f>IF(G1693="","",VLOOKUP(G1693,EQUIP_NUMBER,3,FALSE)*I1693)</f>
        <v/>
      </c>
      <c r="M1693" s="27" t="str">
        <f>IF(G1693="","",VLOOKUP(G1693,EQUIP_NUMBER,3,FALSE)*J1693)</f>
        <v/>
      </c>
      <c r="N1693" s="56"/>
    </row>
    <row r="1694" spans="1:14" x14ac:dyDescent="0.25">
      <c r="A1694" s="25"/>
      <c r="B1694" s="52" t="str">
        <f>IF(G1694="","",L1694+(M1694/10)+(K1694/885))</f>
        <v/>
      </c>
      <c r="C1694" s="72"/>
      <c r="D1694" s="25"/>
      <c r="E1694" s="25"/>
      <c r="F1694" s="25"/>
      <c r="G1694" s="25"/>
      <c r="H1694" s="25"/>
      <c r="I1694" s="43"/>
      <c r="J1694" s="43"/>
      <c r="K1694" s="55"/>
      <c r="L1694" s="27" t="str">
        <f>IF(G1694="","",VLOOKUP(G1694,EQUIP_NUMBER,3,FALSE)*I1694)</f>
        <v/>
      </c>
      <c r="M1694" s="27" t="str">
        <f>IF(G1694="","",VLOOKUP(G1694,EQUIP_NUMBER,3,FALSE)*J1694)</f>
        <v/>
      </c>
      <c r="N1694" s="56"/>
    </row>
    <row r="1695" spans="1:14" x14ac:dyDescent="0.25">
      <c r="A1695" s="25"/>
      <c r="B1695" s="52" t="str">
        <f>IF(G1695="","",L1695+(M1695/10)+(K1695/885))</f>
        <v/>
      </c>
      <c r="C1695" s="72"/>
      <c r="D1695" s="25"/>
      <c r="E1695" s="25"/>
      <c r="F1695" s="25"/>
      <c r="G1695" s="25"/>
      <c r="H1695" s="25"/>
      <c r="I1695" s="43"/>
      <c r="J1695" s="43"/>
      <c r="K1695" s="55"/>
      <c r="L1695" s="27" t="str">
        <f>IF(G1695="","",VLOOKUP(G1695,EQUIP_NUMBER,3,FALSE)*I1695)</f>
        <v/>
      </c>
      <c r="M1695" s="27" t="str">
        <f>IF(G1695="","",VLOOKUP(G1695,EQUIP_NUMBER,3,FALSE)*J1695)</f>
        <v/>
      </c>
      <c r="N1695" s="56"/>
    </row>
    <row r="1696" spans="1:14" x14ac:dyDescent="0.25">
      <c r="A1696" s="25"/>
      <c r="B1696" s="52" t="str">
        <f>IF(G1696="","",L1696+(M1696/10)+(K1696/885))</f>
        <v/>
      </c>
      <c r="C1696" s="72"/>
      <c r="D1696" s="25"/>
      <c r="E1696" s="25"/>
      <c r="F1696" s="25"/>
      <c r="G1696" s="25"/>
      <c r="H1696" s="25"/>
      <c r="I1696" s="43"/>
      <c r="J1696" s="43"/>
      <c r="K1696" s="55"/>
      <c r="L1696" s="27" t="str">
        <f>IF(G1696="","",VLOOKUP(G1696,EQUIP_NUMBER,3,FALSE)*I1696)</f>
        <v/>
      </c>
      <c r="M1696" s="27" t="str">
        <f>IF(G1696="","",VLOOKUP(G1696,EQUIP_NUMBER,3,FALSE)*J1696)</f>
        <v/>
      </c>
      <c r="N1696" s="56"/>
    </row>
    <row r="1697" spans="1:14" x14ac:dyDescent="0.25">
      <c r="A1697" s="25"/>
      <c r="B1697" s="52" t="str">
        <f>IF(G1697="","",L1697+(M1697/10)+(K1697/885))</f>
        <v/>
      </c>
      <c r="C1697" s="72"/>
      <c r="D1697" s="25"/>
      <c r="E1697" s="25"/>
      <c r="F1697" s="25"/>
      <c r="G1697" s="25"/>
      <c r="H1697" s="25"/>
      <c r="I1697" s="43"/>
      <c r="J1697" s="43"/>
      <c r="K1697" s="55"/>
      <c r="L1697" s="27" t="str">
        <f>IF(G1697="","",VLOOKUP(G1697,EQUIP_NUMBER,3,FALSE)*I1697)</f>
        <v/>
      </c>
      <c r="M1697" s="27" t="str">
        <f>IF(G1697="","",VLOOKUP(G1697,EQUIP_NUMBER,3,FALSE)*J1697)</f>
        <v/>
      </c>
      <c r="N1697" s="56"/>
    </row>
    <row r="1698" spans="1:14" x14ac:dyDescent="0.25">
      <c r="A1698" s="25"/>
      <c r="B1698" s="52" t="str">
        <f>IF(G1698="","",L1698+(M1698/10)+(K1698/885))</f>
        <v/>
      </c>
      <c r="C1698" s="72"/>
      <c r="D1698" s="25"/>
      <c r="E1698" s="25"/>
      <c r="F1698" s="25"/>
      <c r="G1698" s="25"/>
      <c r="H1698" s="25"/>
      <c r="I1698" s="43"/>
      <c r="J1698" s="43"/>
      <c r="K1698" s="55"/>
      <c r="L1698" s="27" t="str">
        <f>IF(G1698="","",VLOOKUP(G1698,EQUIP_NUMBER,3,FALSE)*I1698)</f>
        <v/>
      </c>
      <c r="M1698" s="27" t="str">
        <f>IF(G1698="","",VLOOKUP(G1698,EQUIP_NUMBER,3,FALSE)*J1698)</f>
        <v/>
      </c>
      <c r="N1698" s="56"/>
    </row>
    <row r="1699" spans="1:14" x14ac:dyDescent="0.25">
      <c r="A1699" s="25"/>
      <c r="B1699" s="52" t="str">
        <f>IF(G1699="","",L1699+(M1699/10)+(K1699/885))</f>
        <v/>
      </c>
      <c r="C1699" s="72"/>
      <c r="D1699" s="25"/>
      <c r="E1699" s="25"/>
      <c r="F1699" s="25"/>
      <c r="G1699" s="25"/>
      <c r="H1699" s="25"/>
      <c r="I1699" s="43"/>
      <c r="J1699" s="43"/>
      <c r="K1699" s="55"/>
      <c r="L1699" s="27" t="str">
        <f>IF(G1699="","",VLOOKUP(G1699,EQUIP_NUMBER,3,FALSE)*I1699)</f>
        <v/>
      </c>
      <c r="M1699" s="27" t="str">
        <f>IF(G1699="","",VLOOKUP(G1699,EQUIP_NUMBER,3,FALSE)*J1699)</f>
        <v/>
      </c>
      <c r="N1699" s="56"/>
    </row>
    <row r="1700" spans="1:14" x14ac:dyDescent="0.25">
      <c r="A1700" s="25"/>
      <c r="B1700" s="52" t="str">
        <f>IF(G1700="","",L1700+(M1700/10)+(K1700/885))</f>
        <v/>
      </c>
      <c r="C1700" s="72"/>
      <c r="D1700" s="25"/>
      <c r="E1700" s="25"/>
      <c r="F1700" s="25"/>
      <c r="G1700" s="25"/>
      <c r="H1700" s="25"/>
      <c r="I1700" s="43"/>
      <c r="J1700" s="43"/>
      <c r="K1700" s="55"/>
      <c r="L1700" s="27" t="str">
        <f>IF(G1700="","",VLOOKUP(G1700,EQUIP_NUMBER,3,FALSE)*I1700)</f>
        <v/>
      </c>
      <c r="M1700" s="27" t="str">
        <f>IF(G1700="","",VLOOKUP(G1700,EQUIP_NUMBER,3,FALSE)*J1700)</f>
        <v/>
      </c>
      <c r="N1700" s="56"/>
    </row>
    <row r="1701" spans="1:14" x14ac:dyDescent="0.25">
      <c r="A1701" s="25"/>
      <c r="B1701" s="52" t="str">
        <f>IF(G1701="","",L1701+(M1701/10)+(K1701/885))</f>
        <v/>
      </c>
      <c r="C1701" s="72"/>
      <c r="D1701" s="25"/>
      <c r="E1701" s="25"/>
      <c r="F1701" s="25"/>
      <c r="G1701" s="25"/>
      <c r="H1701" s="25"/>
      <c r="I1701" s="43"/>
      <c r="J1701" s="43"/>
      <c r="K1701" s="55"/>
      <c r="L1701" s="27" t="str">
        <f>IF(G1701="","",VLOOKUP(G1701,EQUIP_NUMBER,3,FALSE)*I1701)</f>
        <v/>
      </c>
      <c r="M1701" s="27" t="str">
        <f>IF(G1701="","",VLOOKUP(G1701,EQUIP_NUMBER,3,FALSE)*J1701)</f>
        <v/>
      </c>
      <c r="N1701" s="56"/>
    </row>
    <row r="1702" spans="1:14" x14ac:dyDescent="0.25">
      <c r="A1702" s="25"/>
      <c r="B1702" s="52" t="str">
        <f>IF(G1702="","",L1702+(M1702/10)+(K1702/885))</f>
        <v/>
      </c>
      <c r="C1702" s="72"/>
      <c r="D1702" s="25"/>
      <c r="E1702" s="25"/>
      <c r="F1702" s="25"/>
      <c r="G1702" s="25"/>
      <c r="H1702" s="25"/>
      <c r="I1702" s="43"/>
      <c r="J1702" s="43"/>
      <c r="K1702" s="55"/>
      <c r="L1702" s="27" t="str">
        <f>IF(G1702="","",VLOOKUP(G1702,EQUIP_NUMBER,3,FALSE)*I1702)</f>
        <v/>
      </c>
      <c r="M1702" s="27" t="str">
        <f>IF(G1702="","",VLOOKUP(G1702,EQUIP_NUMBER,3,FALSE)*J1702)</f>
        <v/>
      </c>
      <c r="N1702" s="56"/>
    </row>
    <row r="1703" spans="1:14" x14ac:dyDescent="0.25">
      <c r="A1703" s="25"/>
      <c r="B1703" s="52" t="str">
        <f>IF(G1703="","",L1703+(M1703/10)+(K1703/885))</f>
        <v/>
      </c>
      <c r="C1703" s="72"/>
      <c r="D1703" s="25"/>
      <c r="E1703" s="25"/>
      <c r="F1703" s="25"/>
      <c r="G1703" s="25"/>
      <c r="H1703" s="25"/>
      <c r="I1703" s="43"/>
      <c r="J1703" s="43"/>
      <c r="K1703" s="55"/>
      <c r="L1703" s="27" t="str">
        <f>IF(G1703="","",VLOOKUP(G1703,EQUIP_NUMBER,3,FALSE)*I1703)</f>
        <v/>
      </c>
      <c r="M1703" s="27" t="str">
        <f>IF(G1703="","",VLOOKUP(G1703,EQUIP_NUMBER,3,FALSE)*J1703)</f>
        <v/>
      </c>
      <c r="N1703" s="56"/>
    </row>
    <row r="1704" spans="1:14" x14ac:dyDescent="0.25">
      <c r="A1704" s="25"/>
      <c r="B1704" s="52" t="str">
        <f>IF(G1704="","",L1704+(M1704/10)+(K1704/885))</f>
        <v/>
      </c>
      <c r="C1704" s="72"/>
      <c r="D1704" s="25"/>
      <c r="E1704" s="25"/>
      <c r="F1704" s="25"/>
      <c r="G1704" s="25"/>
      <c r="H1704" s="25"/>
      <c r="I1704" s="43"/>
      <c r="J1704" s="43"/>
      <c r="K1704" s="55"/>
      <c r="L1704" s="27" t="str">
        <f>IF(G1704="","",VLOOKUP(G1704,EQUIP_NUMBER,3,FALSE)*I1704)</f>
        <v/>
      </c>
      <c r="M1704" s="27" t="str">
        <f>IF(G1704="","",VLOOKUP(G1704,EQUIP_NUMBER,3,FALSE)*J1704)</f>
        <v/>
      </c>
      <c r="N1704" s="56"/>
    </row>
    <row r="1705" spans="1:14" x14ac:dyDescent="0.25">
      <c r="A1705" s="25"/>
      <c r="B1705" s="52" t="str">
        <f>IF(G1705="","",L1705+(M1705/10)+(K1705/885))</f>
        <v/>
      </c>
      <c r="C1705" s="72"/>
      <c r="D1705" s="25"/>
      <c r="E1705" s="25"/>
      <c r="F1705" s="25"/>
      <c r="G1705" s="25"/>
      <c r="H1705" s="25"/>
      <c r="I1705" s="43"/>
      <c r="J1705" s="43"/>
      <c r="K1705" s="55"/>
      <c r="L1705" s="27" t="str">
        <f>IF(G1705="","",VLOOKUP(G1705,EQUIP_NUMBER,3,FALSE)*I1705)</f>
        <v/>
      </c>
      <c r="M1705" s="27" t="str">
        <f>IF(G1705="","",VLOOKUP(G1705,EQUIP_NUMBER,3,FALSE)*J1705)</f>
        <v/>
      </c>
      <c r="N1705" s="56"/>
    </row>
    <row r="1706" spans="1:14" x14ac:dyDescent="0.25">
      <c r="A1706" s="25"/>
      <c r="B1706" s="52" t="str">
        <f>IF(G1706="","",L1706+(M1706/10)+(K1706/885))</f>
        <v/>
      </c>
      <c r="C1706" s="72"/>
      <c r="D1706" s="25"/>
      <c r="E1706" s="25"/>
      <c r="F1706" s="25"/>
      <c r="G1706" s="25"/>
      <c r="H1706" s="25"/>
      <c r="I1706" s="43"/>
      <c r="J1706" s="43"/>
      <c r="K1706" s="55"/>
      <c r="L1706" s="27" t="str">
        <f>IF(G1706="","",VLOOKUP(G1706,EQUIP_NUMBER,3,FALSE)*I1706)</f>
        <v/>
      </c>
      <c r="M1706" s="27" t="str">
        <f>IF(G1706="","",VLOOKUP(G1706,EQUIP_NUMBER,3,FALSE)*J1706)</f>
        <v/>
      </c>
      <c r="N1706" s="56"/>
    </row>
    <row r="1707" spans="1:14" x14ac:dyDescent="0.25">
      <c r="A1707" s="25"/>
      <c r="B1707" s="52" t="str">
        <f>IF(G1707="","",L1707+(M1707/10)+(K1707/885))</f>
        <v/>
      </c>
      <c r="C1707" s="72"/>
      <c r="D1707" s="25"/>
      <c r="E1707" s="25"/>
      <c r="F1707" s="25"/>
      <c r="G1707" s="25"/>
      <c r="H1707" s="25"/>
      <c r="I1707" s="43"/>
      <c r="J1707" s="43"/>
      <c r="K1707" s="55"/>
      <c r="L1707" s="27" t="str">
        <f>IF(G1707="","",VLOOKUP(G1707,EQUIP_NUMBER,3,FALSE)*I1707)</f>
        <v/>
      </c>
      <c r="M1707" s="27" t="str">
        <f>IF(G1707="","",VLOOKUP(G1707,EQUIP_NUMBER,3,FALSE)*J1707)</f>
        <v/>
      </c>
      <c r="N1707" s="56"/>
    </row>
    <row r="1708" spans="1:14" x14ac:dyDescent="0.25">
      <c r="A1708" s="25"/>
      <c r="B1708" s="52" t="str">
        <f>IF(G1708="","",L1708+(M1708/10)+(K1708/885))</f>
        <v/>
      </c>
      <c r="C1708" s="72"/>
      <c r="D1708" s="25"/>
      <c r="E1708" s="25"/>
      <c r="F1708" s="25"/>
      <c r="G1708" s="25"/>
      <c r="H1708" s="25"/>
      <c r="I1708" s="43"/>
      <c r="J1708" s="43"/>
      <c r="K1708" s="55"/>
      <c r="L1708" s="27" t="str">
        <f>IF(G1708="","",VLOOKUP(G1708,EQUIP_NUMBER,3,FALSE)*I1708)</f>
        <v/>
      </c>
      <c r="M1708" s="27" t="str">
        <f>IF(G1708="","",VLOOKUP(G1708,EQUIP_NUMBER,3,FALSE)*J1708)</f>
        <v/>
      </c>
      <c r="N1708" s="56"/>
    </row>
    <row r="1709" spans="1:14" x14ac:dyDescent="0.25">
      <c r="A1709" s="25"/>
      <c r="B1709" s="52" t="str">
        <f>IF(G1709="","",L1709+(M1709/10)+(K1709/885))</f>
        <v/>
      </c>
      <c r="C1709" s="72"/>
      <c r="D1709" s="25"/>
      <c r="E1709" s="25"/>
      <c r="F1709" s="25"/>
      <c r="G1709" s="25"/>
      <c r="H1709" s="25"/>
      <c r="I1709" s="43"/>
      <c r="J1709" s="43"/>
      <c r="K1709" s="55"/>
      <c r="L1709" s="27" t="str">
        <f>IF(G1709="","",VLOOKUP(G1709,EQUIP_NUMBER,3,FALSE)*I1709)</f>
        <v/>
      </c>
      <c r="M1709" s="27" t="str">
        <f>IF(G1709="","",VLOOKUP(G1709,EQUIP_NUMBER,3,FALSE)*J1709)</f>
        <v/>
      </c>
      <c r="N1709" s="56"/>
    </row>
    <row r="1710" spans="1:14" x14ac:dyDescent="0.25">
      <c r="A1710" s="25"/>
      <c r="B1710" s="52" t="str">
        <f>IF(G1710="","",L1710+(M1710/10)+(K1710/885))</f>
        <v/>
      </c>
      <c r="C1710" s="72"/>
      <c r="D1710" s="25"/>
      <c r="E1710" s="25"/>
      <c r="F1710" s="25"/>
      <c r="G1710" s="25"/>
      <c r="H1710" s="25"/>
      <c r="I1710" s="43"/>
      <c r="J1710" s="43"/>
      <c r="K1710" s="55"/>
      <c r="L1710" s="27" t="str">
        <f>IF(G1710="","",VLOOKUP(G1710,EQUIP_NUMBER,3,FALSE)*I1710)</f>
        <v/>
      </c>
      <c r="M1710" s="27" t="str">
        <f>IF(G1710="","",VLOOKUP(G1710,EQUIP_NUMBER,3,FALSE)*J1710)</f>
        <v/>
      </c>
      <c r="N1710" s="56"/>
    </row>
    <row r="1711" spans="1:14" x14ac:dyDescent="0.25">
      <c r="A1711" s="25"/>
      <c r="B1711" s="52" t="str">
        <f>IF(G1711="","",L1711+(M1711/10)+(K1711/885))</f>
        <v/>
      </c>
      <c r="C1711" s="72"/>
      <c r="D1711" s="25"/>
      <c r="E1711" s="25"/>
      <c r="F1711" s="25"/>
      <c r="G1711" s="25"/>
      <c r="H1711" s="25"/>
      <c r="I1711" s="43"/>
      <c r="J1711" s="43"/>
      <c r="K1711" s="55"/>
      <c r="L1711" s="27" t="str">
        <f>IF(G1711="","",VLOOKUP(G1711,EQUIP_NUMBER,3,FALSE)*I1711)</f>
        <v/>
      </c>
      <c r="M1711" s="27" t="str">
        <f>IF(G1711="","",VLOOKUP(G1711,EQUIP_NUMBER,3,FALSE)*J1711)</f>
        <v/>
      </c>
      <c r="N1711" s="56"/>
    </row>
    <row r="1712" spans="1:14" x14ac:dyDescent="0.25">
      <c r="A1712" s="25"/>
      <c r="B1712" s="52" t="str">
        <f>IF(G1712="","",L1712+(M1712/10)+(K1712/885))</f>
        <v/>
      </c>
      <c r="C1712" s="72"/>
      <c r="D1712" s="25"/>
      <c r="E1712" s="25"/>
      <c r="F1712" s="25"/>
      <c r="G1712" s="25"/>
      <c r="H1712" s="25"/>
      <c r="I1712" s="43"/>
      <c r="J1712" s="43"/>
      <c r="K1712" s="55"/>
      <c r="L1712" s="27" t="str">
        <f>IF(G1712="","",VLOOKUP(G1712,EQUIP_NUMBER,3,FALSE)*I1712)</f>
        <v/>
      </c>
      <c r="M1712" s="27" t="str">
        <f>IF(G1712="","",VLOOKUP(G1712,EQUIP_NUMBER,3,FALSE)*J1712)</f>
        <v/>
      </c>
      <c r="N1712" s="56"/>
    </row>
    <row r="1713" spans="1:14" x14ac:dyDescent="0.25">
      <c r="A1713" s="25"/>
      <c r="B1713" s="52" t="str">
        <f>IF(G1713="","",L1713+(M1713/10)+(K1713/885))</f>
        <v/>
      </c>
      <c r="C1713" s="72"/>
      <c r="D1713" s="25"/>
      <c r="E1713" s="25"/>
      <c r="F1713" s="25"/>
      <c r="G1713" s="25"/>
      <c r="H1713" s="25"/>
      <c r="I1713" s="43"/>
      <c r="J1713" s="43"/>
      <c r="K1713" s="55"/>
      <c r="L1713" s="27" t="str">
        <f>IF(G1713="","",VLOOKUP(G1713,EQUIP_NUMBER,3,FALSE)*I1713)</f>
        <v/>
      </c>
      <c r="M1713" s="27" t="str">
        <f>IF(G1713="","",VLOOKUP(G1713,EQUIP_NUMBER,3,FALSE)*J1713)</f>
        <v/>
      </c>
      <c r="N1713" s="56"/>
    </row>
    <row r="1714" spans="1:14" x14ac:dyDescent="0.25">
      <c r="A1714" s="25"/>
      <c r="B1714" s="52" t="str">
        <f>IF(G1714="","",L1714+(M1714/10)+(K1714/885))</f>
        <v/>
      </c>
      <c r="C1714" s="72"/>
      <c r="D1714" s="25"/>
      <c r="E1714" s="25"/>
      <c r="F1714" s="25"/>
      <c r="G1714" s="25"/>
      <c r="H1714" s="25"/>
      <c r="I1714" s="43"/>
      <c r="J1714" s="43"/>
      <c r="K1714" s="55"/>
      <c r="L1714" s="27" t="str">
        <f>IF(G1714="","",VLOOKUP(G1714,EQUIP_NUMBER,3,FALSE)*I1714)</f>
        <v/>
      </c>
      <c r="M1714" s="27" t="str">
        <f>IF(G1714="","",VLOOKUP(G1714,EQUIP_NUMBER,3,FALSE)*J1714)</f>
        <v/>
      </c>
      <c r="N1714" s="56"/>
    </row>
    <row r="1715" spans="1:14" x14ac:dyDescent="0.25">
      <c r="A1715" s="25"/>
      <c r="B1715" s="52" t="str">
        <f>IF(G1715="","",L1715+(M1715/10)+(K1715/885))</f>
        <v/>
      </c>
      <c r="C1715" s="72"/>
      <c r="D1715" s="25"/>
      <c r="E1715" s="25"/>
      <c r="F1715" s="25"/>
      <c r="G1715" s="25"/>
      <c r="H1715" s="25"/>
      <c r="I1715" s="43"/>
      <c r="J1715" s="43"/>
      <c r="K1715" s="55"/>
      <c r="L1715" s="27" t="str">
        <f>IF(G1715="","",VLOOKUP(G1715,EQUIP_NUMBER,3,FALSE)*I1715)</f>
        <v/>
      </c>
      <c r="M1715" s="27" t="str">
        <f>IF(G1715="","",VLOOKUP(G1715,EQUIP_NUMBER,3,FALSE)*J1715)</f>
        <v/>
      </c>
      <c r="N1715" s="56"/>
    </row>
    <row r="1716" spans="1:14" x14ac:dyDescent="0.25">
      <c r="A1716" s="25"/>
      <c r="B1716" s="52" t="str">
        <f>IF(G1716="","",L1716+(M1716/10)+(K1716/885))</f>
        <v/>
      </c>
      <c r="C1716" s="72"/>
      <c r="D1716" s="25"/>
      <c r="E1716" s="25"/>
      <c r="F1716" s="25"/>
      <c r="G1716" s="25"/>
      <c r="H1716" s="25"/>
      <c r="I1716" s="43"/>
      <c r="J1716" s="43"/>
      <c r="K1716" s="55"/>
      <c r="L1716" s="27" t="str">
        <f>IF(G1716="","",VLOOKUP(G1716,EQUIP_NUMBER,3,FALSE)*I1716)</f>
        <v/>
      </c>
      <c r="M1716" s="27" t="str">
        <f>IF(G1716="","",VLOOKUP(G1716,EQUIP_NUMBER,3,FALSE)*J1716)</f>
        <v/>
      </c>
      <c r="N1716" s="56"/>
    </row>
    <row r="1717" spans="1:14" x14ac:dyDescent="0.25">
      <c r="A1717" s="25"/>
      <c r="B1717" s="52" t="str">
        <f>IF(G1717="","",L1717+(M1717/10)+(K1717/885))</f>
        <v/>
      </c>
      <c r="C1717" s="72"/>
      <c r="D1717" s="25"/>
      <c r="E1717" s="25"/>
      <c r="F1717" s="25"/>
      <c r="G1717" s="25"/>
      <c r="H1717" s="25"/>
      <c r="I1717" s="43"/>
      <c r="J1717" s="43"/>
      <c r="K1717" s="55"/>
      <c r="L1717" s="27" t="str">
        <f>IF(G1717="","",VLOOKUP(G1717,EQUIP_NUMBER,3,FALSE)*I1717)</f>
        <v/>
      </c>
      <c r="M1717" s="27" t="str">
        <f>IF(G1717="","",VLOOKUP(G1717,EQUIP_NUMBER,3,FALSE)*J1717)</f>
        <v/>
      </c>
      <c r="N1717" s="56"/>
    </row>
    <row r="1718" spans="1:14" x14ac:dyDescent="0.25">
      <c r="A1718" s="25"/>
      <c r="B1718" s="52" t="str">
        <f>IF(G1718="","",L1718+(M1718/10)+(K1718/885))</f>
        <v/>
      </c>
      <c r="C1718" s="72"/>
      <c r="D1718" s="25"/>
      <c r="E1718" s="25"/>
      <c r="F1718" s="25"/>
      <c r="G1718" s="25"/>
      <c r="H1718" s="25"/>
      <c r="I1718" s="43"/>
      <c r="J1718" s="43"/>
      <c r="K1718" s="55"/>
      <c r="L1718" s="27" t="str">
        <f>IF(G1718="","",VLOOKUP(G1718,EQUIP_NUMBER,3,FALSE)*I1718)</f>
        <v/>
      </c>
      <c r="M1718" s="27" t="str">
        <f>IF(G1718="","",VLOOKUP(G1718,EQUIP_NUMBER,3,FALSE)*J1718)</f>
        <v/>
      </c>
      <c r="N1718" s="56"/>
    </row>
    <row r="1719" spans="1:14" x14ac:dyDescent="0.25">
      <c r="A1719" s="25"/>
      <c r="B1719" s="52" t="str">
        <f>IF(G1719="","",L1719+(M1719/10)+(K1719/885))</f>
        <v/>
      </c>
      <c r="C1719" s="72"/>
      <c r="D1719" s="25"/>
      <c r="E1719" s="25"/>
      <c r="F1719" s="25"/>
      <c r="G1719" s="25"/>
      <c r="H1719" s="25"/>
      <c r="I1719" s="43"/>
      <c r="J1719" s="43"/>
      <c r="K1719" s="55"/>
      <c r="L1719" s="27" t="str">
        <f>IF(G1719="","",VLOOKUP(G1719,EQUIP_NUMBER,3,FALSE)*I1719)</f>
        <v/>
      </c>
      <c r="M1719" s="27" t="str">
        <f>IF(G1719="","",VLOOKUP(G1719,EQUIP_NUMBER,3,FALSE)*J1719)</f>
        <v/>
      </c>
      <c r="N1719" s="56"/>
    </row>
    <row r="1720" spans="1:14" x14ac:dyDescent="0.25">
      <c r="A1720" s="25"/>
      <c r="B1720" s="52" t="str">
        <f>IF(G1720="","",L1720+(M1720/10)+(K1720/885))</f>
        <v/>
      </c>
      <c r="C1720" s="72"/>
      <c r="D1720" s="25"/>
      <c r="E1720" s="25"/>
      <c r="F1720" s="25"/>
      <c r="G1720" s="25"/>
      <c r="H1720" s="25"/>
      <c r="I1720" s="43"/>
      <c r="J1720" s="43"/>
      <c r="K1720" s="55"/>
      <c r="L1720" s="27" t="str">
        <f>IF(G1720="","",VLOOKUP(G1720,EQUIP_NUMBER,3,FALSE)*I1720)</f>
        <v/>
      </c>
      <c r="M1720" s="27" t="str">
        <f>IF(G1720="","",VLOOKUP(G1720,EQUIP_NUMBER,3,FALSE)*J1720)</f>
        <v/>
      </c>
      <c r="N1720" s="56"/>
    </row>
    <row r="1721" spans="1:14" x14ac:dyDescent="0.25">
      <c r="A1721" s="25"/>
      <c r="B1721" s="52" t="str">
        <f>IF(G1721="","",L1721+(M1721/10)+(K1721/885))</f>
        <v/>
      </c>
      <c r="C1721" s="72"/>
      <c r="D1721" s="25"/>
      <c r="E1721" s="25"/>
      <c r="F1721" s="25"/>
      <c r="G1721" s="25"/>
      <c r="H1721" s="25"/>
      <c r="I1721" s="43"/>
      <c r="J1721" s="43"/>
      <c r="K1721" s="55"/>
      <c r="L1721" s="27" t="str">
        <f>IF(G1721="","",VLOOKUP(G1721,EQUIP_NUMBER,3,FALSE)*I1721)</f>
        <v/>
      </c>
      <c r="M1721" s="27" t="str">
        <f>IF(G1721="","",VLOOKUP(G1721,EQUIP_NUMBER,3,FALSE)*J1721)</f>
        <v/>
      </c>
      <c r="N1721" s="56"/>
    </row>
    <row r="1722" spans="1:14" x14ac:dyDescent="0.25">
      <c r="A1722" s="25"/>
      <c r="B1722" s="52" t="str">
        <f>IF(G1722="","",L1722+(M1722/10)+(K1722/885))</f>
        <v/>
      </c>
      <c r="C1722" s="72"/>
      <c r="D1722" s="25"/>
      <c r="E1722" s="25"/>
      <c r="F1722" s="25"/>
      <c r="G1722" s="25"/>
      <c r="H1722" s="25"/>
      <c r="I1722" s="43"/>
      <c r="J1722" s="43"/>
      <c r="K1722" s="55"/>
      <c r="L1722" s="27" t="str">
        <f>IF(G1722="","",VLOOKUP(G1722,EQUIP_NUMBER,3,FALSE)*I1722)</f>
        <v/>
      </c>
      <c r="M1722" s="27" t="str">
        <f>IF(G1722="","",VLOOKUP(G1722,EQUIP_NUMBER,3,FALSE)*J1722)</f>
        <v/>
      </c>
      <c r="N1722" s="56"/>
    </row>
    <row r="1723" spans="1:14" x14ac:dyDescent="0.25">
      <c r="A1723" s="25"/>
      <c r="B1723" s="52" t="str">
        <f>IF(G1723="","",L1723+(M1723/10)+(K1723/885))</f>
        <v/>
      </c>
      <c r="C1723" s="72"/>
      <c r="D1723" s="25"/>
      <c r="E1723" s="25"/>
      <c r="F1723" s="25"/>
      <c r="G1723" s="25"/>
      <c r="H1723" s="25"/>
      <c r="I1723" s="43"/>
      <c r="J1723" s="43"/>
      <c r="K1723" s="55"/>
      <c r="L1723" s="27" t="str">
        <f>IF(G1723="","",VLOOKUP(G1723,EQUIP_NUMBER,3,FALSE)*I1723)</f>
        <v/>
      </c>
      <c r="M1723" s="27" t="str">
        <f>IF(G1723="","",VLOOKUP(G1723,EQUIP_NUMBER,3,FALSE)*J1723)</f>
        <v/>
      </c>
      <c r="N1723" s="56"/>
    </row>
    <row r="1724" spans="1:14" x14ac:dyDescent="0.25">
      <c r="A1724" s="25"/>
      <c r="B1724" s="52" t="str">
        <f>IF(G1724="","",L1724+(M1724/10)+(K1724/885))</f>
        <v/>
      </c>
      <c r="C1724" s="72"/>
      <c r="D1724" s="25"/>
      <c r="E1724" s="25"/>
      <c r="F1724" s="25"/>
      <c r="G1724" s="25"/>
      <c r="H1724" s="25"/>
      <c r="I1724" s="43"/>
      <c r="J1724" s="43"/>
      <c r="K1724" s="55"/>
      <c r="L1724" s="27" t="str">
        <f>IF(G1724="","",VLOOKUP(G1724,EQUIP_NUMBER,3,FALSE)*I1724)</f>
        <v/>
      </c>
      <c r="M1724" s="27" t="str">
        <f>IF(G1724="","",VLOOKUP(G1724,EQUIP_NUMBER,3,FALSE)*J1724)</f>
        <v/>
      </c>
      <c r="N1724" s="56"/>
    </row>
    <row r="1725" spans="1:14" x14ac:dyDescent="0.25">
      <c r="A1725" s="25"/>
      <c r="B1725" s="52" t="str">
        <f>IF(G1725="","",L1725+(M1725/10)+(K1725/885))</f>
        <v/>
      </c>
      <c r="C1725" s="72"/>
      <c r="D1725" s="25"/>
      <c r="E1725" s="25"/>
      <c r="F1725" s="25"/>
      <c r="G1725" s="25"/>
      <c r="H1725" s="25"/>
      <c r="I1725" s="43"/>
      <c r="J1725" s="43"/>
      <c r="K1725" s="55"/>
      <c r="L1725" s="27" t="str">
        <f>IF(G1725="","",VLOOKUP(G1725,EQUIP_NUMBER,3,FALSE)*I1725)</f>
        <v/>
      </c>
      <c r="M1725" s="27" t="str">
        <f>IF(G1725="","",VLOOKUP(G1725,EQUIP_NUMBER,3,FALSE)*J1725)</f>
        <v/>
      </c>
      <c r="N1725" s="56"/>
    </row>
    <row r="1726" spans="1:14" x14ac:dyDescent="0.25">
      <c r="A1726" s="25"/>
      <c r="B1726" s="52" t="str">
        <f>IF(G1726="","",L1726+(M1726/10)+(K1726/885))</f>
        <v/>
      </c>
      <c r="C1726" s="72"/>
      <c r="D1726" s="25"/>
      <c r="E1726" s="25"/>
      <c r="F1726" s="25"/>
      <c r="G1726" s="25"/>
      <c r="H1726" s="25"/>
      <c r="I1726" s="43"/>
      <c r="J1726" s="43"/>
      <c r="K1726" s="55"/>
      <c r="L1726" s="27" t="str">
        <f>IF(G1726="","",VLOOKUP(G1726,EQUIP_NUMBER,3,FALSE)*I1726)</f>
        <v/>
      </c>
      <c r="M1726" s="27" t="str">
        <f>IF(G1726="","",VLOOKUP(G1726,EQUIP_NUMBER,3,FALSE)*J1726)</f>
        <v/>
      </c>
      <c r="N1726" s="56"/>
    </row>
    <row r="1727" spans="1:14" x14ac:dyDescent="0.25">
      <c r="A1727" s="25"/>
      <c r="B1727" s="52" t="str">
        <f>IF(G1727="","",L1727+(M1727/10)+(K1727/885))</f>
        <v/>
      </c>
      <c r="C1727" s="72"/>
      <c r="D1727" s="25"/>
      <c r="E1727" s="25"/>
      <c r="F1727" s="25"/>
      <c r="G1727" s="25"/>
      <c r="H1727" s="25"/>
      <c r="I1727" s="43"/>
      <c r="J1727" s="43"/>
      <c r="K1727" s="55"/>
      <c r="L1727" s="27" t="str">
        <f>IF(G1727="","",VLOOKUP(G1727,EQUIP_NUMBER,3,FALSE)*I1727)</f>
        <v/>
      </c>
      <c r="M1727" s="27" t="str">
        <f>IF(G1727="","",VLOOKUP(G1727,EQUIP_NUMBER,3,FALSE)*J1727)</f>
        <v/>
      </c>
      <c r="N1727" s="56"/>
    </row>
    <row r="1728" spans="1:14" x14ac:dyDescent="0.25">
      <c r="A1728" s="25"/>
      <c r="B1728" s="52" t="str">
        <f>IF(G1728="","",L1728+(M1728/10)+(K1728/885))</f>
        <v/>
      </c>
      <c r="C1728" s="72"/>
      <c r="D1728" s="25"/>
      <c r="E1728" s="25"/>
      <c r="F1728" s="25"/>
      <c r="G1728" s="25"/>
      <c r="H1728" s="25"/>
      <c r="I1728" s="43"/>
      <c r="J1728" s="43"/>
      <c r="K1728" s="55"/>
      <c r="L1728" s="27" t="str">
        <f>IF(G1728="","",VLOOKUP(G1728,EQUIP_NUMBER,3,FALSE)*I1728)</f>
        <v/>
      </c>
      <c r="M1728" s="27" t="str">
        <f>IF(G1728="","",VLOOKUP(G1728,EQUIP_NUMBER,3,FALSE)*J1728)</f>
        <v/>
      </c>
      <c r="N1728" s="56"/>
    </row>
    <row r="1729" spans="1:14" x14ac:dyDescent="0.25">
      <c r="A1729" s="25"/>
      <c r="B1729" s="52" t="str">
        <f>IF(G1729="","",L1729+(M1729/10)+(K1729/885))</f>
        <v/>
      </c>
      <c r="C1729" s="72"/>
      <c r="D1729" s="25"/>
      <c r="E1729" s="25"/>
      <c r="F1729" s="25"/>
      <c r="G1729" s="25"/>
      <c r="H1729" s="25"/>
      <c r="I1729" s="43"/>
      <c r="J1729" s="43"/>
      <c r="K1729" s="55"/>
      <c r="L1729" s="27" t="str">
        <f>IF(G1729="","",VLOOKUP(G1729,EQUIP_NUMBER,3,FALSE)*I1729)</f>
        <v/>
      </c>
      <c r="M1729" s="27" t="str">
        <f>IF(G1729="","",VLOOKUP(G1729,EQUIP_NUMBER,3,FALSE)*J1729)</f>
        <v/>
      </c>
      <c r="N1729" s="56"/>
    </row>
    <row r="1730" spans="1:14" x14ac:dyDescent="0.25">
      <c r="A1730" s="25"/>
      <c r="B1730" s="52" t="str">
        <f>IF(G1730="","",L1730+(M1730/10)+(K1730/885))</f>
        <v/>
      </c>
      <c r="C1730" s="72"/>
      <c r="D1730" s="25"/>
      <c r="E1730" s="25"/>
      <c r="F1730" s="25"/>
      <c r="G1730" s="25"/>
      <c r="H1730" s="25"/>
      <c r="I1730" s="43"/>
      <c r="J1730" s="43"/>
      <c r="K1730" s="55"/>
      <c r="L1730" s="27" t="str">
        <f>IF(G1730="","",VLOOKUP(G1730,EQUIP_NUMBER,3,FALSE)*I1730)</f>
        <v/>
      </c>
      <c r="M1730" s="27" t="str">
        <f>IF(G1730="","",VLOOKUP(G1730,EQUIP_NUMBER,3,FALSE)*J1730)</f>
        <v/>
      </c>
      <c r="N1730" s="56"/>
    </row>
    <row r="1731" spans="1:14" x14ac:dyDescent="0.25">
      <c r="A1731" s="25"/>
      <c r="B1731" s="52" t="str">
        <f>IF(G1731="","",L1731+(M1731/10)+(K1731/885))</f>
        <v/>
      </c>
      <c r="C1731" s="72"/>
      <c r="D1731" s="25"/>
      <c r="E1731" s="25"/>
      <c r="F1731" s="25"/>
      <c r="G1731" s="25"/>
      <c r="H1731" s="25"/>
      <c r="I1731" s="43"/>
      <c r="J1731" s="43"/>
      <c r="K1731" s="55"/>
      <c r="L1731" s="27" t="str">
        <f>IF(G1731="","",VLOOKUP(G1731,EQUIP_NUMBER,3,FALSE)*I1731)</f>
        <v/>
      </c>
      <c r="M1731" s="27" t="str">
        <f>IF(G1731="","",VLOOKUP(G1731,EQUIP_NUMBER,3,FALSE)*J1731)</f>
        <v/>
      </c>
      <c r="N1731" s="56"/>
    </row>
    <row r="1732" spans="1:14" x14ac:dyDescent="0.25">
      <c r="A1732" s="25"/>
      <c r="B1732" s="52" t="str">
        <f>IF(G1732="","",L1732+(M1732/10)+(K1732/885))</f>
        <v/>
      </c>
      <c r="C1732" s="72"/>
      <c r="D1732" s="25"/>
      <c r="E1732" s="25"/>
      <c r="F1732" s="25"/>
      <c r="G1732" s="25"/>
      <c r="H1732" s="25"/>
      <c r="I1732" s="43"/>
      <c r="J1732" s="43"/>
      <c r="K1732" s="55"/>
      <c r="L1732" s="27" t="str">
        <f>IF(G1732="","",VLOOKUP(G1732,EQUIP_NUMBER,3,FALSE)*I1732)</f>
        <v/>
      </c>
      <c r="M1732" s="27" t="str">
        <f>IF(G1732="","",VLOOKUP(G1732,EQUIP_NUMBER,3,FALSE)*J1732)</f>
        <v/>
      </c>
      <c r="N1732" s="56"/>
    </row>
    <row r="1733" spans="1:14" x14ac:dyDescent="0.25">
      <c r="A1733" s="25"/>
      <c r="B1733" s="52" t="str">
        <f>IF(G1733="","",L1733+(M1733/10)+(K1733/885))</f>
        <v/>
      </c>
      <c r="C1733" s="72"/>
      <c r="D1733" s="25"/>
      <c r="E1733" s="25"/>
      <c r="F1733" s="25"/>
      <c r="G1733" s="25"/>
      <c r="H1733" s="25"/>
      <c r="I1733" s="43"/>
      <c r="J1733" s="43"/>
      <c r="K1733" s="55"/>
      <c r="L1733" s="27" t="str">
        <f>IF(G1733="","",VLOOKUP(G1733,EQUIP_NUMBER,3,FALSE)*I1733)</f>
        <v/>
      </c>
      <c r="M1733" s="27" t="str">
        <f>IF(G1733="","",VLOOKUP(G1733,EQUIP_NUMBER,3,FALSE)*J1733)</f>
        <v/>
      </c>
      <c r="N1733" s="56"/>
    </row>
    <row r="1734" spans="1:14" x14ac:dyDescent="0.25">
      <c r="A1734" s="25"/>
      <c r="B1734" s="52" t="str">
        <f>IF(G1734="","",L1734+(M1734/10)+(K1734/885))</f>
        <v/>
      </c>
      <c r="C1734" s="72"/>
      <c r="D1734" s="25"/>
      <c r="E1734" s="25"/>
      <c r="F1734" s="25"/>
      <c r="G1734" s="25"/>
      <c r="H1734" s="25"/>
      <c r="I1734" s="43"/>
      <c r="J1734" s="43"/>
      <c r="K1734" s="55"/>
      <c r="L1734" s="27" t="str">
        <f>IF(G1734="","",VLOOKUP(G1734,EQUIP_NUMBER,3,FALSE)*I1734)</f>
        <v/>
      </c>
      <c r="M1734" s="27" t="str">
        <f>IF(G1734="","",VLOOKUP(G1734,EQUIP_NUMBER,3,FALSE)*J1734)</f>
        <v/>
      </c>
      <c r="N1734" s="56"/>
    </row>
    <row r="1735" spans="1:14" x14ac:dyDescent="0.25">
      <c r="A1735" s="25"/>
      <c r="B1735" s="52" t="str">
        <f>IF(G1735="","",L1735+(M1735/10)+(K1735/885))</f>
        <v/>
      </c>
      <c r="C1735" s="72"/>
      <c r="D1735" s="25"/>
      <c r="E1735" s="25"/>
      <c r="F1735" s="25"/>
      <c r="G1735" s="25"/>
      <c r="H1735" s="25"/>
      <c r="I1735" s="43"/>
      <c r="J1735" s="43"/>
      <c r="K1735" s="55"/>
      <c r="L1735" s="27" t="str">
        <f>IF(G1735="","",VLOOKUP(G1735,EQUIP_NUMBER,3,FALSE)*I1735)</f>
        <v/>
      </c>
      <c r="M1735" s="27" t="str">
        <f>IF(G1735="","",VLOOKUP(G1735,EQUIP_NUMBER,3,FALSE)*J1735)</f>
        <v/>
      </c>
      <c r="N1735" s="56"/>
    </row>
    <row r="1736" spans="1:14" x14ac:dyDescent="0.25">
      <c r="A1736" s="25"/>
      <c r="B1736" s="52" t="str">
        <f>IF(G1736="","",L1736+(M1736/10)+(K1736/885))</f>
        <v/>
      </c>
      <c r="C1736" s="72"/>
      <c r="D1736" s="25"/>
      <c r="E1736" s="25"/>
      <c r="F1736" s="25"/>
      <c r="G1736" s="25"/>
      <c r="H1736" s="25"/>
      <c r="I1736" s="43"/>
      <c r="J1736" s="43"/>
      <c r="K1736" s="55"/>
      <c r="L1736" s="27" t="str">
        <f>IF(G1736="","",VLOOKUP(G1736,EQUIP_NUMBER,3,FALSE)*I1736)</f>
        <v/>
      </c>
      <c r="M1736" s="27" t="str">
        <f>IF(G1736="","",VLOOKUP(G1736,EQUIP_NUMBER,3,FALSE)*J1736)</f>
        <v/>
      </c>
      <c r="N1736" s="56"/>
    </row>
    <row r="1737" spans="1:14" x14ac:dyDescent="0.25">
      <c r="A1737" s="25"/>
      <c r="B1737" s="52" t="str">
        <f>IF(G1737="","",L1737+(M1737/10)+(K1737/885))</f>
        <v/>
      </c>
      <c r="C1737" s="72"/>
      <c r="D1737" s="25"/>
      <c r="E1737" s="25"/>
      <c r="F1737" s="25"/>
      <c r="G1737" s="25"/>
      <c r="H1737" s="25"/>
      <c r="I1737" s="43"/>
      <c r="J1737" s="43"/>
      <c r="K1737" s="55"/>
      <c r="L1737" s="27" t="str">
        <f>IF(G1737="","",VLOOKUP(G1737,EQUIP_NUMBER,3,FALSE)*I1737)</f>
        <v/>
      </c>
      <c r="M1737" s="27" t="str">
        <f>IF(G1737="","",VLOOKUP(G1737,EQUIP_NUMBER,3,FALSE)*J1737)</f>
        <v/>
      </c>
      <c r="N1737" s="56"/>
    </row>
    <row r="1738" spans="1:14" x14ac:dyDescent="0.25">
      <c r="A1738" s="25"/>
      <c r="B1738" s="52" t="str">
        <f>IF(G1738="","",L1738+(M1738/10)+(K1738/885))</f>
        <v/>
      </c>
      <c r="C1738" s="72"/>
      <c r="D1738" s="25"/>
      <c r="E1738" s="25"/>
      <c r="F1738" s="25"/>
      <c r="G1738" s="25"/>
      <c r="H1738" s="25"/>
      <c r="I1738" s="43"/>
      <c r="J1738" s="43"/>
      <c r="K1738" s="55"/>
      <c r="L1738" s="27" t="str">
        <f>IF(G1738="","",VLOOKUP(G1738,EQUIP_NUMBER,3,FALSE)*I1738)</f>
        <v/>
      </c>
      <c r="M1738" s="27" t="str">
        <f>IF(G1738="","",VLOOKUP(G1738,EQUIP_NUMBER,3,FALSE)*J1738)</f>
        <v/>
      </c>
      <c r="N1738" s="56"/>
    </row>
    <row r="1739" spans="1:14" x14ac:dyDescent="0.25">
      <c r="A1739" s="25"/>
      <c r="B1739" s="52" t="str">
        <f>IF(G1739="","",L1739+(M1739/10)+(K1739/885))</f>
        <v/>
      </c>
      <c r="C1739" s="72"/>
      <c r="D1739" s="25"/>
      <c r="E1739" s="25"/>
      <c r="F1739" s="25"/>
      <c r="G1739" s="25"/>
      <c r="H1739" s="25"/>
      <c r="I1739" s="43"/>
      <c r="J1739" s="43"/>
      <c r="K1739" s="55"/>
      <c r="L1739" s="27" t="str">
        <f>IF(G1739="","",VLOOKUP(G1739,EQUIP_NUMBER,3,FALSE)*I1739)</f>
        <v/>
      </c>
      <c r="M1739" s="27" t="str">
        <f>IF(G1739="","",VLOOKUP(G1739,EQUIP_NUMBER,3,FALSE)*J1739)</f>
        <v/>
      </c>
      <c r="N1739" s="56"/>
    </row>
    <row r="1740" spans="1:14" x14ac:dyDescent="0.25">
      <c r="A1740" s="25"/>
      <c r="B1740" s="52" t="str">
        <f>IF(G1740="","",L1740+(M1740/10)+(K1740/885))</f>
        <v/>
      </c>
      <c r="C1740" s="72"/>
      <c r="D1740" s="25"/>
      <c r="E1740" s="25"/>
      <c r="F1740" s="25"/>
      <c r="G1740" s="25"/>
      <c r="H1740" s="25"/>
      <c r="I1740" s="43"/>
      <c r="J1740" s="43"/>
      <c r="K1740" s="55"/>
      <c r="L1740" s="27" t="str">
        <f>IF(G1740="","",VLOOKUP(G1740,EQUIP_NUMBER,3,FALSE)*I1740)</f>
        <v/>
      </c>
      <c r="M1740" s="27" t="str">
        <f>IF(G1740="","",VLOOKUP(G1740,EQUIP_NUMBER,3,FALSE)*J1740)</f>
        <v/>
      </c>
      <c r="N1740" s="56"/>
    </row>
    <row r="1741" spans="1:14" x14ac:dyDescent="0.25">
      <c r="A1741" s="25"/>
      <c r="B1741" s="52" t="str">
        <f>IF(G1741="","",L1741+(M1741/10)+(K1741/885))</f>
        <v/>
      </c>
      <c r="C1741" s="72"/>
      <c r="D1741" s="25"/>
      <c r="E1741" s="25"/>
      <c r="F1741" s="25"/>
      <c r="G1741" s="25"/>
      <c r="H1741" s="25"/>
      <c r="I1741" s="43"/>
      <c r="J1741" s="43"/>
      <c r="K1741" s="55"/>
      <c r="L1741" s="27" t="str">
        <f>IF(G1741="","",VLOOKUP(G1741,EQUIP_NUMBER,3,FALSE)*I1741)</f>
        <v/>
      </c>
      <c r="M1741" s="27" t="str">
        <f>IF(G1741="","",VLOOKUP(G1741,EQUIP_NUMBER,3,FALSE)*J1741)</f>
        <v/>
      </c>
      <c r="N1741" s="56"/>
    </row>
    <row r="1742" spans="1:14" x14ac:dyDescent="0.25">
      <c r="A1742" s="25"/>
      <c r="B1742" s="52" t="str">
        <f>IF(G1742="","",L1742+(M1742/10)+(K1742/885))</f>
        <v/>
      </c>
      <c r="C1742" s="72"/>
      <c r="D1742" s="25"/>
      <c r="E1742" s="25"/>
      <c r="F1742" s="25"/>
      <c r="G1742" s="25"/>
      <c r="H1742" s="25"/>
      <c r="I1742" s="43"/>
      <c r="J1742" s="43"/>
      <c r="K1742" s="55"/>
      <c r="L1742" s="27" t="str">
        <f>IF(G1742="","",VLOOKUP(G1742,EQUIP_NUMBER,3,FALSE)*I1742)</f>
        <v/>
      </c>
      <c r="M1742" s="27" t="str">
        <f>IF(G1742="","",VLOOKUP(G1742,EQUIP_NUMBER,3,FALSE)*J1742)</f>
        <v/>
      </c>
      <c r="N1742" s="56"/>
    </row>
    <row r="1743" spans="1:14" x14ac:dyDescent="0.25">
      <c r="A1743" s="25"/>
      <c r="B1743" s="52" t="str">
        <f>IF(G1743="","",L1743+(M1743/10)+(K1743/885))</f>
        <v/>
      </c>
      <c r="C1743" s="72"/>
      <c r="D1743" s="25"/>
      <c r="E1743" s="25"/>
      <c r="F1743" s="25"/>
      <c r="G1743" s="25"/>
      <c r="H1743" s="25"/>
      <c r="I1743" s="43"/>
      <c r="J1743" s="43"/>
      <c r="K1743" s="55"/>
      <c r="L1743" s="27" t="str">
        <f>IF(G1743="","",VLOOKUP(G1743,EQUIP_NUMBER,3,FALSE)*I1743)</f>
        <v/>
      </c>
      <c r="M1743" s="27" t="str">
        <f>IF(G1743="","",VLOOKUP(G1743,EQUIP_NUMBER,3,FALSE)*J1743)</f>
        <v/>
      </c>
      <c r="N1743" s="56"/>
    </row>
    <row r="1744" spans="1:14" x14ac:dyDescent="0.25">
      <c r="A1744" s="25"/>
      <c r="B1744" s="52" t="str">
        <f>IF(G1744="","",L1744+(M1744/10)+(K1744/885))</f>
        <v/>
      </c>
      <c r="C1744" s="72"/>
      <c r="D1744" s="25"/>
      <c r="E1744" s="25"/>
      <c r="F1744" s="25"/>
      <c r="G1744" s="25"/>
      <c r="H1744" s="25"/>
      <c r="I1744" s="43"/>
      <c r="J1744" s="43"/>
      <c r="K1744" s="55"/>
      <c r="L1744" s="27" t="str">
        <f>IF(G1744="","",VLOOKUP(G1744,EQUIP_NUMBER,3,FALSE)*I1744)</f>
        <v/>
      </c>
      <c r="M1744" s="27" t="str">
        <f>IF(G1744="","",VLOOKUP(G1744,EQUIP_NUMBER,3,FALSE)*J1744)</f>
        <v/>
      </c>
      <c r="N1744" s="56"/>
    </row>
    <row r="1745" spans="1:14" x14ac:dyDescent="0.25">
      <c r="A1745" s="25"/>
      <c r="B1745" s="52" t="str">
        <f>IF(G1745="","",L1745+(M1745/10)+(K1745/885))</f>
        <v/>
      </c>
      <c r="C1745" s="72"/>
      <c r="D1745" s="25"/>
      <c r="E1745" s="25"/>
      <c r="F1745" s="25"/>
      <c r="G1745" s="25"/>
      <c r="H1745" s="25"/>
      <c r="I1745" s="43"/>
      <c r="J1745" s="43"/>
      <c r="K1745" s="55"/>
      <c r="L1745" s="27" t="str">
        <f>IF(G1745="","",VLOOKUP(G1745,EQUIP_NUMBER,3,FALSE)*I1745)</f>
        <v/>
      </c>
      <c r="M1745" s="27" t="str">
        <f>IF(G1745="","",VLOOKUP(G1745,EQUIP_NUMBER,3,FALSE)*J1745)</f>
        <v/>
      </c>
      <c r="N1745" s="56"/>
    </row>
    <row r="1746" spans="1:14" x14ac:dyDescent="0.25">
      <c r="A1746" s="25"/>
      <c r="B1746" s="52" t="str">
        <f>IF(G1746="","",L1746+(M1746/10)+(K1746/885))</f>
        <v/>
      </c>
      <c r="C1746" s="72"/>
      <c r="D1746" s="25"/>
      <c r="E1746" s="25"/>
      <c r="F1746" s="25"/>
      <c r="G1746" s="25"/>
      <c r="H1746" s="25"/>
      <c r="I1746" s="43"/>
      <c r="J1746" s="43"/>
      <c r="K1746" s="55"/>
      <c r="L1746" s="27" t="str">
        <f>IF(G1746="","",VLOOKUP(G1746,EQUIP_NUMBER,3,FALSE)*I1746)</f>
        <v/>
      </c>
      <c r="M1746" s="27" t="str">
        <f>IF(G1746="","",VLOOKUP(G1746,EQUIP_NUMBER,3,FALSE)*J1746)</f>
        <v/>
      </c>
      <c r="N1746" s="56"/>
    </row>
    <row r="1747" spans="1:14" x14ac:dyDescent="0.25">
      <c r="A1747" s="25"/>
      <c r="B1747" s="52" t="str">
        <f>IF(G1747="","",L1747+(M1747/10)+(K1747/885))</f>
        <v/>
      </c>
      <c r="C1747" s="72"/>
      <c r="D1747" s="25"/>
      <c r="E1747" s="25"/>
      <c r="F1747" s="25"/>
      <c r="G1747" s="25"/>
      <c r="H1747" s="25"/>
      <c r="I1747" s="43"/>
      <c r="J1747" s="43"/>
      <c r="K1747" s="55"/>
      <c r="L1747" s="27" t="str">
        <f>IF(G1747="","",VLOOKUP(G1747,EQUIP_NUMBER,3,FALSE)*I1747)</f>
        <v/>
      </c>
      <c r="M1747" s="27" t="str">
        <f>IF(G1747="","",VLOOKUP(G1747,EQUIP_NUMBER,3,FALSE)*J1747)</f>
        <v/>
      </c>
      <c r="N1747" s="56"/>
    </row>
    <row r="1748" spans="1:14" x14ac:dyDescent="0.25">
      <c r="A1748" s="25"/>
      <c r="B1748" s="52" t="str">
        <f>IF(G1748="","",L1748+(M1748/10)+(K1748/885))</f>
        <v/>
      </c>
      <c r="C1748" s="72"/>
      <c r="D1748" s="25"/>
      <c r="E1748" s="25"/>
      <c r="F1748" s="25"/>
      <c r="G1748" s="25"/>
      <c r="H1748" s="25"/>
      <c r="I1748" s="43"/>
      <c r="J1748" s="43"/>
      <c r="K1748" s="55"/>
      <c r="L1748" s="27" t="str">
        <f>IF(G1748="","",VLOOKUP(G1748,EQUIP_NUMBER,3,FALSE)*I1748)</f>
        <v/>
      </c>
      <c r="M1748" s="27" t="str">
        <f>IF(G1748="","",VLOOKUP(G1748,EQUIP_NUMBER,3,FALSE)*J1748)</f>
        <v/>
      </c>
      <c r="N1748" s="56"/>
    </row>
    <row r="1749" spans="1:14" x14ac:dyDescent="0.25">
      <c r="A1749" s="25"/>
      <c r="B1749" s="52" t="str">
        <f>IF(G1749="","",L1749+(M1749/10)+(K1749/885))</f>
        <v/>
      </c>
      <c r="C1749" s="72"/>
      <c r="D1749" s="25"/>
      <c r="E1749" s="25"/>
      <c r="F1749" s="25"/>
      <c r="G1749" s="25"/>
      <c r="H1749" s="25"/>
      <c r="I1749" s="43"/>
      <c r="J1749" s="43"/>
      <c r="K1749" s="55"/>
      <c r="L1749" s="27" t="str">
        <f>IF(G1749="","",VLOOKUP(G1749,EQUIP_NUMBER,3,FALSE)*I1749)</f>
        <v/>
      </c>
      <c r="M1749" s="27" t="str">
        <f>IF(G1749="","",VLOOKUP(G1749,EQUIP_NUMBER,3,FALSE)*J1749)</f>
        <v/>
      </c>
      <c r="N1749" s="56"/>
    </row>
    <row r="1750" spans="1:14" x14ac:dyDescent="0.25">
      <c r="A1750" s="25"/>
      <c r="B1750" s="52" t="str">
        <f>IF(G1750="","",L1750+(M1750/10)+(K1750/885))</f>
        <v/>
      </c>
      <c r="C1750" s="72"/>
      <c r="D1750" s="25"/>
      <c r="E1750" s="25"/>
      <c r="F1750" s="25"/>
      <c r="G1750" s="25"/>
      <c r="H1750" s="25"/>
      <c r="I1750" s="43"/>
      <c r="J1750" s="43"/>
      <c r="K1750" s="55"/>
      <c r="L1750" s="27" t="str">
        <f>IF(G1750="","",VLOOKUP(G1750,EQUIP_NUMBER,3,FALSE)*I1750)</f>
        <v/>
      </c>
      <c r="M1750" s="27" t="str">
        <f>IF(G1750="","",VLOOKUP(G1750,EQUIP_NUMBER,3,FALSE)*J1750)</f>
        <v/>
      </c>
      <c r="N1750" s="56"/>
    </row>
    <row r="1751" spans="1:14" x14ac:dyDescent="0.25">
      <c r="A1751" s="25"/>
      <c r="B1751" s="52" t="str">
        <f>IF(G1751="","",L1751+(M1751/10)+(K1751/885))</f>
        <v/>
      </c>
      <c r="C1751" s="72"/>
      <c r="D1751" s="25"/>
      <c r="E1751" s="25"/>
      <c r="F1751" s="25"/>
      <c r="G1751" s="25"/>
      <c r="H1751" s="25"/>
      <c r="I1751" s="43"/>
      <c r="J1751" s="43"/>
      <c r="K1751" s="55"/>
      <c r="L1751" s="27" t="str">
        <f>IF(G1751="","",VLOOKUP(G1751,EQUIP_NUMBER,3,FALSE)*I1751)</f>
        <v/>
      </c>
      <c r="M1751" s="27" t="str">
        <f>IF(G1751="","",VLOOKUP(G1751,EQUIP_NUMBER,3,FALSE)*J1751)</f>
        <v/>
      </c>
      <c r="N1751" s="56"/>
    </row>
    <row r="1752" spans="1:14" x14ac:dyDescent="0.25">
      <c r="A1752" s="25"/>
      <c r="B1752" s="52" t="str">
        <f>IF(G1752="","",L1752+(M1752/10)+(K1752/885))</f>
        <v/>
      </c>
      <c r="C1752" s="72"/>
      <c r="D1752" s="25"/>
      <c r="E1752" s="25"/>
      <c r="F1752" s="25"/>
      <c r="G1752" s="25"/>
      <c r="H1752" s="25"/>
      <c r="I1752" s="43"/>
      <c r="J1752" s="43"/>
      <c r="K1752" s="55"/>
      <c r="L1752" s="27" t="str">
        <f>IF(G1752="","",VLOOKUP(G1752,EQUIP_NUMBER,3,FALSE)*I1752)</f>
        <v/>
      </c>
      <c r="M1752" s="27" t="str">
        <f>IF(G1752="","",VLOOKUP(G1752,EQUIP_NUMBER,3,FALSE)*J1752)</f>
        <v/>
      </c>
      <c r="N1752" s="56"/>
    </row>
    <row r="1753" spans="1:14" x14ac:dyDescent="0.25">
      <c r="A1753" s="25"/>
      <c r="B1753" s="52" t="str">
        <f>IF(G1753="","",L1753+(M1753/10)+(K1753/885))</f>
        <v/>
      </c>
      <c r="C1753" s="72"/>
      <c r="D1753" s="25"/>
      <c r="E1753" s="25"/>
      <c r="F1753" s="25"/>
      <c r="G1753" s="25"/>
      <c r="H1753" s="25"/>
      <c r="I1753" s="43"/>
      <c r="J1753" s="43"/>
      <c r="K1753" s="55"/>
      <c r="L1753" s="27" t="str">
        <f>IF(G1753="","",VLOOKUP(G1753,EQUIP_NUMBER,3,FALSE)*I1753)</f>
        <v/>
      </c>
      <c r="M1753" s="27" t="str">
        <f>IF(G1753="","",VLOOKUP(G1753,EQUIP_NUMBER,3,FALSE)*J1753)</f>
        <v/>
      </c>
      <c r="N1753" s="56"/>
    </row>
    <row r="1754" spans="1:14" x14ac:dyDescent="0.25">
      <c r="A1754" s="25"/>
      <c r="B1754" s="52" t="str">
        <f>IF(G1754="","",L1754+(M1754/10)+(K1754/885))</f>
        <v/>
      </c>
      <c r="C1754" s="72"/>
      <c r="D1754" s="25"/>
      <c r="E1754" s="25"/>
      <c r="F1754" s="25"/>
      <c r="G1754" s="25"/>
      <c r="H1754" s="25"/>
      <c r="I1754" s="43"/>
      <c r="J1754" s="43"/>
      <c r="K1754" s="55"/>
      <c r="L1754" s="27" t="str">
        <f>IF(G1754="","",VLOOKUP(G1754,EQUIP_NUMBER,3,FALSE)*I1754)</f>
        <v/>
      </c>
      <c r="M1754" s="27" t="str">
        <f>IF(G1754="","",VLOOKUP(G1754,EQUIP_NUMBER,3,FALSE)*J1754)</f>
        <v/>
      </c>
      <c r="N1754" s="56"/>
    </row>
    <row r="1755" spans="1:14" x14ac:dyDescent="0.25">
      <c r="A1755" s="25"/>
      <c r="B1755" s="52" t="str">
        <f>IF(G1755="","",L1755+(M1755/10)+(K1755/885))</f>
        <v/>
      </c>
      <c r="C1755" s="72"/>
      <c r="D1755" s="25"/>
      <c r="E1755" s="25"/>
      <c r="F1755" s="25"/>
      <c r="G1755" s="25"/>
      <c r="H1755" s="25"/>
      <c r="I1755" s="43"/>
      <c r="J1755" s="43"/>
      <c r="K1755" s="55"/>
      <c r="L1755" s="27" t="str">
        <f>IF(G1755="","",VLOOKUP(G1755,EQUIP_NUMBER,3,FALSE)*I1755)</f>
        <v/>
      </c>
      <c r="M1755" s="27" t="str">
        <f>IF(G1755="","",VLOOKUP(G1755,EQUIP_NUMBER,3,FALSE)*J1755)</f>
        <v/>
      </c>
      <c r="N1755" s="56"/>
    </row>
    <row r="1756" spans="1:14" x14ac:dyDescent="0.25">
      <c r="A1756" s="25"/>
      <c r="B1756" s="52" t="str">
        <f>IF(G1756="","",L1756+(M1756/10)+(K1756/885))</f>
        <v/>
      </c>
      <c r="C1756" s="72"/>
      <c r="D1756" s="25"/>
      <c r="E1756" s="25"/>
      <c r="F1756" s="25"/>
      <c r="G1756" s="25"/>
      <c r="H1756" s="25"/>
      <c r="I1756" s="43"/>
      <c r="J1756" s="43"/>
      <c r="K1756" s="55"/>
      <c r="L1756" s="27" t="str">
        <f>IF(G1756="","",VLOOKUP(G1756,EQUIP_NUMBER,3,FALSE)*I1756)</f>
        <v/>
      </c>
      <c r="M1756" s="27" t="str">
        <f>IF(G1756="","",VLOOKUP(G1756,EQUIP_NUMBER,3,FALSE)*J1756)</f>
        <v/>
      </c>
      <c r="N1756" s="56"/>
    </row>
    <row r="1757" spans="1:14" x14ac:dyDescent="0.25">
      <c r="A1757" s="25"/>
      <c r="B1757" s="52" t="str">
        <f>IF(G1757="","",L1757+(M1757/10)+(K1757/885))</f>
        <v/>
      </c>
      <c r="C1757" s="72"/>
      <c r="D1757" s="25"/>
      <c r="E1757" s="25"/>
      <c r="F1757" s="25"/>
      <c r="G1757" s="25"/>
      <c r="H1757" s="25"/>
      <c r="I1757" s="43"/>
      <c r="J1757" s="43"/>
      <c r="K1757" s="55"/>
      <c r="L1757" s="27" t="str">
        <f>IF(G1757="","",VLOOKUP(G1757,EQUIP_NUMBER,3,FALSE)*I1757)</f>
        <v/>
      </c>
      <c r="M1757" s="27" t="str">
        <f>IF(G1757="","",VLOOKUP(G1757,EQUIP_NUMBER,3,FALSE)*J1757)</f>
        <v/>
      </c>
      <c r="N1757" s="56"/>
    </row>
    <row r="1758" spans="1:14" x14ac:dyDescent="0.25">
      <c r="A1758" s="25"/>
      <c r="B1758" s="52" t="str">
        <f>IF(G1758="","",L1758+(M1758/10)+(K1758/885))</f>
        <v/>
      </c>
      <c r="C1758" s="72"/>
      <c r="D1758" s="25"/>
      <c r="E1758" s="25"/>
      <c r="F1758" s="25"/>
      <c r="G1758" s="25"/>
      <c r="H1758" s="25"/>
      <c r="I1758" s="43"/>
      <c r="J1758" s="43"/>
      <c r="K1758" s="55"/>
      <c r="L1758" s="27" t="str">
        <f>IF(G1758="","",VLOOKUP(G1758,EQUIP_NUMBER,3,FALSE)*I1758)</f>
        <v/>
      </c>
      <c r="M1758" s="27" t="str">
        <f>IF(G1758="","",VLOOKUP(G1758,EQUIP_NUMBER,3,FALSE)*J1758)</f>
        <v/>
      </c>
      <c r="N1758" s="56"/>
    </row>
    <row r="1759" spans="1:14" x14ac:dyDescent="0.25">
      <c r="A1759" s="25"/>
      <c r="B1759" s="52" t="str">
        <f>IF(G1759="","",L1759+(M1759/10)+(K1759/885))</f>
        <v/>
      </c>
      <c r="C1759" s="72"/>
      <c r="D1759" s="25"/>
      <c r="E1759" s="25"/>
      <c r="F1759" s="25"/>
      <c r="G1759" s="25"/>
      <c r="H1759" s="25"/>
      <c r="I1759" s="43"/>
      <c r="J1759" s="43"/>
      <c r="K1759" s="55"/>
      <c r="L1759" s="27" t="str">
        <f>IF(G1759="","",VLOOKUP(G1759,EQUIP_NUMBER,3,FALSE)*I1759)</f>
        <v/>
      </c>
      <c r="M1759" s="27" t="str">
        <f>IF(G1759="","",VLOOKUP(G1759,EQUIP_NUMBER,3,FALSE)*J1759)</f>
        <v/>
      </c>
      <c r="N1759" s="56"/>
    </row>
    <row r="1760" spans="1:14" x14ac:dyDescent="0.25">
      <c r="A1760" s="25"/>
      <c r="B1760" s="52" t="str">
        <f>IF(G1760="","",L1760+(M1760/10)+(K1760/885))</f>
        <v/>
      </c>
      <c r="C1760" s="72"/>
      <c r="D1760" s="25"/>
      <c r="E1760" s="25"/>
      <c r="F1760" s="25"/>
      <c r="G1760" s="25"/>
      <c r="H1760" s="25"/>
      <c r="I1760" s="43"/>
      <c r="J1760" s="43"/>
      <c r="K1760" s="55"/>
      <c r="L1760" s="27" t="str">
        <f>IF(G1760="","",VLOOKUP(G1760,EQUIP_NUMBER,3,FALSE)*I1760)</f>
        <v/>
      </c>
      <c r="M1760" s="27" t="str">
        <f>IF(G1760="","",VLOOKUP(G1760,EQUIP_NUMBER,3,FALSE)*J1760)</f>
        <v/>
      </c>
      <c r="N1760" s="56"/>
    </row>
    <row r="1761" spans="1:14" x14ac:dyDescent="0.25">
      <c r="A1761" s="25"/>
      <c r="B1761" s="52" t="str">
        <f>IF(G1761="","",L1761+(M1761/10)+(K1761/885))</f>
        <v/>
      </c>
      <c r="C1761" s="72"/>
      <c r="D1761" s="25"/>
      <c r="E1761" s="25"/>
      <c r="F1761" s="25"/>
      <c r="G1761" s="25"/>
      <c r="H1761" s="25"/>
      <c r="I1761" s="43"/>
      <c r="J1761" s="43"/>
      <c r="K1761" s="55"/>
      <c r="L1761" s="27" t="str">
        <f>IF(G1761="","",VLOOKUP(G1761,EQUIP_NUMBER,3,FALSE)*I1761)</f>
        <v/>
      </c>
      <c r="M1761" s="27" t="str">
        <f>IF(G1761="","",VLOOKUP(G1761,EQUIP_NUMBER,3,FALSE)*J1761)</f>
        <v/>
      </c>
      <c r="N1761" s="56"/>
    </row>
    <row r="1762" spans="1:14" x14ac:dyDescent="0.25">
      <c r="A1762" s="25"/>
      <c r="B1762" s="52" t="str">
        <f>IF(G1762="","",L1762+(M1762/10)+(K1762/885))</f>
        <v/>
      </c>
      <c r="C1762" s="72"/>
      <c r="D1762" s="25"/>
      <c r="E1762" s="25"/>
      <c r="F1762" s="25"/>
      <c r="G1762" s="25"/>
      <c r="H1762" s="25"/>
      <c r="I1762" s="43"/>
      <c r="J1762" s="43"/>
      <c r="K1762" s="55"/>
      <c r="L1762" s="27" t="str">
        <f>IF(G1762="","",VLOOKUP(G1762,EQUIP_NUMBER,3,FALSE)*I1762)</f>
        <v/>
      </c>
      <c r="M1762" s="27" t="str">
        <f>IF(G1762="","",VLOOKUP(G1762,EQUIP_NUMBER,3,FALSE)*J1762)</f>
        <v/>
      </c>
      <c r="N1762" s="56"/>
    </row>
    <row r="1763" spans="1:14" x14ac:dyDescent="0.25">
      <c r="A1763" s="25"/>
      <c r="B1763" s="52" t="str">
        <f>IF(G1763="","",L1763+(M1763/10)+(K1763/885))</f>
        <v/>
      </c>
      <c r="C1763" s="72"/>
      <c r="D1763" s="25"/>
      <c r="E1763" s="25"/>
      <c r="F1763" s="25"/>
      <c r="G1763" s="25"/>
      <c r="H1763" s="25"/>
      <c r="I1763" s="43"/>
      <c r="J1763" s="43"/>
      <c r="K1763" s="55"/>
      <c r="L1763" s="27" t="str">
        <f>IF(G1763="","",VLOOKUP(G1763,EQUIP_NUMBER,3,FALSE)*I1763)</f>
        <v/>
      </c>
      <c r="M1763" s="27" t="str">
        <f>IF(G1763="","",VLOOKUP(G1763,EQUIP_NUMBER,3,FALSE)*J1763)</f>
        <v/>
      </c>
      <c r="N1763" s="56"/>
    </row>
    <row r="1764" spans="1:14" x14ac:dyDescent="0.25">
      <c r="A1764" s="25"/>
      <c r="B1764" s="52" t="str">
        <f>IF(G1764="","",L1764+(M1764/10)+(K1764/885))</f>
        <v/>
      </c>
      <c r="C1764" s="72"/>
      <c r="D1764" s="25"/>
      <c r="E1764" s="25"/>
      <c r="F1764" s="25"/>
      <c r="G1764" s="25"/>
      <c r="H1764" s="25"/>
      <c r="I1764" s="43"/>
      <c r="J1764" s="43"/>
      <c r="K1764" s="55"/>
      <c r="L1764" s="27" t="str">
        <f>IF(G1764="","",VLOOKUP(G1764,EQUIP_NUMBER,3,FALSE)*I1764)</f>
        <v/>
      </c>
      <c r="M1764" s="27" t="str">
        <f>IF(G1764="","",VLOOKUP(G1764,EQUIP_NUMBER,3,FALSE)*J1764)</f>
        <v/>
      </c>
      <c r="N1764" s="56"/>
    </row>
    <row r="1765" spans="1:14" x14ac:dyDescent="0.25">
      <c r="A1765" s="25"/>
      <c r="B1765" s="52" t="str">
        <f>IF(G1765="","",L1765+(M1765/10)+(K1765/885))</f>
        <v/>
      </c>
      <c r="C1765" s="72"/>
      <c r="D1765" s="25"/>
      <c r="E1765" s="25"/>
      <c r="F1765" s="25"/>
      <c r="G1765" s="25"/>
      <c r="H1765" s="25"/>
      <c r="I1765" s="43"/>
      <c r="J1765" s="43"/>
      <c r="K1765" s="55"/>
      <c r="L1765" s="27" t="str">
        <f>IF(G1765="","",VLOOKUP(G1765,EQUIP_NUMBER,3,FALSE)*I1765)</f>
        <v/>
      </c>
      <c r="M1765" s="27" t="str">
        <f>IF(G1765="","",VLOOKUP(G1765,EQUIP_NUMBER,3,FALSE)*J1765)</f>
        <v/>
      </c>
      <c r="N1765" s="56"/>
    </row>
    <row r="1766" spans="1:14" x14ac:dyDescent="0.25">
      <c r="A1766" s="25"/>
      <c r="B1766" s="52" t="str">
        <f>IF(G1766="","",L1766+(M1766/10)+(K1766/885))</f>
        <v/>
      </c>
      <c r="C1766" s="72"/>
      <c r="D1766" s="25"/>
      <c r="E1766" s="25"/>
      <c r="F1766" s="25"/>
      <c r="G1766" s="25"/>
      <c r="H1766" s="25"/>
      <c r="I1766" s="43"/>
      <c r="J1766" s="43"/>
      <c r="K1766" s="55"/>
      <c r="L1766" s="27" t="str">
        <f>IF(G1766="","",VLOOKUP(G1766,EQUIP_NUMBER,3,FALSE)*I1766)</f>
        <v/>
      </c>
      <c r="M1766" s="27" t="str">
        <f>IF(G1766="","",VLOOKUP(G1766,EQUIP_NUMBER,3,FALSE)*J1766)</f>
        <v/>
      </c>
      <c r="N1766" s="56"/>
    </row>
    <row r="1767" spans="1:14" x14ac:dyDescent="0.25">
      <c r="A1767" s="25"/>
      <c r="B1767" s="52" t="str">
        <f>IF(G1767="","",L1767+(M1767/10)+(K1767/885))</f>
        <v/>
      </c>
      <c r="C1767" s="72"/>
      <c r="D1767" s="25"/>
      <c r="E1767" s="25"/>
      <c r="F1767" s="25"/>
      <c r="G1767" s="25"/>
      <c r="H1767" s="25"/>
      <c r="I1767" s="43"/>
      <c r="J1767" s="43"/>
      <c r="K1767" s="55"/>
      <c r="L1767" s="27" t="str">
        <f>IF(G1767="","",VLOOKUP(G1767,EQUIP_NUMBER,3,FALSE)*I1767)</f>
        <v/>
      </c>
      <c r="M1767" s="27" t="str">
        <f>IF(G1767="","",VLOOKUP(G1767,EQUIP_NUMBER,3,FALSE)*J1767)</f>
        <v/>
      </c>
      <c r="N1767" s="56"/>
    </row>
    <row r="1768" spans="1:14" x14ac:dyDescent="0.25">
      <c r="A1768" s="25"/>
      <c r="B1768" s="52" t="str">
        <f>IF(G1768="","",L1768+(M1768/10)+(K1768/885))</f>
        <v/>
      </c>
      <c r="C1768" s="72"/>
      <c r="D1768" s="25"/>
      <c r="E1768" s="25"/>
      <c r="F1768" s="25"/>
      <c r="G1768" s="25"/>
      <c r="H1768" s="25"/>
      <c r="I1768" s="43"/>
      <c r="J1768" s="43"/>
      <c r="K1768" s="55"/>
      <c r="L1768" s="27" t="str">
        <f>IF(G1768="","",VLOOKUP(G1768,EQUIP_NUMBER,3,FALSE)*I1768)</f>
        <v/>
      </c>
      <c r="M1768" s="27" t="str">
        <f>IF(G1768="","",VLOOKUP(G1768,EQUIP_NUMBER,3,FALSE)*J1768)</f>
        <v/>
      </c>
      <c r="N1768" s="56"/>
    </row>
    <row r="1769" spans="1:14" x14ac:dyDescent="0.25">
      <c r="A1769" s="25"/>
      <c r="B1769" s="52" t="str">
        <f>IF(G1769="","",L1769+(M1769/10)+(K1769/885))</f>
        <v/>
      </c>
      <c r="C1769" s="72"/>
      <c r="D1769" s="25"/>
      <c r="E1769" s="25"/>
      <c r="F1769" s="25"/>
      <c r="G1769" s="25"/>
      <c r="H1769" s="25"/>
      <c r="I1769" s="43"/>
      <c r="J1769" s="43"/>
      <c r="K1769" s="55"/>
      <c r="L1769" s="27" t="str">
        <f>IF(G1769="","",VLOOKUP(G1769,EQUIP_NUMBER,3,FALSE)*I1769)</f>
        <v/>
      </c>
      <c r="M1769" s="27" t="str">
        <f>IF(G1769="","",VLOOKUP(G1769,EQUIP_NUMBER,3,FALSE)*J1769)</f>
        <v/>
      </c>
      <c r="N1769" s="56"/>
    </row>
    <row r="1770" spans="1:14" x14ac:dyDescent="0.25">
      <c r="A1770" s="25"/>
      <c r="B1770" s="52" t="str">
        <f>IF(G1770="","",L1770+(M1770/10)+(K1770/885))</f>
        <v/>
      </c>
      <c r="C1770" s="72"/>
      <c r="D1770" s="25"/>
      <c r="E1770" s="25"/>
      <c r="F1770" s="25"/>
      <c r="G1770" s="25"/>
      <c r="H1770" s="25"/>
      <c r="I1770" s="43"/>
      <c r="J1770" s="43"/>
      <c r="K1770" s="55"/>
      <c r="L1770" s="27" t="str">
        <f>IF(G1770="","",VLOOKUP(G1770,EQUIP_NUMBER,3,FALSE)*I1770)</f>
        <v/>
      </c>
      <c r="M1770" s="27" t="str">
        <f>IF(G1770="","",VLOOKUP(G1770,EQUIP_NUMBER,3,FALSE)*J1770)</f>
        <v/>
      </c>
      <c r="N1770" s="56"/>
    </row>
    <row r="1771" spans="1:14" x14ac:dyDescent="0.25">
      <c r="A1771" s="25"/>
      <c r="B1771" s="52" t="str">
        <f>IF(G1771="","",L1771+(M1771/10)+(K1771/885))</f>
        <v/>
      </c>
      <c r="C1771" s="72"/>
      <c r="D1771" s="25"/>
      <c r="E1771" s="25"/>
      <c r="F1771" s="25"/>
      <c r="G1771" s="25"/>
      <c r="H1771" s="25"/>
      <c r="I1771" s="43"/>
      <c r="J1771" s="43"/>
      <c r="K1771" s="55"/>
      <c r="L1771" s="27" t="str">
        <f>IF(G1771="","",VLOOKUP(G1771,EQUIP_NUMBER,3,FALSE)*I1771)</f>
        <v/>
      </c>
      <c r="M1771" s="27" t="str">
        <f>IF(G1771="","",VLOOKUP(G1771,EQUIP_NUMBER,3,FALSE)*J1771)</f>
        <v/>
      </c>
      <c r="N1771" s="56"/>
    </row>
    <row r="1772" spans="1:14" x14ac:dyDescent="0.25">
      <c r="A1772" s="25"/>
      <c r="B1772" s="52" t="str">
        <f>IF(G1772="","",L1772+(M1772/10)+(K1772/885))</f>
        <v/>
      </c>
      <c r="C1772" s="72"/>
      <c r="D1772" s="25"/>
      <c r="E1772" s="25"/>
      <c r="F1772" s="25"/>
      <c r="G1772" s="25"/>
      <c r="H1772" s="25"/>
      <c r="I1772" s="43"/>
      <c r="J1772" s="43"/>
      <c r="K1772" s="55"/>
      <c r="L1772" s="27" t="str">
        <f>IF(G1772="","",VLOOKUP(G1772,EQUIP_NUMBER,3,FALSE)*I1772)</f>
        <v/>
      </c>
      <c r="M1772" s="27" t="str">
        <f>IF(G1772="","",VLOOKUP(G1772,EQUIP_NUMBER,3,FALSE)*J1772)</f>
        <v/>
      </c>
      <c r="N1772" s="56"/>
    </row>
    <row r="1773" spans="1:14" x14ac:dyDescent="0.25">
      <c r="A1773" s="25"/>
      <c r="B1773" s="52" t="str">
        <f>IF(G1773="","",L1773+(M1773/10)+(K1773/885))</f>
        <v/>
      </c>
      <c r="C1773" s="72"/>
      <c r="D1773" s="25"/>
      <c r="E1773" s="25"/>
      <c r="F1773" s="25"/>
      <c r="G1773" s="25"/>
      <c r="H1773" s="25"/>
      <c r="I1773" s="43"/>
      <c r="J1773" s="43"/>
      <c r="K1773" s="55"/>
      <c r="L1773" s="27" t="str">
        <f>IF(G1773="","",VLOOKUP(G1773,EQUIP_NUMBER,3,FALSE)*I1773)</f>
        <v/>
      </c>
      <c r="M1773" s="27" t="str">
        <f>IF(G1773="","",VLOOKUP(G1773,EQUIP_NUMBER,3,FALSE)*J1773)</f>
        <v/>
      </c>
      <c r="N1773" s="56"/>
    </row>
    <row r="1774" spans="1:14" x14ac:dyDescent="0.25">
      <c r="A1774" s="25"/>
      <c r="B1774" s="52" t="str">
        <f>IF(G1774="","",L1774+(M1774/10)+(K1774/885))</f>
        <v/>
      </c>
      <c r="C1774" s="72"/>
      <c r="D1774" s="25"/>
      <c r="E1774" s="25"/>
      <c r="F1774" s="25"/>
      <c r="G1774" s="25"/>
      <c r="H1774" s="25"/>
      <c r="I1774" s="43"/>
      <c r="J1774" s="43"/>
      <c r="K1774" s="55"/>
      <c r="L1774" s="27" t="str">
        <f>IF(G1774="","",VLOOKUP(G1774,EQUIP_NUMBER,3,FALSE)*I1774)</f>
        <v/>
      </c>
      <c r="M1774" s="27" t="str">
        <f>IF(G1774="","",VLOOKUP(G1774,EQUIP_NUMBER,3,FALSE)*J1774)</f>
        <v/>
      </c>
      <c r="N1774" s="56"/>
    </row>
    <row r="1775" spans="1:14" x14ac:dyDescent="0.25">
      <c r="A1775" s="25"/>
      <c r="B1775" s="52" t="str">
        <f>IF(G1775="","",L1775+(M1775/10)+(K1775/885))</f>
        <v/>
      </c>
      <c r="C1775" s="72"/>
      <c r="D1775" s="25"/>
      <c r="E1775" s="25"/>
      <c r="F1775" s="25"/>
      <c r="G1775" s="25"/>
      <c r="H1775" s="25"/>
      <c r="I1775" s="43"/>
      <c r="J1775" s="43"/>
      <c r="K1775" s="55"/>
      <c r="L1775" s="27" t="str">
        <f>IF(G1775="","",VLOOKUP(G1775,EQUIP_NUMBER,3,FALSE)*I1775)</f>
        <v/>
      </c>
      <c r="M1775" s="27" t="str">
        <f>IF(G1775="","",VLOOKUP(G1775,EQUIP_NUMBER,3,FALSE)*J1775)</f>
        <v/>
      </c>
      <c r="N1775" s="56"/>
    </row>
    <row r="1776" spans="1:14" x14ac:dyDescent="0.25">
      <c r="A1776" s="25"/>
      <c r="B1776" s="52" t="str">
        <f>IF(G1776="","",L1776+(M1776/10)+(K1776/885))</f>
        <v/>
      </c>
      <c r="C1776" s="72"/>
      <c r="D1776" s="25"/>
      <c r="E1776" s="25"/>
      <c r="F1776" s="25"/>
      <c r="G1776" s="25"/>
      <c r="H1776" s="25"/>
      <c r="I1776" s="43"/>
      <c r="J1776" s="43"/>
      <c r="K1776" s="55"/>
      <c r="L1776" s="27" t="str">
        <f>IF(G1776="","",VLOOKUP(G1776,EQUIP_NUMBER,3,FALSE)*I1776)</f>
        <v/>
      </c>
      <c r="M1776" s="27" t="str">
        <f>IF(G1776="","",VLOOKUP(G1776,EQUIP_NUMBER,3,FALSE)*J1776)</f>
        <v/>
      </c>
      <c r="N1776" s="56"/>
    </row>
    <row r="1777" spans="1:14" x14ac:dyDescent="0.25">
      <c r="A1777" s="25"/>
      <c r="B1777" s="52" t="str">
        <f>IF(G1777="","",L1777+(M1777/10)+(K1777/885))</f>
        <v/>
      </c>
      <c r="C1777" s="72"/>
      <c r="D1777" s="25"/>
      <c r="E1777" s="25"/>
      <c r="F1777" s="25"/>
      <c r="G1777" s="25"/>
      <c r="H1777" s="25"/>
      <c r="I1777" s="43"/>
      <c r="J1777" s="43"/>
      <c r="K1777" s="55"/>
      <c r="L1777" s="27" t="str">
        <f>IF(G1777="","",VLOOKUP(G1777,EQUIP_NUMBER,3,FALSE)*I1777)</f>
        <v/>
      </c>
      <c r="M1777" s="27" t="str">
        <f>IF(G1777="","",VLOOKUP(G1777,EQUIP_NUMBER,3,FALSE)*J1777)</f>
        <v/>
      </c>
      <c r="N1777" s="56"/>
    </row>
    <row r="1778" spans="1:14" x14ac:dyDescent="0.25">
      <c r="A1778" s="25"/>
      <c r="B1778" s="52" t="str">
        <f>IF(G1778="","",L1778+(M1778/10)+(K1778/885))</f>
        <v/>
      </c>
      <c r="C1778" s="72"/>
      <c r="D1778" s="25"/>
      <c r="E1778" s="25"/>
      <c r="F1778" s="25"/>
      <c r="G1778" s="25"/>
      <c r="H1778" s="25"/>
      <c r="I1778" s="43"/>
      <c r="J1778" s="43"/>
      <c r="K1778" s="55"/>
      <c r="L1778" s="27" t="str">
        <f>IF(G1778="","",VLOOKUP(G1778,EQUIP_NUMBER,3,FALSE)*I1778)</f>
        <v/>
      </c>
      <c r="M1778" s="27" t="str">
        <f>IF(G1778="","",VLOOKUP(G1778,EQUIP_NUMBER,3,FALSE)*J1778)</f>
        <v/>
      </c>
      <c r="N1778" s="56"/>
    </row>
    <row r="1779" spans="1:14" x14ac:dyDescent="0.25">
      <c r="A1779" s="25"/>
      <c r="B1779" s="52" t="str">
        <f>IF(G1779="","",L1779+(M1779/10)+(K1779/885))</f>
        <v/>
      </c>
      <c r="C1779" s="72"/>
      <c r="D1779" s="25"/>
      <c r="E1779" s="25"/>
      <c r="F1779" s="25"/>
      <c r="G1779" s="25"/>
      <c r="H1779" s="25"/>
      <c r="I1779" s="43"/>
      <c r="J1779" s="43"/>
      <c r="K1779" s="55"/>
      <c r="L1779" s="27" t="str">
        <f>IF(G1779="","",VLOOKUP(G1779,EQUIP_NUMBER,3,FALSE)*I1779)</f>
        <v/>
      </c>
      <c r="M1779" s="27" t="str">
        <f>IF(G1779="","",VLOOKUP(G1779,EQUIP_NUMBER,3,FALSE)*J1779)</f>
        <v/>
      </c>
      <c r="N1779" s="56"/>
    </row>
    <row r="1780" spans="1:14" x14ac:dyDescent="0.25">
      <c r="A1780" s="25"/>
      <c r="B1780" s="52" t="str">
        <f>IF(G1780="","",L1780+(M1780/10)+(K1780/885))</f>
        <v/>
      </c>
      <c r="C1780" s="72"/>
      <c r="D1780" s="25"/>
      <c r="E1780" s="25"/>
      <c r="F1780" s="25"/>
      <c r="G1780" s="25"/>
      <c r="H1780" s="25"/>
      <c r="I1780" s="43"/>
      <c r="J1780" s="43"/>
      <c r="K1780" s="55"/>
      <c r="L1780" s="27" t="str">
        <f>IF(G1780="","",VLOOKUP(G1780,EQUIP_NUMBER,3,FALSE)*I1780)</f>
        <v/>
      </c>
      <c r="M1780" s="27" t="str">
        <f>IF(G1780="","",VLOOKUP(G1780,EQUIP_NUMBER,3,FALSE)*J1780)</f>
        <v/>
      </c>
      <c r="N1780" s="56"/>
    </row>
    <row r="1781" spans="1:14" x14ac:dyDescent="0.25">
      <c r="A1781" s="25"/>
      <c r="B1781" s="52" t="str">
        <f>IF(G1781="","",L1781+(M1781/10)+(K1781/885))</f>
        <v/>
      </c>
      <c r="C1781" s="72"/>
      <c r="D1781" s="25"/>
      <c r="E1781" s="25"/>
      <c r="F1781" s="25"/>
      <c r="G1781" s="25"/>
      <c r="H1781" s="25"/>
      <c r="I1781" s="43"/>
      <c r="J1781" s="43"/>
      <c r="K1781" s="55"/>
      <c r="L1781" s="27" t="str">
        <f>IF(G1781="","",VLOOKUP(G1781,EQUIP_NUMBER,3,FALSE)*I1781)</f>
        <v/>
      </c>
      <c r="M1781" s="27" t="str">
        <f>IF(G1781="","",VLOOKUP(G1781,EQUIP_NUMBER,3,FALSE)*J1781)</f>
        <v/>
      </c>
      <c r="N1781" s="56"/>
    </row>
    <row r="1782" spans="1:14" x14ac:dyDescent="0.25">
      <c r="A1782" s="25"/>
      <c r="B1782" s="52" t="str">
        <f>IF(G1782="","",L1782+(M1782/10)+(K1782/885))</f>
        <v/>
      </c>
      <c r="C1782" s="72"/>
      <c r="D1782" s="25"/>
      <c r="E1782" s="25"/>
      <c r="F1782" s="25"/>
      <c r="G1782" s="25"/>
      <c r="H1782" s="25"/>
      <c r="I1782" s="43"/>
      <c r="J1782" s="43"/>
      <c r="K1782" s="55"/>
      <c r="L1782" s="27" t="str">
        <f>IF(G1782="","",VLOOKUP(G1782,EQUIP_NUMBER,3,FALSE)*I1782)</f>
        <v/>
      </c>
      <c r="M1782" s="27" t="str">
        <f>IF(G1782="","",VLOOKUP(G1782,EQUIP_NUMBER,3,FALSE)*J1782)</f>
        <v/>
      </c>
      <c r="N1782" s="56"/>
    </row>
    <row r="1783" spans="1:14" x14ac:dyDescent="0.25">
      <c r="A1783" s="25"/>
      <c r="B1783" s="52" t="str">
        <f>IF(G1783="","",L1783+(M1783/10)+(K1783/885))</f>
        <v/>
      </c>
      <c r="C1783" s="72"/>
      <c r="D1783" s="25"/>
      <c r="E1783" s="25"/>
      <c r="F1783" s="25"/>
      <c r="G1783" s="25"/>
      <c r="H1783" s="25"/>
      <c r="I1783" s="43"/>
      <c r="J1783" s="43"/>
      <c r="K1783" s="55"/>
      <c r="L1783" s="27" t="str">
        <f>IF(G1783="","",VLOOKUP(G1783,EQUIP_NUMBER,3,FALSE)*I1783)</f>
        <v/>
      </c>
      <c r="M1783" s="27" t="str">
        <f>IF(G1783="","",VLOOKUP(G1783,EQUIP_NUMBER,3,FALSE)*J1783)</f>
        <v/>
      </c>
      <c r="N1783" s="56"/>
    </row>
    <row r="1784" spans="1:14" x14ac:dyDescent="0.25">
      <c r="A1784" s="25"/>
      <c r="B1784" s="52" t="str">
        <f>IF(G1784="","",L1784+(M1784/10)+(K1784/885))</f>
        <v/>
      </c>
      <c r="C1784" s="72"/>
      <c r="D1784" s="25"/>
      <c r="E1784" s="25"/>
      <c r="F1784" s="25"/>
      <c r="G1784" s="25"/>
      <c r="H1784" s="25"/>
      <c r="I1784" s="43"/>
      <c r="J1784" s="43"/>
      <c r="K1784" s="55"/>
      <c r="L1784" s="27" t="str">
        <f>IF(G1784="","",VLOOKUP(G1784,EQUIP_NUMBER,3,FALSE)*I1784)</f>
        <v/>
      </c>
      <c r="M1784" s="27" t="str">
        <f>IF(G1784="","",VLOOKUP(G1784,EQUIP_NUMBER,3,FALSE)*J1784)</f>
        <v/>
      </c>
      <c r="N1784" s="56"/>
    </row>
    <row r="1785" spans="1:14" x14ac:dyDescent="0.25">
      <c r="A1785" s="25"/>
      <c r="B1785" s="52" t="str">
        <f>IF(G1785="","",L1785+(M1785/10)+(K1785/885))</f>
        <v/>
      </c>
      <c r="C1785" s="72"/>
      <c r="D1785" s="25"/>
      <c r="E1785" s="25"/>
      <c r="F1785" s="25"/>
      <c r="G1785" s="25"/>
      <c r="H1785" s="25"/>
      <c r="I1785" s="43"/>
      <c r="J1785" s="43"/>
      <c r="K1785" s="55"/>
      <c r="L1785" s="27" t="str">
        <f>IF(G1785="","",VLOOKUP(G1785,EQUIP_NUMBER,3,FALSE)*I1785)</f>
        <v/>
      </c>
      <c r="M1785" s="27" t="str">
        <f>IF(G1785="","",VLOOKUP(G1785,EQUIP_NUMBER,3,FALSE)*J1785)</f>
        <v/>
      </c>
      <c r="N1785" s="56"/>
    </row>
    <row r="1786" spans="1:14" x14ac:dyDescent="0.25">
      <c r="A1786" s="25"/>
      <c r="B1786" s="52" t="str">
        <f>IF(G1786="","",L1786+(M1786/10)+(K1786/885))</f>
        <v/>
      </c>
      <c r="C1786" s="72"/>
      <c r="D1786" s="25"/>
      <c r="E1786" s="25"/>
      <c r="F1786" s="25"/>
      <c r="G1786" s="25"/>
      <c r="H1786" s="25"/>
      <c r="I1786" s="43"/>
      <c r="J1786" s="43"/>
      <c r="K1786" s="55"/>
      <c r="L1786" s="27" t="str">
        <f>IF(G1786="","",VLOOKUP(G1786,EQUIP_NUMBER,3,FALSE)*I1786)</f>
        <v/>
      </c>
      <c r="M1786" s="27" t="str">
        <f>IF(G1786="","",VLOOKUP(G1786,EQUIP_NUMBER,3,FALSE)*J1786)</f>
        <v/>
      </c>
      <c r="N1786" s="56"/>
    </row>
    <row r="1787" spans="1:14" x14ac:dyDescent="0.25">
      <c r="A1787" s="25"/>
      <c r="B1787" s="52" t="str">
        <f>IF(G1787="","",L1787+(M1787/10)+(K1787/885))</f>
        <v/>
      </c>
      <c r="C1787" s="72"/>
      <c r="D1787" s="25"/>
      <c r="E1787" s="25"/>
      <c r="F1787" s="25"/>
      <c r="G1787" s="25"/>
      <c r="H1787" s="25"/>
      <c r="I1787" s="43"/>
      <c r="J1787" s="43"/>
      <c r="K1787" s="55"/>
      <c r="L1787" s="27" t="str">
        <f>IF(G1787="","",VLOOKUP(G1787,EQUIP_NUMBER,3,FALSE)*I1787)</f>
        <v/>
      </c>
      <c r="M1787" s="27" t="str">
        <f>IF(G1787="","",VLOOKUP(G1787,EQUIP_NUMBER,3,FALSE)*J1787)</f>
        <v/>
      </c>
      <c r="N1787" s="56"/>
    </row>
    <row r="1788" spans="1:14" x14ac:dyDescent="0.25">
      <c r="A1788" s="25"/>
      <c r="B1788" s="52" t="str">
        <f>IF(G1788="","",L1788+(M1788/10)+(K1788/885))</f>
        <v/>
      </c>
      <c r="C1788" s="72"/>
      <c r="D1788" s="25"/>
      <c r="E1788" s="25"/>
      <c r="F1788" s="25"/>
      <c r="G1788" s="25"/>
      <c r="H1788" s="25"/>
      <c r="I1788" s="43"/>
      <c r="J1788" s="43"/>
      <c r="K1788" s="55"/>
      <c r="L1788" s="27" t="str">
        <f>IF(G1788="","",VLOOKUP(G1788,EQUIP_NUMBER,3,FALSE)*I1788)</f>
        <v/>
      </c>
      <c r="M1788" s="27" t="str">
        <f>IF(G1788="","",VLOOKUP(G1788,EQUIP_NUMBER,3,FALSE)*J1788)</f>
        <v/>
      </c>
      <c r="N1788" s="56"/>
    </row>
    <row r="1789" spans="1:14" x14ac:dyDescent="0.25">
      <c r="A1789" s="25"/>
      <c r="B1789" s="52" t="str">
        <f>IF(G1789="","",L1789+(M1789/10)+(K1789/885))</f>
        <v/>
      </c>
      <c r="C1789" s="72"/>
      <c r="D1789" s="25"/>
      <c r="E1789" s="25"/>
      <c r="F1789" s="25"/>
      <c r="G1789" s="25"/>
      <c r="H1789" s="25"/>
      <c r="I1789" s="43"/>
      <c r="J1789" s="43"/>
      <c r="K1789" s="55"/>
      <c r="L1789" s="27" t="str">
        <f>IF(G1789="","",VLOOKUP(G1789,EQUIP_NUMBER,3,FALSE)*I1789)</f>
        <v/>
      </c>
      <c r="M1789" s="27" t="str">
        <f>IF(G1789="","",VLOOKUP(G1789,EQUIP_NUMBER,3,FALSE)*J1789)</f>
        <v/>
      </c>
      <c r="N1789" s="56"/>
    </row>
    <row r="1790" spans="1:14" x14ac:dyDescent="0.25">
      <c r="A1790" s="25"/>
      <c r="B1790" s="52" t="str">
        <f>IF(G1790="","",L1790+(M1790/10)+(K1790/885))</f>
        <v/>
      </c>
      <c r="C1790" s="72"/>
      <c r="D1790" s="25"/>
      <c r="E1790" s="25"/>
      <c r="F1790" s="25"/>
      <c r="G1790" s="25"/>
      <c r="H1790" s="25"/>
      <c r="I1790" s="43"/>
      <c r="J1790" s="43"/>
      <c r="K1790" s="55"/>
      <c r="L1790" s="27" t="str">
        <f>IF(G1790="","",VLOOKUP(G1790,EQUIP_NUMBER,3,FALSE)*I1790)</f>
        <v/>
      </c>
      <c r="M1790" s="27" t="str">
        <f>IF(G1790="","",VLOOKUP(G1790,EQUIP_NUMBER,3,FALSE)*J1790)</f>
        <v/>
      </c>
      <c r="N1790" s="56"/>
    </row>
    <row r="1791" spans="1:14" x14ac:dyDescent="0.25">
      <c r="A1791" s="25"/>
      <c r="B1791" s="52" t="str">
        <f>IF(G1791="","",L1791+(M1791/10)+(K1791/885))</f>
        <v/>
      </c>
      <c r="C1791" s="72"/>
      <c r="D1791" s="25"/>
      <c r="E1791" s="25"/>
      <c r="F1791" s="25"/>
      <c r="G1791" s="25"/>
      <c r="H1791" s="25"/>
      <c r="I1791" s="43"/>
      <c r="J1791" s="43"/>
      <c r="K1791" s="55"/>
      <c r="L1791" s="27" t="str">
        <f>IF(G1791="","",VLOOKUP(G1791,EQUIP_NUMBER,3,FALSE)*I1791)</f>
        <v/>
      </c>
      <c r="M1791" s="27" t="str">
        <f>IF(G1791="","",VLOOKUP(G1791,EQUIP_NUMBER,3,FALSE)*J1791)</f>
        <v/>
      </c>
      <c r="N1791" s="56"/>
    </row>
    <row r="1792" spans="1:14" x14ac:dyDescent="0.25">
      <c r="A1792" s="25"/>
      <c r="B1792" s="52" t="str">
        <f>IF(G1792="","",L1792+(M1792/10)+(K1792/885))</f>
        <v/>
      </c>
      <c r="C1792" s="72"/>
      <c r="D1792" s="25"/>
      <c r="E1792" s="25"/>
      <c r="F1792" s="25"/>
      <c r="G1792" s="25"/>
      <c r="H1792" s="25"/>
      <c r="I1792" s="43"/>
      <c r="J1792" s="43"/>
      <c r="K1792" s="55"/>
      <c r="L1792" s="27" t="str">
        <f>IF(G1792="","",VLOOKUP(G1792,EQUIP_NUMBER,3,FALSE)*I1792)</f>
        <v/>
      </c>
      <c r="M1792" s="27" t="str">
        <f>IF(G1792="","",VLOOKUP(G1792,EQUIP_NUMBER,3,FALSE)*J1792)</f>
        <v/>
      </c>
      <c r="N1792" s="56"/>
    </row>
    <row r="1793" spans="1:14" x14ac:dyDescent="0.25">
      <c r="A1793" s="25"/>
      <c r="B1793" s="52" t="str">
        <f>IF(G1793="","",L1793+(M1793/10)+(K1793/885))</f>
        <v/>
      </c>
      <c r="C1793" s="72"/>
      <c r="D1793" s="25"/>
      <c r="E1793" s="25"/>
      <c r="F1793" s="25"/>
      <c r="G1793" s="25"/>
      <c r="H1793" s="25"/>
      <c r="I1793" s="43"/>
      <c r="J1793" s="43"/>
      <c r="K1793" s="55"/>
      <c r="L1793" s="27" t="str">
        <f>IF(G1793="","",VLOOKUP(G1793,EQUIP_NUMBER,3,FALSE)*I1793)</f>
        <v/>
      </c>
      <c r="M1793" s="27" t="str">
        <f>IF(G1793="","",VLOOKUP(G1793,EQUIP_NUMBER,3,FALSE)*J1793)</f>
        <v/>
      </c>
      <c r="N1793" s="56"/>
    </row>
    <row r="1794" spans="1:14" x14ac:dyDescent="0.25">
      <c r="A1794" s="25"/>
      <c r="B1794" s="52" t="str">
        <f>IF(G1794="","",L1794+(M1794/10)+(K1794/885))</f>
        <v/>
      </c>
      <c r="C1794" s="72"/>
      <c r="D1794" s="25"/>
      <c r="E1794" s="25"/>
      <c r="F1794" s="25"/>
      <c r="G1794" s="25"/>
      <c r="H1794" s="25"/>
      <c r="I1794" s="43"/>
      <c r="J1794" s="43"/>
      <c r="K1794" s="55"/>
      <c r="L1794" s="27" t="str">
        <f>IF(G1794="","",VLOOKUP(G1794,EQUIP_NUMBER,3,FALSE)*I1794)</f>
        <v/>
      </c>
      <c r="M1794" s="27" t="str">
        <f>IF(G1794="","",VLOOKUP(G1794,EQUIP_NUMBER,3,FALSE)*J1794)</f>
        <v/>
      </c>
      <c r="N1794" s="56"/>
    </row>
    <row r="1795" spans="1:14" x14ac:dyDescent="0.25">
      <c r="A1795" s="25"/>
      <c r="B1795" s="52" t="str">
        <f>IF(G1795="","",L1795+(M1795/10)+(K1795/885))</f>
        <v/>
      </c>
      <c r="C1795" s="72"/>
      <c r="D1795" s="25"/>
      <c r="E1795" s="25"/>
      <c r="F1795" s="25"/>
      <c r="G1795" s="25"/>
      <c r="H1795" s="25"/>
      <c r="I1795" s="43"/>
      <c r="J1795" s="43"/>
      <c r="K1795" s="55"/>
      <c r="L1795" s="27" t="str">
        <f>IF(G1795="","",VLOOKUP(G1795,EQUIP_NUMBER,3,FALSE)*I1795)</f>
        <v/>
      </c>
      <c r="M1795" s="27" t="str">
        <f>IF(G1795="","",VLOOKUP(G1795,EQUIP_NUMBER,3,FALSE)*J1795)</f>
        <v/>
      </c>
      <c r="N1795" s="56"/>
    </row>
    <row r="1796" spans="1:14" x14ac:dyDescent="0.25">
      <c r="A1796" s="25"/>
      <c r="B1796" s="52" t="str">
        <f>IF(G1796="","",L1796+(M1796/10)+(K1796/885))</f>
        <v/>
      </c>
      <c r="C1796" s="72"/>
      <c r="D1796" s="25"/>
      <c r="E1796" s="25"/>
      <c r="F1796" s="25"/>
      <c r="G1796" s="25"/>
      <c r="H1796" s="25"/>
      <c r="I1796" s="43"/>
      <c r="J1796" s="43"/>
      <c r="K1796" s="55"/>
      <c r="L1796" s="27" t="str">
        <f>IF(G1796="","",VLOOKUP(G1796,EQUIP_NUMBER,3,FALSE)*I1796)</f>
        <v/>
      </c>
      <c r="M1796" s="27" t="str">
        <f>IF(G1796="","",VLOOKUP(G1796,EQUIP_NUMBER,3,FALSE)*J1796)</f>
        <v/>
      </c>
      <c r="N1796" s="56"/>
    </row>
    <row r="1797" spans="1:14" x14ac:dyDescent="0.25">
      <c r="A1797" s="25"/>
      <c r="B1797" s="52" t="str">
        <f>IF(G1797="","",L1797+(M1797/10)+(K1797/885))</f>
        <v/>
      </c>
      <c r="C1797" s="72"/>
      <c r="D1797" s="25"/>
      <c r="E1797" s="25"/>
      <c r="F1797" s="25"/>
      <c r="G1797" s="25"/>
      <c r="H1797" s="25"/>
      <c r="I1797" s="43"/>
      <c r="J1797" s="43"/>
      <c r="K1797" s="55"/>
      <c r="L1797" s="27" t="str">
        <f>IF(G1797="","",VLOOKUP(G1797,EQUIP_NUMBER,3,FALSE)*I1797)</f>
        <v/>
      </c>
      <c r="M1797" s="27" t="str">
        <f>IF(G1797="","",VLOOKUP(G1797,EQUIP_NUMBER,3,FALSE)*J1797)</f>
        <v/>
      </c>
      <c r="N1797" s="56"/>
    </row>
    <row r="1798" spans="1:14" x14ac:dyDescent="0.25">
      <c r="A1798" s="25"/>
      <c r="B1798" s="52" t="str">
        <f>IF(G1798="","",L1798+(M1798/10)+(K1798/885))</f>
        <v/>
      </c>
      <c r="C1798" s="72"/>
      <c r="D1798" s="25"/>
      <c r="E1798" s="25"/>
      <c r="F1798" s="25"/>
      <c r="G1798" s="25"/>
      <c r="H1798" s="25"/>
      <c r="I1798" s="43"/>
      <c r="J1798" s="43"/>
      <c r="K1798" s="55"/>
      <c r="L1798" s="27" t="str">
        <f>IF(G1798="","",VLOOKUP(G1798,EQUIP_NUMBER,3,FALSE)*I1798)</f>
        <v/>
      </c>
      <c r="M1798" s="27" t="str">
        <f>IF(G1798="","",VLOOKUP(G1798,EQUIP_NUMBER,3,FALSE)*J1798)</f>
        <v/>
      </c>
      <c r="N1798" s="56"/>
    </row>
    <row r="1799" spans="1:14" x14ac:dyDescent="0.25">
      <c r="A1799" s="25"/>
      <c r="B1799" s="52" t="str">
        <f>IF(G1799="","",L1799+(M1799/10)+(K1799/885))</f>
        <v/>
      </c>
      <c r="C1799" s="72"/>
      <c r="D1799" s="25"/>
      <c r="E1799" s="25"/>
      <c r="F1799" s="25"/>
      <c r="G1799" s="25"/>
      <c r="H1799" s="25"/>
      <c r="I1799" s="43"/>
      <c r="J1799" s="43"/>
      <c r="K1799" s="55"/>
      <c r="L1799" s="27" t="str">
        <f>IF(G1799="","",VLOOKUP(G1799,EQUIP_NUMBER,3,FALSE)*I1799)</f>
        <v/>
      </c>
      <c r="M1799" s="27" t="str">
        <f>IF(G1799="","",VLOOKUP(G1799,EQUIP_NUMBER,3,FALSE)*J1799)</f>
        <v/>
      </c>
      <c r="N1799" s="56"/>
    </row>
    <row r="1800" spans="1:14" x14ac:dyDescent="0.25">
      <c r="A1800" s="25"/>
      <c r="B1800" s="52" t="str">
        <f>IF(G1800="","",L1800+(M1800/10)+(K1800/885))</f>
        <v/>
      </c>
      <c r="C1800" s="72"/>
      <c r="D1800" s="25"/>
      <c r="E1800" s="25"/>
      <c r="F1800" s="25"/>
      <c r="G1800" s="25"/>
      <c r="H1800" s="25"/>
      <c r="I1800" s="43"/>
      <c r="J1800" s="43"/>
      <c r="K1800" s="55"/>
      <c r="L1800" s="27" t="str">
        <f>IF(G1800="","",VLOOKUP(G1800,EQUIP_NUMBER,3,FALSE)*I1800)</f>
        <v/>
      </c>
      <c r="M1800" s="27" t="str">
        <f>IF(G1800="","",VLOOKUP(G1800,EQUIP_NUMBER,3,FALSE)*J1800)</f>
        <v/>
      </c>
      <c r="N1800" s="56"/>
    </row>
    <row r="1801" spans="1:14" x14ac:dyDescent="0.25">
      <c r="A1801" s="25"/>
      <c r="B1801" s="52" t="str">
        <f>IF(G1801="","",L1801+(M1801/10)+(K1801/885))</f>
        <v/>
      </c>
      <c r="C1801" s="72"/>
      <c r="D1801" s="25"/>
      <c r="E1801" s="25"/>
      <c r="F1801" s="25"/>
      <c r="G1801" s="25"/>
      <c r="H1801" s="25"/>
      <c r="I1801" s="43"/>
      <c r="J1801" s="43"/>
      <c r="K1801" s="55"/>
      <c r="L1801" s="27" t="str">
        <f>IF(G1801="","",VLOOKUP(G1801,EQUIP_NUMBER,3,FALSE)*I1801)</f>
        <v/>
      </c>
      <c r="M1801" s="27" t="str">
        <f>IF(G1801="","",VLOOKUP(G1801,EQUIP_NUMBER,3,FALSE)*J1801)</f>
        <v/>
      </c>
      <c r="N1801" s="56"/>
    </row>
    <row r="1802" spans="1:14" x14ac:dyDescent="0.25">
      <c r="A1802" s="25"/>
      <c r="B1802" s="52" t="str">
        <f>IF(G1802="","",L1802+(M1802/10)+(K1802/885))</f>
        <v/>
      </c>
      <c r="C1802" s="72"/>
      <c r="D1802" s="25"/>
      <c r="E1802" s="25"/>
      <c r="F1802" s="25"/>
      <c r="G1802" s="25"/>
      <c r="H1802" s="25"/>
      <c r="I1802" s="43"/>
      <c r="J1802" s="43"/>
      <c r="K1802" s="55"/>
      <c r="L1802" s="27" t="str">
        <f>IF(G1802="","",VLOOKUP(G1802,EQUIP_NUMBER,3,FALSE)*I1802)</f>
        <v/>
      </c>
      <c r="M1802" s="27" t="str">
        <f>IF(G1802="","",VLOOKUP(G1802,EQUIP_NUMBER,3,FALSE)*J1802)</f>
        <v/>
      </c>
      <c r="N1802" s="56"/>
    </row>
    <row r="1803" spans="1:14" x14ac:dyDescent="0.25">
      <c r="A1803" s="25"/>
      <c r="B1803" s="52" t="str">
        <f>IF(G1803="","",L1803+(M1803/10)+(K1803/885))</f>
        <v/>
      </c>
      <c r="C1803" s="72"/>
      <c r="D1803" s="25"/>
      <c r="E1803" s="25"/>
      <c r="F1803" s="25"/>
      <c r="G1803" s="25"/>
      <c r="H1803" s="25"/>
      <c r="I1803" s="43"/>
      <c r="J1803" s="43"/>
      <c r="K1803" s="55"/>
      <c r="L1803" s="27" t="str">
        <f>IF(G1803="","",VLOOKUP(G1803,EQUIP_NUMBER,3,FALSE)*I1803)</f>
        <v/>
      </c>
      <c r="M1803" s="27" t="str">
        <f>IF(G1803="","",VLOOKUP(G1803,EQUIP_NUMBER,3,FALSE)*J1803)</f>
        <v/>
      </c>
      <c r="N1803" s="56"/>
    </row>
    <row r="1804" spans="1:14" x14ac:dyDescent="0.25">
      <c r="A1804" s="25"/>
      <c r="B1804" s="52" t="str">
        <f>IF(G1804="","",L1804+(M1804/10)+(K1804/885))</f>
        <v/>
      </c>
      <c r="C1804" s="72"/>
      <c r="D1804" s="25"/>
      <c r="E1804" s="25"/>
      <c r="F1804" s="25"/>
      <c r="G1804" s="25"/>
      <c r="H1804" s="25"/>
      <c r="I1804" s="43"/>
      <c r="J1804" s="43"/>
      <c r="K1804" s="55"/>
      <c r="L1804" s="27" t="str">
        <f>IF(G1804="","",VLOOKUP(G1804,EQUIP_NUMBER,3,FALSE)*I1804)</f>
        <v/>
      </c>
      <c r="M1804" s="27" t="str">
        <f>IF(G1804="","",VLOOKUP(G1804,EQUIP_NUMBER,3,FALSE)*J1804)</f>
        <v/>
      </c>
      <c r="N1804" s="56"/>
    </row>
    <row r="1805" spans="1:14" x14ac:dyDescent="0.25">
      <c r="A1805" s="25"/>
      <c r="B1805" s="52" t="str">
        <f>IF(G1805="","",L1805+(M1805/10)+(K1805/885))</f>
        <v/>
      </c>
      <c r="C1805" s="72"/>
      <c r="D1805" s="25"/>
      <c r="E1805" s="25"/>
      <c r="F1805" s="25"/>
      <c r="G1805" s="25"/>
      <c r="H1805" s="25"/>
      <c r="I1805" s="43"/>
      <c r="J1805" s="43"/>
      <c r="K1805" s="55"/>
      <c r="L1805" s="27" t="str">
        <f>IF(G1805="","",VLOOKUP(G1805,EQUIP_NUMBER,3,FALSE)*I1805)</f>
        <v/>
      </c>
      <c r="M1805" s="27" t="str">
        <f>IF(G1805="","",VLOOKUP(G1805,EQUIP_NUMBER,3,FALSE)*J1805)</f>
        <v/>
      </c>
      <c r="N1805" s="56"/>
    </row>
    <row r="1806" spans="1:14" x14ac:dyDescent="0.25">
      <c r="A1806" s="25"/>
      <c r="B1806" s="52" t="str">
        <f>IF(G1806="","",L1806+(M1806/10)+(K1806/885))</f>
        <v/>
      </c>
      <c r="C1806" s="72"/>
      <c r="D1806" s="25"/>
      <c r="E1806" s="25"/>
      <c r="F1806" s="25"/>
      <c r="G1806" s="25"/>
      <c r="H1806" s="25"/>
      <c r="I1806" s="43"/>
      <c r="J1806" s="43"/>
      <c r="K1806" s="55"/>
      <c r="L1806" s="27" t="str">
        <f>IF(G1806="","",VLOOKUP(G1806,EQUIP_NUMBER,3,FALSE)*I1806)</f>
        <v/>
      </c>
      <c r="M1806" s="27" t="str">
        <f>IF(G1806="","",VLOOKUP(G1806,EQUIP_NUMBER,3,FALSE)*J1806)</f>
        <v/>
      </c>
      <c r="N1806" s="56"/>
    </row>
    <row r="1807" spans="1:14" x14ac:dyDescent="0.25">
      <c r="A1807" s="25"/>
      <c r="B1807" s="52" t="str">
        <f>IF(G1807="","",L1807+(M1807/10)+(K1807/885))</f>
        <v/>
      </c>
      <c r="C1807" s="72"/>
      <c r="D1807" s="25"/>
      <c r="E1807" s="25"/>
      <c r="F1807" s="25"/>
      <c r="G1807" s="25"/>
      <c r="H1807" s="25"/>
      <c r="I1807" s="43"/>
      <c r="J1807" s="43"/>
      <c r="K1807" s="55"/>
      <c r="L1807" s="27" t="str">
        <f>IF(G1807="","",VLOOKUP(G1807,EQUIP_NUMBER,3,FALSE)*I1807)</f>
        <v/>
      </c>
      <c r="M1807" s="27" t="str">
        <f>IF(G1807="","",VLOOKUP(G1807,EQUIP_NUMBER,3,FALSE)*J1807)</f>
        <v/>
      </c>
      <c r="N1807" s="56"/>
    </row>
    <row r="1808" spans="1:14" x14ac:dyDescent="0.25">
      <c r="A1808" s="25"/>
      <c r="B1808" s="52" t="str">
        <f>IF(G1808="","",L1808+(M1808/10)+(K1808/885))</f>
        <v/>
      </c>
      <c r="C1808" s="72"/>
      <c r="D1808" s="25"/>
      <c r="E1808" s="25"/>
      <c r="F1808" s="25"/>
      <c r="G1808" s="25"/>
      <c r="H1808" s="25"/>
      <c r="I1808" s="43"/>
      <c r="J1808" s="43"/>
      <c r="K1808" s="55"/>
      <c r="L1808" s="27" t="str">
        <f>IF(G1808="","",VLOOKUP(G1808,EQUIP_NUMBER,3,FALSE)*I1808)</f>
        <v/>
      </c>
      <c r="M1808" s="27" t="str">
        <f>IF(G1808="","",VLOOKUP(G1808,EQUIP_NUMBER,3,FALSE)*J1808)</f>
        <v/>
      </c>
      <c r="N1808" s="56"/>
    </row>
    <row r="1809" spans="1:14" x14ac:dyDescent="0.25">
      <c r="A1809" s="25"/>
      <c r="B1809" s="52" t="str">
        <f>IF(G1809="","",L1809+(M1809/10)+(K1809/885))</f>
        <v/>
      </c>
      <c r="C1809" s="72"/>
      <c r="D1809" s="25"/>
      <c r="E1809" s="25"/>
      <c r="F1809" s="25"/>
      <c r="G1809" s="25"/>
      <c r="H1809" s="25"/>
      <c r="I1809" s="43"/>
      <c r="J1809" s="43"/>
      <c r="K1809" s="55"/>
      <c r="L1809" s="27" t="str">
        <f>IF(G1809="","",VLOOKUP(G1809,EQUIP_NUMBER,3,FALSE)*I1809)</f>
        <v/>
      </c>
      <c r="M1809" s="27" t="str">
        <f>IF(G1809="","",VLOOKUP(G1809,EQUIP_NUMBER,3,FALSE)*J1809)</f>
        <v/>
      </c>
      <c r="N1809" s="56"/>
    </row>
    <row r="1810" spans="1:14" x14ac:dyDescent="0.25">
      <c r="A1810" s="25"/>
      <c r="B1810" s="52" t="str">
        <f>IF(G1810="","",L1810+(M1810/10)+(K1810/885))</f>
        <v/>
      </c>
      <c r="C1810" s="72"/>
      <c r="D1810" s="25"/>
      <c r="E1810" s="25"/>
      <c r="F1810" s="25"/>
      <c r="G1810" s="25"/>
      <c r="H1810" s="25"/>
      <c r="I1810" s="43"/>
      <c r="J1810" s="43"/>
      <c r="K1810" s="55"/>
      <c r="L1810" s="27" t="str">
        <f>IF(G1810="","",VLOOKUP(G1810,EQUIP_NUMBER,3,FALSE)*I1810)</f>
        <v/>
      </c>
      <c r="M1810" s="27" t="str">
        <f>IF(G1810="","",VLOOKUP(G1810,EQUIP_NUMBER,3,FALSE)*J1810)</f>
        <v/>
      </c>
      <c r="N1810" s="56"/>
    </row>
    <row r="1811" spans="1:14" x14ac:dyDescent="0.25">
      <c r="A1811" s="25"/>
      <c r="B1811" s="52" t="str">
        <f>IF(G1811="","",L1811+(M1811/10)+(K1811/885))</f>
        <v/>
      </c>
      <c r="C1811" s="72"/>
      <c r="D1811" s="25"/>
      <c r="E1811" s="25"/>
      <c r="F1811" s="25"/>
      <c r="G1811" s="25"/>
      <c r="H1811" s="25"/>
      <c r="I1811" s="43"/>
      <c r="J1811" s="43"/>
      <c r="K1811" s="55"/>
      <c r="L1811" s="27" t="str">
        <f>IF(G1811="","",VLOOKUP(G1811,EQUIP_NUMBER,3,FALSE)*I1811)</f>
        <v/>
      </c>
      <c r="M1811" s="27" t="str">
        <f>IF(G1811="","",VLOOKUP(G1811,EQUIP_NUMBER,3,FALSE)*J1811)</f>
        <v/>
      </c>
      <c r="N1811" s="56"/>
    </row>
    <row r="1812" spans="1:14" x14ac:dyDescent="0.25">
      <c r="A1812" s="25"/>
      <c r="B1812" s="52" t="str">
        <f>IF(G1812="","",L1812+(M1812/10)+(K1812/885))</f>
        <v/>
      </c>
      <c r="C1812" s="72"/>
      <c r="D1812" s="25"/>
      <c r="E1812" s="25"/>
      <c r="F1812" s="25"/>
      <c r="G1812" s="25"/>
      <c r="H1812" s="25"/>
      <c r="I1812" s="43"/>
      <c r="J1812" s="43"/>
      <c r="K1812" s="55"/>
      <c r="L1812" s="27" t="str">
        <f>IF(G1812="","",VLOOKUP(G1812,EQUIP_NUMBER,3,FALSE)*I1812)</f>
        <v/>
      </c>
      <c r="M1812" s="27" t="str">
        <f>IF(G1812="","",VLOOKUP(G1812,EQUIP_NUMBER,3,FALSE)*J1812)</f>
        <v/>
      </c>
      <c r="N1812" s="56"/>
    </row>
    <row r="1813" spans="1:14" x14ac:dyDescent="0.25">
      <c r="A1813" s="25"/>
      <c r="B1813" s="52" t="str">
        <f>IF(G1813="","",L1813+(M1813/10)+(K1813/885))</f>
        <v/>
      </c>
      <c r="C1813" s="72"/>
      <c r="D1813" s="25"/>
      <c r="E1813" s="25"/>
      <c r="F1813" s="25"/>
      <c r="G1813" s="25"/>
      <c r="H1813" s="25"/>
      <c r="I1813" s="43"/>
      <c r="J1813" s="43"/>
      <c r="K1813" s="55"/>
      <c r="L1813" s="27" t="str">
        <f>IF(G1813="","",VLOOKUP(G1813,EQUIP_NUMBER,3,FALSE)*I1813)</f>
        <v/>
      </c>
      <c r="M1813" s="27" t="str">
        <f>IF(G1813="","",VLOOKUP(G1813,EQUIP_NUMBER,3,FALSE)*J1813)</f>
        <v/>
      </c>
      <c r="N1813" s="56"/>
    </row>
    <row r="1814" spans="1:14" x14ac:dyDescent="0.25">
      <c r="A1814" s="25"/>
      <c r="B1814" s="52" t="str">
        <f>IF(G1814="","",L1814+(M1814/10)+(K1814/885))</f>
        <v/>
      </c>
      <c r="C1814" s="72"/>
      <c r="D1814" s="25"/>
      <c r="E1814" s="25"/>
      <c r="F1814" s="25"/>
      <c r="G1814" s="25"/>
      <c r="H1814" s="25"/>
      <c r="I1814" s="43"/>
      <c r="J1814" s="43"/>
      <c r="K1814" s="55"/>
      <c r="L1814" s="27" t="str">
        <f>IF(G1814="","",VLOOKUP(G1814,EQUIP_NUMBER,3,FALSE)*I1814)</f>
        <v/>
      </c>
      <c r="M1814" s="27" t="str">
        <f>IF(G1814="","",VLOOKUP(G1814,EQUIP_NUMBER,3,FALSE)*J1814)</f>
        <v/>
      </c>
      <c r="N1814" s="56"/>
    </row>
    <row r="1815" spans="1:14" x14ac:dyDescent="0.25">
      <c r="A1815" s="25"/>
      <c r="B1815" s="52" t="str">
        <f>IF(G1815="","",L1815+(M1815/10)+(K1815/885))</f>
        <v/>
      </c>
      <c r="C1815" s="72"/>
      <c r="D1815" s="25"/>
      <c r="E1815" s="25"/>
      <c r="F1815" s="25"/>
      <c r="G1815" s="25"/>
      <c r="H1815" s="25"/>
      <c r="I1815" s="43"/>
      <c r="J1815" s="43"/>
      <c r="K1815" s="55"/>
      <c r="L1815" s="27" t="str">
        <f>IF(G1815="","",VLOOKUP(G1815,EQUIP_NUMBER,3,FALSE)*I1815)</f>
        <v/>
      </c>
      <c r="M1815" s="27" t="str">
        <f>IF(G1815="","",VLOOKUP(G1815,EQUIP_NUMBER,3,FALSE)*J1815)</f>
        <v/>
      </c>
      <c r="N1815" s="56"/>
    </row>
    <row r="1816" spans="1:14" x14ac:dyDescent="0.25">
      <c r="A1816" s="25"/>
      <c r="B1816" s="52" t="str">
        <f>IF(G1816="","",L1816+(M1816/10)+(K1816/885))</f>
        <v/>
      </c>
      <c r="C1816" s="72"/>
      <c r="D1816" s="25"/>
      <c r="E1816" s="25"/>
      <c r="F1816" s="25"/>
      <c r="G1816" s="25"/>
      <c r="H1816" s="25"/>
      <c r="I1816" s="43"/>
      <c r="J1816" s="43"/>
      <c r="K1816" s="55"/>
      <c r="L1816" s="27" t="str">
        <f>IF(G1816="","",VLOOKUP(G1816,EQUIP_NUMBER,3,FALSE)*I1816)</f>
        <v/>
      </c>
      <c r="M1816" s="27" t="str">
        <f>IF(G1816="","",VLOOKUP(G1816,EQUIP_NUMBER,3,FALSE)*J1816)</f>
        <v/>
      </c>
      <c r="N1816" s="56"/>
    </row>
    <row r="1817" spans="1:14" x14ac:dyDescent="0.25">
      <c r="A1817" s="25"/>
      <c r="B1817" s="52" t="str">
        <f>IF(G1817="","",L1817+(M1817/10)+(K1817/885))</f>
        <v/>
      </c>
      <c r="C1817" s="72"/>
      <c r="D1817" s="25"/>
      <c r="E1817" s="25"/>
      <c r="F1817" s="25"/>
      <c r="G1817" s="25"/>
      <c r="H1817" s="25"/>
      <c r="I1817" s="43"/>
      <c r="J1817" s="43"/>
      <c r="K1817" s="55"/>
      <c r="L1817" s="27" t="str">
        <f>IF(G1817="","",VLOOKUP(G1817,EQUIP_NUMBER,3,FALSE)*I1817)</f>
        <v/>
      </c>
      <c r="M1817" s="27" t="str">
        <f>IF(G1817="","",VLOOKUP(G1817,EQUIP_NUMBER,3,FALSE)*J1817)</f>
        <v/>
      </c>
      <c r="N1817" s="56"/>
    </row>
    <row r="1818" spans="1:14" x14ac:dyDescent="0.25">
      <c r="A1818" s="25"/>
      <c r="B1818" s="52" t="str">
        <f>IF(G1818="","",L1818+(M1818/10)+(K1818/885))</f>
        <v/>
      </c>
      <c r="C1818" s="72"/>
      <c r="D1818" s="25"/>
      <c r="E1818" s="25"/>
      <c r="F1818" s="25"/>
      <c r="G1818" s="25"/>
      <c r="H1818" s="25"/>
      <c r="I1818" s="43"/>
      <c r="J1818" s="43"/>
      <c r="K1818" s="55"/>
      <c r="L1818" s="27" t="str">
        <f>IF(G1818="","",VLOOKUP(G1818,EQUIP_NUMBER,3,FALSE)*I1818)</f>
        <v/>
      </c>
      <c r="M1818" s="27" t="str">
        <f>IF(G1818="","",VLOOKUP(G1818,EQUIP_NUMBER,3,FALSE)*J1818)</f>
        <v/>
      </c>
      <c r="N1818" s="56"/>
    </row>
    <row r="1819" spans="1:14" x14ac:dyDescent="0.25">
      <c r="A1819" s="25"/>
      <c r="B1819" s="52" t="str">
        <f>IF(G1819="","",L1819+(M1819/10)+(K1819/885))</f>
        <v/>
      </c>
      <c r="C1819" s="72"/>
      <c r="D1819" s="25"/>
      <c r="E1819" s="25"/>
      <c r="F1819" s="25"/>
      <c r="G1819" s="25"/>
      <c r="H1819" s="25"/>
      <c r="I1819" s="43"/>
      <c r="J1819" s="43"/>
      <c r="K1819" s="55"/>
      <c r="L1819" s="27" t="str">
        <f>IF(G1819="","",VLOOKUP(G1819,EQUIP_NUMBER,3,FALSE)*I1819)</f>
        <v/>
      </c>
      <c r="M1819" s="27" t="str">
        <f>IF(G1819="","",VLOOKUP(G1819,EQUIP_NUMBER,3,FALSE)*J1819)</f>
        <v/>
      </c>
      <c r="N1819" s="56"/>
    </row>
    <row r="1820" spans="1:14" x14ac:dyDescent="0.25">
      <c r="A1820" s="25"/>
      <c r="B1820" s="52" t="str">
        <f>IF(G1820="","",L1820+(M1820/10)+(K1820/885))</f>
        <v/>
      </c>
      <c r="C1820" s="72"/>
      <c r="D1820" s="25"/>
      <c r="E1820" s="25"/>
      <c r="F1820" s="25"/>
      <c r="G1820" s="25"/>
      <c r="H1820" s="25"/>
      <c r="I1820" s="43"/>
      <c r="J1820" s="43"/>
      <c r="K1820" s="55"/>
      <c r="L1820" s="27" t="str">
        <f>IF(G1820="","",VLOOKUP(G1820,EQUIP_NUMBER,3,FALSE)*I1820)</f>
        <v/>
      </c>
      <c r="M1820" s="27" t="str">
        <f>IF(G1820="","",VLOOKUP(G1820,EQUIP_NUMBER,3,FALSE)*J1820)</f>
        <v/>
      </c>
      <c r="N1820" s="56"/>
    </row>
    <row r="1821" spans="1:14" x14ac:dyDescent="0.25">
      <c r="A1821" s="25"/>
      <c r="B1821" s="52" t="str">
        <f>IF(G1821="","",L1821+(M1821/10)+(K1821/885))</f>
        <v/>
      </c>
      <c r="C1821" s="72"/>
      <c r="D1821" s="25"/>
      <c r="E1821" s="25"/>
      <c r="F1821" s="25"/>
      <c r="G1821" s="25"/>
      <c r="H1821" s="25"/>
      <c r="I1821" s="43"/>
      <c r="J1821" s="43"/>
      <c r="K1821" s="55"/>
      <c r="L1821" s="27" t="str">
        <f>IF(G1821="","",VLOOKUP(G1821,EQUIP_NUMBER,3,FALSE)*I1821)</f>
        <v/>
      </c>
      <c r="M1821" s="27" t="str">
        <f>IF(G1821="","",VLOOKUP(G1821,EQUIP_NUMBER,3,FALSE)*J1821)</f>
        <v/>
      </c>
      <c r="N1821" s="56"/>
    </row>
    <row r="1822" spans="1:14" x14ac:dyDescent="0.25">
      <c r="A1822" s="25"/>
      <c r="B1822" s="52" t="str">
        <f>IF(G1822="","",L1822+(M1822/10)+(K1822/885))</f>
        <v/>
      </c>
      <c r="C1822" s="72"/>
      <c r="D1822" s="25"/>
      <c r="E1822" s="25"/>
      <c r="F1822" s="25"/>
      <c r="G1822" s="25"/>
      <c r="H1822" s="25"/>
      <c r="I1822" s="43"/>
      <c r="J1822" s="43"/>
      <c r="K1822" s="55"/>
      <c r="L1822" s="27" t="str">
        <f>IF(G1822="","",VLOOKUP(G1822,EQUIP_NUMBER,3,FALSE)*I1822)</f>
        <v/>
      </c>
      <c r="M1822" s="27" t="str">
        <f>IF(G1822="","",VLOOKUP(G1822,EQUIP_NUMBER,3,FALSE)*J1822)</f>
        <v/>
      </c>
      <c r="N1822" s="56"/>
    </row>
    <row r="1823" spans="1:14" x14ac:dyDescent="0.25">
      <c r="A1823" s="25"/>
      <c r="B1823" s="52" t="str">
        <f>IF(G1823="","",L1823+(M1823/10)+(K1823/885))</f>
        <v/>
      </c>
      <c r="C1823" s="72"/>
      <c r="D1823" s="25"/>
      <c r="E1823" s="25"/>
      <c r="F1823" s="25"/>
      <c r="G1823" s="25"/>
      <c r="H1823" s="25"/>
      <c r="I1823" s="43"/>
      <c r="J1823" s="43"/>
      <c r="K1823" s="55"/>
      <c r="L1823" s="27" t="str">
        <f>IF(G1823="","",VLOOKUP(G1823,EQUIP_NUMBER,3,FALSE)*I1823)</f>
        <v/>
      </c>
      <c r="M1823" s="27" t="str">
        <f>IF(G1823="","",VLOOKUP(G1823,EQUIP_NUMBER,3,FALSE)*J1823)</f>
        <v/>
      </c>
      <c r="N1823" s="56"/>
    </row>
    <row r="1824" spans="1:14" x14ac:dyDescent="0.25">
      <c r="A1824" s="25"/>
      <c r="B1824" s="52" t="str">
        <f>IF(G1824="","",L1824+(M1824/10)+(K1824/885))</f>
        <v/>
      </c>
      <c r="C1824" s="72"/>
      <c r="D1824" s="25"/>
      <c r="E1824" s="25"/>
      <c r="F1824" s="25"/>
      <c r="G1824" s="25"/>
      <c r="H1824" s="25"/>
      <c r="I1824" s="43"/>
      <c r="J1824" s="43"/>
      <c r="K1824" s="55"/>
      <c r="L1824" s="27" t="str">
        <f>IF(G1824="","",VLOOKUP(G1824,EQUIP_NUMBER,3,FALSE)*I1824)</f>
        <v/>
      </c>
      <c r="M1824" s="27" t="str">
        <f>IF(G1824="","",VLOOKUP(G1824,EQUIP_NUMBER,3,FALSE)*J1824)</f>
        <v/>
      </c>
      <c r="N1824" s="56"/>
    </row>
    <row r="1825" spans="1:14" x14ac:dyDescent="0.25">
      <c r="A1825" s="25"/>
      <c r="B1825" s="52" t="str">
        <f>IF(G1825="","",L1825+(M1825/10)+(K1825/885))</f>
        <v/>
      </c>
      <c r="C1825" s="72"/>
      <c r="D1825" s="25"/>
      <c r="E1825" s="25"/>
      <c r="F1825" s="25"/>
      <c r="G1825" s="25"/>
      <c r="H1825" s="25"/>
      <c r="I1825" s="43"/>
      <c r="J1825" s="43"/>
      <c r="K1825" s="55"/>
      <c r="L1825" s="27" t="str">
        <f>IF(G1825="","",VLOOKUP(G1825,EQUIP_NUMBER,3,FALSE)*I1825)</f>
        <v/>
      </c>
      <c r="M1825" s="27" t="str">
        <f>IF(G1825="","",VLOOKUP(G1825,EQUIP_NUMBER,3,FALSE)*J1825)</f>
        <v/>
      </c>
      <c r="N1825" s="56"/>
    </row>
    <row r="1826" spans="1:14" x14ac:dyDescent="0.25">
      <c r="A1826" s="25"/>
      <c r="B1826" s="52" t="str">
        <f>IF(G1826="","",L1826+(M1826/10)+(K1826/885))</f>
        <v/>
      </c>
      <c r="C1826" s="72"/>
      <c r="D1826" s="25"/>
      <c r="E1826" s="25"/>
      <c r="F1826" s="25"/>
      <c r="G1826" s="25"/>
      <c r="H1826" s="25"/>
      <c r="I1826" s="43"/>
      <c r="J1826" s="43"/>
      <c r="K1826" s="55"/>
      <c r="L1826" s="27" t="str">
        <f>IF(G1826="","",VLOOKUP(G1826,EQUIP_NUMBER,3,FALSE)*I1826)</f>
        <v/>
      </c>
      <c r="M1826" s="27" t="str">
        <f>IF(G1826="","",VLOOKUP(G1826,EQUIP_NUMBER,3,FALSE)*J1826)</f>
        <v/>
      </c>
      <c r="N1826" s="56"/>
    </row>
    <row r="1827" spans="1:14" x14ac:dyDescent="0.25">
      <c r="A1827" s="25"/>
      <c r="B1827" s="52" t="str">
        <f>IF(G1827="","",L1827+(M1827/10)+(K1827/885))</f>
        <v/>
      </c>
      <c r="C1827" s="72"/>
      <c r="D1827" s="25"/>
      <c r="E1827" s="25"/>
      <c r="F1827" s="25"/>
      <c r="G1827" s="25"/>
      <c r="H1827" s="25"/>
      <c r="I1827" s="43"/>
      <c r="J1827" s="43"/>
      <c r="K1827" s="55"/>
      <c r="L1827" s="27" t="str">
        <f>IF(G1827="","",VLOOKUP(G1827,EQUIP_NUMBER,3,FALSE)*I1827)</f>
        <v/>
      </c>
      <c r="M1827" s="27" t="str">
        <f>IF(G1827="","",VLOOKUP(G1827,EQUIP_NUMBER,3,FALSE)*J1827)</f>
        <v/>
      </c>
      <c r="N1827" s="56"/>
    </row>
    <row r="1828" spans="1:14" x14ac:dyDescent="0.25">
      <c r="A1828" s="25"/>
      <c r="B1828" s="52" t="str">
        <f>IF(G1828="","",L1828+(M1828/10)+(K1828/885))</f>
        <v/>
      </c>
      <c r="C1828" s="72"/>
      <c r="D1828" s="25"/>
      <c r="E1828" s="25"/>
      <c r="F1828" s="25"/>
      <c r="G1828" s="25"/>
      <c r="H1828" s="25"/>
      <c r="I1828" s="43"/>
      <c r="J1828" s="43"/>
      <c r="K1828" s="55"/>
      <c r="L1828" s="27" t="str">
        <f>IF(G1828="","",VLOOKUP(G1828,EQUIP_NUMBER,3,FALSE)*I1828)</f>
        <v/>
      </c>
      <c r="M1828" s="27" t="str">
        <f>IF(G1828="","",VLOOKUP(G1828,EQUIP_NUMBER,3,FALSE)*J1828)</f>
        <v/>
      </c>
      <c r="N1828" s="56"/>
    </row>
    <row r="1829" spans="1:14" x14ac:dyDescent="0.25">
      <c r="A1829" s="25"/>
      <c r="B1829" s="52" t="str">
        <f>IF(G1829="","",L1829+(M1829/10)+(K1829/885))</f>
        <v/>
      </c>
      <c r="C1829" s="72"/>
      <c r="D1829" s="25"/>
      <c r="E1829" s="25"/>
      <c r="F1829" s="25"/>
      <c r="G1829" s="25"/>
      <c r="H1829" s="25"/>
      <c r="I1829" s="43"/>
      <c r="J1829" s="43"/>
      <c r="K1829" s="55"/>
      <c r="L1829" s="27" t="str">
        <f>IF(G1829="","",VLOOKUP(G1829,EQUIP_NUMBER,3,FALSE)*I1829)</f>
        <v/>
      </c>
      <c r="M1829" s="27" t="str">
        <f>IF(G1829="","",VLOOKUP(G1829,EQUIP_NUMBER,3,FALSE)*J1829)</f>
        <v/>
      </c>
      <c r="N1829" s="56"/>
    </row>
    <row r="1830" spans="1:14" x14ac:dyDescent="0.25">
      <c r="A1830" s="25"/>
      <c r="B1830" s="52" t="str">
        <f>IF(G1830="","",L1830+(M1830/10)+(K1830/885))</f>
        <v/>
      </c>
      <c r="C1830" s="72"/>
      <c r="D1830" s="25"/>
      <c r="E1830" s="25"/>
      <c r="F1830" s="25"/>
      <c r="G1830" s="25"/>
      <c r="H1830" s="25"/>
      <c r="I1830" s="43"/>
      <c r="J1830" s="43"/>
      <c r="K1830" s="55"/>
      <c r="L1830" s="27" t="str">
        <f>IF(G1830="","",VLOOKUP(G1830,EQUIP_NUMBER,3,FALSE)*I1830)</f>
        <v/>
      </c>
      <c r="M1830" s="27" t="str">
        <f>IF(G1830="","",VLOOKUP(G1830,EQUIP_NUMBER,3,FALSE)*J1830)</f>
        <v/>
      </c>
      <c r="N1830" s="56"/>
    </row>
    <row r="1831" spans="1:14" x14ac:dyDescent="0.25">
      <c r="A1831" s="25"/>
      <c r="B1831" s="52" t="str">
        <f>IF(G1831="","",L1831+(M1831/10)+(K1831/885))</f>
        <v/>
      </c>
      <c r="C1831" s="72"/>
      <c r="D1831" s="25"/>
      <c r="E1831" s="25"/>
      <c r="F1831" s="25"/>
      <c r="G1831" s="25"/>
      <c r="H1831" s="25"/>
      <c r="I1831" s="43"/>
      <c r="J1831" s="43"/>
      <c r="K1831" s="55"/>
      <c r="L1831" s="27" t="str">
        <f>IF(G1831="","",VLOOKUP(G1831,EQUIP_NUMBER,3,FALSE)*I1831)</f>
        <v/>
      </c>
      <c r="M1831" s="27" t="str">
        <f>IF(G1831="","",VLOOKUP(G1831,EQUIP_NUMBER,3,FALSE)*J1831)</f>
        <v/>
      </c>
      <c r="N1831" s="56"/>
    </row>
    <row r="1832" spans="1:14" x14ac:dyDescent="0.25">
      <c r="A1832" s="25"/>
      <c r="B1832" s="52" t="str">
        <f>IF(G1832="","",L1832+(M1832/10)+(K1832/885))</f>
        <v/>
      </c>
      <c r="C1832" s="72"/>
      <c r="D1832" s="25"/>
      <c r="E1832" s="25"/>
      <c r="F1832" s="25"/>
      <c r="G1832" s="25"/>
      <c r="H1832" s="25"/>
      <c r="I1832" s="43"/>
      <c r="J1832" s="43"/>
      <c r="K1832" s="55"/>
      <c r="L1832" s="27" t="str">
        <f>IF(G1832="","",VLOOKUP(G1832,EQUIP_NUMBER,3,FALSE)*I1832)</f>
        <v/>
      </c>
      <c r="M1832" s="27" t="str">
        <f>IF(G1832="","",VLOOKUP(G1832,EQUIP_NUMBER,3,FALSE)*J1832)</f>
        <v/>
      </c>
      <c r="N1832" s="56"/>
    </row>
    <row r="1833" spans="1:14" x14ac:dyDescent="0.25">
      <c r="A1833" s="25"/>
      <c r="B1833" s="52" t="str">
        <f>IF(G1833="","",L1833+(M1833/10)+(K1833/885))</f>
        <v/>
      </c>
      <c r="C1833" s="72"/>
      <c r="D1833" s="25"/>
      <c r="E1833" s="25"/>
      <c r="F1833" s="25"/>
      <c r="G1833" s="25"/>
      <c r="H1833" s="25"/>
      <c r="I1833" s="43"/>
      <c r="J1833" s="43"/>
      <c r="K1833" s="55"/>
      <c r="L1833" s="27" t="str">
        <f>IF(G1833="","",VLOOKUP(G1833,EQUIP_NUMBER,3,FALSE)*I1833)</f>
        <v/>
      </c>
      <c r="M1833" s="27" t="str">
        <f>IF(G1833="","",VLOOKUP(G1833,EQUIP_NUMBER,3,FALSE)*J1833)</f>
        <v/>
      </c>
      <c r="N1833" s="56"/>
    </row>
    <row r="1834" spans="1:14" x14ac:dyDescent="0.25">
      <c r="A1834" s="25"/>
      <c r="B1834" s="52" t="str">
        <f>IF(G1834="","",L1834+(M1834/10)+(K1834/885))</f>
        <v/>
      </c>
      <c r="C1834" s="72"/>
      <c r="D1834" s="25"/>
      <c r="E1834" s="25"/>
      <c r="F1834" s="25"/>
      <c r="G1834" s="25"/>
      <c r="H1834" s="25"/>
      <c r="I1834" s="43"/>
      <c r="J1834" s="43"/>
      <c r="K1834" s="55"/>
      <c r="L1834" s="27" t="str">
        <f>IF(G1834="","",VLOOKUP(G1834,EQUIP_NUMBER,3,FALSE)*I1834)</f>
        <v/>
      </c>
      <c r="M1834" s="27" t="str">
        <f>IF(G1834="","",VLOOKUP(G1834,EQUIP_NUMBER,3,FALSE)*J1834)</f>
        <v/>
      </c>
      <c r="N1834" s="56"/>
    </row>
    <row r="1835" spans="1:14" x14ac:dyDescent="0.25">
      <c r="A1835" s="25"/>
      <c r="B1835" s="52" t="str">
        <f>IF(G1835="","",L1835+(M1835/10)+(K1835/885))</f>
        <v/>
      </c>
      <c r="C1835" s="72"/>
      <c r="D1835" s="25"/>
      <c r="E1835" s="25"/>
      <c r="F1835" s="25"/>
      <c r="G1835" s="25"/>
      <c r="H1835" s="25"/>
      <c r="I1835" s="43"/>
      <c r="J1835" s="43"/>
      <c r="K1835" s="55"/>
      <c r="L1835" s="27" t="str">
        <f>IF(G1835="","",VLOOKUP(G1835,EQUIP_NUMBER,3,FALSE)*I1835)</f>
        <v/>
      </c>
      <c r="M1835" s="27" t="str">
        <f>IF(G1835="","",VLOOKUP(G1835,EQUIP_NUMBER,3,FALSE)*J1835)</f>
        <v/>
      </c>
      <c r="N1835" s="56"/>
    </row>
    <row r="1836" spans="1:14" x14ac:dyDescent="0.25">
      <c r="A1836" s="25"/>
      <c r="B1836" s="52" t="str">
        <f>IF(G1836="","",L1836+(M1836/10)+(K1836/885))</f>
        <v/>
      </c>
      <c r="C1836" s="72"/>
      <c r="D1836" s="25"/>
      <c r="E1836" s="25"/>
      <c r="F1836" s="25"/>
      <c r="G1836" s="25"/>
      <c r="H1836" s="25"/>
      <c r="I1836" s="43"/>
      <c r="J1836" s="43"/>
      <c r="K1836" s="55"/>
      <c r="L1836" s="27" t="str">
        <f>IF(G1836="","",VLOOKUP(G1836,EQUIP_NUMBER,3,FALSE)*I1836)</f>
        <v/>
      </c>
      <c r="M1836" s="27" t="str">
        <f>IF(G1836="","",VLOOKUP(G1836,EQUIP_NUMBER,3,FALSE)*J1836)</f>
        <v/>
      </c>
      <c r="N1836" s="56"/>
    </row>
    <row r="1837" spans="1:14" x14ac:dyDescent="0.25">
      <c r="A1837" s="25"/>
      <c r="B1837" s="52" t="str">
        <f>IF(G1837="","",L1837+(M1837/10)+(K1837/885))</f>
        <v/>
      </c>
      <c r="C1837" s="72"/>
      <c r="D1837" s="25"/>
      <c r="E1837" s="25"/>
      <c r="F1837" s="25"/>
      <c r="G1837" s="25"/>
      <c r="H1837" s="25"/>
      <c r="I1837" s="43"/>
      <c r="J1837" s="43"/>
      <c r="K1837" s="55"/>
      <c r="L1837" s="27" t="str">
        <f>IF(G1837="","",VLOOKUP(G1837,EQUIP_NUMBER,3,FALSE)*I1837)</f>
        <v/>
      </c>
      <c r="M1837" s="27" t="str">
        <f>IF(G1837="","",VLOOKUP(G1837,EQUIP_NUMBER,3,FALSE)*J1837)</f>
        <v/>
      </c>
      <c r="N1837" s="56"/>
    </row>
    <row r="1838" spans="1:14" x14ac:dyDescent="0.25">
      <c r="A1838" s="25"/>
      <c r="B1838" s="52" t="str">
        <f>IF(G1838="","",L1838+(M1838/10)+(K1838/885))</f>
        <v/>
      </c>
      <c r="C1838" s="72"/>
      <c r="D1838" s="25"/>
      <c r="E1838" s="25"/>
      <c r="F1838" s="25"/>
      <c r="G1838" s="25"/>
      <c r="H1838" s="25"/>
      <c r="I1838" s="43"/>
      <c r="J1838" s="43"/>
      <c r="K1838" s="55"/>
      <c r="L1838" s="27" t="str">
        <f>IF(G1838="","",VLOOKUP(G1838,EQUIP_NUMBER,3,FALSE)*I1838)</f>
        <v/>
      </c>
      <c r="M1838" s="27" t="str">
        <f>IF(G1838="","",VLOOKUP(G1838,EQUIP_NUMBER,3,FALSE)*J1838)</f>
        <v/>
      </c>
      <c r="N1838" s="56"/>
    </row>
    <row r="1839" spans="1:14" x14ac:dyDescent="0.25">
      <c r="A1839" s="25"/>
      <c r="B1839" s="52" t="str">
        <f>IF(G1839="","",L1839+(M1839/10)+(K1839/885))</f>
        <v/>
      </c>
      <c r="C1839" s="72"/>
      <c r="D1839" s="25"/>
      <c r="E1839" s="25"/>
      <c r="F1839" s="25"/>
      <c r="G1839" s="25"/>
      <c r="H1839" s="25"/>
      <c r="I1839" s="43"/>
      <c r="J1839" s="43"/>
      <c r="K1839" s="55"/>
      <c r="L1839" s="27" t="str">
        <f>IF(G1839="","",VLOOKUP(G1839,EQUIP_NUMBER,3,FALSE)*I1839)</f>
        <v/>
      </c>
      <c r="M1839" s="27" t="str">
        <f>IF(G1839="","",VLOOKUP(G1839,EQUIP_NUMBER,3,FALSE)*J1839)</f>
        <v/>
      </c>
      <c r="N1839" s="56"/>
    </row>
    <row r="1840" spans="1:14" x14ac:dyDescent="0.25">
      <c r="A1840" s="25"/>
      <c r="B1840" s="52" t="str">
        <f>IF(G1840="","",L1840+(M1840/10)+(K1840/885))</f>
        <v/>
      </c>
      <c r="C1840" s="72"/>
      <c r="D1840" s="25"/>
      <c r="E1840" s="25"/>
      <c r="F1840" s="25"/>
      <c r="G1840" s="25"/>
      <c r="H1840" s="25"/>
      <c r="I1840" s="43"/>
      <c r="J1840" s="43"/>
      <c r="K1840" s="55"/>
      <c r="L1840" s="27" t="str">
        <f>IF(G1840="","",VLOOKUP(G1840,EQUIP_NUMBER,3,FALSE)*I1840)</f>
        <v/>
      </c>
      <c r="M1840" s="27" t="str">
        <f>IF(G1840="","",VLOOKUP(G1840,EQUIP_NUMBER,3,FALSE)*J1840)</f>
        <v/>
      </c>
      <c r="N1840" s="56"/>
    </row>
    <row r="1841" spans="1:14" x14ac:dyDescent="0.25">
      <c r="A1841" s="25"/>
      <c r="B1841" s="52" t="str">
        <f>IF(G1841="","",L1841+(M1841/10)+(K1841/885))</f>
        <v/>
      </c>
      <c r="C1841" s="72"/>
      <c r="D1841" s="25"/>
      <c r="E1841" s="25"/>
      <c r="F1841" s="25"/>
      <c r="G1841" s="25"/>
      <c r="H1841" s="25"/>
      <c r="I1841" s="43"/>
      <c r="J1841" s="43"/>
      <c r="K1841" s="55"/>
      <c r="L1841" s="27" t="str">
        <f>IF(G1841="","",VLOOKUP(G1841,EQUIP_NUMBER,3,FALSE)*I1841)</f>
        <v/>
      </c>
      <c r="M1841" s="27" t="str">
        <f>IF(G1841="","",VLOOKUP(G1841,EQUIP_NUMBER,3,FALSE)*J1841)</f>
        <v/>
      </c>
      <c r="N1841" s="56"/>
    </row>
    <row r="1842" spans="1:14" x14ac:dyDescent="0.25">
      <c r="A1842" s="25"/>
      <c r="B1842" s="52" t="str">
        <f>IF(G1842="","",L1842+(M1842/10)+(K1842/885))</f>
        <v/>
      </c>
      <c r="C1842" s="72"/>
      <c r="D1842" s="25"/>
      <c r="E1842" s="25"/>
      <c r="F1842" s="25"/>
      <c r="G1842" s="25"/>
      <c r="H1842" s="25"/>
      <c r="I1842" s="43"/>
      <c r="J1842" s="43"/>
      <c r="K1842" s="55"/>
      <c r="L1842" s="27" t="str">
        <f>IF(G1842="","",VLOOKUP(G1842,EQUIP_NUMBER,3,FALSE)*I1842)</f>
        <v/>
      </c>
      <c r="M1842" s="27" t="str">
        <f>IF(G1842="","",VLOOKUP(G1842,EQUIP_NUMBER,3,FALSE)*J1842)</f>
        <v/>
      </c>
      <c r="N1842" s="56"/>
    </row>
    <row r="1843" spans="1:14" x14ac:dyDescent="0.25">
      <c r="A1843" s="25"/>
      <c r="B1843" s="52" t="str">
        <f>IF(G1843="","",L1843+(M1843/10)+(K1843/885))</f>
        <v/>
      </c>
      <c r="C1843" s="72"/>
      <c r="D1843" s="25"/>
      <c r="E1843" s="25"/>
      <c r="F1843" s="25"/>
      <c r="G1843" s="25"/>
      <c r="H1843" s="25"/>
      <c r="I1843" s="43"/>
      <c r="J1843" s="43"/>
      <c r="K1843" s="55"/>
      <c r="L1843" s="27" t="str">
        <f>IF(G1843="","",VLOOKUP(G1843,EQUIP_NUMBER,3,FALSE)*I1843)</f>
        <v/>
      </c>
      <c r="M1843" s="27" t="str">
        <f>IF(G1843="","",VLOOKUP(G1843,EQUIP_NUMBER,3,FALSE)*J1843)</f>
        <v/>
      </c>
      <c r="N1843" s="56"/>
    </row>
    <row r="1844" spans="1:14" x14ac:dyDescent="0.25">
      <c r="A1844" s="25"/>
      <c r="B1844" s="52" t="str">
        <f>IF(G1844="","",L1844+(M1844/10)+(K1844/885))</f>
        <v/>
      </c>
      <c r="C1844" s="72"/>
      <c r="D1844" s="25"/>
      <c r="E1844" s="25"/>
      <c r="F1844" s="25"/>
      <c r="G1844" s="25"/>
      <c r="H1844" s="25"/>
      <c r="I1844" s="43"/>
      <c r="J1844" s="43"/>
      <c r="K1844" s="55"/>
      <c r="L1844" s="27" t="str">
        <f>IF(G1844="","",VLOOKUP(G1844,EQUIP_NUMBER,3,FALSE)*I1844)</f>
        <v/>
      </c>
      <c r="M1844" s="27" t="str">
        <f>IF(G1844="","",VLOOKUP(G1844,EQUIP_NUMBER,3,FALSE)*J1844)</f>
        <v/>
      </c>
      <c r="N1844" s="56"/>
    </row>
    <row r="1845" spans="1:14" x14ac:dyDescent="0.25">
      <c r="A1845" s="25"/>
      <c r="B1845" s="52" t="str">
        <f>IF(G1845="","",L1845+(M1845/10)+(K1845/885))</f>
        <v/>
      </c>
      <c r="C1845" s="72"/>
      <c r="D1845" s="25"/>
      <c r="E1845" s="25"/>
      <c r="F1845" s="25"/>
      <c r="G1845" s="25"/>
      <c r="H1845" s="25"/>
      <c r="I1845" s="43"/>
      <c r="J1845" s="43"/>
      <c r="K1845" s="55"/>
      <c r="L1845" s="27" t="str">
        <f>IF(G1845="","",VLOOKUP(G1845,EQUIP_NUMBER,3,FALSE)*I1845)</f>
        <v/>
      </c>
      <c r="M1845" s="27" t="str">
        <f>IF(G1845="","",VLOOKUP(G1845,EQUIP_NUMBER,3,FALSE)*J1845)</f>
        <v/>
      </c>
      <c r="N1845" s="56"/>
    </row>
    <row r="1846" spans="1:14" x14ac:dyDescent="0.25">
      <c r="A1846" s="25"/>
      <c r="B1846" s="52" t="str">
        <f>IF(G1846="","",L1846+(M1846/10)+(K1846/885))</f>
        <v/>
      </c>
      <c r="C1846" s="72"/>
      <c r="D1846" s="25"/>
      <c r="E1846" s="25"/>
      <c r="F1846" s="25"/>
      <c r="G1846" s="25"/>
      <c r="H1846" s="25"/>
      <c r="I1846" s="43"/>
      <c r="J1846" s="43"/>
      <c r="K1846" s="55"/>
      <c r="L1846" s="27" t="str">
        <f>IF(G1846="","",VLOOKUP(G1846,EQUIP_NUMBER,3,FALSE)*I1846)</f>
        <v/>
      </c>
      <c r="M1846" s="27" t="str">
        <f>IF(G1846="","",VLOOKUP(G1846,EQUIP_NUMBER,3,FALSE)*J1846)</f>
        <v/>
      </c>
      <c r="N1846" s="56"/>
    </row>
    <row r="1847" spans="1:14" x14ac:dyDescent="0.25">
      <c r="A1847" s="25"/>
      <c r="B1847" s="52" t="str">
        <f>IF(G1847="","",L1847+(M1847/10)+(K1847/885))</f>
        <v/>
      </c>
      <c r="C1847" s="72"/>
      <c r="D1847" s="25"/>
      <c r="E1847" s="25"/>
      <c r="F1847" s="25"/>
      <c r="G1847" s="25"/>
      <c r="H1847" s="25"/>
      <c r="I1847" s="43"/>
      <c r="J1847" s="43"/>
      <c r="K1847" s="55"/>
      <c r="L1847" s="27" t="str">
        <f>IF(G1847="","",VLOOKUP(G1847,EQUIP_NUMBER,3,FALSE)*I1847)</f>
        <v/>
      </c>
      <c r="M1847" s="27" t="str">
        <f>IF(G1847="","",VLOOKUP(G1847,EQUIP_NUMBER,3,FALSE)*J1847)</f>
        <v/>
      </c>
      <c r="N1847" s="56"/>
    </row>
    <row r="1848" spans="1:14" x14ac:dyDescent="0.25">
      <c r="A1848" s="25"/>
      <c r="B1848" s="52" t="str">
        <f>IF(G1848="","",L1848+(M1848/10)+(K1848/885))</f>
        <v/>
      </c>
      <c r="C1848" s="72"/>
      <c r="D1848" s="25"/>
      <c r="E1848" s="25"/>
      <c r="F1848" s="25"/>
      <c r="G1848" s="25"/>
      <c r="H1848" s="25"/>
      <c r="I1848" s="43"/>
      <c r="J1848" s="43"/>
      <c r="K1848" s="55"/>
      <c r="L1848" s="27" t="str">
        <f>IF(G1848="","",VLOOKUP(G1848,EQUIP_NUMBER,3,FALSE)*I1848)</f>
        <v/>
      </c>
      <c r="M1848" s="27" t="str">
        <f>IF(G1848="","",VLOOKUP(G1848,EQUIP_NUMBER,3,FALSE)*J1848)</f>
        <v/>
      </c>
      <c r="N1848" s="56"/>
    </row>
    <row r="1849" spans="1:14" x14ac:dyDescent="0.25">
      <c r="A1849" s="25"/>
      <c r="B1849" s="52" t="str">
        <f>IF(G1849="","",L1849+(M1849/10)+(K1849/885))</f>
        <v/>
      </c>
      <c r="C1849" s="72"/>
      <c r="D1849" s="25"/>
      <c r="E1849" s="25"/>
      <c r="F1849" s="25"/>
      <c r="G1849" s="25"/>
      <c r="H1849" s="25"/>
      <c r="I1849" s="43"/>
      <c r="J1849" s="43"/>
      <c r="K1849" s="55"/>
      <c r="L1849" s="27" t="str">
        <f>IF(G1849="","",VLOOKUP(G1849,EQUIP_NUMBER,3,FALSE)*I1849)</f>
        <v/>
      </c>
      <c r="M1849" s="27" t="str">
        <f>IF(G1849="","",VLOOKUP(G1849,EQUIP_NUMBER,3,FALSE)*J1849)</f>
        <v/>
      </c>
      <c r="N1849" s="56"/>
    </row>
    <row r="1850" spans="1:14" x14ac:dyDescent="0.25">
      <c r="A1850" s="25"/>
      <c r="B1850" s="52" t="str">
        <f>IF(G1850="","",L1850+(M1850/10)+(K1850/885))</f>
        <v/>
      </c>
      <c r="C1850" s="72"/>
      <c r="D1850" s="25"/>
      <c r="E1850" s="25"/>
      <c r="F1850" s="25"/>
      <c r="G1850" s="25"/>
      <c r="H1850" s="25"/>
      <c r="I1850" s="43"/>
      <c r="J1850" s="43"/>
      <c r="K1850" s="55"/>
      <c r="L1850" s="27" t="str">
        <f>IF(G1850="","",VLOOKUP(G1850,EQUIP_NUMBER,3,FALSE)*I1850)</f>
        <v/>
      </c>
      <c r="M1850" s="27" t="str">
        <f>IF(G1850="","",VLOOKUP(G1850,EQUIP_NUMBER,3,FALSE)*J1850)</f>
        <v/>
      </c>
      <c r="N1850" s="56"/>
    </row>
    <row r="1851" spans="1:14" x14ac:dyDescent="0.25">
      <c r="A1851" s="25"/>
      <c r="B1851" s="52" t="str">
        <f>IF(G1851="","",L1851+(M1851/10)+(K1851/885))</f>
        <v/>
      </c>
      <c r="C1851" s="72"/>
      <c r="D1851" s="25"/>
      <c r="E1851" s="25"/>
      <c r="F1851" s="25"/>
      <c r="G1851" s="25"/>
      <c r="H1851" s="25"/>
      <c r="I1851" s="43"/>
      <c r="J1851" s="43"/>
      <c r="K1851" s="55"/>
      <c r="L1851" s="27" t="str">
        <f>IF(G1851="","",VLOOKUP(G1851,EQUIP_NUMBER,3,FALSE)*I1851)</f>
        <v/>
      </c>
      <c r="M1851" s="27" t="str">
        <f>IF(G1851="","",VLOOKUP(G1851,EQUIP_NUMBER,3,FALSE)*J1851)</f>
        <v/>
      </c>
      <c r="N1851" s="56"/>
    </row>
    <row r="1852" spans="1:14" x14ac:dyDescent="0.25">
      <c r="A1852" s="25"/>
      <c r="B1852" s="52" t="str">
        <f>IF(G1852="","",L1852+(M1852/10)+(K1852/885))</f>
        <v/>
      </c>
      <c r="C1852" s="72"/>
      <c r="D1852" s="25"/>
      <c r="E1852" s="25"/>
      <c r="F1852" s="25"/>
      <c r="G1852" s="25"/>
      <c r="H1852" s="25"/>
      <c r="I1852" s="43"/>
      <c r="J1852" s="43"/>
      <c r="K1852" s="55"/>
      <c r="L1852" s="27" t="str">
        <f>IF(G1852="","",VLOOKUP(G1852,EQUIP_NUMBER,3,FALSE)*I1852)</f>
        <v/>
      </c>
      <c r="M1852" s="27" t="str">
        <f>IF(G1852="","",VLOOKUP(G1852,EQUIP_NUMBER,3,FALSE)*J1852)</f>
        <v/>
      </c>
      <c r="N1852" s="56"/>
    </row>
    <row r="1853" spans="1:14" x14ac:dyDescent="0.25">
      <c r="A1853" s="25"/>
      <c r="B1853" s="52" t="str">
        <f>IF(G1853="","",L1853+(M1853/10)+(K1853/885))</f>
        <v/>
      </c>
      <c r="C1853" s="72"/>
      <c r="D1853" s="25"/>
      <c r="E1853" s="25"/>
      <c r="F1853" s="25"/>
      <c r="G1853" s="25"/>
      <c r="H1853" s="25"/>
      <c r="I1853" s="43"/>
      <c r="J1853" s="43"/>
      <c r="K1853" s="55"/>
      <c r="L1853" s="27" t="str">
        <f>IF(G1853="","",VLOOKUP(G1853,EQUIP_NUMBER,3,FALSE)*I1853)</f>
        <v/>
      </c>
      <c r="M1853" s="27" t="str">
        <f>IF(G1853="","",VLOOKUP(G1853,EQUIP_NUMBER,3,FALSE)*J1853)</f>
        <v/>
      </c>
      <c r="N1853" s="56"/>
    </row>
    <row r="1854" spans="1:14" x14ac:dyDescent="0.25">
      <c r="A1854" s="25"/>
      <c r="B1854" s="52" t="str">
        <f>IF(G1854="","",L1854+(M1854/10)+(K1854/885))</f>
        <v/>
      </c>
      <c r="C1854" s="72"/>
      <c r="D1854" s="25"/>
      <c r="E1854" s="25"/>
      <c r="F1854" s="25"/>
      <c r="G1854" s="25"/>
      <c r="H1854" s="25"/>
      <c r="I1854" s="43"/>
      <c r="J1854" s="43"/>
      <c r="K1854" s="55"/>
      <c r="L1854" s="27" t="str">
        <f>IF(G1854="","",VLOOKUP(G1854,EQUIP_NUMBER,3,FALSE)*I1854)</f>
        <v/>
      </c>
      <c r="M1854" s="27" t="str">
        <f>IF(G1854="","",VLOOKUP(G1854,EQUIP_NUMBER,3,FALSE)*J1854)</f>
        <v/>
      </c>
      <c r="N1854" s="56"/>
    </row>
    <row r="1855" spans="1:14" x14ac:dyDescent="0.25">
      <c r="A1855" s="25"/>
      <c r="B1855" s="52" t="str">
        <f>IF(G1855="","",L1855+(M1855/10)+(K1855/885))</f>
        <v/>
      </c>
      <c r="C1855" s="72"/>
      <c r="D1855" s="25"/>
      <c r="E1855" s="25"/>
      <c r="F1855" s="25"/>
      <c r="G1855" s="25"/>
      <c r="H1855" s="25"/>
      <c r="I1855" s="43"/>
      <c r="J1855" s="43"/>
      <c r="K1855" s="55"/>
      <c r="L1855" s="27" t="str">
        <f>IF(G1855="","",VLOOKUP(G1855,EQUIP_NUMBER,3,FALSE)*I1855)</f>
        <v/>
      </c>
      <c r="M1855" s="27" t="str">
        <f>IF(G1855="","",VLOOKUP(G1855,EQUIP_NUMBER,3,FALSE)*J1855)</f>
        <v/>
      </c>
      <c r="N1855" s="56"/>
    </row>
    <row r="1856" spans="1:14" x14ac:dyDescent="0.25">
      <c r="A1856" s="25"/>
      <c r="B1856" s="52" t="str">
        <f>IF(G1856="","",L1856+(M1856/10)+(K1856/885))</f>
        <v/>
      </c>
      <c r="C1856" s="72"/>
      <c r="D1856" s="25"/>
      <c r="E1856" s="25"/>
      <c r="F1856" s="25"/>
      <c r="G1856" s="25"/>
      <c r="H1856" s="25"/>
      <c r="I1856" s="43"/>
      <c r="J1856" s="43"/>
      <c r="K1856" s="55"/>
      <c r="L1856" s="27" t="str">
        <f>IF(G1856="","",VLOOKUP(G1856,EQUIP_NUMBER,3,FALSE)*I1856)</f>
        <v/>
      </c>
      <c r="M1856" s="27" t="str">
        <f>IF(G1856="","",VLOOKUP(G1856,EQUIP_NUMBER,3,FALSE)*J1856)</f>
        <v/>
      </c>
      <c r="N1856" s="56"/>
    </row>
    <row r="1857" spans="1:14" x14ac:dyDescent="0.25">
      <c r="A1857" s="25"/>
      <c r="B1857" s="52" t="str">
        <f>IF(G1857="","",L1857+(M1857/10)+(K1857/885))</f>
        <v/>
      </c>
      <c r="C1857" s="72"/>
      <c r="D1857" s="25"/>
      <c r="E1857" s="25"/>
      <c r="F1857" s="25"/>
      <c r="G1857" s="25"/>
      <c r="H1857" s="25"/>
      <c r="I1857" s="43"/>
      <c r="J1857" s="43"/>
      <c r="K1857" s="55"/>
      <c r="L1857" s="27" t="str">
        <f>IF(G1857="","",VLOOKUP(G1857,EQUIP_NUMBER,3,FALSE)*I1857)</f>
        <v/>
      </c>
      <c r="M1857" s="27" t="str">
        <f>IF(G1857="","",VLOOKUP(G1857,EQUIP_NUMBER,3,FALSE)*J1857)</f>
        <v/>
      </c>
      <c r="N1857" s="56"/>
    </row>
    <row r="1858" spans="1:14" x14ac:dyDescent="0.25">
      <c r="A1858" s="25"/>
      <c r="B1858" s="52" t="str">
        <f>IF(G1858="","",L1858+(M1858/10)+(K1858/885))</f>
        <v/>
      </c>
      <c r="C1858" s="72"/>
      <c r="D1858" s="25"/>
      <c r="E1858" s="25"/>
      <c r="F1858" s="25"/>
      <c r="G1858" s="25"/>
      <c r="H1858" s="25"/>
      <c r="I1858" s="43"/>
      <c r="J1858" s="43"/>
      <c r="K1858" s="55"/>
      <c r="L1858" s="27" t="str">
        <f>IF(G1858="","",VLOOKUP(G1858,EQUIP_NUMBER,3,FALSE)*I1858)</f>
        <v/>
      </c>
      <c r="M1858" s="27" t="str">
        <f>IF(G1858="","",VLOOKUP(G1858,EQUIP_NUMBER,3,FALSE)*J1858)</f>
        <v/>
      </c>
      <c r="N1858" s="56"/>
    </row>
    <row r="1859" spans="1:14" x14ac:dyDescent="0.25">
      <c r="A1859" s="25"/>
      <c r="B1859" s="52" t="str">
        <f>IF(G1859="","",L1859+(M1859/10)+(K1859/885))</f>
        <v/>
      </c>
      <c r="C1859" s="72"/>
      <c r="D1859" s="25"/>
      <c r="E1859" s="25"/>
      <c r="F1859" s="25"/>
      <c r="G1859" s="25"/>
      <c r="H1859" s="25"/>
      <c r="I1859" s="43"/>
      <c r="J1859" s="43"/>
      <c r="K1859" s="55"/>
      <c r="L1859" s="27" t="str">
        <f>IF(G1859="","",VLOOKUP(G1859,EQUIP_NUMBER,3,FALSE)*I1859)</f>
        <v/>
      </c>
      <c r="M1859" s="27" t="str">
        <f>IF(G1859="","",VLOOKUP(G1859,EQUIP_NUMBER,3,FALSE)*J1859)</f>
        <v/>
      </c>
      <c r="N1859" s="56"/>
    </row>
    <row r="1860" spans="1:14" x14ac:dyDescent="0.25">
      <c r="A1860" s="25"/>
      <c r="B1860" s="52" t="str">
        <f>IF(G1860="","",L1860+(M1860/10)+(K1860/885))</f>
        <v/>
      </c>
      <c r="C1860" s="72"/>
      <c r="D1860" s="25"/>
      <c r="E1860" s="25"/>
      <c r="F1860" s="25"/>
      <c r="G1860" s="25"/>
      <c r="H1860" s="25"/>
      <c r="I1860" s="43"/>
      <c r="J1860" s="43"/>
      <c r="K1860" s="55"/>
      <c r="L1860" s="27" t="str">
        <f>IF(G1860="","",VLOOKUP(G1860,EQUIP_NUMBER,3,FALSE)*I1860)</f>
        <v/>
      </c>
      <c r="M1860" s="27" t="str">
        <f>IF(G1860="","",VLOOKUP(G1860,EQUIP_NUMBER,3,FALSE)*J1860)</f>
        <v/>
      </c>
      <c r="N1860" s="56"/>
    </row>
    <row r="1861" spans="1:14" x14ac:dyDescent="0.25">
      <c r="A1861" s="25"/>
      <c r="B1861" s="52" t="str">
        <f>IF(G1861="","",L1861+(M1861/10)+(K1861/885))</f>
        <v/>
      </c>
      <c r="C1861" s="72"/>
      <c r="D1861" s="25"/>
      <c r="E1861" s="25"/>
      <c r="F1861" s="25"/>
      <c r="G1861" s="25"/>
      <c r="H1861" s="25"/>
      <c r="I1861" s="43"/>
      <c r="J1861" s="43"/>
      <c r="K1861" s="55"/>
      <c r="L1861" s="27" t="str">
        <f>IF(G1861="","",VLOOKUP(G1861,EQUIP_NUMBER,3,FALSE)*I1861)</f>
        <v/>
      </c>
      <c r="M1861" s="27" t="str">
        <f>IF(G1861="","",VLOOKUP(G1861,EQUIP_NUMBER,3,FALSE)*J1861)</f>
        <v/>
      </c>
      <c r="N1861" s="56"/>
    </row>
    <row r="1862" spans="1:14" x14ac:dyDescent="0.25">
      <c r="A1862" s="25"/>
      <c r="B1862" s="52" t="str">
        <f>IF(G1862="","",L1862+(M1862/10)+(K1862/885))</f>
        <v/>
      </c>
      <c r="C1862" s="72"/>
      <c r="D1862" s="25"/>
      <c r="E1862" s="25"/>
      <c r="F1862" s="25"/>
      <c r="G1862" s="25"/>
      <c r="H1862" s="25"/>
      <c r="I1862" s="43"/>
      <c r="J1862" s="43"/>
      <c r="K1862" s="55"/>
      <c r="L1862" s="27" t="str">
        <f>IF(G1862="","",VLOOKUP(G1862,EQUIP_NUMBER,3,FALSE)*I1862)</f>
        <v/>
      </c>
      <c r="M1862" s="27" t="str">
        <f>IF(G1862="","",VLOOKUP(G1862,EQUIP_NUMBER,3,FALSE)*J1862)</f>
        <v/>
      </c>
      <c r="N1862" s="56"/>
    </row>
    <row r="1863" spans="1:14" x14ac:dyDescent="0.25">
      <c r="A1863" s="25"/>
      <c r="B1863" s="52" t="str">
        <f>IF(G1863="","",L1863+(M1863/10)+(K1863/885))</f>
        <v/>
      </c>
      <c r="C1863" s="72"/>
      <c r="D1863" s="25"/>
      <c r="E1863" s="25"/>
      <c r="F1863" s="25"/>
      <c r="G1863" s="25"/>
      <c r="H1863" s="25"/>
      <c r="I1863" s="43"/>
      <c r="J1863" s="43"/>
      <c r="K1863" s="55"/>
      <c r="L1863" s="27" t="str">
        <f>IF(G1863="","",VLOOKUP(G1863,EQUIP_NUMBER,3,FALSE)*I1863)</f>
        <v/>
      </c>
      <c r="M1863" s="27" t="str">
        <f>IF(G1863="","",VLOOKUP(G1863,EQUIP_NUMBER,3,FALSE)*J1863)</f>
        <v/>
      </c>
      <c r="N1863" s="56"/>
    </row>
    <row r="1864" spans="1:14" x14ac:dyDescent="0.25">
      <c r="A1864" s="25"/>
      <c r="B1864" s="52" t="str">
        <f>IF(G1864="","",L1864+(M1864/10)+(K1864/885))</f>
        <v/>
      </c>
      <c r="C1864" s="72"/>
      <c r="D1864" s="25"/>
      <c r="E1864" s="25"/>
      <c r="F1864" s="25"/>
      <c r="G1864" s="25"/>
      <c r="H1864" s="25"/>
      <c r="I1864" s="43"/>
      <c r="J1864" s="43"/>
      <c r="K1864" s="55"/>
      <c r="L1864" s="27" t="str">
        <f>IF(G1864="","",VLOOKUP(G1864,EQUIP_NUMBER,3,FALSE)*I1864)</f>
        <v/>
      </c>
      <c r="M1864" s="27" t="str">
        <f>IF(G1864="","",VLOOKUP(G1864,EQUIP_NUMBER,3,FALSE)*J1864)</f>
        <v/>
      </c>
      <c r="N1864" s="56"/>
    </row>
    <row r="1865" spans="1:14" x14ac:dyDescent="0.25">
      <c r="A1865" s="25"/>
      <c r="B1865" s="52" t="str">
        <f>IF(G1865="","",L1865+(M1865/10)+(K1865/885))</f>
        <v/>
      </c>
      <c r="C1865" s="72"/>
      <c r="D1865" s="25"/>
      <c r="E1865" s="25"/>
      <c r="F1865" s="25"/>
      <c r="G1865" s="25"/>
      <c r="H1865" s="25"/>
      <c r="I1865" s="43"/>
      <c r="J1865" s="43"/>
      <c r="K1865" s="55"/>
      <c r="L1865" s="27" t="str">
        <f>IF(G1865="","",VLOOKUP(G1865,EQUIP_NUMBER,3,FALSE)*I1865)</f>
        <v/>
      </c>
      <c r="M1865" s="27" t="str">
        <f>IF(G1865="","",VLOOKUP(G1865,EQUIP_NUMBER,3,FALSE)*J1865)</f>
        <v/>
      </c>
      <c r="N1865" s="56"/>
    </row>
    <row r="1866" spans="1:14" x14ac:dyDescent="0.25">
      <c r="A1866" s="25"/>
      <c r="B1866" s="52" t="str">
        <f>IF(G1866="","",L1866+(M1866/10)+(K1866/885))</f>
        <v/>
      </c>
      <c r="C1866" s="72"/>
      <c r="D1866" s="25"/>
      <c r="E1866" s="25"/>
      <c r="F1866" s="25"/>
      <c r="G1866" s="25"/>
      <c r="H1866" s="25"/>
      <c r="I1866" s="43"/>
      <c r="J1866" s="43"/>
      <c r="K1866" s="55"/>
      <c r="L1866" s="27" t="str">
        <f>IF(G1866="","",VLOOKUP(G1866,EQUIP_NUMBER,3,FALSE)*I1866)</f>
        <v/>
      </c>
      <c r="M1866" s="27" t="str">
        <f>IF(G1866="","",VLOOKUP(G1866,EQUIP_NUMBER,3,FALSE)*J1866)</f>
        <v/>
      </c>
      <c r="N1866" s="56"/>
    </row>
    <row r="1867" spans="1:14" x14ac:dyDescent="0.25">
      <c r="A1867" s="25"/>
      <c r="B1867" s="52" t="str">
        <f>IF(G1867="","",L1867+(M1867/10)+(K1867/885))</f>
        <v/>
      </c>
      <c r="C1867" s="72"/>
      <c r="D1867" s="25"/>
      <c r="E1867" s="25"/>
      <c r="F1867" s="25"/>
      <c r="G1867" s="25"/>
      <c r="H1867" s="25"/>
      <c r="I1867" s="43"/>
      <c r="J1867" s="43"/>
      <c r="K1867" s="55"/>
      <c r="L1867" s="27" t="str">
        <f>IF(G1867="","",VLOOKUP(G1867,EQUIP_NUMBER,3,FALSE)*I1867)</f>
        <v/>
      </c>
      <c r="M1867" s="27" t="str">
        <f>IF(G1867="","",VLOOKUP(G1867,EQUIP_NUMBER,3,FALSE)*J1867)</f>
        <v/>
      </c>
      <c r="N1867" s="56"/>
    </row>
    <row r="1868" spans="1:14" x14ac:dyDescent="0.25">
      <c r="A1868" s="25"/>
      <c r="B1868" s="52" t="str">
        <f>IF(G1868="","",L1868+(M1868/10)+(K1868/885))</f>
        <v/>
      </c>
      <c r="C1868" s="72"/>
      <c r="D1868" s="25"/>
      <c r="E1868" s="25"/>
      <c r="F1868" s="25"/>
      <c r="G1868" s="25"/>
      <c r="H1868" s="25"/>
      <c r="I1868" s="43"/>
      <c r="J1868" s="43"/>
      <c r="K1868" s="55"/>
      <c r="L1868" s="27" t="str">
        <f>IF(G1868="","",VLOOKUP(G1868,EQUIP_NUMBER,3,FALSE)*I1868)</f>
        <v/>
      </c>
      <c r="M1868" s="27" t="str">
        <f>IF(G1868="","",VLOOKUP(G1868,EQUIP_NUMBER,3,FALSE)*J1868)</f>
        <v/>
      </c>
      <c r="N1868" s="56"/>
    </row>
    <row r="1869" spans="1:14" x14ac:dyDescent="0.25">
      <c r="A1869" s="25"/>
      <c r="B1869" s="52" t="str">
        <f>IF(G1869="","",L1869+(M1869/10)+(K1869/885))</f>
        <v/>
      </c>
      <c r="C1869" s="72"/>
      <c r="D1869" s="25"/>
      <c r="E1869" s="25"/>
      <c r="F1869" s="25"/>
      <c r="G1869" s="25"/>
      <c r="H1869" s="25"/>
      <c r="I1869" s="43"/>
      <c r="J1869" s="43"/>
      <c r="K1869" s="55"/>
      <c r="L1869" s="27" t="str">
        <f>IF(G1869="","",VLOOKUP(G1869,EQUIP_NUMBER,3,FALSE)*I1869)</f>
        <v/>
      </c>
      <c r="M1869" s="27" t="str">
        <f>IF(G1869="","",VLOOKUP(G1869,EQUIP_NUMBER,3,FALSE)*J1869)</f>
        <v/>
      </c>
      <c r="N1869" s="56"/>
    </row>
    <row r="1870" spans="1:14" x14ac:dyDescent="0.25">
      <c r="A1870" s="25"/>
      <c r="B1870" s="52" t="str">
        <f>IF(G1870="","",L1870+(M1870/10)+(K1870/885))</f>
        <v/>
      </c>
      <c r="C1870" s="72"/>
      <c r="D1870" s="25"/>
      <c r="E1870" s="25"/>
      <c r="F1870" s="25"/>
      <c r="G1870" s="25"/>
      <c r="H1870" s="25"/>
      <c r="I1870" s="43"/>
      <c r="J1870" s="43"/>
      <c r="K1870" s="55"/>
      <c r="L1870" s="27" t="str">
        <f>IF(G1870="","",VLOOKUP(G1870,EQUIP_NUMBER,3,FALSE)*I1870)</f>
        <v/>
      </c>
      <c r="M1870" s="27" t="str">
        <f>IF(G1870="","",VLOOKUP(G1870,EQUIP_NUMBER,3,FALSE)*J1870)</f>
        <v/>
      </c>
      <c r="N1870" s="56"/>
    </row>
    <row r="1871" spans="1:14" x14ac:dyDescent="0.25">
      <c r="A1871" s="25"/>
      <c r="B1871" s="52" t="str">
        <f>IF(G1871="","",L1871+(M1871/10)+(K1871/885))</f>
        <v/>
      </c>
      <c r="C1871" s="72"/>
      <c r="D1871" s="25"/>
      <c r="E1871" s="25"/>
      <c r="F1871" s="25"/>
      <c r="G1871" s="25"/>
      <c r="H1871" s="25"/>
      <c r="I1871" s="43"/>
      <c r="J1871" s="43"/>
      <c r="K1871" s="55"/>
      <c r="L1871" s="27" t="str">
        <f>IF(G1871="","",VLOOKUP(G1871,EQUIP_NUMBER,3,FALSE)*I1871)</f>
        <v/>
      </c>
      <c r="M1871" s="27" t="str">
        <f>IF(G1871="","",VLOOKUP(G1871,EQUIP_NUMBER,3,FALSE)*J1871)</f>
        <v/>
      </c>
      <c r="N1871" s="56"/>
    </row>
    <row r="1872" spans="1:14" x14ac:dyDescent="0.25">
      <c r="A1872" s="25"/>
      <c r="B1872" s="52" t="str">
        <f>IF(G1872="","",L1872+(M1872/10)+(K1872/885))</f>
        <v/>
      </c>
      <c r="C1872" s="72"/>
      <c r="D1872" s="25"/>
      <c r="E1872" s="25"/>
      <c r="F1872" s="25"/>
      <c r="G1872" s="25"/>
      <c r="H1872" s="25"/>
      <c r="I1872" s="43"/>
      <c r="J1872" s="43"/>
      <c r="K1872" s="55"/>
      <c r="L1872" s="27" t="str">
        <f>IF(G1872="","",VLOOKUP(G1872,EQUIP_NUMBER,3,FALSE)*I1872)</f>
        <v/>
      </c>
      <c r="M1872" s="27" t="str">
        <f>IF(G1872="","",VLOOKUP(G1872,EQUIP_NUMBER,3,FALSE)*J1872)</f>
        <v/>
      </c>
      <c r="N1872" s="56"/>
    </row>
    <row r="1873" spans="1:14" x14ac:dyDescent="0.25">
      <c r="A1873" s="25"/>
      <c r="B1873" s="52" t="str">
        <f>IF(G1873="","",L1873+(M1873/10)+(K1873/885))</f>
        <v/>
      </c>
      <c r="C1873" s="72"/>
      <c r="D1873" s="25"/>
      <c r="E1873" s="25"/>
      <c r="F1873" s="25"/>
      <c r="G1873" s="25"/>
      <c r="H1873" s="25"/>
      <c r="I1873" s="43"/>
      <c r="J1873" s="43"/>
      <c r="K1873" s="55"/>
      <c r="L1873" s="27" t="str">
        <f>IF(G1873="","",VLOOKUP(G1873,EQUIP_NUMBER,3,FALSE)*I1873)</f>
        <v/>
      </c>
      <c r="M1873" s="27" t="str">
        <f>IF(G1873="","",VLOOKUP(G1873,EQUIP_NUMBER,3,FALSE)*J1873)</f>
        <v/>
      </c>
      <c r="N1873" s="56"/>
    </row>
    <row r="1874" spans="1:14" x14ac:dyDescent="0.25">
      <c r="A1874" s="25"/>
      <c r="B1874" s="52" t="str">
        <f>IF(G1874="","",L1874+(M1874/10)+(K1874/885))</f>
        <v/>
      </c>
      <c r="C1874" s="72"/>
      <c r="D1874" s="25"/>
      <c r="E1874" s="25"/>
      <c r="F1874" s="25"/>
      <c r="G1874" s="25"/>
      <c r="H1874" s="25"/>
      <c r="I1874" s="43"/>
      <c r="J1874" s="43"/>
      <c r="K1874" s="55"/>
      <c r="L1874" s="27" t="str">
        <f>IF(G1874="","",VLOOKUP(G1874,EQUIP_NUMBER,3,FALSE)*I1874)</f>
        <v/>
      </c>
      <c r="M1874" s="27" t="str">
        <f>IF(G1874="","",VLOOKUP(G1874,EQUIP_NUMBER,3,FALSE)*J1874)</f>
        <v/>
      </c>
      <c r="N1874" s="56"/>
    </row>
    <row r="1875" spans="1:14" x14ac:dyDescent="0.25">
      <c r="A1875" s="25"/>
      <c r="B1875" s="52" t="str">
        <f>IF(G1875="","",L1875+(M1875/10)+(K1875/885))</f>
        <v/>
      </c>
      <c r="C1875" s="72"/>
      <c r="D1875" s="25"/>
      <c r="E1875" s="25"/>
      <c r="F1875" s="25"/>
      <c r="G1875" s="25"/>
      <c r="H1875" s="25"/>
      <c r="I1875" s="43"/>
      <c r="J1875" s="43"/>
      <c r="K1875" s="55"/>
      <c r="L1875" s="27" t="str">
        <f>IF(G1875="","",VLOOKUP(G1875,EQUIP_NUMBER,3,FALSE)*I1875)</f>
        <v/>
      </c>
      <c r="M1875" s="27" t="str">
        <f>IF(G1875="","",VLOOKUP(G1875,EQUIP_NUMBER,3,FALSE)*J1875)</f>
        <v/>
      </c>
      <c r="N1875" s="56"/>
    </row>
    <row r="1876" spans="1:14" x14ac:dyDescent="0.25">
      <c r="A1876" s="25"/>
      <c r="B1876" s="52" t="str">
        <f>IF(G1876="","",L1876+(M1876/10)+(K1876/885))</f>
        <v/>
      </c>
      <c r="C1876" s="72"/>
      <c r="D1876" s="25"/>
      <c r="E1876" s="25"/>
      <c r="F1876" s="25"/>
      <c r="G1876" s="25"/>
      <c r="H1876" s="25"/>
      <c r="I1876" s="43"/>
      <c r="J1876" s="43"/>
      <c r="K1876" s="55"/>
      <c r="L1876" s="27" t="str">
        <f>IF(G1876="","",VLOOKUP(G1876,EQUIP_NUMBER,3,FALSE)*I1876)</f>
        <v/>
      </c>
      <c r="M1876" s="27" t="str">
        <f>IF(G1876="","",VLOOKUP(G1876,EQUIP_NUMBER,3,FALSE)*J1876)</f>
        <v/>
      </c>
      <c r="N1876" s="56"/>
    </row>
    <row r="1877" spans="1:14" x14ac:dyDescent="0.25">
      <c r="A1877" s="25"/>
      <c r="B1877" s="52" t="str">
        <f>IF(G1877="","",L1877+(M1877/10)+(K1877/885))</f>
        <v/>
      </c>
      <c r="C1877" s="72"/>
      <c r="D1877" s="25"/>
      <c r="E1877" s="25"/>
      <c r="F1877" s="25"/>
      <c r="G1877" s="25"/>
      <c r="H1877" s="25"/>
      <c r="I1877" s="43"/>
      <c r="J1877" s="43"/>
      <c r="K1877" s="55"/>
      <c r="L1877" s="27" t="str">
        <f>IF(G1877="","",VLOOKUP(G1877,EQUIP_NUMBER,3,FALSE)*I1877)</f>
        <v/>
      </c>
      <c r="M1877" s="27" t="str">
        <f>IF(G1877="","",VLOOKUP(G1877,EQUIP_NUMBER,3,FALSE)*J1877)</f>
        <v/>
      </c>
      <c r="N1877" s="56"/>
    </row>
    <row r="1878" spans="1:14" x14ac:dyDescent="0.25">
      <c r="A1878" s="25"/>
      <c r="B1878" s="52" t="str">
        <f>IF(G1878="","",L1878+(M1878/10)+(K1878/885))</f>
        <v/>
      </c>
      <c r="C1878" s="72"/>
      <c r="D1878" s="25"/>
      <c r="E1878" s="25"/>
      <c r="F1878" s="25"/>
      <c r="G1878" s="25"/>
      <c r="H1878" s="25"/>
      <c r="I1878" s="43"/>
      <c r="J1878" s="43"/>
      <c r="K1878" s="55"/>
      <c r="L1878" s="27" t="str">
        <f>IF(G1878="","",VLOOKUP(G1878,EQUIP_NUMBER,3,FALSE)*I1878)</f>
        <v/>
      </c>
      <c r="M1878" s="27" t="str">
        <f>IF(G1878="","",VLOOKUP(G1878,EQUIP_NUMBER,3,FALSE)*J1878)</f>
        <v/>
      </c>
      <c r="N1878" s="56"/>
    </row>
    <row r="1879" spans="1:14" x14ac:dyDescent="0.25">
      <c r="A1879" s="25"/>
      <c r="B1879" s="52" t="str">
        <f>IF(G1879="","",L1879+(M1879/10)+(K1879/885))</f>
        <v/>
      </c>
      <c r="C1879" s="72"/>
      <c r="D1879" s="25"/>
      <c r="E1879" s="25"/>
      <c r="F1879" s="25"/>
      <c r="G1879" s="25"/>
      <c r="H1879" s="25"/>
      <c r="I1879" s="43"/>
      <c r="J1879" s="43"/>
      <c r="K1879" s="55"/>
      <c r="L1879" s="27" t="str">
        <f>IF(G1879="","",VLOOKUP(G1879,EQUIP_NUMBER,3,FALSE)*I1879)</f>
        <v/>
      </c>
      <c r="M1879" s="27" t="str">
        <f>IF(G1879="","",VLOOKUP(G1879,EQUIP_NUMBER,3,FALSE)*J1879)</f>
        <v/>
      </c>
      <c r="N1879" s="56"/>
    </row>
    <row r="1880" spans="1:14" x14ac:dyDescent="0.25">
      <c r="A1880" s="25"/>
      <c r="B1880" s="52" t="str">
        <f>IF(G1880="","",L1880+(M1880/10)+(K1880/885))</f>
        <v/>
      </c>
      <c r="C1880" s="72"/>
      <c r="D1880" s="25"/>
      <c r="E1880" s="25"/>
      <c r="F1880" s="25"/>
      <c r="G1880" s="25"/>
      <c r="H1880" s="25"/>
      <c r="I1880" s="43"/>
      <c r="J1880" s="43"/>
      <c r="K1880" s="55"/>
      <c r="L1880" s="27" t="str">
        <f>IF(G1880="","",VLOOKUP(G1880,EQUIP_NUMBER,3,FALSE)*I1880)</f>
        <v/>
      </c>
      <c r="M1880" s="27" t="str">
        <f>IF(G1880="","",VLOOKUP(G1880,EQUIP_NUMBER,3,FALSE)*J1880)</f>
        <v/>
      </c>
      <c r="N1880" s="56"/>
    </row>
    <row r="1881" spans="1:14" x14ac:dyDescent="0.25">
      <c r="A1881" s="25"/>
      <c r="B1881" s="52" t="str">
        <f>IF(G1881="","",L1881+(M1881/10)+(K1881/885))</f>
        <v/>
      </c>
      <c r="C1881" s="72"/>
      <c r="D1881" s="25"/>
      <c r="E1881" s="25"/>
      <c r="F1881" s="25"/>
      <c r="G1881" s="25"/>
      <c r="H1881" s="25"/>
      <c r="I1881" s="43"/>
      <c r="J1881" s="43"/>
      <c r="K1881" s="55"/>
      <c r="L1881" s="27" t="str">
        <f>IF(G1881="","",VLOOKUP(G1881,EQUIP_NUMBER,3,FALSE)*I1881)</f>
        <v/>
      </c>
      <c r="M1881" s="27" t="str">
        <f>IF(G1881="","",VLOOKUP(G1881,EQUIP_NUMBER,3,FALSE)*J1881)</f>
        <v/>
      </c>
      <c r="N1881" s="56"/>
    </row>
    <row r="1882" spans="1:14" x14ac:dyDescent="0.25">
      <c r="A1882" s="25"/>
      <c r="B1882" s="52" t="str">
        <f>IF(G1882="","",L1882+(M1882/10)+(K1882/885))</f>
        <v/>
      </c>
      <c r="C1882" s="72"/>
      <c r="D1882" s="25"/>
      <c r="E1882" s="25"/>
      <c r="F1882" s="25"/>
      <c r="G1882" s="25"/>
      <c r="H1882" s="25"/>
      <c r="I1882" s="43"/>
      <c r="J1882" s="43"/>
      <c r="K1882" s="55"/>
      <c r="L1882" s="27" t="str">
        <f>IF(G1882="","",VLOOKUP(G1882,EQUIP_NUMBER,3,FALSE)*I1882)</f>
        <v/>
      </c>
      <c r="M1882" s="27" t="str">
        <f>IF(G1882="","",VLOOKUP(G1882,EQUIP_NUMBER,3,FALSE)*J1882)</f>
        <v/>
      </c>
      <c r="N1882" s="56"/>
    </row>
    <row r="1883" spans="1:14" x14ac:dyDescent="0.25">
      <c r="A1883" s="25"/>
      <c r="B1883" s="52" t="str">
        <f>IF(G1883="","",L1883+(M1883/10)+(K1883/885))</f>
        <v/>
      </c>
      <c r="C1883" s="72"/>
      <c r="D1883" s="25"/>
      <c r="E1883" s="25"/>
      <c r="F1883" s="25"/>
      <c r="G1883" s="25"/>
      <c r="H1883" s="25"/>
      <c r="I1883" s="43"/>
      <c r="J1883" s="43"/>
      <c r="K1883" s="55"/>
      <c r="L1883" s="27" t="str">
        <f>IF(G1883="","",VLOOKUP(G1883,EQUIP_NUMBER,3,FALSE)*I1883)</f>
        <v/>
      </c>
      <c r="M1883" s="27" t="str">
        <f>IF(G1883="","",VLOOKUP(G1883,EQUIP_NUMBER,3,FALSE)*J1883)</f>
        <v/>
      </c>
      <c r="N1883" s="56"/>
    </row>
    <row r="1884" spans="1:14" x14ac:dyDescent="0.25">
      <c r="A1884" s="25"/>
      <c r="B1884" s="52" t="str">
        <f>IF(G1884="","",L1884+(M1884/10)+(K1884/885))</f>
        <v/>
      </c>
      <c r="C1884" s="72"/>
      <c r="D1884" s="25"/>
      <c r="E1884" s="25"/>
      <c r="F1884" s="25"/>
      <c r="G1884" s="25"/>
      <c r="H1884" s="25"/>
      <c r="I1884" s="43"/>
      <c r="J1884" s="43"/>
      <c r="K1884" s="55"/>
      <c r="L1884" s="27" t="str">
        <f>IF(G1884="","",VLOOKUP(G1884,EQUIP_NUMBER,3,FALSE)*I1884)</f>
        <v/>
      </c>
      <c r="M1884" s="27" t="str">
        <f>IF(G1884="","",VLOOKUP(G1884,EQUIP_NUMBER,3,FALSE)*J1884)</f>
        <v/>
      </c>
      <c r="N1884" s="56"/>
    </row>
    <row r="1885" spans="1:14" x14ac:dyDescent="0.25">
      <c r="A1885" s="25"/>
      <c r="B1885" s="52" t="str">
        <f>IF(G1885="","",L1885+(M1885/10)+(K1885/885))</f>
        <v/>
      </c>
      <c r="C1885" s="72"/>
      <c r="D1885" s="25"/>
      <c r="E1885" s="25"/>
      <c r="F1885" s="25"/>
      <c r="G1885" s="25"/>
      <c r="H1885" s="25"/>
      <c r="I1885" s="43"/>
      <c r="J1885" s="43"/>
      <c r="K1885" s="55"/>
      <c r="L1885" s="27" t="str">
        <f>IF(G1885="","",VLOOKUP(G1885,EQUIP_NUMBER,3,FALSE)*I1885)</f>
        <v/>
      </c>
      <c r="M1885" s="27" t="str">
        <f>IF(G1885="","",VLOOKUP(G1885,EQUIP_NUMBER,3,FALSE)*J1885)</f>
        <v/>
      </c>
      <c r="N1885" s="56"/>
    </row>
    <row r="1886" spans="1:14" x14ac:dyDescent="0.25">
      <c r="A1886" s="25"/>
      <c r="B1886" s="52" t="str">
        <f>IF(G1886="","",L1886+(M1886/10)+(K1886/885))</f>
        <v/>
      </c>
      <c r="C1886" s="72"/>
      <c r="D1886" s="25"/>
      <c r="E1886" s="25"/>
      <c r="F1886" s="25"/>
      <c r="G1886" s="25"/>
      <c r="H1886" s="25"/>
      <c r="I1886" s="43"/>
      <c r="J1886" s="43"/>
      <c r="K1886" s="55"/>
      <c r="L1886" s="27" t="str">
        <f>IF(G1886="","",VLOOKUP(G1886,EQUIP_NUMBER,3,FALSE)*I1886)</f>
        <v/>
      </c>
      <c r="M1886" s="27" t="str">
        <f>IF(G1886="","",VLOOKUP(G1886,EQUIP_NUMBER,3,FALSE)*J1886)</f>
        <v/>
      </c>
      <c r="N1886" s="56"/>
    </row>
    <row r="1887" spans="1:14" x14ac:dyDescent="0.25">
      <c r="A1887" s="25"/>
      <c r="B1887" s="52" t="str">
        <f>IF(G1887="","",L1887+(M1887/10)+(K1887/885))</f>
        <v/>
      </c>
      <c r="C1887" s="72"/>
      <c r="D1887" s="25"/>
      <c r="E1887" s="25"/>
      <c r="F1887" s="25"/>
      <c r="G1887" s="25"/>
      <c r="H1887" s="25"/>
      <c r="I1887" s="43"/>
      <c r="J1887" s="43"/>
      <c r="K1887" s="55"/>
      <c r="L1887" s="27" t="str">
        <f>IF(G1887="","",VLOOKUP(G1887,EQUIP_NUMBER,3,FALSE)*I1887)</f>
        <v/>
      </c>
      <c r="M1887" s="27" t="str">
        <f>IF(G1887="","",VLOOKUP(G1887,EQUIP_NUMBER,3,FALSE)*J1887)</f>
        <v/>
      </c>
      <c r="N1887" s="56"/>
    </row>
    <row r="1888" spans="1:14" x14ac:dyDescent="0.25">
      <c r="A1888" s="25"/>
      <c r="B1888" s="52" t="str">
        <f>IF(G1888="","",L1888+(M1888/10)+(K1888/885))</f>
        <v/>
      </c>
      <c r="C1888" s="72"/>
      <c r="D1888" s="25"/>
      <c r="E1888" s="25"/>
      <c r="F1888" s="25"/>
      <c r="G1888" s="25"/>
      <c r="H1888" s="25"/>
      <c r="I1888" s="43"/>
      <c r="J1888" s="43"/>
      <c r="K1888" s="55"/>
      <c r="L1888" s="27" t="str">
        <f>IF(G1888="","",VLOOKUP(G1888,EQUIP_NUMBER,3,FALSE)*I1888)</f>
        <v/>
      </c>
      <c r="M1888" s="27" t="str">
        <f>IF(G1888="","",VLOOKUP(G1888,EQUIP_NUMBER,3,FALSE)*J1888)</f>
        <v/>
      </c>
      <c r="N1888" s="56"/>
    </row>
    <row r="1889" spans="1:14" x14ac:dyDescent="0.25">
      <c r="A1889" s="25"/>
      <c r="B1889" s="52" t="str">
        <f>IF(G1889="","",L1889+(M1889/10)+(K1889/885))</f>
        <v/>
      </c>
      <c r="C1889" s="72"/>
      <c r="D1889" s="25"/>
      <c r="E1889" s="25"/>
      <c r="F1889" s="25"/>
      <c r="G1889" s="25"/>
      <c r="H1889" s="25"/>
      <c r="I1889" s="43"/>
      <c r="J1889" s="43"/>
      <c r="K1889" s="55"/>
      <c r="L1889" s="27" t="str">
        <f>IF(G1889="","",VLOOKUP(G1889,EQUIP_NUMBER,3,FALSE)*I1889)</f>
        <v/>
      </c>
      <c r="M1889" s="27" t="str">
        <f>IF(G1889="","",VLOOKUP(G1889,EQUIP_NUMBER,3,FALSE)*J1889)</f>
        <v/>
      </c>
      <c r="N1889" s="56"/>
    </row>
    <row r="1890" spans="1:14" x14ac:dyDescent="0.25">
      <c r="A1890" s="25"/>
      <c r="B1890" s="52" t="str">
        <f>IF(G1890="","",L1890+(M1890/10)+(K1890/885))</f>
        <v/>
      </c>
      <c r="C1890" s="72"/>
      <c r="D1890" s="25"/>
      <c r="E1890" s="25"/>
      <c r="F1890" s="25"/>
      <c r="G1890" s="25"/>
      <c r="H1890" s="25"/>
      <c r="I1890" s="43"/>
      <c r="J1890" s="43"/>
      <c r="K1890" s="55"/>
      <c r="L1890" s="27" t="str">
        <f>IF(G1890="","",VLOOKUP(G1890,EQUIP_NUMBER,3,FALSE)*I1890)</f>
        <v/>
      </c>
      <c r="M1890" s="27" t="str">
        <f>IF(G1890="","",VLOOKUP(G1890,EQUIP_NUMBER,3,FALSE)*J1890)</f>
        <v/>
      </c>
      <c r="N1890" s="56"/>
    </row>
    <row r="1891" spans="1:14" x14ac:dyDescent="0.25">
      <c r="A1891" s="25"/>
      <c r="B1891" s="52" t="str">
        <f>IF(G1891="","",L1891+(M1891/10)+(K1891/885))</f>
        <v/>
      </c>
      <c r="C1891" s="72"/>
      <c r="D1891" s="25"/>
      <c r="E1891" s="25"/>
      <c r="F1891" s="25"/>
      <c r="G1891" s="25"/>
      <c r="H1891" s="25"/>
      <c r="I1891" s="43"/>
      <c r="J1891" s="43"/>
      <c r="K1891" s="55"/>
      <c r="L1891" s="27" t="str">
        <f>IF(G1891="","",VLOOKUP(G1891,EQUIP_NUMBER,3,FALSE)*I1891)</f>
        <v/>
      </c>
      <c r="M1891" s="27" t="str">
        <f>IF(G1891="","",VLOOKUP(G1891,EQUIP_NUMBER,3,FALSE)*J1891)</f>
        <v/>
      </c>
      <c r="N1891" s="56"/>
    </row>
    <row r="1892" spans="1:14" x14ac:dyDescent="0.25">
      <c r="A1892" s="25"/>
      <c r="B1892" s="52" t="str">
        <f>IF(G1892="","",L1892+(M1892/10)+(K1892/885))</f>
        <v/>
      </c>
      <c r="C1892" s="72"/>
      <c r="D1892" s="25"/>
      <c r="E1892" s="25"/>
      <c r="F1892" s="25"/>
      <c r="G1892" s="25"/>
      <c r="H1892" s="25"/>
      <c r="I1892" s="43"/>
      <c r="J1892" s="43"/>
      <c r="K1892" s="55"/>
      <c r="L1892" s="27" t="str">
        <f>IF(G1892="","",VLOOKUP(G1892,EQUIP_NUMBER,3,FALSE)*I1892)</f>
        <v/>
      </c>
      <c r="M1892" s="27" t="str">
        <f>IF(G1892="","",VLOOKUP(G1892,EQUIP_NUMBER,3,FALSE)*J1892)</f>
        <v/>
      </c>
      <c r="N1892" s="56"/>
    </row>
    <row r="1893" spans="1:14" x14ac:dyDescent="0.25">
      <c r="A1893" s="25"/>
      <c r="B1893" s="52" t="str">
        <f>IF(G1893="","",L1893+(M1893/10)+(K1893/885))</f>
        <v/>
      </c>
      <c r="C1893" s="72"/>
      <c r="D1893" s="25"/>
      <c r="E1893" s="25"/>
      <c r="F1893" s="25"/>
      <c r="G1893" s="25"/>
      <c r="H1893" s="25"/>
      <c r="I1893" s="43"/>
      <c r="J1893" s="43"/>
      <c r="K1893" s="55"/>
      <c r="L1893" s="27" t="str">
        <f>IF(G1893="","",VLOOKUP(G1893,EQUIP_NUMBER,3,FALSE)*I1893)</f>
        <v/>
      </c>
      <c r="M1893" s="27" t="str">
        <f>IF(G1893="","",VLOOKUP(G1893,EQUIP_NUMBER,3,FALSE)*J1893)</f>
        <v/>
      </c>
      <c r="N1893" s="56"/>
    </row>
    <row r="1894" spans="1:14" x14ac:dyDescent="0.25">
      <c r="A1894" s="25"/>
      <c r="B1894" s="52" t="str">
        <f>IF(G1894="","",L1894+(M1894/10)+(K1894/885))</f>
        <v/>
      </c>
      <c r="C1894" s="72"/>
      <c r="D1894" s="25"/>
      <c r="E1894" s="25"/>
      <c r="F1894" s="25"/>
      <c r="G1894" s="25"/>
      <c r="H1894" s="25"/>
      <c r="I1894" s="43"/>
      <c r="J1894" s="43"/>
      <c r="K1894" s="55"/>
      <c r="L1894" s="27" t="str">
        <f>IF(G1894="","",VLOOKUP(G1894,EQUIP_NUMBER,3,FALSE)*I1894)</f>
        <v/>
      </c>
      <c r="M1894" s="27" t="str">
        <f>IF(G1894="","",VLOOKUP(G1894,EQUIP_NUMBER,3,FALSE)*J1894)</f>
        <v/>
      </c>
      <c r="N1894" s="56"/>
    </row>
    <row r="1895" spans="1:14" x14ac:dyDescent="0.25">
      <c r="A1895" s="25"/>
      <c r="B1895" s="52" t="str">
        <f>IF(G1895="","",L1895+(M1895/10)+(K1895/885))</f>
        <v/>
      </c>
      <c r="C1895" s="72"/>
      <c r="D1895" s="25"/>
      <c r="E1895" s="25"/>
      <c r="F1895" s="25"/>
      <c r="G1895" s="25"/>
      <c r="H1895" s="25"/>
      <c r="I1895" s="43"/>
      <c r="J1895" s="43"/>
      <c r="K1895" s="55"/>
      <c r="L1895" s="27" t="str">
        <f>IF(G1895="","",VLOOKUP(G1895,EQUIP_NUMBER,3,FALSE)*I1895)</f>
        <v/>
      </c>
      <c r="M1895" s="27" t="str">
        <f>IF(G1895="","",VLOOKUP(G1895,EQUIP_NUMBER,3,FALSE)*J1895)</f>
        <v/>
      </c>
      <c r="N1895" s="56"/>
    </row>
    <row r="1896" spans="1:14" x14ac:dyDescent="0.25">
      <c r="A1896" s="25"/>
      <c r="B1896" s="52" t="str">
        <f>IF(G1896="","",L1896+(M1896/10)+(K1896/885))</f>
        <v/>
      </c>
      <c r="C1896" s="72"/>
      <c r="D1896" s="25"/>
      <c r="E1896" s="25"/>
      <c r="F1896" s="25"/>
      <c r="G1896" s="25"/>
      <c r="H1896" s="25"/>
      <c r="I1896" s="43"/>
      <c r="J1896" s="43"/>
      <c r="K1896" s="55"/>
      <c r="L1896" s="27" t="str">
        <f>IF(G1896="","",VLOOKUP(G1896,EQUIP_NUMBER,3,FALSE)*I1896)</f>
        <v/>
      </c>
      <c r="M1896" s="27" t="str">
        <f>IF(G1896="","",VLOOKUP(G1896,EQUIP_NUMBER,3,FALSE)*J1896)</f>
        <v/>
      </c>
      <c r="N1896" s="56"/>
    </row>
    <row r="1897" spans="1:14" x14ac:dyDescent="0.25">
      <c r="A1897" s="25"/>
      <c r="B1897" s="52" t="str">
        <f>IF(G1897="","",L1897+(M1897/10)+(K1897/885))</f>
        <v/>
      </c>
      <c r="C1897" s="72"/>
      <c r="D1897" s="25"/>
      <c r="E1897" s="25"/>
      <c r="F1897" s="25"/>
      <c r="G1897" s="25"/>
      <c r="H1897" s="25"/>
      <c r="I1897" s="43"/>
      <c r="J1897" s="43"/>
      <c r="K1897" s="55"/>
      <c r="L1897" s="27" t="str">
        <f>IF(G1897="","",VLOOKUP(G1897,EQUIP_NUMBER,3,FALSE)*I1897)</f>
        <v/>
      </c>
      <c r="M1897" s="27" t="str">
        <f>IF(G1897="","",VLOOKUP(G1897,EQUIP_NUMBER,3,FALSE)*J1897)</f>
        <v/>
      </c>
      <c r="N1897" s="56"/>
    </row>
    <row r="1898" spans="1:14" x14ac:dyDescent="0.25">
      <c r="A1898" s="25"/>
      <c r="B1898" s="52" t="str">
        <f>IF(G1898="","",L1898+(M1898/10)+(K1898/885))</f>
        <v/>
      </c>
      <c r="C1898" s="72"/>
      <c r="D1898" s="25"/>
      <c r="E1898" s="25"/>
      <c r="F1898" s="25"/>
      <c r="G1898" s="25"/>
      <c r="H1898" s="25"/>
      <c r="I1898" s="43"/>
      <c r="J1898" s="43"/>
      <c r="K1898" s="55"/>
      <c r="L1898" s="27" t="str">
        <f>IF(G1898="","",VLOOKUP(G1898,EQUIP_NUMBER,3,FALSE)*I1898)</f>
        <v/>
      </c>
      <c r="M1898" s="27" t="str">
        <f>IF(G1898="","",VLOOKUP(G1898,EQUIP_NUMBER,3,FALSE)*J1898)</f>
        <v/>
      </c>
      <c r="N1898" s="56"/>
    </row>
    <row r="1899" spans="1:14" x14ac:dyDescent="0.25">
      <c r="A1899" s="25"/>
      <c r="B1899" s="52" t="str">
        <f>IF(G1899="","",L1899+(M1899/10)+(K1899/885))</f>
        <v/>
      </c>
      <c r="C1899" s="72"/>
      <c r="D1899" s="25"/>
      <c r="E1899" s="25"/>
      <c r="F1899" s="25"/>
      <c r="G1899" s="25"/>
      <c r="H1899" s="25"/>
      <c r="I1899" s="43"/>
      <c r="J1899" s="43"/>
      <c r="K1899" s="55"/>
      <c r="L1899" s="27" t="str">
        <f>IF(G1899="","",VLOOKUP(G1899,EQUIP_NUMBER,3,FALSE)*I1899)</f>
        <v/>
      </c>
      <c r="M1899" s="27" t="str">
        <f>IF(G1899="","",VLOOKUP(G1899,EQUIP_NUMBER,3,FALSE)*J1899)</f>
        <v/>
      </c>
      <c r="N1899" s="56"/>
    </row>
    <row r="1900" spans="1:14" x14ac:dyDescent="0.25">
      <c r="A1900" s="25"/>
      <c r="B1900" s="52" t="str">
        <f>IF(G1900="","",L1900+(M1900/10)+(K1900/885))</f>
        <v/>
      </c>
      <c r="C1900" s="72"/>
      <c r="D1900" s="25"/>
      <c r="E1900" s="25"/>
      <c r="F1900" s="25"/>
      <c r="G1900" s="25"/>
      <c r="H1900" s="25"/>
      <c r="I1900" s="43"/>
      <c r="J1900" s="43"/>
      <c r="K1900" s="55"/>
      <c r="L1900" s="27" t="str">
        <f>IF(G1900="","",VLOOKUP(G1900,EQUIP_NUMBER,3,FALSE)*I1900)</f>
        <v/>
      </c>
      <c r="M1900" s="27" t="str">
        <f>IF(G1900="","",VLOOKUP(G1900,EQUIP_NUMBER,3,FALSE)*J1900)</f>
        <v/>
      </c>
      <c r="N1900" s="56"/>
    </row>
    <row r="1901" spans="1:14" x14ac:dyDescent="0.25">
      <c r="A1901" s="25"/>
      <c r="B1901" s="52" t="str">
        <f>IF(G1901="","",L1901+(M1901/10)+(K1901/885))</f>
        <v/>
      </c>
      <c r="C1901" s="72"/>
      <c r="D1901" s="25"/>
      <c r="E1901" s="25"/>
      <c r="F1901" s="25"/>
      <c r="G1901" s="25"/>
      <c r="H1901" s="25"/>
      <c r="I1901" s="43"/>
      <c r="J1901" s="43"/>
      <c r="K1901" s="55"/>
      <c r="L1901" s="27" t="str">
        <f>IF(G1901="","",VLOOKUP(G1901,EQUIP_NUMBER,3,FALSE)*I1901)</f>
        <v/>
      </c>
      <c r="M1901" s="27" t="str">
        <f>IF(G1901="","",VLOOKUP(G1901,EQUIP_NUMBER,3,FALSE)*J1901)</f>
        <v/>
      </c>
      <c r="N1901" s="56"/>
    </row>
    <row r="1902" spans="1:14" x14ac:dyDescent="0.25">
      <c r="A1902" s="25"/>
      <c r="B1902" s="52" t="str">
        <f>IF(G1902="","",L1902+(M1902/10)+(K1902/885))</f>
        <v/>
      </c>
      <c r="C1902" s="72"/>
      <c r="D1902" s="25"/>
      <c r="E1902" s="25"/>
      <c r="F1902" s="25"/>
      <c r="G1902" s="25"/>
      <c r="H1902" s="25"/>
      <c r="I1902" s="43"/>
      <c r="J1902" s="43"/>
      <c r="K1902" s="55"/>
      <c r="L1902" s="27" t="str">
        <f>IF(G1902="","",VLOOKUP(G1902,EQUIP_NUMBER,3,FALSE)*I1902)</f>
        <v/>
      </c>
      <c r="M1902" s="27" t="str">
        <f>IF(G1902="","",VLOOKUP(G1902,EQUIP_NUMBER,3,FALSE)*J1902)</f>
        <v/>
      </c>
      <c r="N1902" s="56"/>
    </row>
    <row r="1903" spans="1:14" x14ac:dyDescent="0.25">
      <c r="A1903" s="25"/>
      <c r="B1903" s="52" t="str">
        <f>IF(G1903="","",L1903+(M1903/10)+(K1903/885))</f>
        <v/>
      </c>
      <c r="C1903" s="72"/>
      <c r="D1903" s="25"/>
      <c r="E1903" s="25"/>
      <c r="F1903" s="25"/>
      <c r="G1903" s="25"/>
      <c r="H1903" s="25"/>
      <c r="I1903" s="43"/>
      <c r="J1903" s="43"/>
      <c r="K1903" s="55"/>
      <c r="L1903" s="27" t="str">
        <f>IF(G1903="","",VLOOKUP(G1903,EQUIP_NUMBER,3,FALSE)*I1903)</f>
        <v/>
      </c>
      <c r="M1903" s="27" t="str">
        <f>IF(G1903="","",VLOOKUP(G1903,EQUIP_NUMBER,3,FALSE)*J1903)</f>
        <v/>
      </c>
      <c r="N1903" s="56"/>
    </row>
    <row r="1904" spans="1:14" x14ac:dyDescent="0.25">
      <c r="A1904" s="25"/>
      <c r="B1904" s="52" t="str">
        <f>IF(G1904="","",L1904+(M1904/10)+(K1904/885))</f>
        <v/>
      </c>
      <c r="C1904" s="72"/>
      <c r="D1904" s="25"/>
      <c r="E1904" s="25"/>
      <c r="F1904" s="25"/>
      <c r="G1904" s="25"/>
      <c r="H1904" s="25"/>
      <c r="I1904" s="43"/>
      <c r="J1904" s="43"/>
      <c r="K1904" s="55"/>
      <c r="L1904" s="27" t="str">
        <f>IF(G1904="","",VLOOKUP(G1904,EQUIP_NUMBER,3,FALSE)*I1904)</f>
        <v/>
      </c>
      <c r="M1904" s="27" t="str">
        <f>IF(G1904="","",VLOOKUP(G1904,EQUIP_NUMBER,3,FALSE)*J1904)</f>
        <v/>
      </c>
      <c r="N1904" s="56"/>
    </row>
    <row r="1905" spans="1:14" x14ac:dyDescent="0.25">
      <c r="A1905" s="25"/>
      <c r="B1905" s="52" t="str">
        <f>IF(G1905="","",L1905+(M1905/10)+(K1905/885))</f>
        <v/>
      </c>
      <c r="C1905" s="72"/>
      <c r="D1905" s="25"/>
      <c r="E1905" s="25"/>
      <c r="F1905" s="25"/>
      <c r="G1905" s="25"/>
      <c r="H1905" s="25"/>
      <c r="I1905" s="43"/>
      <c r="J1905" s="43"/>
      <c r="K1905" s="55"/>
      <c r="L1905" s="27" t="str">
        <f>IF(G1905="","",VLOOKUP(G1905,EQUIP_NUMBER,3,FALSE)*I1905)</f>
        <v/>
      </c>
      <c r="M1905" s="27" t="str">
        <f>IF(G1905="","",VLOOKUP(G1905,EQUIP_NUMBER,3,FALSE)*J1905)</f>
        <v/>
      </c>
      <c r="N1905" s="56"/>
    </row>
    <row r="1906" spans="1:14" x14ac:dyDescent="0.25">
      <c r="A1906" s="25"/>
      <c r="B1906" s="52" t="str">
        <f>IF(G1906="","",L1906+(M1906/10)+(K1906/885))</f>
        <v/>
      </c>
      <c r="C1906" s="72"/>
      <c r="D1906" s="25"/>
      <c r="E1906" s="25"/>
      <c r="F1906" s="25"/>
      <c r="G1906" s="25"/>
      <c r="H1906" s="25"/>
      <c r="I1906" s="43"/>
      <c r="J1906" s="43"/>
      <c r="K1906" s="55"/>
      <c r="L1906" s="27" t="str">
        <f>IF(G1906="","",VLOOKUP(G1906,EQUIP_NUMBER,3,FALSE)*I1906)</f>
        <v/>
      </c>
      <c r="M1906" s="27" t="str">
        <f>IF(G1906="","",VLOOKUP(G1906,EQUIP_NUMBER,3,FALSE)*J1906)</f>
        <v/>
      </c>
      <c r="N1906" s="56"/>
    </row>
    <row r="1907" spans="1:14" x14ac:dyDescent="0.25">
      <c r="A1907" s="25"/>
      <c r="B1907" s="52" t="str">
        <f>IF(G1907="","",L1907+(M1907/10)+(K1907/885))</f>
        <v/>
      </c>
      <c r="C1907" s="72"/>
      <c r="D1907" s="25"/>
      <c r="E1907" s="25"/>
      <c r="F1907" s="25"/>
      <c r="G1907" s="25"/>
      <c r="H1907" s="25"/>
      <c r="I1907" s="43"/>
      <c r="J1907" s="43"/>
      <c r="K1907" s="55"/>
      <c r="L1907" s="27" t="str">
        <f>IF(G1907="","",VLOOKUP(G1907,EQUIP_NUMBER,3,FALSE)*I1907)</f>
        <v/>
      </c>
      <c r="M1907" s="27" t="str">
        <f>IF(G1907="","",VLOOKUP(G1907,EQUIP_NUMBER,3,FALSE)*J1907)</f>
        <v/>
      </c>
      <c r="N1907" s="56"/>
    </row>
    <row r="1908" spans="1:14" x14ac:dyDescent="0.25">
      <c r="A1908" s="25"/>
      <c r="B1908" s="52" t="str">
        <f>IF(G1908="","",L1908+(M1908/10)+(K1908/885))</f>
        <v/>
      </c>
      <c r="C1908" s="72"/>
      <c r="D1908" s="25"/>
      <c r="E1908" s="25"/>
      <c r="F1908" s="25"/>
      <c r="G1908" s="25"/>
      <c r="H1908" s="25"/>
      <c r="I1908" s="43"/>
      <c r="J1908" s="43"/>
      <c r="K1908" s="55"/>
      <c r="L1908" s="27" t="str">
        <f>IF(G1908="","",VLOOKUP(G1908,EQUIP_NUMBER,3,FALSE)*I1908)</f>
        <v/>
      </c>
      <c r="M1908" s="27" t="str">
        <f>IF(G1908="","",VLOOKUP(G1908,EQUIP_NUMBER,3,FALSE)*J1908)</f>
        <v/>
      </c>
      <c r="N1908" s="56"/>
    </row>
    <row r="1909" spans="1:14" x14ac:dyDescent="0.25">
      <c r="A1909" s="25"/>
      <c r="B1909" s="52" t="str">
        <f>IF(G1909="","",L1909+(M1909/10)+(K1909/885))</f>
        <v/>
      </c>
      <c r="C1909" s="72"/>
      <c r="D1909" s="25"/>
      <c r="E1909" s="25"/>
      <c r="F1909" s="25"/>
      <c r="G1909" s="25"/>
      <c r="H1909" s="25"/>
      <c r="I1909" s="43"/>
      <c r="J1909" s="43"/>
      <c r="K1909" s="55"/>
      <c r="L1909" s="27" t="str">
        <f>IF(G1909="","",VLOOKUP(G1909,EQUIP_NUMBER,3,FALSE)*I1909)</f>
        <v/>
      </c>
      <c r="M1909" s="27" t="str">
        <f>IF(G1909="","",VLOOKUP(G1909,EQUIP_NUMBER,3,FALSE)*J1909)</f>
        <v/>
      </c>
      <c r="N1909" s="56"/>
    </row>
    <row r="1910" spans="1:14" x14ac:dyDescent="0.25">
      <c r="A1910" s="25"/>
      <c r="B1910" s="52" t="str">
        <f>IF(G1910="","",L1910+(M1910/10)+(K1910/885))</f>
        <v/>
      </c>
      <c r="C1910" s="72"/>
      <c r="D1910" s="25"/>
      <c r="E1910" s="25"/>
      <c r="F1910" s="25"/>
      <c r="G1910" s="25"/>
      <c r="H1910" s="25"/>
      <c r="I1910" s="43"/>
      <c r="J1910" s="43"/>
      <c r="K1910" s="55"/>
      <c r="L1910" s="27" t="str">
        <f>IF(G1910="","",VLOOKUP(G1910,EQUIP_NUMBER,3,FALSE)*I1910)</f>
        <v/>
      </c>
      <c r="M1910" s="27" t="str">
        <f>IF(G1910="","",VLOOKUP(G1910,EQUIP_NUMBER,3,FALSE)*J1910)</f>
        <v/>
      </c>
      <c r="N1910" s="56"/>
    </row>
    <row r="1911" spans="1:14" x14ac:dyDescent="0.25">
      <c r="A1911" s="25"/>
      <c r="B1911" s="52" t="str">
        <f>IF(G1911="","",L1911+(M1911/10)+(K1911/885))</f>
        <v/>
      </c>
      <c r="C1911" s="72"/>
      <c r="D1911" s="25"/>
      <c r="E1911" s="25"/>
      <c r="F1911" s="25"/>
      <c r="G1911" s="25"/>
      <c r="H1911" s="25"/>
      <c r="I1911" s="43"/>
      <c r="J1911" s="43"/>
      <c r="K1911" s="55"/>
      <c r="L1911" s="27" t="str">
        <f>IF(G1911="","",VLOOKUP(G1911,EQUIP_NUMBER,3,FALSE)*I1911)</f>
        <v/>
      </c>
      <c r="M1911" s="27" t="str">
        <f>IF(G1911="","",VLOOKUP(G1911,EQUIP_NUMBER,3,FALSE)*J1911)</f>
        <v/>
      </c>
      <c r="N1911" s="56"/>
    </row>
    <row r="1912" spans="1:14" x14ac:dyDescent="0.25">
      <c r="A1912" s="25"/>
      <c r="B1912" s="52" t="str">
        <f>IF(G1912="","",L1912+(M1912/10)+(K1912/885))</f>
        <v/>
      </c>
      <c r="C1912" s="72"/>
      <c r="D1912" s="25"/>
      <c r="E1912" s="25"/>
      <c r="F1912" s="25"/>
      <c r="G1912" s="25"/>
      <c r="H1912" s="25"/>
      <c r="I1912" s="43"/>
      <c r="J1912" s="43"/>
      <c r="K1912" s="55"/>
      <c r="L1912" s="27" t="str">
        <f>IF(G1912="","",VLOOKUP(G1912,EQUIP_NUMBER,3,FALSE)*I1912)</f>
        <v/>
      </c>
      <c r="M1912" s="27" t="str">
        <f>IF(G1912="","",VLOOKUP(G1912,EQUIP_NUMBER,3,FALSE)*J1912)</f>
        <v/>
      </c>
      <c r="N1912" s="56"/>
    </row>
    <row r="1913" spans="1:14" x14ac:dyDescent="0.25">
      <c r="A1913" s="25"/>
      <c r="B1913" s="52" t="str">
        <f>IF(G1913="","",L1913+(M1913/10)+(K1913/885))</f>
        <v/>
      </c>
      <c r="C1913" s="72"/>
      <c r="D1913" s="25"/>
      <c r="E1913" s="25"/>
      <c r="F1913" s="25"/>
      <c r="G1913" s="25"/>
      <c r="H1913" s="25"/>
      <c r="I1913" s="43"/>
      <c r="J1913" s="43"/>
      <c r="K1913" s="55"/>
      <c r="L1913" s="27" t="str">
        <f>IF(G1913="","",VLOOKUP(G1913,EQUIP_NUMBER,3,FALSE)*I1913)</f>
        <v/>
      </c>
      <c r="M1913" s="27" t="str">
        <f>IF(G1913="","",VLOOKUP(G1913,EQUIP_NUMBER,3,FALSE)*J1913)</f>
        <v/>
      </c>
      <c r="N1913" s="56"/>
    </row>
    <row r="1914" spans="1:14" x14ac:dyDescent="0.25">
      <c r="A1914" s="25"/>
      <c r="B1914" s="52" t="str">
        <f>IF(G1914="","",L1914+(M1914/10)+(K1914/885))</f>
        <v/>
      </c>
      <c r="C1914" s="72"/>
      <c r="D1914" s="25"/>
      <c r="E1914" s="25"/>
      <c r="F1914" s="25"/>
      <c r="G1914" s="25"/>
      <c r="H1914" s="25"/>
      <c r="I1914" s="43"/>
      <c r="J1914" s="43"/>
      <c r="K1914" s="55"/>
      <c r="L1914" s="27" t="str">
        <f>IF(G1914="","",VLOOKUP(G1914,EQUIP_NUMBER,3,FALSE)*I1914)</f>
        <v/>
      </c>
      <c r="M1914" s="27" t="str">
        <f>IF(G1914="","",VLOOKUP(G1914,EQUIP_NUMBER,3,FALSE)*J1914)</f>
        <v/>
      </c>
      <c r="N1914" s="56"/>
    </row>
    <row r="1915" spans="1:14" x14ac:dyDescent="0.25">
      <c r="A1915" s="25"/>
      <c r="B1915" s="52" t="str">
        <f>IF(G1915="","",L1915+(M1915/10)+(K1915/885))</f>
        <v/>
      </c>
      <c r="C1915" s="72"/>
      <c r="D1915" s="25"/>
      <c r="E1915" s="25"/>
      <c r="F1915" s="25"/>
      <c r="G1915" s="25"/>
      <c r="H1915" s="25"/>
      <c r="I1915" s="43"/>
      <c r="J1915" s="43"/>
      <c r="K1915" s="55"/>
      <c r="L1915" s="27" t="str">
        <f>IF(G1915="","",VLOOKUP(G1915,EQUIP_NUMBER,3,FALSE)*I1915)</f>
        <v/>
      </c>
      <c r="M1915" s="27" t="str">
        <f>IF(G1915="","",VLOOKUP(G1915,EQUIP_NUMBER,3,FALSE)*J1915)</f>
        <v/>
      </c>
      <c r="N1915" s="56"/>
    </row>
    <row r="1916" spans="1:14" x14ac:dyDescent="0.25">
      <c r="A1916" s="25"/>
      <c r="B1916" s="52" t="str">
        <f>IF(G1916="","",L1916+(M1916/10)+(K1916/885))</f>
        <v/>
      </c>
      <c r="C1916" s="72"/>
      <c r="D1916" s="25"/>
      <c r="E1916" s="25"/>
      <c r="F1916" s="25"/>
      <c r="G1916" s="25"/>
      <c r="H1916" s="25"/>
      <c r="I1916" s="43"/>
      <c r="J1916" s="43"/>
      <c r="K1916" s="55"/>
      <c r="L1916" s="27" t="str">
        <f>IF(G1916="","",VLOOKUP(G1916,EQUIP_NUMBER,3,FALSE)*I1916)</f>
        <v/>
      </c>
      <c r="M1916" s="27" t="str">
        <f>IF(G1916="","",VLOOKUP(G1916,EQUIP_NUMBER,3,FALSE)*J1916)</f>
        <v/>
      </c>
      <c r="N1916" s="56"/>
    </row>
    <row r="1917" spans="1:14" x14ac:dyDescent="0.25">
      <c r="A1917" s="25"/>
      <c r="B1917" s="52" t="str">
        <f>IF(G1917="","",L1917+(M1917/10)+(K1917/885))</f>
        <v/>
      </c>
      <c r="C1917" s="72"/>
      <c r="D1917" s="25"/>
      <c r="E1917" s="25"/>
      <c r="F1917" s="25"/>
      <c r="G1917" s="25"/>
      <c r="H1917" s="25"/>
      <c r="I1917" s="43"/>
      <c r="J1917" s="43"/>
      <c r="K1917" s="55"/>
      <c r="L1917" s="27" t="str">
        <f>IF(G1917="","",VLOOKUP(G1917,EQUIP_NUMBER,3,FALSE)*I1917)</f>
        <v/>
      </c>
      <c r="M1917" s="27" t="str">
        <f>IF(G1917="","",VLOOKUP(G1917,EQUIP_NUMBER,3,FALSE)*J1917)</f>
        <v/>
      </c>
      <c r="N1917" s="56"/>
    </row>
    <row r="1918" spans="1:14" x14ac:dyDescent="0.25">
      <c r="A1918" s="25"/>
      <c r="B1918" s="52" t="str">
        <f>IF(G1918="","",L1918+(M1918/10)+(K1918/885))</f>
        <v/>
      </c>
      <c r="C1918" s="72"/>
      <c r="D1918" s="25"/>
      <c r="E1918" s="25"/>
      <c r="F1918" s="25"/>
      <c r="G1918" s="25"/>
      <c r="H1918" s="25"/>
      <c r="I1918" s="43"/>
      <c r="J1918" s="43"/>
      <c r="K1918" s="55"/>
      <c r="L1918" s="27" t="str">
        <f>IF(G1918="","",VLOOKUP(G1918,EQUIP_NUMBER,3,FALSE)*I1918)</f>
        <v/>
      </c>
      <c r="M1918" s="27" t="str">
        <f>IF(G1918="","",VLOOKUP(G1918,EQUIP_NUMBER,3,FALSE)*J1918)</f>
        <v/>
      </c>
      <c r="N1918" s="56"/>
    </row>
    <row r="1919" spans="1:14" x14ac:dyDescent="0.25">
      <c r="A1919" s="25"/>
      <c r="B1919" s="52" t="str">
        <f>IF(G1919="","",L1919+(M1919/10)+(K1919/885))</f>
        <v/>
      </c>
      <c r="C1919" s="72"/>
      <c r="D1919" s="25"/>
      <c r="E1919" s="25"/>
      <c r="F1919" s="25"/>
      <c r="G1919" s="25"/>
      <c r="H1919" s="25"/>
      <c r="I1919" s="43"/>
      <c r="J1919" s="43"/>
      <c r="K1919" s="55"/>
      <c r="L1919" s="27" t="str">
        <f>IF(G1919="","",VLOOKUP(G1919,EQUIP_NUMBER,3,FALSE)*I1919)</f>
        <v/>
      </c>
      <c r="M1919" s="27" t="str">
        <f>IF(G1919="","",VLOOKUP(G1919,EQUIP_NUMBER,3,FALSE)*J1919)</f>
        <v/>
      </c>
      <c r="N1919" s="56"/>
    </row>
    <row r="1920" spans="1:14" x14ac:dyDescent="0.25">
      <c r="A1920" s="25"/>
      <c r="B1920" s="52" t="str">
        <f>IF(G1920="","",L1920+(M1920/10)+(K1920/885))</f>
        <v/>
      </c>
      <c r="C1920" s="72"/>
      <c r="D1920" s="25"/>
      <c r="E1920" s="25"/>
      <c r="F1920" s="25"/>
      <c r="G1920" s="25"/>
      <c r="H1920" s="25"/>
      <c r="I1920" s="43"/>
      <c r="J1920" s="43"/>
      <c r="K1920" s="55"/>
      <c r="L1920" s="27" t="str">
        <f>IF(G1920="","",VLOOKUP(G1920,EQUIP_NUMBER,3,FALSE)*I1920)</f>
        <v/>
      </c>
      <c r="M1920" s="27" t="str">
        <f>IF(G1920="","",VLOOKUP(G1920,EQUIP_NUMBER,3,FALSE)*J1920)</f>
        <v/>
      </c>
      <c r="N1920" s="56"/>
    </row>
    <row r="1921" spans="1:14" x14ac:dyDescent="0.25">
      <c r="A1921" s="25"/>
      <c r="B1921" s="52" t="str">
        <f>IF(G1921="","",L1921+(M1921/10)+(K1921/885))</f>
        <v/>
      </c>
      <c r="C1921" s="72"/>
      <c r="D1921" s="25"/>
      <c r="E1921" s="25"/>
      <c r="F1921" s="25"/>
      <c r="G1921" s="25"/>
      <c r="H1921" s="25"/>
      <c r="I1921" s="43"/>
      <c r="J1921" s="43"/>
      <c r="K1921" s="55"/>
      <c r="L1921" s="27" t="str">
        <f>IF(G1921="","",VLOOKUP(G1921,EQUIP_NUMBER,3,FALSE)*I1921)</f>
        <v/>
      </c>
      <c r="M1921" s="27" t="str">
        <f>IF(G1921="","",VLOOKUP(G1921,EQUIP_NUMBER,3,FALSE)*J1921)</f>
        <v/>
      </c>
      <c r="N1921" s="56"/>
    </row>
    <row r="1922" spans="1:14" x14ac:dyDescent="0.25">
      <c r="A1922" s="25"/>
      <c r="B1922" s="52" t="str">
        <f>IF(G1922="","",L1922+(M1922/10)+(K1922/885))</f>
        <v/>
      </c>
      <c r="C1922" s="72"/>
      <c r="D1922" s="25"/>
      <c r="E1922" s="25"/>
      <c r="F1922" s="25"/>
      <c r="G1922" s="25"/>
      <c r="H1922" s="25"/>
      <c r="I1922" s="43"/>
      <c r="J1922" s="43"/>
      <c r="K1922" s="55"/>
      <c r="L1922" s="27" t="str">
        <f>IF(G1922="","",VLOOKUP(G1922,EQUIP_NUMBER,3,FALSE)*I1922)</f>
        <v/>
      </c>
      <c r="M1922" s="27" t="str">
        <f>IF(G1922="","",VLOOKUP(G1922,EQUIP_NUMBER,3,FALSE)*J1922)</f>
        <v/>
      </c>
      <c r="N1922" s="56"/>
    </row>
    <row r="1923" spans="1:14" x14ac:dyDescent="0.25">
      <c r="A1923" s="25"/>
      <c r="B1923" s="52" t="str">
        <f>IF(G1923="","",L1923+(M1923/10)+(K1923/885))</f>
        <v/>
      </c>
      <c r="C1923" s="72"/>
      <c r="D1923" s="25"/>
      <c r="E1923" s="25"/>
      <c r="F1923" s="25"/>
      <c r="G1923" s="25"/>
      <c r="H1923" s="25"/>
      <c r="I1923" s="43"/>
      <c r="J1923" s="43"/>
      <c r="K1923" s="55"/>
      <c r="L1923" s="27" t="str">
        <f>IF(G1923="","",VLOOKUP(G1923,EQUIP_NUMBER,3,FALSE)*I1923)</f>
        <v/>
      </c>
      <c r="M1923" s="27" t="str">
        <f>IF(G1923="","",VLOOKUP(G1923,EQUIP_NUMBER,3,FALSE)*J1923)</f>
        <v/>
      </c>
      <c r="N1923" s="56"/>
    </row>
    <row r="1924" spans="1:14" x14ac:dyDescent="0.25">
      <c r="A1924" s="25"/>
      <c r="B1924" s="52" t="str">
        <f>IF(G1924="","",L1924+(M1924/10)+(K1924/885))</f>
        <v/>
      </c>
      <c r="C1924" s="72"/>
      <c r="D1924" s="25"/>
      <c r="E1924" s="25"/>
      <c r="F1924" s="25"/>
      <c r="G1924" s="25"/>
      <c r="H1924" s="25"/>
      <c r="I1924" s="43"/>
      <c r="J1924" s="43"/>
      <c r="K1924" s="55"/>
      <c r="L1924" s="27" t="str">
        <f>IF(G1924="","",VLOOKUP(G1924,EQUIP_NUMBER,3,FALSE)*I1924)</f>
        <v/>
      </c>
      <c r="M1924" s="27" t="str">
        <f>IF(G1924="","",VLOOKUP(G1924,EQUIP_NUMBER,3,FALSE)*J1924)</f>
        <v/>
      </c>
      <c r="N1924" s="56"/>
    </row>
    <row r="1925" spans="1:14" x14ac:dyDescent="0.25">
      <c r="A1925" s="25"/>
      <c r="B1925" s="52" t="str">
        <f>IF(G1925="","",L1925+(M1925/10)+(K1925/885))</f>
        <v/>
      </c>
      <c r="C1925" s="72"/>
      <c r="D1925" s="25"/>
      <c r="E1925" s="25"/>
      <c r="F1925" s="25"/>
      <c r="G1925" s="25"/>
      <c r="H1925" s="25"/>
      <c r="I1925" s="43"/>
      <c r="J1925" s="43"/>
      <c r="K1925" s="55"/>
      <c r="L1925" s="27" t="str">
        <f>IF(G1925="","",VLOOKUP(G1925,EQUIP_NUMBER,3,FALSE)*I1925)</f>
        <v/>
      </c>
      <c r="M1925" s="27" t="str">
        <f>IF(G1925="","",VLOOKUP(G1925,EQUIP_NUMBER,3,FALSE)*J1925)</f>
        <v/>
      </c>
      <c r="N1925" s="56"/>
    </row>
    <row r="1926" spans="1:14" x14ac:dyDescent="0.25">
      <c r="A1926" s="25"/>
      <c r="B1926" s="52" t="str">
        <f>IF(G1926="","",L1926+(M1926/10)+(K1926/885))</f>
        <v/>
      </c>
      <c r="C1926" s="72"/>
      <c r="D1926" s="25"/>
      <c r="E1926" s="25"/>
      <c r="F1926" s="25"/>
      <c r="G1926" s="25"/>
      <c r="H1926" s="25"/>
      <c r="I1926" s="43"/>
      <c r="J1926" s="43"/>
      <c r="K1926" s="55"/>
      <c r="L1926" s="27" t="str">
        <f>IF(G1926="","",VLOOKUP(G1926,EQUIP_NUMBER,3,FALSE)*I1926)</f>
        <v/>
      </c>
      <c r="M1926" s="27" t="str">
        <f>IF(G1926="","",VLOOKUP(G1926,EQUIP_NUMBER,3,FALSE)*J1926)</f>
        <v/>
      </c>
      <c r="N1926" s="56"/>
    </row>
    <row r="1927" spans="1:14" x14ac:dyDescent="0.25">
      <c r="A1927" s="25"/>
      <c r="B1927" s="52" t="str">
        <f>IF(G1927="","",L1927+(M1927/10)+(K1927/885))</f>
        <v/>
      </c>
      <c r="C1927" s="72"/>
      <c r="D1927" s="25"/>
      <c r="E1927" s="25"/>
      <c r="F1927" s="25"/>
      <c r="G1927" s="25"/>
      <c r="H1927" s="25"/>
      <c r="I1927" s="43"/>
      <c r="J1927" s="43"/>
      <c r="K1927" s="55"/>
      <c r="L1927" s="27" t="str">
        <f>IF(G1927="","",VLOOKUP(G1927,EQUIP_NUMBER,3,FALSE)*I1927)</f>
        <v/>
      </c>
      <c r="M1927" s="27" t="str">
        <f>IF(G1927="","",VLOOKUP(G1927,EQUIP_NUMBER,3,FALSE)*J1927)</f>
        <v/>
      </c>
      <c r="N1927" s="56"/>
    </row>
    <row r="1928" spans="1:14" x14ac:dyDescent="0.25">
      <c r="A1928" s="25"/>
      <c r="B1928" s="52" t="str">
        <f>IF(G1928="","",L1928+(M1928/10)+(K1928/885))</f>
        <v/>
      </c>
      <c r="C1928" s="72"/>
      <c r="D1928" s="25"/>
      <c r="E1928" s="25"/>
      <c r="F1928" s="25"/>
      <c r="G1928" s="25"/>
      <c r="H1928" s="25"/>
      <c r="I1928" s="43"/>
      <c r="J1928" s="43"/>
      <c r="K1928" s="55"/>
      <c r="L1928" s="27" t="str">
        <f>IF(G1928="","",VLOOKUP(G1928,EQUIP_NUMBER,3,FALSE)*I1928)</f>
        <v/>
      </c>
      <c r="M1928" s="27" t="str">
        <f>IF(G1928="","",VLOOKUP(G1928,EQUIP_NUMBER,3,FALSE)*J1928)</f>
        <v/>
      </c>
      <c r="N1928" s="56"/>
    </row>
    <row r="1929" spans="1:14" x14ac:dyDescent="0.25">
      <c r="A1929" s="25"/>
      <c r="B1929" s="52" t="str">
        <f>IF(G1929="","",L1929+(M1929/10)+(K1929/885))</f>
        <v/>
      </c>
      <c r="C1929" s="72"/>
      <c r="D1929" s="25"/>
      <c r="E1929" s="25"/>
      <c r="F1929" s="25"/>
      <c r="G1929" s="25"/>
      <c r="H1929" s="25"/>
      <c r="I1929" s="43"/>
      <c r="J1929" s="43"/>
      <c r="K1929" s="55"/>
      <c r="L1929" s="27" t="str">
        <f>IF(G1929="","",VLOOKUP(G1929,EQUIP_NUMBER,3,FALSE)*I1929)</f>
        <v/>
      </c>
      <c r="M1929" s="27" t="str">
        <f>IF(G1929="","",VLOOKUP(G1929,EQUIP_NUMBER,3,FALSE)*J1929)</f>
        <v/>
      </c>
      <c r="N1929" s="56"/>
    </row>
    <row r="1930" spans="1:14" x14ac:dyDescent="0.25">
      <c r="A1930" s="25"/>
      <c r="B1930" s="52" t="str">
        <f>IF(G1930="","",L1930+(M1930/10)+(K1930/885))</f>
        <v/>
      </c>
      <c r="C1930" s="72"/>
      <c r="D1930" s="25"/>
      <c r="E1930" s="25"/>
      <c r="F1930" s="25"/>
      <c r="G1930" s="25"/>
      <c r="H1930" s="25"/>
      <c r="I1930" s="43"/>
      <c r="J1930" s="43"/>
      <c r="K1930" s="55"/>
      <c r="L1930" s="27" t="str">
        <f>IF(G1930="","",VLOOKUP(G1930,EQUIP_NUMBER,3,FALSE)*I1930)</f>
        <v/>
      </c>
      <c r="M1930" s="27" t="str">
        <f>IF(G1930="","",VLOOKUP(G1930,EQUIP_NUMBER,3,FALSE)*J1930)</f>
        <v/>
      </c>
      <c r="N1930" s="56"/>
    </row>
    <row r="1931" spans="1:14" x14ac:dyDescent="0.25">
      <c r="A1931" s="25"/>
      <c r="B1931" s="52" t="str">
        <f>IF(G1931="","",L1931+(M1931/10)+(K1931/885))</f>
        <v/>
      </c>
      <c r="C1931" s="72"/>
      <c r="D1931" s="25"/>
      <c r="E1931" s="25"/>
      <c r="F1931" s="25"/>
      <c r="G1931" s="25"/>
      <c r="H1931" s="25"/>
      <c r="I1931" s="43"/>
      <c r="J1931" s="43"/>
      <c r="K1931" s="55"/>
      <c r="L1931" s="27" t="str">
        <f>IF(G1931="","",VLOOKUP(G1931,EQUIP_NUMBER,3,FALSE)*I1931)</f>
        <v/>
      </c>
      <c r="M1931" s="27" t="str">
        <f>IF(G1931="","",VLOOKUP(G1931,EQUIP_NUMBER,3,FALSE)*J1931)</f>
        <v/>
      </c>
      <c r="N1931" s="56"/>
    </row>
    <row r="1932" spans="1:14" x14ac:dyDescent="0.25">
      <c r="A1932" s="25"/>
      <c r="B1932" s="52" t="str">
        <f>IF(G1932="","",L1932+(M1932/10)+(K1932/885))</f>
        <v/>
      </c>
      <c r="C1932" s="72"/>
      <c r="D1932" s="25"/>
      <c r="E1932" s="25"/>
      <c r="F1932" s="25"/>
      <c r="G1932" s="25"/>
      <c r="H1932" s="25"/>
      <c r="I1932" s="43"/>
      <c r="J1932" s="43"/>
      <c r="K1932" s="55"/>
      <c r="L1932" s="27" t="str">
        <f>IF(G1932="","",VLOOKUP(G1932,EQUIP_NUMBER,3,FALSE)*I1932)</f>
        <v/>
      </c>
      <c r="M1932" s="27" t="str">
        <f>IF(G1932="","",VLOOKUP(G1932,EQUIP_NUMBER,3,FALSE)*J1932)</f>
        <v/>
      </c>
      <c r="N1932" s="56"/>
    </row>
    <row r="1933" spans="1:14" x14ac:dyDescent="0.25">
      <c r="A1933" s="25"/>
      <c r="B1933" s="52" t="str">
        <f>IF(G1933="","",L1933+(M1933/10)+(K1933/885))</f>
        <v/>
      </c>
      <c r="C1933" s="72"/>
      <c r="D1933" s="25"/>
      <c r="E1933" s="25"/>
      <c r="F1933" s="25"/>
      <c r="G1933" s="25"/>
      <c r="H1933" s="25"/>
      <c r="I1933" s="43"/>
      <c r="J1933" s="43"/>
      <c r="K1933" s="55"/>
      <c r="L1933" s="27" t="str">
        <f>IF(G1933="","",VLOOKUP(G1933,EQUIP_NUMBER,3,FALSE)*I1933)</f>
        <v/>
      </c>
      <c r="M1933" s="27" t="str">
        <f>IF(G1933="","",VLOOKUP(G1933,EQUIP_NUMBER,3,FALSE)*J1933)</f>
        <v/>
      </c>
      <c r="N1933" s="56"/>
    </row>
    <row r="1934" spans="1:14" x14ac:dyDescent="0.25">
      <c r="A1934" s="25"/>
      <c r="B1934" s="52" t="str">
        <f>IF(G1934="","",L1934+(M1934/10)+(K1934/885))</f>
        <v/>
      </c>
      <c r="C1934" s="72"/>
      <c r="D1934" s="25"/>
      <c r="E1934" s="25"/>
      <c r="F1934" s="25"/>
      <c r="G1934" s="25"/>
      <c r="H1934" s="25"/>
      <c r="I1934" s="43"/>
      <c r="J1934" s="43"/>
      <c r="K1934" s="55"/>
      <c r="L1934" s="27" t="str">
        <f>IF(G1934="","",VLOOKUP(G1934,EQUIP_NUMBER,3,FALSE)*I1934)</f>
        <v/>
      </c>
      <c r="M1934" s="27" t="str">
        <f>IF(G1934="","",VLOOKUP(G1934,EQUIP_NUMBER,3,FALSE)*J1934)</f>
        <v/>
      </c>
      <c r="N1934" s="56"/>
    </row>
    <row r="1935" spans="1:14" x14ac:dyDescent="0.25">
      <c r="A1935" s="25"/>
      <c r="B1935" s="52" t="str">
        <f>IF(G1935="","",L1935+(M1935/10)+(K1935/885))</f>
        <v/>
      </c>
      <c r="C1935" s="72"/>
      <c r="D1935" s="25"/>
      <c r="E1935" s="25"/>
      <c r="F1935" s="25"/>
      <c r="G1935" s="25"/>
      <c r="H1935" s="25"/>
      <c r="I1935" s="43"/>
      <c r="J1935" s="43"/>
      <c r="K1935" s="55"/>
      <c r="L1935" s="27" t="str">
        <f>IF(G1935="","",VLOOKUP(G1935,EQUIP_NUMBER,3,FALSE)*I1935)</f>
        <v/>
      </c>
      <c r="M1935" s="27" t="str">
        <f>IF(G1935="","",VLOOKUP(G1935,EQUIP_NUMBER,3,FALSE)*J1935)</f>
        <v/>
      </c>
      <c r="N1935" s="56"/>
    </row>
    <row r="1936" spans="1:14" x14ac:dyDescent="0.25">
      <c r="A1936" s="25"/>
      <c r="B1936" s="52" t="str">
        <f>IF(G1936="","",L1936+(M1936/10)+(K1936/885))</f>
        <v/>
      </c>
      <c r="C1936" s="72"/>
      <c r="D1936" s="25"/>
      <c r="E1936" s="25"/>
      <c r="F1936" s="25"/>
      <c r="G1936" s="25"/>
      <c r="H1936" s="25"/>
      <c r="I1936" s="43"/>
      <c r="J1936" s="43"/>
      <c r="K1936" s="55"/>
      <c r="L1936" s="27" t="str">
        <f>IF(G1936="","",VLOOKUP(G1936,EQUIP_NUMBER,3,FALSE)*I1936)</f>
        <v/>
      </c>
      <c r="M1936" s="27" t="str">
        <f>IF(G1936="","",VLOOKUP(G1936,EQUIP_NUMBER,3,FALSE)*J1936)</f>
        <v/>
      </c>
      <c r="N1936" s="56"/>
    </row>
    <row r="1937" spans="1:14" x14ac:dyDescent="0.25">
      <c r="A1937" s="25"/>
      <c r="B1937" s="52" t="str">
        <f>IF(G1937="","",L1937+(M1937/10)+(K1937/885))</f>
        <v/>
      </c>
      <c r="C1937" s="72"/>
      <c r="D1937" s="25"/>
      <c r="E1937" s="25"/>
      <c r="F1937" s="25"/>
      <c r="G1937" s="25"/>
      <c r="H1937" s="25"/>
      <c r="I1937" s="43"/>
      <c r="J1937" s="43"/>
      <c r="K1937" s="55"/>
      <c r="L1937" s="27" t="str">
        <f>IF(G1937="","",VLOOKUP(G1937,EQUIP_NUMBER,3,FALSE)*I1937)</f>
        <v/>
      </c>
      <c r="M1937" s="27" t="str">
        <f>IF(G1937="","",VLOOKUP(G1937,EQUIP_NUMBER,3,FALSE)*J1937)</f>
        <v/>
      </c>
      <c r="N1937" s="56"/>
    </row>
    <row r="1938" spans="1:14" x14ac:dyDescent="0.25">
      <c r="A1938" s="25"/>
      <c r="B1938" s="52" t="str">
        <f>IF(G1938="","",L1938+(M1938/10)+(K1938/885))</f>
        <v/>
      </c>
      <c r="C1938" s="72"/>
      <c r="D1938" s="25"/>
      <c r="E1938" s="25"/>
      <c r="F1938" s="25"/>
      <c r="G1938" s="25"/>
      <c r="H1938" s="25"/>
      <c r="I1938" s="43"/>
      <c r="J1938" s="43"/>
      <c r="K1938" s="55"/>
      <c r="L1938" s="27" t="str">
        <f>IF(G1938="","",VLOOKUP(G1938,EQUIP_NUMBER,3,FALSE)*I1938)</f>
        <v/>
      </c>
      <c r="M1938" s="27" t="str">
        <f>IF(G1938="","",VLOOKUP(G1938,EQUIP_NUMBER,3,FALSE)*J1938)</f>
        <v/>
      </c>
      <c r="N1938" s="56"/>
    </row>
    <row r="1939" spans="1:14" x14ac:dyDescent="0.25">
      <c r="A1939" s="25"/>
      <c r="B1939" s="52" t="str">
        <f>IF(G1939="","",L1939+(M1939/10)+(K1939/885))</f>
        <v/>
      </c>
      <c r="C1939" s="72"/>
      <c r="D1939" s="25"/>
      <c r="E1939" s="25"/>
      <c r="F1939" s="25"/>
      <c r="G1939" s="25"/>
      <c r="H1939" s="25"/>
      <c r="I1939" s="43"/>
      <c r="J1939" s="43"/>
      <c r="K1939" s="55"/>
      <c r="L1939" s="27" t="str">
        <f>IF(G1939="","",VLOOKUP(G1939,EQUIP_NUMBER,3,FALSE)*I1939)</f>
        <v/>
      </c>
      <c r="M1939" s="27" t="str">
        <f>IF(G1939="","",VLOOKUP(G1939,EQUIP_NUMBER,3,FALSE)*J1939)</f>
        <v/>
      </c>
      <c r="N1939" s="56"/>
    </row>
    <row r="1940" spans="1:14" x14ac:dyDescent="0.25">
      <c r="A1940" s="25"/>
      <c r="B1940" s="52" t="str">
        <f>IF(G1940="","",L1940+(M1940/10)+(K1940/885))</f>
        <v/>
      </c>
      <c r="C1940" s="72"/>
      <c r="D1940" s="25"/>
      <c r="E1940" s="25"/>
      <c r="F1940" s="25"/>
      <c r="G1940" s="25"/>
      <c r="H1940" s="25"/>
      <c r="I1940" s="43"/>
      <c r="J1940" s="43"/>
      <c r="K1940" s="55"/>
      <c r="L1940" s="27" t="str">
        <f>IF(G1940="","",VLOOKUP(G1940,EQUIP_NUMBER,3,FALSE)*I1940)</f>
        <v/>
      </c>
      <c r="M1940" s="27" t="str">
        <f>IF(G1940="","",VLOOKUP(G1940,EQUIP_NUMBER,3,FALSE)*J1940)</f>
        <v/>
      </c>
      <c r="N1940" s="56"/>
    </row>
    <row r="1941" spans="1:14" x14ac:dyDescent="0.25">
      <c r="A1941" s="25"/>
      <c r="B1941" s="52" t="str">
        <f>IF(G1941="","",L1941+(M1941/10)+(K1941/885))</f>
        <v/>
      </c>
      <c r="C1941" s="72"/>
      <c r="D1941" s="25"/>
      <c r="E1941" s="25"/>
      <c r="F1941" s="25"/>
      <c r="G1941" s="25"/>
      <c r="H1941" s="25"/>
      <c r="I1941" s="43"/>
      <c r="J1941" s="43"/>
      <c r="K1941" s="55"/>
      <c r="L1941" s="27" t="str">
        <f>IF(G1941="","",VLOOKUP(G1941,EQUIP_NUMBER,3,FALSE)*I1941)</f>
        <v/>
      </c>
      <c r="M1941" s="27" t="str">
        <f>IF(G1941="","",VLOOKUP(G1941,EQUIP_NUMBER,3,FALSE)*J1941)</f>
        <v/>
      </c>
      <c r="N1941" s="56"/>
    </row>
    <row r="1942" spans="1:14" x14ac:dyDescent="0.25">
      <c r="A1942" s="25"/>
      <c r="B1942" s="52" t="str">
        <f>IF(G1942="","",L1942+(M1942/10)+(K1942/885))</f>
        <v/>
      </c>
      <c r="C1942" s="72"/>
      <c r="D1942" s="25"/>
      <c r="E1942" s="25"/>
      <c r="F1942" s="25"/>
      <c r="G1942" s="25"/>
      <c r="H1942" s="25"/>
      <c r="I1942" s="43"/>
      <c r="J1942" s="43"/>
      <c r="K1942" s="55"/>
      <c r="L1942" s="27" t="str">
        <f>IF(G1942="","",VLOOKUP(G1942,EQUIP_NUMBER,3,FALSE)*I1942)</f>
        <v/>
      </c>
      <c r="M1942" s="27" t="str">
        <f>IF(G1942="","",VLOOKUP(G1942,EQUIP_NUMBER,3,FALSE)*J1942)</f>
        <v/>
      </c>
      <c r="N1942" s="56"/>
    </row>
    <row r="1943" spans="1:14" x14ac:dyDescent="0.25">
      <c r="A1943" s="25"/>
      <c r="B1943" s="52" t="str">
        <f>IF(G1943="","",L1943+(M1943/10)+(K1943/885))</f>
        <v/>
      </c>
      <c r="C1943" s="72"/>
      <c r="D1943" s="25"/>
      <c r="E1943" s="25"/>
      <c r="F1943" s="25"/>
      <c r="G1943" s="25"/>
      <c r="H1943" s="25"/>
      <c r="I1943" s="43"/>
      <c r="J1943" s="43"/>
      <c r="K1943" s="55"/>
      <c r="L1943" s="27" t="str">
        <f>IF(G1943="","",VLOOKUP(G1943,EQUIP_NUMBER,3,FALSE)*I1943)</f>
        <v/>
      </c>
      <c r="M1943" s="27" t="str">
        <f>IF(G1943="","",VLOOKUP(G1943,EQUIP_NUMBER,3,FALSE)*J1943)</f>
        <v/>
      </c>
      <c r="N1943" s="56"/>
    </row>
    <row r="1944" spans="1:14" x14ac:dyDescent="0.25">
      <c r="A1944" s="25"/>
      <c r="B1944" s="52" t="str">
        <f>IF(G1944="","",L1944+(M1944/10)+(K1944/885))</f>
        <v/>
      </c>
      <c r="C1944" s="72"/>
      <c r="D1944" s="25"/>
      <c r="E1944" s="25"/>
      <c r="F1944" s="25"/>
      <c r="G1944" s="25"/>
      <c r="H1944" s="25"/>
      <c r="I1944" s="43"/>
      <c r="J1944" s="43"/>
      <c r="K1944" s="55"/>
      <c r="L1944" s="27" t="str">
        <f>IF(G1944="","",VLOOKUP(G1944,EQUIP_NUMBER,3,FALSE)*I1944)</f>
        <v/>
      </c>
      <c r="M1944" s="27" t="str">
        <f>IF(G1944="","",VLOOKUP(G1944,EQUIP_NUMBER,3,FALSE)*J1944)</f>
        <v/>
      </c>
      <c r="N1944" s="56"/>
    </row>
    <row r="1945" spans="1:14" x14ac:dyDescent="0.25">
      <c r="A1945" s="25"/>
      <c r="B1945" s="52" t="str">
        <f>IF(G1945="","",L1945+(M1945/10)+(K1945/885))</f>
        <v/>
      </c>
      <c r="C1945" s="72"/>
      <c r="D1945" s="25"/>
      <c r="E1945" s="25"/>
      <c r="F1945" s="25"/>
      <c r="G1945" s="25"/>
      <c r="H1945" s="25"/>
      <c r="I1945" s="43"/>
      <c r="J1945" s="43"/>
      <c r="K1945" s="55"/>
      <c r="L1945" s="27" t="str">
        <f>IF(G1945="","",VLOOKUP(G1945,EQUIP_NUMBER,3,FALSE)*I1945)</f>
        <v/>
      </c>
      <c r="M1945" s="27" t="str">
        <f>IF(G1945="","",VLOOKUP(G1945,EQUIP_NUMBER,3,FALSE)*J1945)</f>
        <v/>
      </c>
      <c r="N1945" s="56"/>
    </row>
    <row r="1946" spans="1:14" x14ac:dyDescent="0.25">
      <c r="A1946" s="25"/>
      <c r="B1946" s="52" t="str">
        <f>IF(G1946="","",L1946+(M1946/10)+(K1946/885))</f>
        <v/>
      </c>
      <c r="C1946" s="72"/>
      <c r="D1946" s="25"/>
      <c r="E1946" s="25"/>
      <c r="F1946" s="25"/>
      <c r="G1946" s="25"/>
      <c r="H1946" s="25"/>
      <c r="I1946" s="43"/>
      <c r="J1946" s="43"/>
      <c r="K1946" s="55"/>
      <c r="L1946" s="27" t="str">
        <f>IF(G1946="","",VLOOKUP(G1946,EQUIP_NUMBER,3,FALSE)*I1946)</f>
        <v/>
      </c>
      <c r="M1946" s="27" t="str">
        <f>IF(G1946="","",VLOOKUP(G1946,EQUIP_NUMBER,3,FALSE)*J1946)</f>
        <v/>
      </c>
      <c r="N1946" s="56"/>
    </row>
    <row r="1947" spans="1:14" x14ac:dyDescent="0.25">
      <c r="A1947" s="25"/>
      <c r="B1947" s="52" t="str">
        <f>IF(G1947="","",L1947+(M1947/10)+(K1947/885))</f>
        <v/>
      </c>
      <c r="C1947" s="72"/>
      <c r="D1947" s="25"/>
      <c r="E1947" s="25"/>
      <c r="F1947" s="25"/>
      <c r="G1947" s="25"/>
      <c r="H1947" s="25"/>
      <c r="I1947" s="43"/>
      <c r="J1947" s="43"/>
      <c r="K1947" s="55"/>
      <c r="L1947" s="27" t="str">
        <f>IF(G1947="","",VLOOKUP(G1947,EQUIP_NUMBER,3,FALSE)*I1947)</f>
        <v/>
      </c>
      <c r="M1947" s="27" t="str">
        <f>IF(G1947="","",VLOOKUP(G1947,EQUIP_NUMBER,3,FALSE)*J1947)</f>
        <v/>
      </c>
      <c r="N1947" s="56"/>
    </row>
    <row r="1948" spans="1:14" x14ac:dyDescent="0.25">
      <c r="A1948" s="25"/>
      <c r="B1948" s="52" t="str">
        <f>IF(G1948="","",L1948+(M1948/10)+(K1948/885))</f>
        <v/>
      </c>
      <c r="C1948" s="72"/>
      <c r="D1948" s="25"/>
      <c r="E1948" s="25"/>
      <c r="F1948" s="25"/>
      <c r="G1948" s="25"/>
      <c r="H1948" s="25"/>
      <c r="I1948" s="43"/>
      <c r="J1948" s="43"/>
      <c r="K1948" s="55"/>
      <c r="L1948" s="27" t="str">
        <f>IF(G1948="","",VLOOKUP(G1948,EQUIP_NUMBER,3,FALSE)*I1948)</f>
        <v/>
      </c>
      <c r="M1948" s="27" t="str">
        <f>IF(G1948="","",VLOOKUP(G1948,EQUIP_NUMBER,3,FALSE)*J1948)</f>
        <v/>
      </c>
      <c r="N1948" s="56"/>
    </row>
    <row r="1949" spans="1:14" x14ac:dyDescent="0.25">
      <c r="A1949" s="25"/>
      <c r="B1949" s="52" t="str">
        <f>IF(G1949="","",L1949+(M1949/10)+(K1949/885))</f>
        <v/>
      </c>
      <c r="C1949" s="72"/>
      <c r="D1949" s="25"/>
      <c r="E1949" s="25"/>
      <c r="F1949" s="25"/>
      <c r="G1949" s="25"/>
      <c r="H1949" s="25"/>
      <c r="I1949" s="43"/>
      <c r="J1949" s="43"/>
      <c r="K1949" s="55"/>
      <c r="L1949" s="27" t="str">
        <f>IF(G1949="","",VLOOKUP(G1949,EQUIP_NUMBER,3,FALSE)*I1949)</f>
        <v/>
      </c>
      <c r="M1949" s="27" t="str">
        <f>IF(G1949="","",VLOOKUP(G1949,EQUIP_NUMBER,3,FALSE)*J1949)</f>
        <v/>
      </c>
      <c r="N1949" s="56"/>
    </row>
    <row r="1950" spans="1:14" x14ac:dyDescent="0.25">
      <c r="A1950" s="25"/>
      <c r="B1950" s="52" t="str">
        <f>IF(G1950="","",L1950+(M1950/10)+(K1950/885))</f>
        <v/>
      </c>
      <c r="C1950" s="72"/>
      <c r="D1950" s="25"/>
      <c r="E1950" s="25"/>
      <c r="F1950" s="25"/>
      <c r="G1950" s="25"/>
      <c r="H1950" s="25"/>
      <c r="I1950" s="43"/>
      <c r="J1950" s="43"/>
      <c r="K1950" s="55"/>
      <c r="L1950" s="27" t="str">
        <f>IF(G1950="","",VLOOKUP(G1950,EQUIP_NUMBER,3,FALSE)*I1950)</f>
        <v/>
      </c>
      <c r="M1950" s="27" t="str">
        <f>IF(G1950="","",VLOOKUP(G1950,EQUIP_NUMBER,3,FALSE)*J1950)</f>
        <v/>
      </c>
      <c r="N1950" s="56"/>
    </row>
    <row r="1951" spans="1:14" x14ac:dyDescent="0.25">
      <c r="A1951" s="25"/>
      <c r="B1951" s="52" t="str">
        <f>IF(G1951="","",L1951+(M1951/10)+(K1951/885))</f>
        <v/>
      </c>
      <c r="C1951" s="72"/>
      <c r="D1951" s="25"/>
      <c r="E1951" s="25"/>
      <c r="F1951" s="25"/>
      <c r="G1951" s="25"/>
      <c r="H1951" s="25"/>
      <c r="I1951" s="43"/>
      <c r="J1951" s="43"/>
      <c r="K1951" s="55"/>
      <c r="L1951" s="27" t="str">
        <f>IF(G1951="","",VLOOKUP(G1951,EQUIP_NUMBER,3,FALSE)*I1951)</f>
        <v/>
      </c>
      <c r="M1951" s="27" t="str">
        <f>IF(G1951="","",VLOOKUP(G1951,EQUIP_NUMBER,3,FALSE)*J1951)</f>
        <v/>
      </c>
      <c r="N1951" s="56"/>
    </row>
    <row r="1952" spans="1:14" x14ac:dyDescent="0.25">
      <c r="A1952" s="25"/>
      <c r="B1952" s="52" t="str">
        <f>IF(G1952="","",L1952+(M1952/10)+(K1952/885))</f>
        <v/>
      </c>
      <c r="C1952" s="72"/>
      <c r="D1952" s="25"/>
      <c r="E1952" s="25"/>
      <c r="F1952" s="25"/>
      <c r="G1952" s="25"/>
      <c r="H1952" s="25"/>
      <c r="I1952" s="43"/>
      <c r="J1952" s="43"/>
      <c r="K1952" s="55"/>
      <c r="L1952" s="27" t="str">
        <f>IF(G1952="","",VLOOKUP(G1952,EQUIP_NUMBER,3,FALSE)*I1952)</f>
        <v/>
      </c>
      <c r="M1952" s="27" t="str">
        <f>IF(G1952="","",VLOOKUP(G1952,EQUIP_NUMBER,3,FALSE)*J1952)</f>
        <v/>
      </c>
      <c r="N1952" s="56"/>
    </row>
    <row r="1953" spans="1:14" x14ac:dyDescent="0.25">
      <c r="A1953" s="25"/>
      <c r="B1953" s="52" t="str">
        <f>IF(G1953="","",L1953+(M1953/10)+(K1953/885))</f>
        <v/>
      </c>
      <c r="C1953" s="72"/>
      <c r="D1953" s="25"/>
      <c r="E1953" s="25"/>
      <c r="F1953" s="25"/>
      <c r="G1953" s="25"/>
      <c r="H1953" s="25"/>
      <c r="I1953" s="43"/>
      <c r="J1953" s="43"/>
      <c r="K1953" s="55"/>
      <c r="L1953" s="27" t="str">
        <f>IF(G1953="","",VLOOKUP(G1953,EQUIP_NUMBER,3,FALSE)*I1953)</f>
        <v/>
      </c>
      <c r="M1953" s="27" t="str">
        <f>IF(G1953="","",VLOOKUP(G1953,EQUIP_NUMBER,3,FALSE)*J1953)</f>
        <v/>
      </c>
      <c r="N1953" s="56"/>
    </row>
    <row r="1954" spans="1:14" x14ac:dyDescent="0.25">
      <c r="A1954" s="25"/>
      <c r="B1954" s="52" t="str">
        <f>IF(G1954="","",L1954+(M1954/10)+(K1954/885))</f>
        <v/>
      </c>
      <c r="C1954" s="72"/>
      <c r="D1954" s="25"/>
      <c r="E1954" s="25"/>
      <c r="F1954" s="25"/>
      <c r="G1954" s="25"/>
      <c r="H1954" s="25"/>
      <c r="I1954" s="43"/>
      <c r="J1954" s="43"/>
      <c r="K1954" s="55"/>
      <c r="L1954" s="27" t="str">
        <f>IF(G1954="","",VLOOKUP(G1954,EQUIP_NUMBER,3,FALSE)*I1954)</f>
        <v/>
      </c>
      <c r="M1954" s="27" t="str">
        <f>IF(G1954="","",VLOOKUP(G1954,EQUIP_NUMBER,3,FALSE)*J1954)</f>
        <v/>
      </c>
      <c r="N1954" s="56"/>
    </row>
    <row r="1955" spans="1:14" x14ac:dyDescent="0.25">
      <c r="A1955" s="25"/>
      <c r="B1955" s="52" t="str">
        <f>IF(G1955="","",L1955+(M1955/10)+(K1955/885))</f>
        <v/>
      </c>
      <c r="C1955" s="72"/>
      <c r="D1955" s="25"/>
      <c r="E1955" s="25"/>
      <c r="F1955" s="25"/>
      <c r="G1955" s="25"/>
      <c r="H1955" s="25"/>
      <c r="I1955" s="43"/>
      <c r="J1955" s="43"/>
      <c r="K1955" s="55"/>
      <c r="L1955" s="27" t="str">
        <f>IF(G1955="","",VLOOKUP(G1955,EQUIP_NUMBER,3,FALSE)*I1955)</f>
        <v/>
      </c>
      <c r="M1955" s="27" t="str">
        <f>IF(G1955="","",VLOOKUP(G1955,EQUIP_NUMBER,3,FALSE)*J1955)</f>
        <v/>
      </c>
      <c r="N1955" s="56"/>
    </row>
    <row r="1956" spans="1:14" x14ac:dyDescent="0.25">
      <c r="A1956" s="25"/>
      <c r="B1956" s="52" t="str">
        <f>IF(G1956="","",L1956+(M1956/10)+(K1956/885))</f>
        <v/>
      </c>
      <c r="C1956" s="72"/>
      <c r="D1956" s="25"/>
      <c r="E1956" s="25"/>
      <c r="F1956" s="25"/>
      <c r="G1956" s="25"/>
      <c r="H1956" s="25"/>
      <c r="I1956" s="43"/>
      <c r="J1956" s="43"/>
      <c r="K1956" s="55"/>
      <c r="L1956" s="27" t="str">
        <f>IF(G1956="","",VLOOKUP(G1956,EQUIP_NUMBER,3,FALSE)*I1956)</f>
        <v/>
      </c>
      <c r="M1956" s="27" t="str">
        <f>IF(G1956="","",VLOOKUP(G1956,EQUIP_NUMBER,3,FALSE)*J1956)</f>
        <v/>
      </c>
      <c r="N1956" s="56"/>
    </row>
    <row r="1957" spans="1:14" x14ac:dyDescent="0.25">
      <c r="A1957" s="25"/>
      <c r="B1957" s="52" t="str">
        <f>IF(G1957="","",L1957+(M1957/10)+(K1957/885))</f>
        <v/>
      </c>
      <c r="C1957" s="72"/>
      <c r="D1957" s="25"/>
      <c r="E1957" s="25"/>
      <c r="F1957" s="25"/>
      <c r="G1957" s="25"/>
      <c r="H1957" s="25"/>
      <c r="I1957" s="43"/>
      <c r="J1957" s="43"/>
      <c r="K1957" s="55"/>
      <c r="L1957" s="27" t="str">
        <f>IF(G1957="","",VLOOKUP(G1957,EQUIP_NUMBER,3,FALSE)*I1957)</f>
        <v/>
      </c>
      <c r="M1957" s="27" t="str">
        <f>IF(G1957="","",VLOOKUP(G1957,EQUIP_NUMBER,3,FALSE)*J1957)</f>
        <v/>
      </c>
      <c r="N1957" s="56"/>
    </row>
    <row r="1958" spans="1:14" x14ac:dyDescent="0.25">
      <c r="A1958" s="25"/>
      <c r="B1958" s="52" t="str">
        <f>IF(G1958="","",L1958+(M1958/10)+(K1958/885))</f>
        <v/>
      </c>
      <c r="C1958" s="72"/>
      <c r="D1958" s="25"/>
      <c r="E1958" s="25"/>
      <c r="F1958" s="25"/>
      <c r="G1958" s="25"/>
      <c r="H1958" s="25"/>
      <c r="I1958" s="43"/>
      <c r="J1958" s="43"/>
      <c r="K1958" s="55"/>
      <c r="L1958" s="27" t="str">
        <f>IF(G1958="","",VLOOKUP(G1958,EQUIP_NUMBER,3,FALSE)*I1958)</f>
        <v/>
      </c>
      <c r="M1958" s="27" t="str">
        <f>IF(G1958="","",VLOOKUP(G1958,EQUIP_NUMBER,3,FALSE)*J1958)</f>
        <v/>
      </c>
      <c r="N1958" s="56"/>
    </row>
    <row r="1959" spans="1:14" x14ac:dyDescent="0.25">
      <c r="A1959" s="25"/>
      <c r="B1959" s="52" t="str">
        <f>IF(G1959="","",L1959+(M1959/10)+(K1959/885))</f>
        <v/>
      </c>
      <c r="C1959" s="72"/>
      <c r="D1959" s="25"/>
      <c r="E1959" s="25"/>
      <c r="F1959" s="25"/>
      <c r="G1959" s="25"/>
      <c r="H1959" s="25"/>
      <c r="I1959" s="43"/>
      <c r="J1959" s="43"/>
      <c r="K1959" s="55"/>
      <c r="L1959" s="27" t="str">
        <f>IF(G1959="","",VLOOKUP(G1959,EQUIP_NUMBER,3,FALSE)*I1959)</f>
        <v/>
      </c>
      <c r="M1959" s="27" t="str">
        <f>IF(G1959="","",VLOOKUP(G1959,EQUIP_NUMBER,3,FALSE)*J1959)</f>
        <v/>
      </c>
      <c r="N1959" s="56"/>
    </row>
    <row r="1960" spans="1:14" x14ac:dyDescent="0.25">
      <c r="A1960" s="25"/>
      <c r="B1960" s="52" t="str">
        <f>IF(G1960="","",L1960+(M1960/10)+(K1960/885))</f>
        <v/>
      </c>
      <c r="C1960" s="72"/>
      <c r="D1960" s="25"/>
      <c r="E1960" s="25"/>
      <c r="F1960" s="25"/>
      <c r="G1960" s="25"/>
      <c r="H1960" s="25"/>
      <c r="I1960" s="43"/>
      <c r="J1960" s="43"/>
      <c r="K1960" s="55"/>
      <c r="L1960" s="27" t="str">
        <f>IF(G1960="","",VLOOKUP(G1960,EQUIP_NUMBER,3,FALSE)*I1960)</f>
        <v/>
      </c>
      <c r="M1960" s="27" t="str">
        <f>IF(G1960="","",VLOOKUP(G1960,EQUIP_NUMBER,3,FALSE)*J1960)</f>
        <v/>
      </c>
      <c r="N1960" s="56"/>
    </row>
    <row r="1961" spans="1:14" x14ac:dyDescent="0.25">
      <c r="A1961" s="25"/>
      <c r="B1961" s="52" t="str">
        <f>IF(G1961="","",L1961+(M1961/10)+(K1961/885))</f>
        <v/>
      </c>
      <c r="C1961" s="72"/>
      <c r="D1961" s="25"/>
      <c r="E1961" s="25"/>
      <c r="F1961" s="25"/>
      <c r="G1961" s="25"/>
      <c r="H1961" s="25"/>
      <c r="I1961" s="43"/>
      <c r="J1961" s="43"/>
      <c r="K1961" s="55"/>
      <c r="L1961" s="27" t="str">
        <f>IF(G1961="","",VLOOKUP(G1961,EQUIP_NUMBER,3,FALSE)*I1961)</f>
        <v/>
      </c>
      <c r="M1961" s="27" t="str">
        <f>IF(G1961="","",VLOOKUP(G1961,EQUIP_NUMBER,3,FALSE)*J1961)</f>
        <v/>
      </c>
      <c r="N1961" s="56"/>
    </row>
    <row r="1962" spans="1:14" x14ac:dyDescent="0.25">
      <c r="A1962" s="25"/>
      <c r="B1962" s="52" t="str">
        <f>IF(G1962="","",L1962+(M1962/10)+(K1962/885))</f>
        <v/>
      </c>
      <c r="C1962" s="72"/>
      <c r="D1962" s="25"/>
      <c r="E1962" s="25"/>
      <c r="F1962" s="25"/>
      <c r="G1962" s="25"/>
      <c r="H1962" s="25"/>
      <c r="I1962" s="43"/>
      <c r="J1962" s="43"/>
      <c r="K1962" s="55"/>
      <c r="L1962" s="27" t="str">
        <f>IF(G1962="","",VLOOKUP(G1962,EQUIP_NUMBER,3,FALSE)*I1962)</f>
        <v/>
      </c>
      <c r="M1962" s="27" t="str">
        <f>IF(G1962="","",VLOOKUP(G1962,EQUIP_NUMBER,3,FALSE)*J1962)</f>
        <v/>
      </c>
      <c r="N1962" s="56"/>
    </row>
    <row r="1963" spans="1:14" x14ac:dyDescent="0.25">
      <c r="A1963" s="25"/>
      <c r="B1963" s="52" t="str">
        <f>IF(G1963="","",L1963+(M1963/10)+(K1963/885))</f>
        <v/>
      </c>
      <c r="C1963" s="72"/>
      <c r="D1963" s="25"/>
      <c r="E1963" s="25"/>
      <c r="F1963" s="25"/>
      <c r="G1963" s="25"/>
      <c r="H1963" s="25"/>
      <c r="I1963" s="43"/>
      <c r="J1963" s="43"/>
      <c r="K1963" s="55"/>
      <c r="L1963" s="27" t="str">
        <f>IF(G1963="","",VLOOKUP(G1963,EQUIP_NUMBER,3,FALSE)*I1963)</f>
        <v/>
      </c>
      <c r="M1963" s="27" t="str">
        <f>IF(G1963="","",VLOOKUP(G1963,EQUIP_NUMBER,3,FALSE)*J1963)</f>
        <v/>
      </c>
      <c r="N1963" s="56"/>
    </row>
    <row r="1964" spans="1:14" x14ac:dyDescent="0.25">
      <c r="A1964" s="25"/>
      <c r="B1964" s="52" t="str">
        <f>IF(G1964="","",L1964+(M1964/10)+(K1964/885))</f>
        <v/>
      </c>
      <c r="C1964" s="72"/>
      <c r="D1964" s="25"/>
      <c r="E1964" s="25"/>
      <c r="F1964" s="25"/>
      <c r="G1964" s="25"/>
      <c r="H1964" s="25"/>
      <c r="I1964" s="43"/>
      <c r="J1964" s="43"/>
      <c r="K1964" s="55"/>
      <c r="L1964" s="27" t="str">
        <f>IF(G1964="","",VLOOKUP(G1964,EQUIP_NUMBER,3,FALSE)*I1964)</f>
        <v/>
      </c>
      <c r="M1964" s="27" t="str">
        <f>IF(G1964="","",VLOOKUP(G1964,EQUIP_NUMBER,3,FALSE)*J1964)</f>
        <v/>
      </c>
      <c r="N1964" s="56"/>
    </row>
    <row r="1965" spans="1:14" x14ac:dyDescent="0.25">
      <c r="A1965" s="25"/>
      <c r="B1965" s="52" t="str">
        <f>IF(G1965="","",L1965+(M1965/10)+(K1965/885))</f>
        <v/>
      </c>
      <c r="C1965" s="72"/>
      <c r="D1965" s="25"/>
      <c r="E1965" s="25"/>
      <c r="F1965" s="25"/>
      <c r="G1965" s="25"/>
      <c r="H1965" s="25"/>
      <c r="I1965" s="43"/>
      <c r="J1965" s="43"/>
      <c r="K1965" s="55"/>
      <c r="L1965" s="27" t="str">
        <f>IF(G1965="","",VLOOKUP(G1965,EQUIP_NUMBER,3,FALSE)*I1965)</f>
        <v/>
      </c>
      <c r="M1965" s="27" t="str">
        <f>IF(G1965="","",VLOOKUP(G1965,EQUIP_NUMBER,3,FALSE)*J1965)</f>
        <v/>
      </c>
      <c r="N1965" s="56"/>
    </row>
    <row r="1966" spans="1:14" x14ac:dyDescent="0.25">
      <c r="A1966" s="25"/>
      <c r="B1966" s="52" t="str">
        <f>IF(G1966="","",L1966+(M1966/10)+(K1966/885))</f>
        <v/>
      </c>
      <c r="C1966" s="72"/>
      <c r="D1966" s="25"/>
      <c r="E1966" s="25"/>
      <c r="F1966" s="25"/>
      <c r="G1966" s="25"/>
      <c r="H1966" s="25"/>
      <c r="I1966" s="43"/>
      <c r="J1966" s="43"/>
      <c r="K1966" s="55"/>
      <c r="L1966" s="27" t="str">
        <f>IF(G1966="","",VLOOKUP(G1966,EQUIP_NUMBER,3,FALSE)*I1966)</f>
        <v/>
      </c>
      <c r="M1966" s="27" t="str">
        <f>IF(G1966="","",VLOOKUP(G1966,EQUIP_NUMBER,3,FALSE)*J1966)</f>
        <v/>
      </c>
      <c r="N1966" s="56"/>
    </row>
    <row r="1967" spans="1:14" x14ac:dyDescent="0.25">
      <c r="A1967" s="25"/>
      <c r="B1967" s="52" t="str">
        <f>IF(G1967="","",L1967+(M1967/10)+(K1967/885))</f>
        <v/>
      </c>
      <c r="C1967" s="72"/>
      <c r="D1967" s="25"/>
      <c r="E1967" s="25"/>
      <c r="F1967" s="25"/>
      <c r="G1967" s="25"/>
      <c r="H1967" s="25"/>
      <c r="I1967" s="43"/>
      <c r="J1967" s="43"/>
      <c r="K1967" s="55"/>
      <c r="L1967" s="27" t="str">
        <f>IF(G1967="","",VLOOKUP(G1967,EQUIP_NUMBER,3,FALSE)*I1967)</f>
        <v/>
      </c>
      <c r="M1967" s="27" t="str">
        <f>IF(G1967="","",VLOOKUP(G1967,EQUIP_NUMBER,3,FALSE)*J1967)</f>
        <v/>
      </c>
      <c r="N1967" s="56"/>
    </row>
    <row r="1968" spans="1:14" x14ac:dyDescent="0.25">
      <c r="A1968" s="25"/>
      <c r="B1968" s="52" t="str">
        <f>IF(G1968="","",L1968+(M1968/10)+(K1968/885))</f>
        <v/>
      </c>
      <c r="C1968" s="72"/>
      <c r="D1968" s="25"/>
      <c r="E1968" s="25"/>
      <c r="F1968" s="25"/>
      <c r="G1968" s="25"/>
      <c r="H1968" s="25"/>
      <c r="I1968" s="43"/>
      <c r="J1968" s="43"/>
      <c r="K1968" s="55"/>
      <c r="L1968" s="27" t="str">
        <f>IF(G1968="","",VLOOKUP(G1968,EQUIP_NUMBER,3,FALSE)*I1968)</f>
        <v/>
      </c>
      <c r="M1968" s="27" t="str">
        <f>IF(G1968="","",VLOOKUP(G1968,EQUIP_NUMBER,3,FALSE)*J1968)</f>
        <v/>
      </c>
      <c r="N1968" s="56"/>
    </row>
    <row r="1969" spans="1:14" x14ac:dyDescent="0.25">
      <c r="A1969" s="25"/>
      <c r="B1969" s="52" t="str">
        <f>IF(G1969="","",L1969+(M1969/10)+(K1969/885))</f>
        <v/>
      </c>
      <c r="C1969" s="72"/>
      <c r="D1969" s="25"/>
      <c r="E1969" s="25"/>
      <c r="F1969" s="25"/>
      <c r="G1969" s="25"/>
      <c r="H1969" s="25"/>
      <c r="I1969" s="43"/>
      <c r="J1969" s="43"/>
      <c r="K1969" s="55"/>
      <c r="L1969" s="27" t="str">
        <f>IF(G1969="","",VLOOKUP(G1969,EQUIP_NUMBER,3,FALSE)*I1969)</f>
        <v/>
      </c>
      <c r="M1969" s="27" t="str">
        <f>IF(G1969="","",VLOOKUP(G1969,EQUIP_NUMBER,3,FALSE)*J1969)</f>
        <v/>
      </c>
      <c r="N1969" s="56"/>
    </row>
    <row r="1970" spans="1:14" x14ac:dyDescent="0.25">
      <c r="A1970" s="25"/>
      <c r="B1970" s="52" t="str">
        <f>IF(G1970="","",L1970+(M1970/10)+(K1970/885))</f>
        <v/>
      </c>
      <c r="C1970" s="72"/>
      <c r="D1970" s="25"/>
      <c r="E1970" s="25"/>
      <c r="F1970" s="25"/>
      <c r="G1970" s="25"/>
      <c r="H1970" s="25"/>
      <c r="I1970" s="43"/>
      <c r="J1970" s="43"/>
      <c r="K1970" s="55"/>
      <c r="L1970" s="27" t="str">
        <f>IF(G1970="","",VLOOKUP(G1970,EQUIP_NUMBER,3,FALSE)*I1970)</f>
        <v/>
      </c>
      <c r="M1970" s="27" t="str">
        <f>IF(G1970="","",VLOOKUP(G1970,EQUIP_NUMBER,3,FALSE)*J1970)</f>
        <v/>
      </c>
      <c r="N1970" s="56"/>
    </row>
    <row r="1971" spans="1:14" x14ac:dyDescent="0.25">
      <c r="A1971" s="25"/>
      <c r="B1971" s="52" t="str">
        <f>IF(G1971="","",L1971+(M1971/10)+(K1971/885))</f>
        <v/>
      </c>
      <c r="C1971" s="72"/>
      <c r="D1971" s="25"/>
      <c r="E1971" s="25"/>
      <c r="F1971" s="25"/>
      <c r="G1971" s="25"/>
      <c r="H1971" s="25"/>
      <c r="I1971" s="43"/>
      <c r="J1971" s="43"/>
      <c r="K1971" s="55"/>
      <c r="L1971" s="27" t="str">
        <f>IF(G1971="","",VLOOKUP(G1971,EQUIP_NUMBER,3,FALSE)*I1971)</f>
        <v/>
      </c>
      <c r="M1971" s="27" t="str">
        <f>IF(G1971="","",VLOOKUP(G1971,EQUIP_NUMBER,3,FALSE)*J1971)</f>
        <v/>
      </c>
      <c r="N1971" s="56"/>
    </row>
    <row r="1972" spans="1:14" x14ac:dyDescent="0.25">
      <c r="A1972" s="25"/>
      <c r="B1972" s="52" t="str">
        <f>IF(G1972="","",L1972+(M1972/10)+(K1972/885))</f>
        <v/>
      </c>
      <c r="C1972" s="72"/>
      <c r="D1972" s="25"/>
      <c r="E1972" s="25"/>
      <c r="F1972" s="25"/>
      <c r="G1972" s="25"/>
      <c r="H1972" s="25"/>
      <c r="I1972" s="43"/>
      <c r="J1972" s="43"/>
      <c r="K1972" s="55"/>
      <c r="L1972" s="27" t="str">
        <f>IF(G1972="","",VLOOKUP(G1972,EQUIP_NUMBER,3,FALSE)*I1972)</f>
        <v/>
      </c>
      <c r="M1972" s="27" t="str">
        <f>IF(G1972="","",VLOOKUP(G1972,EQUIP_NUMBER,3,FALSE)*J1972)</f>
        <v/>
      </c>
      <c r="N1972" s="56"/>
    </row>
    <row r="1973" spans="1:14" x14ac:dyDescent="0.25">
      <c r="A1973" s="25"/>
      <c r="B1973" s="52" t="str">
        <f>IF(G1973="","",L1973+(M1973/10)+(K1973/885))</f>
        <v/>
      </c>
      <c r="C1973" s="72"/>
      <c r="D1973" s="25"/>
      <c r="E1973" s="25"/>
      <c r="F1973" s="25"/>
      <c r="G1973" s="25"/>
      <c r="H1973" s="25"/>
      <c r="I1973" s="43"/>
      <c r="J1973" s="43"/>
      <c r="K1973" s="55"/>
      <c r="L1973" s="27" t="str">
        <f>IF(G1973="","",VLOOKUP(G1973,EQUIP_NUMBER,3,FALSE)*I1973)</f>
        <v/>
      </c>
      <c r="M1973" s="27" t="str">
        <f>IF(G1973="","",VLOOKUP(G1973,EQUIP_NUMBER,3,FALSE)*J1973)</f>
        <v/>
      </c>
      <c r="N1973" s="56"/>
    </row>
    <row r="1974" spans="1:14" x14ac:dyDescent="0.25">
      <c r="A1974" s="25"/>
      <c r="B1974" s="52" t="str">
        <f>IF(G1974="","",L1974+(M1974/10)+(K1974/885))</f>
        <v/>
      </c>
      <c r="C1974" s="72"/>
      <c r="D1974" s="25"/>
      <c r="E1974" s="25"/>
      <c r="F1974" s="25"/>
      <c r="G1974" s="25"/>
      <c r="H1974" s="25"/>
      <c r="I1974" s="43"/>
      <c r="J1974" s="43"/>
      <c r="K1974" s="55"/>
      <c r="L1974" s="27" t="str">
        <f>IF(G1974="","",VLOOKUP(G1974,EQUIP_NUMBER,3,FALSE)*I1974)</f>
        <v/>
      </c>
      <c r="M1974" s="27" t="str">
        <f>IF(G1974="","",VLOOKUP(G1974,EQUIP_NUMBER,3,FALSE)*J1974)</f>
        <v/>
      </c>
      <c r="N1974" s="56"/>
    </row>
    <row r="1975" spans="1:14" x14ac:dyDescent="0.25">
      <c r="A1975" s="25"/>
      <c r="B1975" s="52" t="str">
        <f>IF(G1975="","",L1975+(M1975/10)+(K1975/885))</f>
        <v/>
      </c>
      <c r="C1975" s="72"/>
      <c r="D1975" s="25"/>
      <c r="E1975" s="25"/>
      <c r="F1975" s="25"/>
      <c r="G1975" s="25"/>
      <c r="H1975" s="25"/>
      <c r="I1975" s="43"/>
      <c r="J1975" s="43"/>
      <c r="K1975" s="55"/>
      <c r="L1975" s="27" t="str">
        <f>IF(G1975="","",VLOOKUP(G1975,EQUIP_NUMBER,3,FALSE)*I1975)</f>
        <v/>
      </c>
      <c r="M1975" s="27" t="str">
        <f>IF(G1975="","",VLOOKUP(G1975,EQUIP_NUMBER,3,FALSE)*J1975)</f>
        <v/>
      </c>
      <c r="N1975" s="56"/>
    </row>
    <row r="1976" spans="1:14" x14ac:dyDescent="0.25">
      <c r="A1976" s="25"/>
      <c r="B1976" s="52" t="str">
        <f>IF(G1976="","",L1976+(M1976/10)+(K1976/885))</f>
        <v/>
      </c>
      <c r="C1976" s="72"/>
      <c r="D1976" s="25"/>
      <c r="E1976" s="25"/>
      <c r="F1976" s="25"/>
      <c r="G1976" s="25"/>
      <c r="H1976" s="25"/>
      <c r="I1976" s="43"/>
      <c r="J1976" s="43"/>
      <c r="K1976" s="55"/>
      <c r="L1976" s="27" t="str">
        <f>IF(G1976="","",VLOOKUP(G1976,EQUIP_NUMBER,3,FALSE)*I1976)</f>
        <v/>
      </c>
      <c r="M1976" s="27" t="str">
        <f>IF(G1976="","",VLOOKUP(G1976,EQUIP_NUMBER,3,FALSE)*J1976)</f>
        <v/>
      </c>
      <c r="N1976" s="56"/>
    </row>
    <row r="1977" spans="1:14" x14ac:dyDescent="0.25">
      <c r="A1977" s="25"/>
      <c r="B1977" s="52" t="str">
        <f>IF(G1977="","",L1977+(M1977/10)+(K1977/885))</f>
        <v/>
      </c>
      <c r="C1977" s="72"/>
      <c r="D1977" s="25"/>
      <c r="E1977" s="25"/>
      <c r="F1977" s="25"/>
      <c r="G1977" s="25"/>
      <c r="H1977" s="25"/>
      <c r="I1977" s="43"/>
      <c r="J1977" s="43"/>
      <c r="K1977" s="55"/>
      <c r="L1977" s="27" t="str">
        <f>IF(G1977="","",VLOOKUP(G1977,EQUIP_NUMBER,3,FALSE)*I1977)</f>
        <v/>
      </c>
      <c r="M1977" s="27" t="str">
        <f>IF(G1977="","",VLOOKUP(G1977,EQUIP_NUMBER,3,FALSE)*J1977)</f>
        <v/>
      </c>
      <c r="N1977" s="56"/>
    </row>
    <row r="1978" spans="1:14" x14ac:dyDescent="0.25">
      <c r="A1978" s="25"/>
      <c r="B1978" s="52" t="str">
        <f>IF(G1978="","",L1978+(M1978/10)+(K1978/885))</f>
        <v/>
      </c>
      <c r="C1978" s="72"/>
      <c r="D1978" s="25"/>
      <c r="E1978" s="25"/>
      <c r="F1978" s="25"/>
      <c r="G1978" s="25"/>
      <c r="H1978" s="25"/>
      <c r="I1978" s="43"/>
      <c r="J1978" s="43"/>
      <c r="K1978" s="55"/>
      <c r="L1978" s="27" t="str">
        <f>IF(G1978="","",VLOOKUP(G1978,EQUIP_NUMBER,3,FALSE)*I1978)</f>
        <v/>
      </c>
      <c r="M1978" s="27" t="str">
        <f>IF(G1978="","",VLOOKUP(G1978,EQUIP_NUMBER,3,FALSE)*J1978)</f>
        <v/>
      </c>
      <c r="N1978" s="56"/>
    </row>
    <row r="1979" spans="1:14" x14ac:dyDescent="0.25">
      <c r="A1979" s="25"/>
      <c r="B1979" s="52" t="str">
        <f>IF(G1979="","",L1979+(M1979/10)+(K1979/885))</f>
        <v/>
      </c>
      <c r="C1979" s="72"/>
      <c r="D1979" s="25"/>
      <c r="E1979" s="25"/>
      <c r="F1979" s="25"/>
      <c r="G1979" s="25"/>
      <c r="H1979" s="25"/>
      <c r="I1979" s="43"/>
      <c r="J1979" s="43"/>
      <c r="K1979" s="55"/>
      <c r="L1979" s="27" t="str">
        <f>IF(G1979="","",VLOOKUP(G1979,EQUIP_NUMBER,3,FALSE)*I1979)</f>
        <v/>
      </c>
      <c r="M1979" s="27" t="str">
        <f>IF(G1979="","",VLOOKUP(G1979,EQUIP_NUMBER,3,FALSE)*J1979)</f>
        <v/>
      </c>
      <c r="N1979" s="56"/>
    </row>
    <row r="1980" spans="1:14" x14ac:dyDescent="0.25">
      <c r="A1980" s="25"/>
      <c r="B1980" s="52" t="str">
        <f>IF(G1980="","",L1980+(M1980/10)+(K1980/885))</f>
        <v/>
      </c>
      <c r="C1980" s="72"/>
      <c r="D1980" s="25"/>
      <c r="E1980" s="25"/>
      <c r="F1980" s="25"/>
      <c r="G1980" s="25"/>
      <c r="H1980" s="25"/>
      <c r="I1980" s="43"/>
      <c r="J1980" s="43"/>
      <c r="K1980" s="55"/>
      <c r="L1980" s="27" t="str">
        <f>IF(G1980="","",VLOOKUP(G1980,EQUIP_NUMBER,3,FALSE)*I1980)</f>
        <v/>
      </c>
      <c r="M1980" s="27" t="str">
        <f>IF(G1980="","",VLOOKUP(G1980,EQUIP_NUMBER,3,FALSE)*J1980)</f>
        <v/>
      </c>
      <c r="N1980" s="56"/>
    </row>
    <row r="1981" spans="1:14" x14ac:dyDescent="0.25">
      <c r="A1981" s="25"/>
      <c r="B1981" s="52" t="str">
        <f>IF(G1981="","",L1981+(M1981/10)+(K1981/885))</f>
        <v/>
      </c>
      <c r="C1981" s="72"/>
      <c r="D1981" s="25"/>
      <c r="E1981" s="25"/>
      <c r="F1981" s="25"/>
      <c r="G1981" s="25"/>
      <c r="H1981" s="25"/>
      <c r="I1981" s="43"/>
      <c r="J1981" s="43"/>
      <c r="K1981" s="55"/>
      <c r="L1981" s="27" t="str">
        <f>IF(G1981="","",VLOOKUP(G1981,EQUIP_NUMBER,3,FALSE)*I1981)</f>
        <v/>
      </c>
      <c r="M1981" s="27" t="str">
        <f>IF(G1981="","",VLOOKUP(G1981,EQUIP_NUMBER,3,FALSE)*J1981)</f>
        <v/>
      </c>
      <c r="N1981" s="56"/>
    </row>
    <row r="1982" spans="1:14" x14ac:dyDescent="0.25">
      <c r="A1982" s="25"/>
      <c r="B1982" s="52" t="str">
        <f>IF(G1982="","",L1982+(M1982/10)+(K1982/885))</f>
        <v/>
      </c>
      <c r="C1982" s="72"/>
      <c r="D1982" s="25"/>
      <c r="E1982" s="25"/>
      <c r="F1982" s="25"/>
      <c r="G1982" s="25"/>
      <c r="H1982" s="25"/>
      <c r="I1982" s="43"/>
      <c r="J1982" s="43"/>
      <c r="K1982" s="55"/>
      <c r="L1982" s="27" t="str">
        <f>IF(G1982="","",VLOOKUP(G1982,EQUIP_NUMBER,3,FALSE)*I1982)</f>
        <v/>
      </c>
      <c r="M1982" s="27" t="str">
        <f>IF(G1982="","",VLOOKUP(G1982,EQUIP_NUMBER,3,FALSE)*J1982)</f>
        <v/>
      </c>
      <c r="N1982" s="56"/>
    </row>
    <row r="1983" spans="1:14" x14ac:dyDescent="0.25">
      <c r="A1983" s="25"/>
      <c r="B1983" s="52" t="str">
        <f>IF(G1983="","",L1983+(M1983/10)+(K1983/885))</f>
        <v/>
      </c>
      <c r="C1983" s="72"/>
      <c r="D1983" s="25"/>
      <c r="E1983" s="25"/>
      <c r="F1983" s="25"/>
      <c r="G1983" s="25"/>
      <c r="H1983" s="25"/>
      <c r="I1983" s="43"/>
      <c r="J1983" s="43"/>
      <c r="K1983" s="55"/>
      <c r="L1983" s="27" t="str">
        <f>IF(G1983="","",VLOOKUP(G1983,EQUIP_NUMBER,3,FALSE)*I1983)</f>
        <v/>
      </c>
      <c r="M1983" s="27" t="str">
        <f>IF(G1983="","",VLOOKUP(G1983,EQUIP_NUMBER,3,FALSE)*J1983)</f>
        <v/>
      </c>
      <c r="N1983" s="56"/>
    </row>
    <row r="1984" spans="1:14" x14ac:dyDescent="0.25">
      <c r="A1984" s="25"/>
      <c r="B1984" s="52" t="str">
        <f>IF(G1984="","",L1984+(M1984/10)+(K1984/885))</f>
        <v/>
      </c>
      <c r="C1984" s="72"/>
      <c r="D1984" s="25"/>
      <c r="E1984" s="25"/>
      <c r="F1984" s="25"/>
      <c r="G1984" s="25"/>
      <c r="H1984" s="25"/>
      <c r="I1984" s="43"/>
      <c r="J1984" s="43"/>
      <c r="K1984" s="55"/>
      <c r="L1984" s="27" t="str">
        <f>IF(G1984="","",VLOOKUP(G1984,EQUIP_NUMBER,3,FALSE)*I1984)</f>
        <v/>
      </c>
      <c r="M1984" s="27" t="str">
        <f>IF(G1984="","",VLOOKUP(G1984,EQUIP_NUMBER,3,FALSE)*J1984)</f>
        <v/>
      </c>
      <c r="N1984" s="56"/>
    </row>
    <row r="1985" spans="1:14" x14ac:dyDescent="0.25">
      <c r="A1985" s="25"/>
      <c r="B1985" s="52" t="str">
        <f>IF(G1985="","",L1985+(M1985/10)+(K1985/885))</f>
        <v/>
      </c>
      <c r="C1985" s="72"/>
      <c r="D1985" s="25"/>
      <c r="E1985" s="25"/>
      <c r="F1985" s="25"/>
      <c r="G1985" s="25"/>
      <c r="H1985" s="25"/>
      <c r="I1985" s="43"/>
      <c r="J1985" s="43"/>
      <c r="K1985" s="55"/>
      <c r="L1985" s="27" t="str">
        <f>IF(G1985="","",VLOOKUP(G1985,EQUIP_NUMBER,3,FALSE)*I1985)</f>
        <v/>
      </c>
      <c r="M1985" s="27" t="str">
        <f>IF(G1985="","",VLOOKUP(G1985,EQUIP_NUMBER,3,FALSE)*J1985)</f>
        <v/>
      </c>
      <c r="N1985" s="56"/>
    </row>
    <row r="1986" spans="1:14" x14ac:dyDescent="0.25">
      <c r="A1986" s="25"/>
      <c r="B1986" s="52" t="str">
        <f>IF(G1986="","",L1986+(M1986/10)+(K1986/885))</f>
        <v/>
      </c>
      <c r="C1986" s="72"/>
      <c r="D1986" s="25"/>
      <c r="E1986" s="25"/>
      <c r="F1986" s="25"/>
      <c r="G1986" s="25"/>
      <c r="H1986" s="25"/>
      <c r="I1986" s="43"/>
      <c r="J1986" s="43"/>
      <c r="K1986" s="55"/>
      <c r="L1986" s="27" t="str">
        <f>IF(G1986="","",VLOOKUP(G1986,EQUIP_NUMBER,3,FALSE)*I1986)</f>
        <v/>
      </c>
      <c r="M1986" s="27" t="str">
        <f>IF(G1986="","",VLOOKUP(G1986,EQUIP_NUMBER,3,FALSE)*J1986)</f>
        <v/>
      </c>
      <c r="N1986" s="56"/>
    </row>
    <row r="1987" spans="1:14" x14ac:dyDescent="0.25">
      <c r="A1987" s="25"/>
      <c r="B1987" s="52" t="str">
        <f>IF(G1987="","",L1987+(M1987/10)+(K1987/885))</f>
        <v/>
      </c>
      <c r="C1987" s="72"/>
      <c r="D1987" s="25"/>
      <c r="E1987" s="25"/>
      <c r="F1987" s="25"/>
      <c r="G1987" s="25"/>
      <c r="H1987" s="25"/>
      <c r="I1987" s="43"/>
      <c r="J1987" s="43"/>
      <c r="K1987" s="55"/>
      <c r="L1987" s="27" t="str">
        <f>IF(G1987="","",VLOOKUP(G1987,EQUIP_NUMBER,3,FALSE)*I1987)</f>
        <v/>
      </c>
      <c r="M1987" s="27" t="str">
        <f>IF(G1987="","",VLOOKUP(G1987,EQUIP_NUMBER,3,FALSE)*J1987)</f>
        <v/>
      </c>
      <c r="N1987" s="56"/>
    </row>
    <row r="1988" spans="1:14" x14ac:dyDescent="0.25">
      <c r="A1988" s="25"/>
      <c r="B1988" s="52" t="str">
        <f>IF(G1988="","",L1988+(M1988/10)+(K1988/885))</f>
        <v/>
      </c>
      <c r="C1988" s="72"/>
      <c r="D1988" s="25"/>
      <c r="E1988" s="25"/>
      <c r="F1988" s="25"/>
      <c r="G1988" s="25"/>
      <c r="H1988" s="25"/>
      <c r="I1988" s="43"/>
      <c r="J1988" s="43"/>
      <c r="K1988" s="55"/>
      <c r="L1988" s="27" t="str">
        <f>IF(G1988="","",VLOOKUP(G1988,EQUIP_NUMBER,3,FALSE)*I1988)</f>
        <v/>
      </c>
      <c r="M1988" s="27" t="str">
        <f>IF(G1988="","",VLOOKUP(G1988,EQUIP_NUMBER,3,FALSE)*J1988)</f>
        <v/>
      </c>
      <c r="N1988" s="56"/>
    </row>
    <row r="1989" spans="1:14" x14ac:dyDescent="0.25">
      <c r="A1989" s="25"/>
      <c r="B1989" s="52" t="str">
        <f>IF(G1989="","",L1989+(M1989/10)+(K1989/885))</f>
        <v/>
      </c>
      <c r="C1989" s="72"/>
      <c r="D1989" s="25"/>
      <c r="E1989" s="25"/>
      <c r="F1989" s="25"/>
      <c r="G1989" s="25"/>
      <c r="H1989" s="25"/>
      <c r="I1989" s="43"/>
      <c r="J1989" s="43"/>
      <c r="K1989" s="55"/>
      <c r="L1989" s="27" t="str">
        <f>IF(G1989="","",VLOOKUP(G1989,EQUIP_NUMBER,3,FALSE)*I1989)</f>
        <v/>
      </c>
      <c r="M1989" s="27" t="str">
        <f>IF(G1989="","",VLOOKUP(G1989,EQUIP_NUMBER,3,FALSE)*J1989)</f>
        <v/>
      </c>
      <c r="N1989" s="56"/>
    </row>
    <row r="1990" spans="1:14" x14ac:dyDescent="0.25">
      <c r="A1990" s="25"/>
      <c r="B1990" s="52" t="str">
        <f>IF(G1990="","",L1990+(M1990/10)+(K1990/885))</f>
        <v/>
      </c>
      <c r="C1990" s="72"/>
      <c r="D1990" s="25"/>
      <c r="E1990" s="25"/>
      <c r="F1990" s="25"/>
      <c r="G1990" s="25"/>
      <c r="H1990" s="25"/>
      <c r="I1990" s="43"/>
      <c r="J1990" s="43"/>
      <c r="K1990" s="55"/>
      <c r="L1990" s="27" t="str">
        <f>IF(G1990="","",VLOOKUP(G1990,EQUIP_NUMBER,3,FALSE)*I1990)</f>
        <v/>
      </c>
      <c r="M1990" s="27" t="str">
        <f>IF(G1990="","",VLOOKUP(G1990,EQUIP_NUMBER,3,FALSE)*J1990)</f>
        <v/>
      </c>
      <c r="N1990" s="56"/>
    </row>
    <row r="1991" spans="1:14" x14ac:dyDescent="0.25">
      <c r="A1991" s="25"/>
      <c r="B1991" s="52" t="str">
        <f>IF(G1991="","",L1991+(M1991/10)+(K1991/885))</f>
        <v/>
      </c>
      <c r="C1991" s="72"/>
      <c r="D1991" s="25"/>
      <c r="E1991" s="25"/>
      <c r="F1991" s="25"/>
      <c r="G1991" s="25"/>
      <c r="H1991" s="25"/>
      <c r="I1991" s="43"/>
      <c r="J1991" s="43"/>
      <c r="K1991" s="55"/>
      <c r="L1991" s="27" t="str">
        <f>IF(G1991="","",VLOOKUP(G1991,EQUIP_NUMBER,3,FALSE)*I1991)</f>
        <v/>
      </c>
      <c r="M1991" s="27" t="str">
        <f>IF(G1991="","",VLOOKUP(G1991,EQUIP_NUMBER,3,FALSE)*J1991)</f>
        <v/>
      </c>
      <c r="N1991" s="56"/>
    </row>
    <row r="1992" spans="1:14" x14ac:dyDescent="0.25">
      <c r="A1992" s="25"/>
      <c r="B1992" s="52" t="str">
        <f>IF(G1992="","",L1992+(M1992/10)+(K1992/885))</f>
        <v/>
      </c>
      <c r="C1992" s="72"/>
      <c r="D1992" s="25"/>
      <c r="E1992" s="25"/>
      <c r="F1992" s="25"/>
      <c r="G1992" s="25"/>
      <c r="H1992" s="25"/>
      <c r="I1992" s="43"/>
      <c r="J1992" s="43"/>
      <c r="K1992" s="55"/>
      <c r="L1992" s="27" t="str">
        <f>IF(G1992="","",VLOOKUP(G1992,EQUIP_NUMBER,3,FALSE)*I1992)</f>
        <v/>
      </c>
      <c r="M1992" s="27" t="str">
        <f>IF(G1992="","",VLOOKUP(G1992,EQUIP_NUMBER,3,FALSE)*J1992)</f>
        <v/>
      </c>
      <c r="N1992" s="56"/>
    </row>
    <row r="1993" spans="1:14" x14ac:dyDescent="0.25">
      <c r="A1993" s="25"/>
      <c r="B1993" s="52" t="str">
        <f>IF(G1993="","",L1993+(M1993/10)+(K1993/885))</f>
        <v/>
      </c>
      <c r="C1993" s="72"/>
      <c r="D1993" s="25"/>
      <c r="E1993" s="25"/>
      <c r="F1993" s="25"/>
      <c r="G1993" s="25"/>
      <c r="H1993" s="25"/>
      <c r="I1993" s="43"/>
      <c r="J1993" s="43"/>
      <c r="K1993" s="55"/>
      <c r="L1993" s="27" t="str">
        <f>IF(G1993="","",VLOOKUP(G1993,EQUIP_NUMBER,3,FALSE)*I1993)</f>
        <v/>
      </c>
      <c r="M1993" s="27" t="str">
        <f>IF(G1993="","",VLOOKUP(G1993,EQUIP_NUMBER,3,FALSE)*J1993)</f>
        <v/>
      </c>
      <c r="N1993" s="56"/>
    </row>
    <row r="1994" spans="1:14" x14ac:dyDescent="0.25">
      <c r="A1994" s="25"/>
      <c r="B1994" s="52" t="str">
        <f>IF(G1994="","",L1994+(M1994/10)+(K1994/885))</f>
        <v/>
      </c>
      <c r="C1994" s="72"/>
      <c r="D1994" s="25"/>
      <c r="E1994" s="25"/>
      <c r="F1994" s="25"/>
      <c r="G1994" s="25"/>
      <c r="H1994" s="25"/>
      <c r="I1994" s="43"/>
      <c r="J1994" s="43"/>
      <c r="K1994" s="55"/>
      <c r="L1994" s="27" t="str">
        <f>IF(G1994="","",VLOOKUP(G1994,EQUIP_NUMBER,3,FALSE)*I1994)</f>
        <v/>
      </c>
      <c r="M1994" s="27" t="str">
        <f>IF(G1994="","",VLOOKUP(G1994,EQUIP_NUMBER,3,FALSE)*J1994)</f>
        <v/>
      </c>
      <c r="N1994" s="56"/>
    </row>
    <row r="1995" spans="1:14" x14ac:dyDescent="0.25">
      <c r="A1995" s="25"/>
      <c r="B1995" s="52" t="str">
        <f>IF(G1995="","",L1995+(M1995/10)+(K1995/885))</f>
        <v/>
      </c>
      <c r="C1995" s="72"/>
      <c r="D1995" s="25"/>
      <c r="E1995" s="25"/>
      <c r="F1995" s="25"/>
      <c r="G1995" s="25"/>
      <c r="H1995" s="25"/>
      <c r="I1995" s="43"/>
      <c r="J1995" s="43"/>
      <c r="K1995" s="55"/>
      <c r="L1995" s="27" t="str">
        <f>IF(G1995="","",VLOOKUP(G1995,EQUIP_NUMBER,3,FALSE)*I1995)</f>
        <v/>
      </c>
      <c r="M1995" s="27" t="str">
        <f>IF(G1995="","",VLOOKUP(G1995,EQUIP_NUMBER,3,FALSE)*J1995)</f>
        <v/>
      </c>
      <c r="N1995" s="56"/>
    </row>
    <row r="1996" spans="1:14" x14ac:dyDescent="0.25">
      <c r="A1996" s="25"/>
      <c r="B1996" s="52" t="str">
        <f>IF(G1996="","",L1996+(M1996/10)+(K1996/885))</f>
        <v/>
      </c>
      <c r="C1996" s="72"/>
      <c r="D1996" s="25"/>
      <c r="E1996" s="25"/>
      <c r="F1996" s="25"/>
      <c r="G1996" s="25"/>
      <c r="H1996" s="25"/>
      <c r="I1996" s="43"/>
      <c r="J1996" s="43"/>
      <c r="K1996" s="55"/>
      <c r="L1996" s="27" t="str">
        <f>IF(G1996="","",VLOOKUP(G1996,EQUIP_NUMBER,3,FALSE)*I1996)</f>
        <v/>
      </c>
      <c r="M1996" s="27" t="str">
        <f>IF(G1996="","",VLOOKUP(G1996,EQUIP_NUMBER,3,FALSE)*J1996)</f>
        <v/>
      </c>
      <c r="N1996" s="56"/>
    </row>
    <row r="1997" spans="1:14" x14ac:dyDescent="0.25">
      <c r="A1997" s="25"/>
      <c r="B1997" s="52" t="str">
        <f>IF(G1997="","",L1997+(M1997/10)+(K1997/885))</f>
        <v/>
      </c>
      <c r="C1997" s="72"/>
      <c r="D1997" s="25"/>
      <c r="E1997" s="25"/>
      <c r="F1997" s="25"/>
      <c r="G1997" s="25"/>
      <c r="H1997" s="25"/>
      <c r="I1997" s="43"/>
      <c r="J1997" s="43"/>
      <c r="K1997" s="55"/>
      <c r="L1997" s="27" t="str">
        <f>IF(G1997="","",VLOOKUP(G1997,EQUIP_NUMBER,3,FALSE)*I1997)</f>
        <v/>
      </c>
      <c r="M1997" s="27" t="str">
        <f>IF(G1997="","",VLOOKUP(G1997,EQUIP_NUMBER,3,FALSE)*J1997)</f>
        <v/>
      </c>
      <c r="N1997" s="56"/>
    </row>
    <row r="1998" spans="1:14" x14ac:dyDescent="0.25">
      <c r="A1998" s="25"/>
      <c r="B1998" s="52" t="str">
        <f>IF(G1998="","",L1998+(M1998/10)+(K1998/885))</f>
        <v/>
      </c>
      <c r="C1998" s="72"/>
      <c r="D1998" s="25"/>
      <c r="E1998" s="25"/>
      <c r="F1998" s="25"/>
      <c r="G1998" s="25"/>
      <c r="H1998" s="25"/>
      <c r="I1998" s="43"/>
      <c r="J1998" s="43"/>
      <c r="K1998" s="55"/>
      <c r="L1998" s="27" t="str">
        <f>IF(G1998="","",VLOOKUP(G1998,EQUIP_NUMBER,3,FALSE)*I1998)</f>
        <v/>
      </c>
      <c r="M1998" s="27" t="str">
        <f>IF(G1998="","",VLOOKUP(G1998,EQUIP_NUMBER,3,FALSE)*J1998)</f>
        <v/>
      </c>
      <c r="N1998" s="56"/>
    </row>
    <row r="1999" spans="1:14" x14ac:dyDescent="0.25">
      <c r="A1999" s="25"/>
      <c r="B1999" s="52" t="str">
        <f>IF(G1999="","",L1999+(M1999/10)+(K1999/885))</f>
        <v/>
      </c>
      <c r="C1999" s="72"/>
      <c r="D1999" s="25"/>
      <c r="E1999" s="25"/>
      <c r="F1999" s="25"/>
      <c r="G1999" s="25"/>
      <c r="H1999" s="25"/>
      <c r="I1999" s="43"/>
      <c r="J1999" s="43"/>
      <c r="K1999" s="55"/>
      <c r="L1999" s="27" t="str">
        <f>IF(G1999="","",VLOOKUP(G1999,EQUIP_NUMBER,3,FALSE)*I1999)</f>
        <v/>
      </c>
      <c r="M1999" s="27" t="str">
        <f>IF(G1999="","",VLOOKUP(G1999,EQUIP_NUMBER,3,FALSE)*J1999)</f>
        <v/>
      </c>
      <c r="N1999" s="56"/>
    </row>
    <row r="2000" spans="1:14" x14ac:dyDescent="0.25">
      <c r="A2000" s="25"/>
      <c r="B2000" s="52" t="str">
        <f>IF(G2000="","",L2000+(M2000/10)+(K2000/885))</f>
        <v/>
      </c>
      <c r="C2000" s="72"/>
      <c r="D2000" s="25"/>
      <c r="E2000" s="25"/>
      <c r="F2000" s="25"/>
      <c r="G2000" s="25"/>
      <c r="H2000" s="25"/>
      <c r="I2000" s="43"/>
      <c r="J2000" s="43"/>
      <c r="K2000" s="55"/>
      <c r="L2000" s="27" t="str">
        <f>IF(G2000="","",VLOOKUP(G2000,EQUIP_NUMBER,3,FALSE)*I2000)</f>
        <v/>
      </c>
      <c r="M2000" s="27" t="str">
        <f>IF(G2000="","",VLOOKUP(G2000,EQUIP_NUMBER,3,FALSE)*J2000)</f>
        <v/>
      </c>
      <c r="N2000" s="56"/>
    </row>
    <row r="2001" spans="1:14" x14ac:dyDescent="0.25">
      <c r="A2001" s="25"/>
      <c r="B2001" s="52" t="str">
        <f>IF(G2001="","",L2001+(M2001/10)+(K2001/885))</f>
        <v/>
      </c>
      <c r="C2001" s="72"/>
      <c r="D2001" s="25"/>
      <c r="E2001" s="25"/>
      <c r="F2001" s="25"/>
      <c r="G2001" s="25"/>
      <c r="H2001" s="25"/>
      <c r="I2001" s="43"/>
      <c r="J2001" s="43"/>
      <c r="K2001" s="55"/>
      <c r="L2001" s="27" t="str">
        <f>IF(G2001="","",VLOOKUP(G2001,EQUIP_NUMBER,3,FALSE)*I2001)</f>
        <v/>
      </c>
      <c r="M2001" s="27" t="str">
        <f>IF(G2001="","",VLOOKUP(G2001,EQUIP_NUMBER,3,FALSE)*J2001)</f>
        <v/>
      </c>
      <c r="N2001" s="56"/>
    </row>
    <row r="2002" spans="1:14" x14ac:dyDescent="0.25">
      <c r="A2002" s="25"/>
      <c r="B2002" s="52" t="str">
        <f>IF(G2002="","",L2002+(M2002/10)+(K2002/885))</f>
        <v/>
      </c>
      <c r="C2002" s="72"/>
      <c r="D2002" s="25"/>
      <c r="E2002" s="25"/>
      <c r="F2002" s="25"/>
      <c r="G2002" s="25"/>
      <c r="H2002" s="25"/>
      <c r="I2002" s="43"/>
      <c r="J2002" s="43"/>
      <c r="K2002" s="55"/>
      <c r="L2002" s="27" t="str">
        <f>IF(G2002="","",VLOOKUP(G2002,EQUIP_NUMBER,3,FALSE)*I2002)</f>
        <v/>
      </c>
      <c r="M2002" s="27" t="str">
        <f>IF(G2002="","",VLOOKUP(G2002,EQUIP_NUMBER,3,FALSE)*J2002)</f>
        <v/>
      </c>
      <c r="N2002" s="56"/>
    </row>
    <row r="2003" spans="1:14" x14ac:dyDescent="0.25">
      <c r="A2003" s="25"/>
      <c r="B2003" s="52" t="str">
        <f>IF(G2003="","",L2003+(M2003/10)+(K2003/885))</f>
        <v/>
      </c>
      <c r="C2003" s="72"/>
      <c r="D2003" s="25"/>
      <c r="E2003" s="25"/>
      <c r="F2003" s="25"/>
      <c r="G2003" s="25"/>
      <c r="H2003" s="25"/>
      <c r="I2003" s="43"/>
      <c r="J2003" s="43"/>
      <c r="K2003" s="55"/>
      <c r="L2003" s="27" t="str">
        <f>IF(G2003="","",VLOOKUP(G2003,EQUIP_NUMBER,3,FALSE)*I2003)</f>
        <v/>
      </c>
      <c r="M2003" s="27" t="str">
        <f>IF(G2003="","",VLOOKUP(G2003,EQUIP_NUMBER,3,FALSE)*J2003)</f>
        <v/>
      </c>
      <c r="N2003" s="56"/>
    </row>
    <row r="2004" spans="1:14" x14ac:dyDescent="0.25">
      <c r="A2004" s="25"/>
      <c r="B2004" s="52" t="str">
        <f>IF(G2004="","",L2004+(M2004/10)+(K2004/885))</f>
        <v/>
      </c>
      <c r="C2004" s="72"/>
      <c r="D2004" s="25"/>
      <c r="E2004" s="25"/>
      <c r="F2004" s="25"/>
      <c r="G2004" s="25"/>
      <c r="H2004" s="25"/>
      <c r="I2004" s="43"/>
      <c r="J2004" s="43"/>
      <c r="K2004" s="55"/>
      <c r="L2004" s="27" t="str">
        <f>IF(G2004="","",VLOOKUP(G2004,EQUIP_NUMBER,3,FALSE)*I2004)</f>
        <v/>
      </c>
      <c r="M2004" s="27" t="str">
        <f>IF(G2004="","",VLOOKUP(G2004,EQUIP_NUMBER,3,FALSE)*J2004)</f>
        <v/>
      </c>
      <c r="N2004" s="56"/>
    </row>
    <row r="2005" spans="1:14" x14ac:dyDescent="0.25">
      <c r="A2005" s="25"/>
      <c r="B2005" s="52" t="str">
        <f>IF(G2005="","",L2005+(M2005/10)+(K2005/885))</f>
        <v/>
      </c>
      <c r="C2005" s="72"/>
      <c r="D2005" s="25"/>
      <c r="E2005" s="25"/>
      <c r="F2005" s="25"/>
      <c r="G2005" s="25"/>
      <c r="H2005" s="25"/>
      <c r="I2005" s="43"/>
      <c r="J2005" s="43"/>
      <c r="K2005" s="55"/>
      <c r="L2005" s="27" t="str">
        <f>IF(G2005="","",VLOOKUP(G2005,EQUIP_NUMBER,3,FALSE)*I2005)</f>
        <v/>
      </c>
      <c r="M2005" s="27" t="str">
        <f>IF(G2005="","",VLOOKUP(G2005,EQUIP_NUMBER,3,FALSE)*J2005)</f>
        <v/>
      </c>
      <c r="N2005" s="56"/>
    </row>
    <row r="2006" spans="1:14" x14ac:dyDescent="0.25">
      <c r="A2006" s="25"/>
      <c r="B2006" s="52" t="str">
        <f>IF(G2006="","",L2006+(M2006/10)+(K2006/885))</f>
        <v/>
      </c>
      <c r="C2006" s="72"/>
      <c r="D2006" s="25"/>
      <c r="E2006" s="25"/>
      <c r="F2006" s="25"/>
      <c r="G2006" s="25"/>
      <c r="H2006" s="25"/>
      <c r="I2006" s="43"/>
      <c r="J2006" s="43"/>
      <c r="K2006" s="55"/>
      <c r="L2006" s="27" t="str">
        <f>IF(G2006="","",VLOOKUP(G2006,EQUIP_NUMBER,3,FALSE)*I2006)</f>
        <v/>
      </c>
      <c r="M2006" s="27" t="str">
        <f>IF(G2006="","",VLOOKUP(G2006,EQUIP_NUMBER,3,FALSE)*J2006)</f>
        <v/>
      </c>
      <c r="N2006" s="56"/>
    </row>
    <row r="2007" spans="1:14" x14ac:dyDescent="0.25">
      <c r="A2007" s="25"/>
      <c r="B2007" s="52" t="str">
        <f>IF(G2007="","",L2007+(M2007/10)+(K2007/885))</f>
        <v/>
      </c>
      <c r="C2007" s="72"/>
      <c r="D2007" s="25"/>
      <c r="E2007" s="25"/>
      <c r="F2007" s="25"/>
      <c r="G2007" s="25"/>
      <c r="H2007" s="25"/>
      <c r="I2007" s="43"/>
      <c r="J2007" s="43"/>
      <c r="K2007" s="55"/>
      <c r="L2007" s="27" t="str">
        <f>IF(G2007="","",VLOOKUP(G2007,EQUIP_NUMBER,3,FALSE)*I2007)</f>
        <v/>
      </c>
      <c r="M2007" s="27" t="str">
        <f>IF(G2007="","",VLOOKUP(G2007,EQUIP_NUMBER,3,FALSE)*J2007)</f>
        <v/>
      </c>
      <c r="N2007" s="56"/>
    </row>
    <row r="2008" spans="1:14" x14ac:dyDescent="0.25">
      <c r="A2008" s="25"/>
      <c r="B2008" s="52" t="str">
        <f>IF(G2008="","",L2008+(M2008/10)+(K2008/885))</f>
        <v/>
      </c>
      <c r="C2008" s="72"/>
      <c r="D2008" s="25"/>
      <c r="E2008" s="25"/>
      <c r="F2008" s="25"/>
      <c r="G2008" s="25"/>
      <c r="H2008" s="25"/>
      <c r="I2008" s="43"/>
      <c r="J2008" s="43"/>
      <c r="K2008" s="55"/>
      <c r="L2008" s="27" t="str">
        <f>IF(G2008="","",VLOOKUP(G2008,EQUIP_NUMBER,3,FALSE)*I2008)</f>
        <v/>
      </c>
      <c r="M2008" s="27" t="str">
        <f>IF(G2008="","",VLOOKUP(G2008,EQUIP_NUMBER,3,FALSE)*J2008)</f>
        <v/>
      </c>
      <c r="N2008" s="56"/>
    </row>
    <row r="2009" spans="1:14" x14ac:dyDescent="0.25">
      <c r="A2009" s="25"/>
      <c r="B2009" s="52" t="str">
        <f>IF(G2009="","",L2009+(M2009/10)+(K2009/885))</f>
        <v/>
      </c>
      <c r="C2009" s="72"/>
      <c r="D2009" s="25"/>
      <c r="E2009" s="25"/>
      <c r="F2009" s="25"/>
      <c r="G2009" s="25"/>
      <c r="H2009" s="25"/>
      <c r="I2009" s="43"/>
      <c r="J2009" s="43"/>
      <c r="K2009" s="55"/>
      <c r="L2009" s="27" t="str">
        <f>IF(G2009="","",VLOOKUP(G2009,EQUIP_NUMBER,3,FALSE)*I2009)</f>
        <v/>
      </c>
      <c r="M2009" s="27" t="str">
        <f>IF(G2009="","",VLOOKUP(G2009,EQUIP_NUMBER,3,FALSE)*J2009)</f>
        <v/>
      </c>
      <c r="N2009" s="56"/>
    </row>
    <row r="2010" spans="1:14" x14ac:dyDescent="0.25">
      <c r="A2010" s="25"/>
      <c r="B2010" s="52" t="str">
        <f>IF(G2010="","",L2010+(M2010/10)+(K2010/885))</f>
        <v/>
      </c>
      <c r="C2010" s="72"/>
      <c r="D2010" s="25"/>
      <c r="E2010" s="25"/>
      <c r="F2010" s="25"/>
      <c r="G2010" s="25"/>
      <c r="H2010" s="25"/>
      <c r="I2010" s="43"/>
      <c r="J2010" s="43"/>
      <c r="K2010" s="55"/>
      <c r="L2010" s="27" t="str">
        <f>IF(G2010="","",VLOOKUP(G2010,EQUIP_NUMBER,3,FALSE)*I2010)</f>
        <v/>
      </c>
      <c r="M2010" s="27" t="str">
        <f>IF(G2010="","",VLOOKUP(G2010,EQUIP_NUMBER,3,FALSE)*J2010)</f>
        <v/>
      </c>
      <c r="N2010" s="56"/>
    </row>
    <row r="2011" spans="1:14" x14ac:dyDescent="0.25">
      <c r="A2011" s="25"/>
      <c r="B2011" s="52" t="str">
        <f>IF(G2011="","",L2011+(M2011/10)+(K2011/885))</f>
        <v/>
      </c>
      <c r="C2011" s="72"/>
      <c r="D2011" s="25"/>
      <c r="E2011" s="25"/>
      <c r="F2011" s="25"/>
      <c r="G2011" s="25"/>
      <c r="H2011" s="25"/>
      <c r="I2011" s="43"/>
      <c r="J2011" s="43"/>
      <c r="K2011" s="55"/>
      <c r="L2011" s="27" t="str">
        <f>IF(G2011="","",VLOOKUP(G2011,EQUIP_NUMBER,3,FALSE)*I2011)</f>
        <v/>
      </c>
      <c r="M2011" s="27" t="str">
        <f>IF(G2011="","",VLOOKUP(G2011,EQUIP_NUMBER,3,FALSE)*J2011)</f>
        <v/>
      </c>
      <c r="N2011" s="56"/>
    </row>
    <row r="2012" spans="1:14" x14ac:dyDescent="0.25">
      <c r="A2012" s="25"/>
      <c r="B2012" s="52" t="str">
        <f>IF(G2012="","",L2012+(M2012/10)+(K2012/885))</f>
        <v/>
      </c>
      <c r="C2012" s="72"/>
      <c r="D2012" s="25"/>
      <c r="E2012" s="25"/>
      <c r="F2012" s="25"/>
      <c r="G2012" s="25"/>
      <c r="H2012" s="25"/>
      <c r="I2012" s="43"/>
      <c r="J2012" s="43"/>
      <c r="K2012" s="55"/>
      <c r="L2012" s="27" t="str">
        <f>IF(G2012="","",VLOOKUP(G2012,EQUIP_NUMBER,3,FALSE)*I2012)</f>
        <v/>
      </c>
      <c r="M2012" s="27" t="str">
        <f>IF(G2012="","",VLOOKUP(G2012,EQUIP_NUMBER,3,FALSE)*J2012)</f>
        <v/>
      </c>
      <c r="N2012" s="56"/>
    </row>
    <row r="2013" spans="1:14" x14ac:dyDescent="0.25">
      <c r="A2013" s="25"/>
      <c r="B2013" s="52" t="str">
        <f>IF(G2013="","",L2013+(M2013/10)+(K2013/885))</f>
        <v/>
      </c>
      <c r="C2013" s="72"/>
      <c r="D2013" s="25"/>
      <c r="E2013" s="25"/>
      <c r="F2013" s="25"/>
      <c r="G2013" s="25"/>
      <c r="H2013" s="25"/>
      <c r="I2013" s="43"/>
      <c r="J2013" s="43"/>
      <c r="K2013" s="55"/>
      <c r="L2013" s="27" t="str">
        <f>IF(G2013="","",VLOOKUP(G2013,EQUIP_NUMBER,3,FALSE)*I2013)</f>
        <v/>
      </c>
      <c r="M2013" s="27" t="str">
        <f>IF(G2013="","",VLOOKUP(G2013,EQUIP_NUMBER,3,FALSE)*J2013)</f>
        <v/>
      </c>
      <c r="N2013" s="56"/>
    </row>
    <row r="2014" spans="1:14" x14ac:dyDescent="0.25">
      <c r="A2014" s="25"/>
      <c r="B2014" s="52" t="str">
        <f>IF(G2014="","",L2014+(M2014/10)+(K2014/885))</f>
        <v/>
      </c>
      <c r="C2014" s="72"/>
      <c r="D2014" s="25"/>
      <c r="E2014" s="25"/>
      <c r="F2014" s="25"/>
      <c r="G2014" s="25"/>
      <c r="H2014" s="25"/>
      <c r="I2014" s="43"/>
      <c r="J2014" s="43"/>
      <c r="K2014" s="55"/>
      <c r="L2014" s="27" t="str">
        <f>IF(G2014="","",VLOOKUP(G2014,EQUIP_NUMBER,3,FALSE)*I2014)</f>
        <v/>
      </c>
      <c r="M2014" s="27" t="str">
        <f>IF(G2014="","",VLOOKUP(G2014,EQUIP_NUMBER,3,FALSE)*J2014)</f>
        <v/>
      </c>
      <c r="N2014" s="56"/>
    </row>
    <row r="2015" spans="1:14" x14ac:dyDescent="0.25">
      <c r="A2015" s="25"/>
      <c r="B2015" s="52" t="str">
        <f>IF(G2015="","",L2015+(M2015/10)+(K2015/885))</f>
        <v/>
      </c>
      <c r="C2015" s="72"/>
      <c r="D2015" s="25"/>
      <c r="E2015" s="25"/>
      <c r="F2015" s="25"/>
      <c r="G2015" s="25"/>
      <c r="H2015" s="25"/>
      <c r="I2015" s="43"/>
      <c r="J2015" s="43"/>
      <c r="K2015" s="55"/>
      <c r="L2015" s="27" t="str">
        <f>IF(G2015="","",VLOOKUP(G2015,EQUIP_NUMBER,3,FALSE)*I2015)</f>
        <v/>
      </c>
      <c r="M2015" s="27" t="str">
        <f>IF(G2015="","",VLOOKUP(G2015,EQUIP_NUMBER,3,FALSE)*J2015)</f>
        <v/>
      </c>
      <c r="N2015" s="56"/>
    </row>
    <row r="2016" spans="1:14" x14ac:dyDescent="0.25">
      <c r="A2016" s="25"/>
      <c r="B2016" s="52" t="str">
        <f>IF(G2016="","",L2016+(M2016/10)+(K2016/885))</f>
        <v/>
      </c>
      <c r="C2016" s="72"/>
      <c r="D2016" s="25"/>
      <c r="E2016" s="25"/>
      <c r="F2016" s="25"/>
      <c r="G2016" s="25"/>
      <c r="H2016" s="25"/>
      <c r="I2016" s="43"/>
      <c r="J2016" s="43"/>
      <c r="K2016" s="55"/>
      <c r="L2016" s="27" t="str">
        <f>IF(G2016="","",VLOOKUP(G2016,EQUIP_NUMBER,3,FALSE)*I2016)</f>
        <v/>
      </c>
      <c r="M2016" s="27" t="str">
        <f>IF(G2016="","",VLOOKUP(G2016,EQUIP_NUMBER,3,FALSE)*J2016)</f>
        <v/>
      </c>
      <c r="N2016" s="56"/>
    </row>
    <row r="2017" spans="1:14" x14ac:dyDescent="0.25">
      <c r="A2017" s="25"/>
      <c r="B2017" s="52" t="str">
        <f>IF(G2017="","",L2017+(M2017/10)+(K2017/885))</f>
        <v/>
      </c>
      <c r="C2017" s="72"/>
      <c r="D2017" s="25"/>
      <c r="E2017" s="25"/>
      <c r="F2017" s="25"/>
      <c r="G2017" s="25"/>
      <c r="H2017" s="25"/>
      <c r="I2017" s="43"/>
      <c r="J2017" s="43"/>
      <c r="K2017" s="55"/>
      <c r="L2017" s="27" t="str">
        <f>IF(G2017="","",VLOOKUP(G2017,EQUIP_NUMBER,3,FALSE)*I2017)</f>
        <v/>
      </c>
      <c r="M2017" s="27" t="str">
        <f>IF(G2017="","",VLOOKUP(G2017,EQUIP_NUMBER,3,FALSE)*J2017)</f>
        <v/>
      </c>
      <c r="N2017" s="56"/>
    </row>
    <row r="2018" spans="1:14" x14ac:dyDescent="0.25">
      <c r="A2018" s="25"/>
      <c r="B2018" s="52" t="str">
        <f>IF(G2018="","",L2018+(M2018/10)+(K2018/885))</f>
        <v/>
      </c>
      <c r="C2018" s="72"/>
      <c r="D2018" s="25"/>
      <c r="E2018" s="25"/>
      <c r="F2018" s="25"/>
      <c r="G2018" s="25"/>
      <c r="H2018" s="25"/>
      <c r="I2018" s="43"/>
      <c r="J2018" s="43"/>
      <c r="K2018" s="55"/>
      <c r="L2018" s="27" t="str">
        <f>IF(G2018="","",VLOOKUP(G2018,EQUIP_NUMBER,3,FALSE)*I2018)</f>
        <v/>
      </c>
      <c r="M2018" s="27" t="str">
        <f>IF(G2018="","",VLOOKUP(G2018,EQUIP_NUMBER,3,FALSE)*J2018)</f>
        <v/>
      </c>
      <c r="N2018" s="56"/>
    </row>
    <row r="2019" spans="1:14" x14ac:dyDescent="0.25">
      <c r="A2019" s="25"/>
      <c r="B2019" s="52" t="str">
        <f>IF(G2019="","",L2019+(M2019/10)+(K2019/885))</f>
        <v/>
      </c>
      <c r="C2019" s="72"/>
      <c r="D2019" s="25"/>
      <c r="E2019" s="25"/>
      <c r="F2019" s="25"/>
      <c r="G2019" s="25"/>
      <c r="H2019" s="25"/>
      <c r="I2019" s="43"/>
      <c r="J2019" s="43"/>
      <c r="K2019" s="55"/>
      <c r="L2019" s="27" t="str">
        <f>IF(G2019="","",VLOOKUP(G2019,EQUIP_NUMBER,3,FALSE)*I2019)</f>
        <v/>
      </c>
      <c r="M2019" s="27" t="str">
        <f>IF(G2019="","",VLOOKUP(G2019,EQUIP_NUMBER,3,FALSE)*J2019)</f>
        <v/>
      </c>
      <c r="N2019" s="56"/>
    </row>
    <row r="2020" spans="1:14" x14ac:dyDescent="0.25">
      <c r="A2020" s="25"/>
      <c r="B2020" s="52" t="str">
        <f>IF(G2020="","",L2020+(M2020/10)+(K2020/885))</f>
        <v/>
      </c>
      <c r="C2020" s="72"/>
      <c r="D2020" s="25"/>
      <c r="E2020" s="25"/>
      <c r="F2020" s="25"/>
      <c r="G2020" s="25"/>
      <c r="H2020" s="25"/>
      <c r="I2020" s="43"/>
      <c r="J2020" s="43"/>
      <c r="K2020" s="55"/>
      <c r="L2020" s="27" t="str">
        <f>IF(G2020="","",VLOOKUP(G2020,EQUIP_NUMBER,3,FALSE)*I2020)</f>
        <v/>
      </c>
      <c r="M2020" s="27" t="str">
        <f>IF(G2020="","",VLOOKUP(G2020,EQUIP_NUMBER,3,FALSE)*J2020)</f>
        <v/>
      </c>
      <c r="N2020" s="56"/>
    </row>
    <row r="2021" spans="1:14" x14ac:dyDescent="0.25">
      <c r="A2021" s="25"/>
      <c r="B2021" s="52" t="str">
        <f>IF(G2021="","",L2021+(M2021/10)+(K2021/885))</f>
        <v/>
      </c>
      <c r="C2021" s="72"/>
      <c r="D2021" s="25"/>
      <c r="E2021" s="25"/>
      <c r="F2021" s="25"/>
      <c r="G2021" s="25"/>
      <c r="H2021" s="25"/>
      <c r="I2021" s="43"/>
      <c r="J2021" s="43"/>
      <c r="K2021" s="55"/>
      <c r="L2021" s="27" t="str">
        <f>IF(G2021="","",VLOOKUP(G2021,EQUIP_NUMBER,3,FALSE)*I2021)</f>
        <v/>
      </c>
      <c r="M2021" s="27" t="str">
        <f>IF(G2021="","",VLOOKUP(G2021,EQUIP_NUMBER,3,FALSE)*J2021)</f>
        <v/>
      </c>
      <c r="N2021" s="56"/>
    </row>
    <row r="2022" spans="1:14" x14ac:dyDescent="0.25">
      <c r="A2022" s="25"/>
      <c r="B2022" s="52" t="str">
        <f>IF(G2022="","",L2022+(M2022/10)+(K2022/885))</f>
        <v/>
      </c>
      <c r="C2022" s="72"/>
      <c r="D2022" s="25"/>
      <c r="E2022" s="25"/>
      <c r="F2022" s="25"/>
      <c r="G2022" s="25"/>
      <c r="H2022" s="25"/>
      <c r="I2022" s="43"/>
      <c r="J2022" s="43"/>
      <c r="K2022" s="55"/>
      <c r="L2022" s="27" t="str">
        <f>IF(G2022="","",VLOOKUP(G2022,EQUIP_NUMBER,3,FALSE)*I2022)</f>
        <v/>
      </c>
      <c r="M2022" s="27" t="str">
        <f>IF(G2022="","",VLOOKUP(G2022,EQUIP_NUMBER,3,FALSE)*J2022)</f>
        <v/>
      </c>
      <c r="N2022" s="56"/>
    </row>
    <row r="2023" spans="1:14" x14ac:dyDescent="0.25">
      <c r="A2023" s="25"/>
      <c r="B2023" s="52" t="str">
        <f>IF(G2023="","",L2023+(M2023/10)+(K2023/885))</f>
        <v/>
      </c>
      <c r="C2023" s="72"/>
      <c r="D2023" s="25"/>
      <c r="E2023" s="25"/>
      <c r="F2023" s="25"/>
      <c r="G2023" s="25"/>
      <c r="H2023" s="25"/>
      <c r="I2023" s="43"/>
      <c r="J2023" s="43"/>
      <c r="K2023" s="55"/>
      <c r="L2023" s="27" t="str">
        <f>IF(G2023="","",VLOOKUP(G2023,EQUIP_NUMBER,3,FALSE)*I2023)</f>
        <v/>
      </c>
      <c r="M2023" s="27" t="str">
        <f>IF(G2023="","",VLOOKUP(G2023,EQUIP_NUMBER,3,FALSE)*J2023)</f>
        <v/>
      </c>
      <c r="N2023" s="56"/>
    </row>
    <row r="2024" spans="1:14" x14ac:dyDescent="0.25">
      <c r="A2024" s="25"/>
      <c r="B2024" s="52" t="str">
        <f>IF(G2024="","",L2024+(M2024/10)+(K2024/885))</f>
        <v/>
      </c>
      <c r="C2024" s="72"/>
      <c r="D2024" s="25"/>
      <c r="E2024" s="25"/>
      <c r="F2024" s="25"/>
      <c r="G2024" s="25"/>
      <c r="H2024" s="25"/>
      <c r="I2024" s="43"/>
      <c r="J2024" s="43"/>
      <c r="K2024" s="55"/>
      <c r="L2024" s="27" t="str">
        <f>IF(G2024="","",VLOOKUP(G2024,EQUIP_NUMBER,3,FALSE)*I2024)</f>
        <v/>
      </c>
      <c r="M2024" s="27" t="str">
        <f>IF(G2024="","",VLOOKUP(G2024,EQUIP_NUMBER,3,FALSE)*J2024)</f>
        <v/>
      </c>
      <c r="N2024" s="56"/>
    </row>
    <row r="2025" spans="1:14" x14ac:dyDescent="0.25">
      <c r="A2025" s="25"/>
      <c r="B2025" s="52" t="str">
        <f>IF(G2025="","",L2025+(M2025/10)+(K2025/885))</f>
        <v/>
      </c>
      <c r="C2025" s="72"/>
      <c r="D2025" s="25"/>
      <c r="E2025" s="25"/>
      <c r="F2025" s="25"/>
      <c r="G2025" s="25"/>
      <c r="H2025" s="25"/>
      <c r="I2025" s="43"/>
      <c r="J2025" s="43"/>
      <c r="K2025" s="55"/>
      <c r="L2025" s="27" t="str">
        <f>IF(G2025="","",VLOOKUP(G2025,EQUIP_NUMBER,3,FALSE)*I2025)</f>
        <v/>
      </c>
      <c r="M2025" s="27" t="str">
        <f>IF(G2025="","",VLOOKUP(G2025,EQUIP_NUMBER,3,FALSE)*J2025)</f>
        <v/>
      </c>
      <c r="N2025" s="56"/>
    </row>
    <row r="2026" spans="1:14" x14ac:dyDescent="0.25">
      <c r="A2026" s="25"/>
      <c r="B2026" s="52" t="str">
        <f>IF(G2026="","",L2026+(M2026/10)+(K2026/885))</f>
        <v/>
      </c>
      <c r="C2026" s="72"/>
      <c r="D2026" s="25"/>
      <c r="E2026" s="25"/>
      <c r="F2026" s="25"/>
      <c r="G2026" s="25"/>
      <c r="H2026" s="25"/>
      <c r="I2026" s="43"/>
      <c r="J2026" s="43"/>
      <c r="K2026" s="55"/>
      <c r="L2026" s="27" t="str">
        <f>IF(G2026="","",VLOOKUP(G2026,EQUIP_NUMBER,3,FALSE)*I2026)</f>
        <v/>
      </c>
      <c r="M2026" s="27" t="str">
        <f>IF(G2026="","",VLOOKUP(G2026,EQUIP_NUMBER,3,FALSE)*J2026)</f>
        <v/>
      </c>
      <c r="N2026" s="56"/>
    </row>
    <row r="2027" spans="1:14" x14ac:dyDescent="0.25">
      <c r="A2027" s="25"/>
      <c r="B2027" s="52" t="str">
        <f>IF(G2027="","",L2027+(M2027/10)+(K2027/885))</f>
        <v/>
      </c>
      <c r="C2027" s="72"/>
      <c r="D2027" s="25"/>
      <c r="E2027" s="25"/>
      <c r="F2027" s="25"/>
      <c r="G2027" s="25"/>
      <c r="H2027" s="25"/>
      <c r="I2027" s="43"/>
      <c r="J2027" s="43"/>
      <c r="K2027" s="55"/>
      <c r="L2027" s="27" t="str">
        <f>IF(G2027="","",VLOOKUP(G2027,EQUIP_NUMBER,3,FALSE)*I2027)</f>
        <v/>
      </c>
      <c r="M2027" s="27" t="str">
        <f>IF(G2027="","",VLOOKUP(G2027,EQUIP_NUMBER,3,FALSE)*J2027)</f>
        <v/>
      </c>
      <c r="N2027" s="56"/>
    </row>
    <row r="2028" spans="1:14" x14ac:dyDescent="0.25">
      <c r="A2028" s="25"/>
      <c r="B2028" s="52" t="str">
        <f>IF(G2028="","",L2028+(M2028/10)+(K2028/885))</f>
        <v/>
      </c>
      <c r="C2028" s="72"/>
      <c r="D2028" s="25"/>
      <c r="E2028" s="25"/>
      <c r="F2028" s="25"/>
      <c r="G2028" s="25"/>
      <c r="H2028" s="25"/>
      <c r="I2028" s="43"/>
      <c r="J2028" s="43"/>
      <c r="K2028" s="55"/>
      <c r="L2028" s="27" t="str">
        <f>IF(G2028="","",VLOOKUP(G2028,EQUIP_NUMBER,3,FALSE)*I2028)</f>
        <v/>
      </c>
      <c r="M2028" s="27" t="str">
        <f>IF(G2028="","",VLOOKUP(G2028,EQUIP_NUMBER,3,FALSE)*J2028)</f>
        <v/>
      </c>
      <c r="N2028" s="56"/>
    </row>
    <row r="2029" spans="1:14" x14ac:dyDescent="0.25">
      <c r="A2029" s="25"/>
      <c r="B2029" s="52" t="str">
        <f>IF(G2029="","",L2029+(M2029/10)+(K2029/885))</f>
        <v/>
      </c>
      <c r="C2029" s="72"/>
      <c r="D2029" s="25"/>
      <c r="E2029" s="25"/>
      <c r="F2029" s="25"/>
      <c r="G2029" s="25"/>
      <c r="H2029" s="25"/>
      <c r="I2029" s="43"/>
      <c r="J2029" s="43"/>
      <c r="K2029" s="55"/>
      <c r="L2029" s="27" t="str">
        <f>IF(G2029="","",VLOOKUP(G2029,EQUIP_NUMBER,3,FALSE)*I2029)</f>
        <v/>
      </c>
      <c r="M2029" s="27" t="str">
        <f>IF(G2029="","",VLOOKUP(G2029,EQUIP_NUMBER,3,FALSE)*J2029)</f>
        <v/>
      </c>
      <c r="N2029" s="56"/>
    </row>
    <row r="2030" spans="1:14" x14ac:dyDescent="0.25">
      <c r="A2030" s="25"/>
      <c r="B2030" s="52" t="str">
        <f>IF(G2030="","",L2030+(M2030/10)+(K2030/885))</f>
        <v/>
      </c>
      <c r="C2030" s="72"/>
      <c r="D2030" s="25"/>
      <c r="E2030" s="25"/>
      <c r="F2030" s="25"/>
      <c r="G2030" s="25"/>
      <c r="H2030" s="25"/>
      <c r="I2030" s="43"/>
      <c r="J2030" s="43"/>
      <c r="K2030" s="55"/>
      <c r="L2030" s="27" t="str">
        <f>IF(G2030="","",VLOOKUP(G2030,EQUIP_NUMBER,3,FALSE)*I2030)</f>
        <v/>
      </c>
      <c r="M2030" s="27" t="str">
        <f>IF(G2030="","",VLOOKUP(G2030,EQUIP_NUMBER,3,FALSE)*J2030)</f>
        <v/>
      </c>
      <c r="N2030" s="56"/>
    </row>
    <row r="2031" spans="1:14" x14ac:dyDescent="0.25">
      <c r="A2031" s="25"/>
      <c r="B2031" s="52" t="str">
        <f>IF(G2031="","",L2031+(M2031/10)+(K2031/885))</f>
        <v/>
      </c>
      <c r="C2031" s="72"/>
      <c r="D2031" s="25"/>
      <c r="E2031" s="25"/>
      <c r="F2031" s="25"/>
      <c r="G2031" s="25"/>
      <c r="H2031" s="25"/>
      <c r="I2031" s="43"/>
      <c r="J2031" s="43"/>
      <c r="K2031" s="55"/>
      <c r="L2031" s="27" t="str">
        <f>IF(G2031="","",VLOOKUP(G2031,EQUIP_NUMBER,3,FALSE)*I2031)</f>
        <v/>
      </c>
      <c r="M2031" s="27" t="str">
        <f>IF(G2031="","",VLOOKUP(G2031,EQUIP_NUMBER,3,FALSE)*J2031)</f>
        <v/>
      </c>
      <c r="N2031" s="56"/>
    </row>
    <row r="2032" spans="1:14" x14ac:dyDescent="0.25">
      <c r="A2032" s="25"/>
      <c r="B2032" s="52" t="str">
        <f>IF(G2032="","",L2032+(M2032/10)+(K2032/885))</f>
        <v/>
      </c>
      <c r="C2032" s="72"/>
      <c r="D2032" s="25"/>
      <c r="E2032" s="25"/>
      <c r="F2032" s="25"/>
      <c r="G2032" s="25"/>
      <c r="H2032" s="25"/>
      <c r="I2032" s="43"/>
      <c r="J2032" s="43"/>
      <c r="K2032" s="55"/>
      <c r="L2032" s="27" t="str">
        <f>IF(G2032="","",VLOOKUP(G2032,EQUIP_NUMBER,3,FALSE)*I2032)</f>
        <v/>
      </c>
      <c r="M2032" s="27" t="str">
        <f>IF(G2032="","",VLOOKUP(G2032,EQUIP_NUMBER,3,FALSE)*J2032)</f>
        <v/>
      </c>
      <c r="N2032" s="56"/>
    </row>
    <row r="2033" spans="1:14" x14ac:dyDescent="0.25">
      <c r="A2033" s="25"/>
      <c r="B2033" s="52" t="str">
        <f>IF(G2033="","",L2033+(M2033/10)+(K2033/885))</f>
        <v/>
      </c>
      <c r="C2033" s="72"/>
      <c r="D2033" s="25"/>
      <c r="E2033" s="25"/>
      <c r="F2033" s="25"/>
      <c r="G2033" s="25"/>
      <c r="H2033" s="25"/>
      <c r="I2033" s="43"/>
      <c r="J2033" s="43"/>
      <c r="K2033" s="55"/>
      <c r="L2033" s="27" t="str">
        <f>IF(G2033="","",VLOOKUP(G2033,EQUIP_NUMBER,3,FALSE)*I2033)</f>
        <v/>
      </c>
      <c r="M2033" s="27" t="str">
        <f>IF(G2033="","",VLOOKUP(G2033,EQUIP_NUMBER,3,FALSE)*J2033)</f>
        <v/>
      </c>
      <c r="N2033" s="56"/>
    </row>
    <row r="2034" spans="1:14" x14ac:dyDescent="0.25">
      <c r="A2034" s="25"/>
      <c r="B2034" s="52" t="str">
        <f>IF(G2034="","",L2034+(M2034/10)+(K2034/885))</f>
        <v/>
      </c>
      <c r="C2034" s="72"/>
      <c r="D2034" s="25"/>
      <c r="E2034" s="25"/>
      <c r="F2034" s="25"/>
      <c r="G2034" s="25"/>
      <c r="H2034" s="25"/>
      <c r="I2034" s="43"/>
      <c r="J2034" s="43"/>
      <c r="K2034" s="55"/>
      <c r="L2034" s="27" t="str">
        <f>IF(G2034="","",VLOOKUP(G2034,EQUIP_NUMBER,3,FALSE)*I2034)</f>
        <v/>
      </c>
      <c r="M2034" s="27" t="str">
        <f>IF(G2034="","",VLOOKUP(G2034,EQUIP_NUMBER,3,FALSE)*J2034)</f>
        <v/>
      </c>
      <c r="N2034" s="56"/>
    </row>
    <row r="2035" spans="1:14" x14ac:dyDescent="0.25">
      <c r="A2035" s="25"/>
      <c r="B2035" s="52" t="str">
        <f>IF(G2035="","",L2035+(M2035/10)+(K2035/885))</f>
        <v/>
      </c>
      <c r="C2035" s="72"/>
      <c r="D2035" s="25"/>
      <c r="E2035" s="25"/>
      <c r="F2035" s="25"/>
      <c r="G2035" s="25"/>
      <c r="H2035" s="25"/>
      <c r="I2035" s="43"/>
      <c r="J2035" s="43"/>
      <c r="K2035" s="55"/>
      <c r="L2035" s="27" t="str">
        <f>IF(G2035="","",VLOOKUP(G2035,EQUIP_NUMBER,3,FALSE)*I2035)</f>
        <v/>
      </c>
      <c r="M2035" s="27" t="str">
        <f>IF(G2035="","",VLOOKUP(G2035,EQUIP_NUMBER,3,FALSE)*J2035)</f>
        <v/>
      </c>
      <c r="N2035" s="56"/>
    </row>
    <row r="2036" spans="1:14" x14ac:dyDescent="0.25">
      <c r="A2036" s="25"/>
      <c r="B2036" s="52" t="str">
        <f>IF(G2036="","",L2036+(M2036/10)+(K2036/885))</f>
        <v/>
      </c>
      <c r="C2036" s="72"/>
      <c r="D2036" s="25"/>
      <c r="E2036" s="25"/>
      <c r="F2036" s="25"/>
      <c r="G2036" s="25"/>
      <c r="H2036" s="25"/>
      <c r="I2036" s="43"/>
      <c r="J2036" s="43"/>
      <c r="K2036" s="55"/>
      <c r="L2036" s="27" t="str">
        <f>IF(G2036="","",VLOOKUP(G2036,EQUIP_NUMBER,3,FALSE)*I2036)</f>
        <v/>
      </c>
      <c r="M2036" s="27" t="str">
        <f>IF(G2036="","",VLOOKUP(G2036,EQUIP_NUMBER,3,FALSE)*J2036)</f>
        <v/>
      </c>
      <c r="N2036" s="56"/>
    </row>
    <row r="2037" spans="1:14" x14ac:dyDescent="0.25">
      <c r="A2037" s="25"/>
      <c r="B2037" s="52" t="str">
        <f>IF(G2037="","",L2037+(M2037/10)+(K2037/885))</f>
        <v/>
      </c>
      <c r="C2037" s="72"/>
      <c r="D2037" s="25"/>
      <c r="E2037" s="25"/>
      <c r="F2037" s="25"/>
      <c r="G2037" s="25"/>
      <c r="H2037" s="25"/>
      <c r="I2037" s="43"/>
      <c r="J2037" s="43"/>
      <c r="K2037" s="55"/>
      <c r="L2037" s="27" t="str">
        <f>IF(G2037="","",VLOOKUP(G2037,EQUIP_NUMBER,3,FALSE)*I2037)</f>
        <v/>
      </c>
      <c r="M2037" s="27" t="str">
        <f>IF(G2037="","",VLOOKUP(G2037,EQUIP_NUMBER,3,FALSE)*J2037)</f>
        <v/>
      </c>
      <c r="N2037" s="56"/>
    </row>
    <row r="2038" spans="1:14" x14ac:dyDescent="0.25">
      <c r="A2038" s="25"/>
      <c r="B2038" s="52" t="str">
        <f>IF(G2038="","",L2038+(M2038/10)+(K2038/885))</f>
        <v/>
      </c>
      <c r="C2038" s="72"/>
      <c r="D2038" s="25"/>
      <c r="E2038" s="25"/>
      <c r="F2038" s="25"/>
      <c r="G2038" s="25"/>
      <c r="H2038" s="25"/>
      <c r="I2038" s="43"/>
      <c r="J2038" s="43"/>
      <c r="K2038" s="55"/>
      <c r="L2038" s="27" t="str">
        <f>IF(G2038="","",VLOOKUP(G2038,EQUIP_NUMBER,3,FALSE)*I2038)</f>
        <v/>
      </c>
      <c r="M2038" s="27" t="str">
        <f>IF(G2038="","",VLOOKUP(G2038,EQUIP_NUMBER,3,FALSE)*J2038)</f>
        <v/>
      </c>
      <c r="N2038" s="56"/>
    </row>
    <row r="2039" spans="1:14" x14ac:dyDescent="0.25">
      <c r="A2039" s="25"/>
      <c r="B2039" s="52" t="str">
        <f>IF(G2039="","",L2039+(M2039/10)+(K2039/885))</f>
        <v/>
      </c>
      <c r="C2039" s="72"/>
      <c r="D2039" s="25"/>
      <c r="E2039" s="25"/>
      <c r="F2039" s="25"/>
      <c r="G2039" s="25"/>
      <c r="H2039" s="25"/>
      <c r="I2039" s="43"/>
      <c r="J2039" s="43"/>
      <c r="K2039" s="55"/>
      <c r="L2039" s="27" t="str">
        <f>IF(G2039="","",VLOOKUP(G2039,EQUIP_NUMBER,3,FALSE)*I2039)</f>
        <v/>
      </c>
      <c r="M2039" s="27" t="str">
        <f>IF(G2039="","",VLOOKUP(G2039,EQUIP_NUMBER,3,FALSE)*J2039)</f>
        <v/>
      </c>
      <c r="N2039" s="56"/>
    </row>
    <row r="2040" spans="1:14" x14ac:dyDescent="0.25">
      <c r="A2040" s="25"/>
      <c r="B2040" s="52" t="str">
        <f>IF(G2040="","",L2040+(M2040/10)+(K2040/885))</f>
        <v/>
      </c>
      <c r="C2040" s="72"/>
      <c r="D2040" s="25"/>
      <c r="E2040" s="25"/>
      <c r="F2040" s="25"/>
      <c r="G2040" s="25"/>
      <c r="H2040" s="25"/>
      <c r="I2040" s="43"/>
      <c r="J2040" s="43"/>
      <c r="K2040" s="55"/>
      <c r="L2040" s="27" t="str">
        <f>IF(G2040="","",VLOOKUP(G2040,EQUIP_NUMBER,3,FALSE)*I2040)</f>
        <v/>
      </c>
      <c r="M2040" s="27" t="str">
        <f>IF(G2040="","",VLOOKUP(G2040,EQUIP_NUMBER,3,FALSE)*J2040)</f>
        <v/>
      </c>
      <c r="N2040" s="56"/>
    </row>
    <row r="2041" spans="1:14" x14ac:dyDescent="0.25">
      <c r="A2041" s="25"/>
      <c r="B2041" s="52" t="str">
        <f>IF(G2041="","",L2041+(M2041/10)+(K2041/885))</f>
        <v/>
      </c>
      <c r="C2041" s="72"/>
      <c r="D2041" s="25"/>
      <c r="E2041" s="25"/>
      <c r="F2041" s="25"/>
      <c r="G2041" s="25"/>
      <c r="H2041" s="25"/>
      <c r="I2041" s="43"/>
      <c r="J2041" s="43"/>
      <c r="K2041" s="55"/>
      <c r="L2041" s="27" t="str">
        <f>IF(G2041="","",VLOOKUP(G2041,EQUIP_NUMBER,3,FALSE)*I2041)</f>
        <v/>
      </c>
      <c r="M2041" s="27" t="str">
        <f>IF(G2041="","",VLOOKUP(G2041,EQUIP_NUMBER,3,FALSE)*J2041)</f>
        <v/>
      </c>
      <c r="N2041" s="56"/>
    </row>
    <row r="2042" spans="1:14" x14ac:dyDescent="0.25">
      <c r="A2042" s="25"/>
      <c r="B2042" s="52" t="str">
        <f>IF(G2042="","",L2042+(M2042/10)+(K2042/885))</f>
        <v/>
      </c>
      <c r="C2042" s="72"/>
      <c r="D2042" s="25"/>
      <c r="E2042" s="25"/>
      <c r="F2042" s="25"/>
      <c r="G2042" s="25"/>
      <c r="H2042" s="25"/>
      <c r="I2042" s="43"/>
      <c r="J2042" s="43"/>
      <c r="K2042" s="55"/>
      <c r="L2042" s="27" t="str">
        <f>IF(G2042="","",VLOOKUP(G2042,EQUIP_NUMBER,3,FALSE)*I2042)</f>
        <v/>
      </c>
      <c r="M2042" s="27" t="str">
        <f>IF(G2042="","",VLOOKUP(G2042,EQUIP_NUMBER,3,FALSE)*J2042)</f>
        <v/>
      </c>
      <c r="N2042" s="56"/>
    </row>
    <row r="2043" spans="1:14" x14ac:dyDescent="0.25">
      <c r="A2043" s="25"/>
      <c r="B2043" s="52" t="str">
        <f>IF(G2043="","",L2043+(M2043/10)+(K2043/885))</f>
        <v/>
      </c>
      <c r="C2043" s="72"/>
      <c r="D2043" s="25"/>
      <c r="E2043" s="25"/>
      <c r="F2043" s="25"/>
      <c r="G2043" s="25"/>
      <c r="H2043" s="25"/>
      <c r="I2043" s="43"/>
      <c r="J2043" s="43"/>
      <c r="K2043" s="55"/>
      <c r="L2043" s="27" t="str">
        <f>IF(G2043="","",VLOOKUP(G2043,EQUIP_NUMBER,3,FALSE)*I2043)</f>
        <v/>
      </c>
      <c r="M2043" s="27" t="str">
        <f>IF(G2043="","",VLOOKUP(G2043,EQUIP_NUMBER,3,FALSE)*J2043)</f>
        <v/>
      </c>
      <c r="N2043" s="56"/>
    </row>
    <row r="2044" spans="1:14" x14ac:dyDescent="0.25">
      <c r="A2044" s="25"/>
      <c r="B2044" s="52" t="str">
        <f>IF(G2044="","",L2044+(M2044/10)+(K2044/885))</f>
        <v/>
      </c>
      <c r="C2044" s="72"/>
      <c r="D2044" s="25"/>
      <c r="E2044" s="25"/>
      <c r="F2044" s="25"/>
      <c r="G2044" s="25"/>
      <c r="H2044" s="25"/>
      <c r="I2044" s="43"/>
      <c r="J2044" s="43"/>
      <c r="K2044" s="55"/>
      <c r="L2044" s="27" t="str">
        <f>IF(G2044="","",VLOOKUP(G2044,EQUIP_NUMBER,3,FALSE)*I2044)</f>
        <v/>
      </c>
      <c r="M2044" s="27" t="str">
        <f>IF(G2044="","",VLOOKUP(G2044,EQUIP_NUMBER,3,FALSE)*J2044)</f>
        <v/>
      </c>
      <c r="N2044" s="56"/>
    </row>
    <row r="2045" spans="1:14" x14ac:dyDescent="0.25">
      <c r="A2045" s="25"/>
      <c r="B2045" s="52" t="str">
        <f>IF(G2045="","",L2045+(M2045/10)+(K2045/885))</f>
        <v/>
      </c>
      <c r="C2045" s="72"/>
      <c r="D2045" s="25"/>
      <c r="E2045" s="25"/>
      <c r="F2045" s="25"/>
      <c r="G2045" s="25"/>
      <c r="H2045" s="25"/>
      <c r="I2045" s="43"/>
      <c r="J2045" s="43"/>
      <c r="K2045" s="55"/>
      <c r="L2045" s="27" t="str">
        <f>IF(G2045="","",VLOOKUP(G2045,EQUIP_NUMBER,3,FALSE)*I2045)</f>
        <v/>
      </c>
      <c r="M2045" s="27" t="str">
        <f>IF(G2045="","",VLOOKUP(G2045,EQUIP_NUMBER,3,FALSE)*J2045)</f>
        <v/>
      </c>
      <c r="N2045" s="56"/>
    </row>
    <row r="2046" spans="1:14" x14ac:dyDescent="0.25">
      <c r="A2046" s="25"/>
      <c r="B2046" s="52" t="str">
        <f>IF(G2046="","",L2046+(M2046/10)+(K2046/885))</f>
        <v/>
      </c>
      <c r="C2046" s="72"/>
      <c r="D2046" s="25"/>
      <c r="E2046" s="25"/>
      <c r="F2046" s="25"/>
      <c r="G2046" s="25"/>
      <c r="H2046" s="25"/>
      <c r="I2046" s="43"/>
      <c r="J2046" s="43"/>
      <c r="K2046" s="55"/>
      <c r="L2046" s="27" t="str">
        <f>IF(G2046="","",VLOOKUP(G2046,EQUIP_NUMBER,3,FALSE)*I2046)</f>
        <v/>
      </c>
      <c r="M2046" s="27" t="str">
        <f>IF(G2046="","",VLOOKUP(G2046,EQUIP_NUMBER,3,FALSE)*J2046)</f>
        <v/>
      </c>
      <c r="N2046" s="56"/>
    </row>
    <row r="2047" spans="1:14" x14ac:dyDescent="0.25">
      <c r="A2047" s="25"/>
      <c r="B2047" s="52" t="str">
        <f>IF(G2047="","",L2047+(M2047/10)+(K2047/885))</f>
        <v/>
      </c>
      <c r="C2047" s="72"/>
      <c r="D2047" s="25"/>
      <c r="E2047" s="25"/>
      <c r="F2047" s="25"/>
      <c r="G2047" s="25"/>
      <c r="H2047" s="25"/>
      <c r="I2047" s="43"/>
      <c r="J2047" s="43"/>
      <c r="K2047" s="55"/>
      <c r="L2047" s="27" t="str">
        <f>IF(G2047="","",VLOOKUP(G2047,EQUIP_NUMBER,3,FALSE)*I2047)</f>
        <v/>
      </c>
      <c r="M2047" s="27" t="str">
        <f>IF(G2047="","",VLOOKUP(G2047,EQUIP_NUMBER,3,FALSE)*J2047)</f>
        <v/>
      </c>
      <c r="N2047" s="56"/>
    </row>
    <row r="2048" spans="1:14" x14ac:dyDescent="0.25">
      <c r="A2048" s="25"/>
      <c r="B2048" s="52" t="str">
        <f>IF(G2048="","",L2048+(M2048/10)+(K2048/885))</f>
        <v/>
      </c>
      <c r="C2048" s="72"/>
      <c r="D2048" s="25"/>
      <c r="E2048" s="25"/>
      <c r="F2048" s="25"/>
      <c r="G2048" s="25"/>
      <c r="H2048" s="25"/>
      <c r="I2048" s="43"/>
      <c r="J2048" s="43"/>
      <c r="K2048" s="55"/>
      <c r="L2048" s="27" t="str">
        <f>IF(G2048="","",VLOOKUP(G2048,EQUIP_NUMBER,3,FALSE)*I2048)</f>
        <v/>
      </c>
      <c r="M2048" s="27" t="str">
        <f>IF(G2048="","",VLOOKUP(G2048,EQUIP_NUMBER,3,FALSE)*J2048)</f>
        <v/>
      </c>
      <c r="N2048" s="56"/>
    </row>
    <row r="2049" spans="1:14" x14ac:dyDescent="0.25">
      <c r="A2049" s="25"/>
      <c r="B2049" s="52" t="str">
        <f>IF(G2049="","",L2049+(M2049/10)+(K2049/885))</f>
        <v/>
      </c>
      <c r="C2049" s="72"/>
      <c r="D2049" s="25"/>
      <c r="E2049" s="25"/>
      <c r="F2049" s="25"/>
      <c r="G2049" s="25"/>
      <c r="H2049" s="25"/>
      <c r="I2049" s="43"/>
      <c r="J2049" s="43"/>
      <c r="K2049" s="55"/>
      <c r="L2049" s="27" t="str">
        <f>IF(G2049="","",VLOOKUP(G2049,EQUIP_NUMBER,3,FALSE)*I2049)</f>
        <v/>
      </c>
      <c r="M2049" s="27" t="str">
        <f>IF(G2049="","",VLOOKUP(G2049,EQUIP_NUMBER,3,FALSE)*J2049)</f>
        <v/>
      </c>
      <c r="N2049" s="56"/>
    </row>
    <row r="2050" spans="1:14" x14ac:dyDescent="0.25">
      <c r="A2050" s="25"/>
      <c r="B2050" s="52" t="str">
        <f>IF(G2050="","",L2050+(M2050/10)+(K2050/885))</f>
        <v/>
      </c>
      <c r="C2050" s="72"/>
      <c r="D2050" s="25"/>
      <c r="E2050" s="25"/>
      <c r="F2050" s="25"/>
      <c r="G2050" s="25"/>
      <c r="H2050" s="25"/>
      <c r="I2050" s="43"/>
      <c r="J2050" s="43"/>
      <c r="K2050" s="55"/>
      <c r="L2050" s="27" t="str">
        <f>IF(G2050="","",VLOOKUP(G2050,EQUIP_NUMBER,3,FALSE)*I2050)</f>
        <v/>
      </c>
      <c r="M2050" s="27" t="str">
        <f>IF(G2050="","",VLOOKUP(G2050,EQUIP_NUMBER,3,FALSE)*J2050)</f>
        <v/>
      </c>
      <c r="N2050" s="56"/>
    </row>
    <row r="2051" spans="1:14" x14ac:dyDescent="0.25">
      <c r="A2051" s="25"/>
      <c r="B2051" s="52" t="str">
        <f>IF(G2051="","",L2051+(M2051/10)+(K2051/885))</f>
        <v/>
      </c>
      <c r="C2051" s="72"/>
      <c r="D2051" s="25"/>
      <c r="E2051" s="25"/>
      <c r="F2051" s="25"/>
      <c r="G2051" s="25"/>
      <c r="H2051" s="25"/>
      <c r="I2051" s="43"/>
      <c r="J2051" s="43"/>
      <c r="K2051" s="55"/>
      <c r="L2051" s="27" t="str">
        <f>IF(G2051="","",VLOOKUP(G2051,EQUIP_NUMBER,3,FALSE)*I2051)</f>
        <v/>
      </c>
      <c r="M2051" s="27" t="str">
        <f>IF(G2051="","",VLOOKUP(G2051,EQUIP_NUMBER,3,FALSE)*J2051)</f>
        <v/>
      </c>
      <c r="N2051" s="56"/>
    </row>
    <row r="2052" spans="1:14" x14ac:dyDescent="0.25">
      <c r="A2052" s="25"/>
      <c r="B2052" s="52" t="str">
        <f>IF(G2052="","",L2052+(M2052/10)+(K2052/885))</f>
        <v/>
      </c>
      <c r="C2052" s="72"/>
      <c r="D2052" s="25"/>
      <c r="E2052" s="25"/>
      <c r="F2052" s="25"/>
      <c r="G2052" s="25"/>
      <c r="H2052" s="25"/>
      <c r="I2052" s="43"/>
      <c r="J2052" s="43"/>
      <c r="K2052" s="55"/>
      <c r="L2052" s="27" t="str">
        <f>IF(G2052="","",VLOOKUP(G2052,EQUIP_NUMBER,3,FALSE)*I2052)</f>
        <v/>
      </c>
      <c r="M2052" s="27" t="str">
        <f>IF(G2052="","",VLOOKUP(G2052,EQUIP_NUMBER,3,FALSE)*J2052)</f>
        <v/>
      </c>
      <c r="N2052" s="56"/>
    </row>
    <row r="2053" spans="1:14" x14ac:dyDescent="0.25">
      <c r="A2053" s="25"/>
      <c r="B2053" s="52" t="str">
        <f>IF(G2053="","",L2053+(M2053/10)+(K2053/885))</f>
        <v/>
      </c>
      <c r="C2053" s="72"/>
      <c r="D2053" s="25"/>
      <c r="E2053" s="25"/>
      <c r="F2053" s="25"/>
      <c r="G2053" s="25"/>
      <c r="H2053" s="25"/>
      <c r="I2053" s="43"/>
      <c r="J2053" s="43"/>
      <c r="K2053" s="55"/>
      <c r="L2053" s="27" t="str">
        <f>IF(G2053="","",VLOOKUP(G2053,EQUIP_NUMBER,3,FALSE)*I2053)</f>
        <v/>
      </c>
      <c r="M2053" s="27" t="str">
        <f>IF(G2053="","",VLOOKUP(G2053,EQUIP_NUMBER,3,FALSE)*J2053)</f>
        <v/>
      </c>
      <c r="N2053" s="56"/>
    </row>
    <row r="2054" spans="1:14" x14ac:dyDescent="0.25">
      <c r="A2054" s="25"/>
      <c r="B2054" s="52" t="str">
        <f>IF(G2054="","",L2054+(M2054/10)+(K2054/885))</f>
        <v/>
      </c>
      <c r="C2054" s="72"/>
      <c r="D2054" s="25"/>
      <c r="E2054" s="25"/>
      <c r="F2054" s="25"/>
      <c r="G2054" s="25"/>
      <c r="H2054" s="25"/>
      <c r="I2054" s="43"/>
      <c r="J2054" s="43"/>
      <c r="K2054" s="55"/>
      <c r="L2054" s="27" t="str">
        <f>IF(G2054="","",VLOOKUP(G2054,EQUIP_NUMBER,3,FALSE)*I2054)</f>
        <v/>
      </c>
      <c r="M2054" s="27" t="str">
        <f>IF(G2054="","",VLOOKUP(G2054,EQUIP_NUMBER,3,FALSE)*J2054)</f>
        <v/>
      </c>
      <c r="N2054" s="56"/>
    </row>
    <row r="2055" spans="1:14" x14ac:dyDescent="0.25">
      <c r="A2055" s="25"/>
      <c r="B2055" s="52" t="str">
        <f>IF(G2055="","",L2055+(M2055/10)+(K2055/885))</f>
        <v/>
      </c>
      <c r="C2055" s="72"/>
      <c r="D2055" s="25"/>
      <c r="E2055" s="25"/>
      <c r="F2055" s="25"/>
      <c r="G2055" s="25"/>
      <c r="H2055" s="25"/>
      <c r="I2055" s="43"/>
      <c r="J2055" s="43"/>
      <c r="K2055" s="55"/>
      <c r="L2055" s="27" t="str">
        <f>IF(G2055="","",VLOOKUP(G2055,EQUIP_NUMBER,3,FALSE)*I2055)</f>
        <v/>
      </c>
      <c r="M2055" s="27" t="str">
        <f>IF(G2055="","",VLOOKUP(G2055,EQUIP_NUMBER,3,FALSE)*J2055)</f>
        <v/>
      </c>
      <c r="N2055" s="56"/>
    </row>
    <row r="2056" spans="1:14" x14ac:dyDescent="0.25">
      <c r="A2056" s="25"/>
      <c r="B2056" s="52" t="str">
        <f>IF(G2056="","",L2056+(M2056/10)+(K2056/885))</f>
        <v/>
      </c>
      <c r="C2056" s="72"/>
      <c r="D2056" s="25"/>
      <c r="E2056" s="25"/>
      <c r="F2056" s="25"/>
      <c r="G2056" s="25"/>
      <c r="H2056" s="25"/>
      <c r="I2056" s="43"/>
      <c r="J2056" s="43"/>
      <c r="K2056" s="55"/>
      <c r="L2056" s="27" t="str">
        <f>IF(G2056="","",VLOOKUP(G2056,EQUIP_NUMBER,3,FALSE)*I2056)</f>
        <v/>
      </c>
      <c r="M2056" s="27" t="str">
        <f>IF(G2056="","",VLOOKUP(G2056,EQUIP_NUMBER,3,FALSE)*J2056)</f>
        <v/>
      </c>
      <c r="N2056" s="56"/>
    </row>
    <row r="2057" spans="1:14" x14ac:dyDescent="0.25">
      <c r="A2057" s="25"/>
      <c r="B2057" s="52" t="str">
        <f>IF(G2057="","",L2057+(M2057/10)+(K2057/885))</f>
        <v/>
      </c>
      <c r="C2057" s="72"/>
      <c r="D2057" s="25"/>
      <c r="E2057" s="25"/>
      <c r="F2057" s="25"/>
      <c r="G2057" s="25"/>
      <c r="H2057" s="25"/>
      <c r="I2057" s="43"/>
      <c r="J2057" s="43"/>
      <c r="K2057" s="55"/>
      <c r="L2057" s="27" t="str">
        <f>IF(G2057="","",VLOOKUP(G2057,EQUIP_NUMBER,3,FALSE)*I2057)</f>
        <v/>
      </c>
      <c r="M2057" s="27" t="str">
        <f>IF(G2057="","",VLOOKUP(G2057,EQUIP_NUMBER,3,FALSE)*J2057)</f>
        <v/>
      </c>
      <c r="N2057" s="56"/>
    </row>
    <row r="2058" spans="1:14" x14ac:dyDescent="0.25">
      <c r="A2058" s="25"/>
      <c r="B2058" s="52" t="str">
        <f>IF(G2058="","",L2058+(M2058/10)+(K2058/885))</f>
        <v/>
      </c>
      <c r="C2058" s="72"/>
      <c r="D2058" s="25"/>
      <c r="E2058" s="25"/>
      <c r="F2058" s="25"/>
      <c r="G2058" s="25"/>
      <c r="H2058" s="25"/>
      <c r="I2058" s="43"/>
      <c r="J2058" s="43"/>
      <c r="K2058" s="55"/>
      <c r="L2058" s="27" t="str">
        <f>IF(G2058="","",VLOOKUP(G2058,EQUIP_NUMBER,3,FALSE)*I2058)</f>
        <v/>
      </c>
      <c r="M2058" s="27" t="str">
        <f>IF(G2058="","",VLOOKUP(G2058,EQUIP_NUMBER,3,FALSE)*J2058)</f>
        <v/>
      </c>
      <c r="N2058" s="56"/>
    </row>
    <row r="2059" spans="1:14" x14ac:dyDescent="0.25">
      <c r="A2059" s="25"/>
      <c r="B2059" s="52" t="str">
        <f>IF(G2059="","",L2059+(M2059/10)+(K2059/885))</f>
        <v/>
      </c>
      <c r="C2059" s="72"/>
      <c r="D2059" s="25"/>
      <c r="E2059" s="25"/>
      <c r="F2059" s="25"/>
      <c r="G2059" s="25"/>
      <c r="H2059" s="25"/>
      <c r="I2059" s="43"/>
      <c r="J2059" s="43"/>
      <c r="K2059" s="55"/>
      <c r="L2059" s="27" t="str">
        <f>IF(G2059="","",VLOOKUP(G2059,EQUIP_NUMBER,3,FALSE)*I2059)</f>
        <v/>
      </c>
      <c r="M2059" s="27" t="str">
        <f>IF(G2059="","",VLOOKUP(G2059,EQUIP_NUMBER,3,FALSE)*J2059)</f>
        <v/>
      </c>
      <c r="N2059" s="56"/>
    </row>
    <row r="2060" spans="1:14" x14ac:dyDescent="0.25">
      <c r="A2060" s="25"/>
      <c r="B2060" s="52" t="str">
        <f>IF(G2060="","",L2060+(M2060/10)+(K2060/885))</f>
        <v/>
      </c>
      <c r="C2060" s="72"/>
      <c r="D2060" s="25"/>
      <c r="E2060" s="25"/>
      <c r="F2060" s="25"/>
      <c r="G2060" s="25"/>
      <c r="H2060" s="25"/>
      <c r="I2060" s="43"/>
      <c r="J2060" s="43"/>
      <c r="K2060" s="55"/>
      <c r="L2060" s="27" t="str">
        <f>IF(G2060="","",VLOOKUP(G2060,EQUIP_NUMBER,3,FALSE)*I2060)</f>
        <v/>
      </c>
      <c r="M2060" s="27" t="str">
        <f>IF(G2060="","",VLOOKUP(G2060,EQUIP_NUMBER,3,FALSE)*J2060)</f>
        <v/>
      </c>
      <c r="N2060" s="56"/>
    </row>
    <row r="2061" spans="1:14" x14ac:dyDescent="0.25">
      <c r="A2061" s="25"/>
      <c r="B2061" s="52" t="str">
        <f>IF(G2061="","",L2061+(M2061/10)+(K2061/885))</f>
        <v/>
      </c>
      <c r="C2061" s="72"/>
      <c r="D2061" s="25"/>
      <c r="E2061" s="25"/>
      <c r="F2061" s="25"/>
      <c r="G2061" s="25"/>
      <c r="H2061" s="25"/>
      <c r="I2061" s="43"/>
      <c r="J2061" s="43"/>
      <c r="K2061" s="55"/>
      <c r="L2061" s="27" t="str">
        <f>IF(G2061="","",VLOOKUP(G2061,EQUIP_NUMBER,3,FALSE)*I2061)</f>
        <v/>
      </c>
      <c r="M2061" s="27" t="str">
        <f>IF(G2061="","",VLOOKUP(G2061,EQUIP_NUMBER,3,FALSE)*J2061)</f>
        <v/>
      </c>
      <c r="N2061" s="56"/>
    </row>
    <row r="2062" spans="1:14" x14ac:dyDescent="0.25">
      <c r="A2062" s="25"/>
      <c r="B2062" s="52" t="str">
        <f>IF(G2062="","",L2062+(M2062/10)+(K2062/885))</f>
        <v/>
      </c>
      <c r="C2062" s="72"/>
      <c r="D2062" s="25"/>
      <c r="E2062" s="25"/>
      <c r="F2062" s="25"/>
      <c r="G2062" s="25"/>
      <c r="H2062" s="25"/>
      <c r="I2062" s="43"/>
      <c r="J2062" s="43"/>
      <c r="K2062" s="55"/>
      <c r="L2062" s="27" t="str">
        <f>IF(G2062="","",VLOOKUP(G2062,EQUIP_NUMBER,3,FALSE)*I2062)</f>
        <v/>
      </c>
      <c r="M2062" s="27" t="str">
        <f>IF(G2062="","",VLOOKUP(G2062,EQUIP_NUMBER,3,FALSE)*J2062)</f>
        <v/>
      </c>
      <c r="N2062" s="56"/>
    </row>
    <row r="2063" spans="1:14" x14ac:dyDescent="0.25">
      <c r="A2063" s="25"/>
      <c r="B2063" s="52" t="str">
        <f>IF(G2063="","",L2063+(M2063/10)+(K2063/885))</f>
        <v/>
      </c>
      <c r="C2063" s="72"/>
      <c r="D2063" s="25"/>
      <c r="E2063" s="25"/>
      <c r="F2063" s="25"/>
      <c r="G2063" s="25"/>
      <c r="H2063" s="25"/>
      <c r="I2063" s="43"/>
      <c r="J2063" s="43"/>
      <c r="K2063" s="55"/>
      <c r="L2063" s="27" t="str">
        <f>IF(G2063="","",VLOOKUP(G2063,EQUIP_NUMBER,3,FALSE)*I2063)</f>
        <v/>
      </c>
      <c r="M2063" s="27" t="str">
        <f>IF(G2063="","",VLOOKUP(G2063,EQUIP_NUMBER,3,FALSE)*J2063)</f>
        <v/>
      </c>
      <c r="N2063" s="56"/>
    </row>
    <row r="2064" spans="1:14" x14ac:dyDescent="0.25">
      <c r="A2064" s="25"/>
      <c r="B2064" s="52" t="str">
        <f>IF(G2064="","",L2064+(M2064/10)+(K2064/885))</f>
        <v/>
      </c>
      <c r="C2064" s="72"/>
      <c r="D2064" s="25"/>
      <c r="E2064" s="25"/>
      <c r="F2064" s="25"/>
      <c r="G2064" s="25"/>
      <c r="H2064" s="25"/>
      <c r="I2064" s="43"/>
      <c r="J2064" s="43"/>
      <c r="K2064" s="55"/>
      <c r="L2064" s="27" t="str">
        <f>IF(G2064="","",VLOOKUP(G2064,EQUIP_NUMBER,3,FALSE)*I2064)</f>
        <v/>
      </c>
      <c r="M2064" s="27" t="str">
        <f>IF(G2064="","",VLOOKUP(G2064,EQUIP_NUMBER,3,FALSE)*J2064)</f>
        <v/>
      </c>
      <c r="N2064" s="56"/>
    </row>
    <row r="2065" spans="1:14" x14ac:dyDescent="0.25">
      <c r="A2065" s="25"/>
      <c r="B2065" s="52" t="str">
        <f>IF(G2065="","",L2065+(M2065/10)+(K2065/885))</f>
        <v/>
      </c>
      <c r="C2065" s="72"/>
      <c r="D2065" s="25"/>
      <c r="E2065" s="25"/>
      <c r="F2065" s="25"/>
      <c r="G2065" s="25"/>
      <c r="H2065" s="25"/>
      <c r="I2065" s="43"/>
      <c r="J2065" s="43"/>
      <c r="K2065" s="55"/>
      <c r="L2065" s="27" t="str">
        <f>IF(G2065="","",VLOOKUP(G2065,EQUIP_NUMBER,3,FALSE)*I2065)</f>
        <v/>
      </c>
      <c r="M2065" s="27" t="str">
        <f>IF(G2065="","",VLOOKUP(G2065,EQUIP_NUMBER,3,FALSE)*J2065)</f>
        <v/>
      </c>
      <c r="N2065" s="56"/>
    </row>
    <row r="2066" spans="1:14" x14ac:dyDescent="0.25">
      <c r="A2066" s="25"/>
      <c r="B2066" s="52" t="str">
        <f>IF(G2066="","",L2066+(M2066/10)+(K2066/885))</f>
        <v/>
      </c>
      <c r="C2066" s="72"/>
      <c r="D2066" s="25"/>
      <c r="E2066" s="25"/>
      <c r="F2066" s="25"/>
      <c r="G2066" s="25"/>
      <c r="H2066" s="25"/>
      <c r="I2066" s="43"/>
      <c r="J2066" s="43"/>
      <c r="K2066" s="55"/>
      <c r="L2066" s="27" t="str">
        <f>IF(G2066="","",VLOOKUP(G2066,EQUIP_NUMBER,3,FALSE)*I2066)</f>
        <v/>
      </c>
      <c r="M2066" s="27" t="str">
        <f>IF(G2066="","",VLOOKUP(G2066,EQUIP_NUMBER,3,FALSE)*J2066)</f>
        <v/>
      </c>
      <c r="N2066" s="56"/>
    </row>
    <row r="2067" spans="1:14" x14ac:dyDescent="0.25">
      <c r="A2067" s="25"/>
      <c r="B2067" s="52" t="str">
        <f>IF(G2067="","",L2067+(M2067/10)+(K2067/885))</f>
        <v/>
      </c>
      <c r="C2067" s="72"/>
      <c r="D2067" s="25"/>
      <c r="E2067" s="25"/>
      <c r="F2067" s="25"/>
      <c r="G2067" s="25"/>
      <c r="H2067" s="25"/>
      <c r="I2067" s="43"/>
      <c r="J2067" s="43"/>
      <c r="K2067" s="55"/>
      <c r="L2067" s="27" t="str">
        <f>IF(G2067="","",VLOOKUP(G2067,EQUIP_NUMBER,3,FALSE)*I2067)</f>
        <v/>
      </c>
      <c r="M2067" s="27" t="str">
        <f>IF(G2067="","",VLOOKUP(G2067,EQUIP_NUMBER,3,FALSE)*J2067)</f>
        <v/>
      </c>
      <c r="N2067" s="56"/>
    </row>
    <row r="2068" spans="1:14" x14ac:dyDescent="0.25">
      <c r="A2068" s="25"/>
      <c r="B2068" s="52" t="str">
        <f>IF(G2068="","",L2068+(M2068/10)+(K2068/885))</f>
        <v/>
      </c>
      <c r="C2068" s="72"/>
      <c r="D2068" s="25"/>
      <c r="E2068" s="25"/>
      <c r="F2068" s="25"/>
      <c r="G2068" s="25"/>
      <c r="H2068" s="25"/>
      <c r="I2068" s="43"/>
      <c r="J2068" s="43"/>
      <c r="K2068" s="55"/>
      <c r="L2068" s="27" t="str">
        <f>IF(G2068="","",VLOOKUP(G2068,EQUIP_NUMBER,3,FALSE)*I2068)</f>
        <v/>
      </c>
      <c r="M2068" s="27" t="str">
        <f>IF(G2068="","",VLOOKUP(G2068,EQUIP_NUMBER,3,FALSE)*J2068)</f>
        <v/>
      </c>
      <c r="N2068" s="56"/>
    </row>
    <row r="2069" spans="1:14" x14ac:dyDescent="0.25">
      <c r="A2069" s="25"/>
      <c r="B2069" s="52" t="str">
        <f>IF(G2069="","",L2069+(M2069/10)+(K2069/885))</f>
        <v/>
      </c>
      <c r="C2069" s="72"/>
      <c r="D2069" s="25"/>
      <c r="E2069" s="25"/>
      <c r="F2069" s="25"/>
      <c r="G2069" s="25"/>
      <c r="H2069" s="25"/>
      <c r="I2069" s="43"/>
      <c r="J2069" s="43"/>
      <c r="K2069" s="55"/>
      <c r="L2069" s="27" t="str">
        <f>IF(G2069="","",VLOOKUP(G2069,EQUIP_NUMBER,3,FALSE)*I2069)</f>
        <v/>
      </c>
      <c r="M2069" s="27" t="str">
        <f>IF(G2069="","",VLOOKUP(G2069,EQUIP_NUMBER,3,FALSE)*J2069)</f>
        <v/>
      </c>
      <c r="N2069" s="56"/>
    </row>
    <row r="2070" spans="1:14" x14ac:dyDescent="0.25">
      <c r="A2070" s="25"/>
      <c r="B2070" s="52" t="str">
        <f>IF(G2070="","",L2070+(M2070/10)+(K2070/885))</f>
        <v/>
      </c>
      <c r="C2070" s="72"/>
      <c r="D2070" s="25"/>
      <c r="E2070" s="25"/>
      <c r="F2070" s="25"/>
      <c r="G2070" s="25"/>
      <c r="H2070" s="25"/>
      <c r="I2070" s="43"/>
      <c r="J2070" s="43"/>
      <c r="K2070" s="55"/>
      <c r="L2070" s="27" t="str">
        <f>IF(G2070="","",VLOOKUP(G2070,EQUIP_NUMBER,3,FALSE)*I2070)</f>
        <v/>
      </c>
      <c r="M2070" s="27" t="str">
        <f>IF(G2070="","",VLOOKUP(G2070,EQUIP_NUMBER,3,FALSE)*J2070)</f>
        <v/>
      </c>
      <c r="N2070" s="56"/>
    </row>
    <row r="2071" spans="1:14" x14ac:dyDescent="0.25">
      <c r="A2071" s="25"/>
      <c r="B2071" s="52" t="str">
        <f>IF(G2071="","",L2071+(M2071/10)+(K2071/885))</f>
        <v/>
      </c>
      <c r="C2071" s="72"/>
      <c r="D2071" s="25"/>
      <c r="E2071" s="25"/>
      <c r="F2071" s="25"/>
      <c r="G2071" s="25"/>
      <c r="H2071" s="25"/>
      <c r="I2071" s="43"/>
      <c r="J2071" s="43"/>
      <c r="K2071" s="55"/>
      <c r="L2071" s="27" t="str">
        <f>IF(G2071="","",VLOOKUP(G2071,EQUIP_NUMBER,3,FALSE)*I2071)</f>
        <v/>
      </c>
      <c r="M2071" s="27" t="str">
        <f>IF(G2071="","",VLOOKUP(G2071,EQUIP_NUMBER,3,FALSE)*J2071)</f>
        <v/>
      </c>
      <c r="N2071" s="56"/>
    </row>
    <row r="2072" spans="1:14" x14ac:dyDescent="0.25">
      <c r="A2072" s="25"/>
      <c r="B2072" s="52" t="str">
        <f>IF(G2072="","",L2072+(M2072/10)+(K2072/885))</f>
        <v/>
      </c>
      <c r="C2072" s="72"/>
      <c r="D2072" s="25"/>
      <c r="E2072" s="25"/>
      <c r="F2072" s="25"/>
      <c r="G2072" s="25"/>
      <c r="H2072" s="25"/>
      <c r="I2072" s="43"/>
      <c r="J2072" s="43"/>
      <c r="K2072" s="55"/>
      <c r="L2072" s="27" t="str">
        <f>IF(G2072="","",VLOOKUP(G2072,EQUIP_NUMBER,3,FALSE)*I2072)</f>
        <v/>
      </c>
      <c r="M2072" s="27" t="str">
        <f>IF(G2072="","",VLOOKUP(G2072,EQUIP_NUMBER,3,FALSE)*J2072)</f>
        <v/>
      </c>
      <c r="N2072" s="56"/>
    </row>
    <row r="2073" spans="1:14" x14ac:dyDescent="0.25">
      <c r="A2073" s="25"/>
      <c r="B2073" s="52" t="str">
        <f>IF(G2073="","",L2073+(M2073/10)+(K2073/885))</f>
        <v/>
      </c>
      <c r="C2073" s="72"/>
      <c r="D2073" s="25"/>
      <c r="E2073" s="25"/>
      <c r="F2073" s="25"/>
      <c r="G2073" s="25"/>
      <c r="H2073" s="25"/>
      <c r="I2073" s="43"/>
      <c r="J2073" s="43"/>
      <c r="K2073" s="55"/>
      <c r="L2073" s="27" t="str">
        <f>IF(G2073="","",VLOOKUP(G2073,EQUIP_NUMBER,3,FALSE)*I2073)</f>
        <v/>
      </c>
      <c r="M2073" s="27" t="str">
        <f>IF(G2073="","",VLOOKUP(G2073,EQUIP_NUMBER,3,FALSE)*J2073)</f>
        <v/>
      </c>
      <c r="N2073" s="56"/>
    </row>
    <row r="2074" spans="1:14" x14ac:dyDescent="0.25">
      <c r="A2074" s="25"/>
      <c r="B2074" s="52" t="str">
        <f>IF(G2074="","",L2074+(M2074/10)+(K2074/885))</f>
        <v/>
      </c>
      <c r="C2074" s="72"/>
      <c r="D2074" s="25"/>
      <c r="E2074" s="25"/>
      <c r="F2074" s="25"/>
      <c r="G2074" s="25"/>
      <c r="H2074" s="25"/>
      <c r="I2074" s="43"/>
      <c r="J2074" s="43"/>
      <c r="K2074" s="55"/>
      <c r="L2074" s="27" t="str">
        <f>IF(G2074="","",VLOOKUP(G2074,EQUIP_NUMBER,3,FALSE)*I2074)</f>
        <v/>
      </c>
      <c r="M2074" s="27" t="str">
        <f>IF(G2074="","",VLOOKUP(G2074,EQUIP_NUMBER,3,FALSE)*J2074)</f>
        <v/>
      </c>
      <c r="N2074" s="56"/>
    </row>
    <row r="2075" spans="1:14" x14ac:dyDescent="0.25">
      <c r="A2075" s="25"/>
      <c r="B2075" s="52" t="str">
        <f>IF(G2075="","",L2075+(M2075/10)+(K2075/885))</f>
        <v/>
      </c>
      <c r="C2075" s="72"/>
      <c r="D2075" s="25"/>
      <c r="E2075" s="25"/>
      <c r="F2075" s="25"/>
      <c r="G2075" s="25"/>
      <c r="H2075" s="25"/>
      <c r="I2075" s="43"/>
      <c r="J2075" s="43"/>
      <c r="K2075" s="55"/>
      <c r="L2075" s="27" t="str">
        <f>IF(G2075="","",VLOOKUP(G2075,EQUIP_NUMBER,3,FALSE)*I2075)</f>
        <v/>
      </c>
      <c r="M2075" s="27" t="str">
        <f>IF(G2075="","",VLOOKUP(G2075,EQUIP_NUMBER,3,FALSE)*J2075)</f>
        <v/>
      </c>
      <c r="N2075" s="56"/>
    </row>
    <row r="2076" spans="1:14" x14ac:dyDescent="0.25">
      <c r="A2076" s="25"/>
      <c r="B2076" s="52" t="str">
        <f>IF(G2076="","",L2076+(M2076/10)+(K2076/885))</f>
        <v/>
      </c>
      <c r="C2076" s="72"/>
      <c r="D2076" s="25"/>
      <c r="E2076" s="25"/>
      <c r="F2076" s="25"/>
      <c r="G2076" s="25"/>
      <c r="H2076" s="25"/>
      <c r="I2076" s="43"/>
      <c r="J2076" s="43"/>
      <c r="K2076" s="55"/>
      <c r="L2076" s="27" t="str">
        <f>IF(G2076="","",VLOOKUP(G2076,EQUIP_NUMBER,3,FALSE)*I2076)</f>
        <v/>
      </c>
      <c r="M2076" s="27" t="str">
        <f>IF(G2076="","",VLOOKUP(G2076,EQUIP_NUMBER,3,FALSE)*J2076)</f>
        <v/>
      </c>
      <c r="N2076" s="56"/>
    </row>
    <row r="2077" spans="1:14" x14ac:dyDescent="0.25">
      <c r="A2077" s="25"/>
      <c r="B2077" s="52" t="str">
        <f>IF(G2077="","",L2077+(M2077/10)+(K2077/885))</f>
        <v/>
      </c>
      <c r="C2077" s="72"/>
      <c r="D2077" s="25"/>
      <c r="E2077" s="25"/>
      <c r="F2077" s="25"/>
      <c r="G2077" s="25"/>
      <c r="H2077" s="25"/>
      <c r="I2077" s="43"/>
      <c r="J2077" s="43"/>
      <c r="K2077" s="55"/>
      <c r="L2077" s="27" t="str">
        <f>IF(G2077="","",VLOOKUP(G2077,EQUIP_NUMBER,3,FALSE)*I2077)</f>
        <v/>
      </c>
      <c r="M2077" s="27" t="str">
        <f>IF(G2077="","",VLOOKUP(G2077,EQUIP_NUMBER,3,FALSE)*J2077)</f>
        <v/>
      </c>
      <c r="N2077" s="56"/>
    </row>
    <row r="2078" spans="1:14" x14ac:dyDescent="0.25">
      <c r="A2078" s="25"/>
      <c r="B2078" s="52" t="str">
        <f>IF(G2078="","",L2078+(M2078/10)+(K2078/885))</f>
        <v/>
      </c>
      <c r="C2078" s="72"/>
      <c r="D2078" s="25"/>
      <c r="E2078" s="25"/>
      <c r="F2078" s="25"/>
      <c r="G2078" s="25"/>
      <c r="H2078" s="25"/>
      <c r="I2078" s="43"/>
      <c r="J2078" s="43"/>
      <c r="K2078" s="55"/>
      <c r="L2078" s="27" t="str">
        <f>IF(G2078="","",VLOOKUP(G2078,EQUIP_NUMBER,3,FALSE)*I2078)</f>
        <v/>
      </c>
      <c r="M2078" s="27" t="str">
        <f>IF(G2078="","",VLOOKUP(G2078,EQUIP_NUMBER,3,FALSE)*J2078)</f>
        <v/>
      </c>
      <c r="N2078" s="56"/>
    </row>
    <row r="2079" spans="1:14" x14ac:dyDescent="0.25">
      <c r="A2079" s="25"/>
      <c r="B2079" s="52" t="str">
        <f>IF(G2079="","",L2079+(M2079/10)+(K2079/885))</f>
        <v/>
      </c>
      <c r="C2079" s="72"/>
      <c r="D2079" s="25"/>
      <c r="E2079" s="25"/>
      <c r="F2079" s="25"/>
      <c r="G2079" s="25"/>
      <c r="H2079" s="25"/>
      <c r="I2079" s="43"/>
      <c r="J2079" s="43"/>
      <c r="K2079" s="55"/>
      <c r="L2079" s="27" t="str">
        <f>IF(G2079="","",VLOOKUP(G2079,EQUIP_NUMBER,3,FALSE)*I2079)</f>
        <v/>
      </c>
      <c r="M2079" s="27" t="str">
        <f>IF(G2079="","",VLOOKUP(G2079,EQUIP_NUMBER,3,FALSE)*J2079)</f>
        <v/>
      </c>
      <c r="N2079" s="56"/>
    </row>
    <row r="2080" spans="1:14" x14ac:dyDescent="0.25">
      <c r="A2080" s="25"/>
      <c r="B2080" s="52" t="str">
        <f>IF(G2080="","",L2080+(M2080/10)+(K2080/885))</f>
        <v/>
      </c>
      <c r="C2080" s="72"/>
      <c r="D2080" s="25"/>
      <c r="E2080" s="25"/>
      <c r="F2080" s="25"/>
      <c r="G2080" s="25"/>
      <c r="H2080" s="25"/>
      <c r="I2080" s="43"/>
      <c r="J2080" s="43"/>
      <c r="K2080" s="55"/>
      <c r="L2080" s="27" t="str">
        <f>IF(G2080="","",VLOOKUP(G2080,EQUIP_NUMBER,3,FALSE)*I2080)</f>
        <v/>
      </c>
      <c r="M2080" s="27" t="str">
        <f>IF(G2080="","",VLOOKUP(G2080,EQUIP_NUMBER,3,FALSE)*J2080)</f>
        <v/>
      </c>
      <c r="N2080" s="56"/>
    </row>
    <row r="2081" spans="1:14" x14ac:dyDescent="0.25">
      <c r="A2081" s="25"/>
      <c r="B2081" s="52" t="str">
        <f>IF(G2081="","",L2081+(M2081/10)+(K2081/885))</f>
        <v/>
      </c>
      <c r="C2081" s="72"/>
      <c r="D2081" s="25"/>
      <c r="E2081" s="25"/>
      <c r="F2081" s="25"/>
      <c r="G2081" s="25"/>
      <c r="H2081" s="25"/>
      <c r="I2081" s="43"/>
      <c r="J2081" s="43"/>
      <c r="K2081" s="55"/>
      <c r="L2081" s="27" t="str">
        <f>IF(G2081="","",VLOOKUP(G2081,EQUIP_NUMBER,3,FALSE)*I2081)</f>
        <v/>
      </c>
      <c r="M2081" s="27" t="str">
        <f>IF(G2081="","",VLOOKUP(G2081,EQUIP_NUMBER,3,FALSE)*J2081)</f>
        <v/>
      </c>
      <c r="N2081" s="56"/>
    </row>
    <row r="2082" spans="1:14" x14ac:dyDescent="0.25">
      <c r="A2082" s="25"/>
      <c r="B2082" s="52" t="str">
        <f>IF(G2082="","",L2082+(M2082/10)+(K2082/885))</f>
        <v/>
      </c>
      <c r="C2082" s="72"/>
      <c r="D2082" s="25"/>
      <c r="E2082" s="25"/>
      <c r="F2082" s="25"/>
      <c r="G2082" s="25"/>
      <c r="H2082" s="25"/>
      <c r="I2082" s="43"/>
      <c r="J2082" s="43"/>
      <c r="K2082" s="55"/>
      <c r="L2082" s="27" t="str">
        <f>IF(G2082="","",VLOOKUP(G2082,EQUIP_NUMBER,3,FALSE)*I2082)</f>
        <v/>
      </c>
      <c r="M2082" s="27" t="str">
        <f>IF(G2082="","",VLOOKUP(G2082,EQUIP_NUMBER,3,FALSE)*J2082)</f>
        <v/>
      </c>
      <c r="N2082" s="56"/>
    </row>
    <row r="2083" spans="1:14" x14ac:dyDescent="0.25">
      <c r="A2083" s="25"/>
      <c r="B2083" s="52" t="str">
        <f>IF(G2083="","",L2083+(M2083/10)+(K2083/885))</f>
        <v/>
      </c>
      <c r="C2083" s="72"/>
      <c r="D2083" s="25"/>
      <c r="E2083" s="25"/>
      <c r="F2083" s="25"/>
      <c r="G2083" s="25"/>
      <c r="H2083" s="25"/>
      <c r="I2083" s="43"/>
      <c r="J2083" s="43"/>
      <c r="K2083" s="55"/>
      <c r="L2083" s="27" t="str">
        <f>IF(G2083="","",VLOOKUP(G2083,EQUIP_NUMBER,3,FALSE)*I2083)</f>
        <v/>
      </c>
      <c r="M2083" s="27" t="str">
        <f>IF(G2083="","",VLOOKUP(G2083,EQUIP_NUMBER,3,FALSE)*J2083)</f>
        <v/>
      </c>
      <c r="N2083" s="56"/>
    </row>
    <row r="2084" spans="1:14" x14ac:dyDescent="0.25">
      <c r="A2084" s="25"/>
      <c r="B2084" s="52" t="str">
        <f>IF(G2084="","",L2084+(M2084/10)+(K2084/885))</f>
        <v/>
      </c>
      <c r="C2084" s="72"/>
      <c r="D2084" s="25"/>
      <c r="E2084" s="25"/>
      <c r="F2084" s="25"/>
      <c r="G2084" s="25"/>
      <c r="H2084" s="25"/>
      <c r="I2084" s="43"/>
      <c r="J2084" s="43"/>
      <c r="K2084" s="55"/>
      <c r="L2084" s="27" t="str">
        <f>IF(G2084="","",VLOOKUP(G2084,EQUIP_NUMBER,3,FALSE)*I2084)</f>
        <v/>
      </c>
      <c r="M2084" s="27" t="str">
        <f>IF(G2084="","",VLOOKUP(G2084,EQUIP_NUMBER,3,FALSE)*J2084)</f>
        <v/>
      </c>
      <c r="N2084" s="56"/>
    </row>
    <row r="2085" spans="1:14" x14ac:dyDescent="0.25">
      <c r="A2085" s="25"/>
      <c r="B2085" s="52" t="str">
        <f>IF(G2085="","",L2085+(M2085/10)+(K2085/885))</f>
        <v/>
      </c>
      <c r="C2085" s="72"/>
      <c r="D2085" s="25"/>
      <c r="E2085" s="25"/>
      <c r="F2085" s="25"/>
      <c r="G2085" s="25"/>
      <c r="H2085" s="25"/>
      <c r="I2085" s="43"/>
      <c r="J2085" s="43"/>
      <c r="K2085" s="55"/>
      <c r="L2085" s="27" t="str">
        <f>IF(G2085="","",VLOOKUP(G2085,EQUIP_NUMBER,3,FALSE)*I2085)</f>
        <v/>
      </c>
      <c r="M2085" s="27" t="str">
        <f>IF(G2085="","",VLOOKUP(G2085,EQUIP_NUMBER,3,FALSE)*J2085)</f>
        <v/>
      </c>
      <c r="N2085" s="56"/>
    </row>
    <row r="2086" spans="1:14" x14ac:dyDescent="0.25">
      <c r="A2086" s="25"/>
      <c r="B2086" s="52" t="str">
        <f>IF(G2086="","",L2086+(M2086/10)+(K2086/885))</f>
        <v/>
      </c>
      <c r="C2086" s="72"/>
      <c r="D2086" s="25"/>
      <c r="E2086" s="25"/>
      <c r="F2086" s="25"/>
      <c r="G2086" s="25"/>
      <c r="H2086" s="25"/>
      <c r="I2086" s="43"/>
      <c r="J2086" s="43"/>
      <c r="K2086" s="55"/>
      <c r="L2086" s="27" t="str">
        <f>IF(G2086="","",VLOOKUP(G2086,EQUIP_NUMBER,3,FALSE)*I2086)</f>
        <v/>
      </c>
      <c r="M2086" s="27" t="str">
        <f>IF(G2086="","",VLOOKUP(G2086,EQUIP_NUMBER,3,FALSE)*J2086)</f>
        <v/>
      </c>
      <c r="N2086" s="56"/>
    </row>
    <row r="2087" spans="1:14" x14ac:dyDescent="0.25">
      <c r="A2087" s="25"/>
      <c r="B2087" s="52" t="str">
        <f>IF(G2087="","",L2087+(M2087/10)+(K2087/885))</f>
        <v/>
      </c>
      <c r="C2087" s="72"/>
      <c r="D2087" s="25"/>
      <c r="E2087" s="25"/>
      <c r="F2087" s="25"/>
      <c r="G2087" s="25"/>
      <c r="H2087" s="25"/>
      <c r="I2087" s="43"/>
      <c r="J2087" s="43"/>
      <c r="K2087" s="55"/>
      <c r="L2087" s="27" t="str">
        <f>IF(G2087="","",VLOOKUP(G2087,EQUIP_NUMBER,3,FALSE)*I2087)</f>
        <v/>
      </c>
      <c r="M2087" s="27" t="str">
        <f>IF(G2087="","",VLOOKUP(G2087,EQUIP_NUMBER,3,FALSE)*J2087)</f>
        <v/>
      </c>
      <c r="N2087" s="56"/>
    </row>
    <row r="2088" spans="1:14" x14ac:dyDescent="0.25">
      <c r="A2088" s="25"/>
      <c r="B2088" s="52" t="str">
        <f>IF(G2088="","",L2088+(M2088/10)+(K2088/885))</f>
        <v/>
      </c>
      <c r="C2088" s="72"/>
      <c r="D2088" s="25"/>
      <c r="E2088" s="25"/>
      <c r="F2088" s="25"/>
      <c r="G2088" s="25"/>
      <c r="H2088" s="25"/>
      <c r="I2088" s="43"/>
      <c r="J2088" s="43"/>
      <c r="K2088" s="55"/>
      <c r="L2088" s="27" t="str">
        <f>IF(G2088="","",VLOOKUP(G2088,EQUIP_NUMBER,3,FALSE)*I2088)</f>
        <v/>
      </c>
      <c r="M2088" s="27" t="str">
        <f>IF(G2088="","",VLOOKUP(G2088,EQUIP_NUMBER,3,FALSE)*J2088)</f>
        <v/>
      </c>
      <c r="N2088" s="56"/>
    </row>
    <row r="2089" spans="1:14" x14ac:dyDescent="0.25">
      <c r="A2089" s="25"/>
      <c r="B2089" s="52" t="str">
        <f>IF(G2089="","",L2089+(M2089/10)+(K2089/885))</f>
        <v/>
      </c>
      <c r="C2089" s="72"/>
      <c r="D2089" s="25"/>
      <c r="E2089" s="25"/>
      <c r="F2089" s="25"/>
      <c r="G2089" s="25"/>
      <c r="H2089" s="25"/>
      <c r="I2089" s="43"/>
      <c r="J2089" s="43"/>
      <c r="K2089" s="55"/>
      <c r="L2089" s="27" t="str">
        <f>IF(G2089="","",VLOOKUP(G2089,EQUIP_NUMBER,3,FALSE)*I2089)</f>
        <v/>
      </c>
      <c r="M2089" s="27" t="str">
        <f>IF(G2089="","",VLOOKUP(G2089,EQUIP_NUMBER,3,FALSE)*J2089)</f>
        <v/>
      </c>
      <c r="N2089" s="56"/>
    </row>
    <row r="2090" spans="1:14" x14ac:dyDescent="0.25">
      <c r="A2090" s="25"/>
      <c r="B2090" s="52" t="str">
        <f>IF(G2090="","",L2090+(M2090/10)+(K2090/885))</f>
        <v/>
      </c>
      <c r="C2090" s="72"/>
      <c r="D2090" s="25"/>
      <c r="E2090" s="25"/>
      <c r="F2090" s="25"/>
      <c r="G2090" s="25"/>
      <c r="H2090" s="25"/>
      <c r="I2090" s="43"/>
      <c r="J2090" s="43"/>
      <c r="K2090" s="55"/>
      <c r="L2090" s="27" t="str">
        <f>IF(G2090="","",VLOOKUP(G2090,EQUIP_NUMBER,3,FALSE)*I2090)</f>
        <v/>
      </c>
      <c r="M2090" s="27" t="str">
        <f>IF(G2090="","",VLOOKUP(G2090,EQUIP_NUMBER,3,FALSE)*J2090)</f>
        <v/>
      </c>
      <c r="N2090" s="56"/>
    </row>
    <row r="2091" spans="1:14" x14ac:dyDescent="0.25">
      <c r="A2091" s="25"/>
      <c r="B2091" s="52" t="str">
        <f>IF(G2091="","",L2091+(M2091/10)+(K2091/885))</f>
        <v/>
      </c>
      <c r="C2091" s="72"/>
      <c r="D2091" s="25"/>
      <c r="E2091" s="25"/>
      <c r="F2091" s="25"/>
      <c r="G2091" s="25"/>
      <c r="H2091" s="25"/>
      <c r="I2091" s="43"/>
      <c r="J2091" s="43"/>
      <c r="K2091" s="55"/>
      <c r="L2091" s="27" t="str">
        <f>IF(G2091="","",VLOOKUP(G2091,EQUIP_NUMBER,3,FALSE)*I2091)</f>
        <v/>
      </c>
      <c r="M2091" s="27" t="str">
        <f>IF(G2091="","",VLOOKUP(G2091,EQUIP_NUMBER,3,FALSE)*J2091)</f>
        <v/>
      </c>
      <c r="N2091" s="56"/>
    </row>
    <row r="2092" spans="1:14" x14ac:dyDescent="0.25">
      <c r="A2092" s="25"/>
      <c r="B2092" s="52" t="str">
        <f>IF(G2092="","",L2092+(M2092/10)+(K2092/885))</f>
        <v/>
      </c>
      <c r="C2092" s="72"/>
      <c r="D2092" s="25"/>
      <c r="E2092" s="25"/>
      <c r="F2092" s="25"/>
      <c r="G2092" s="25"/>
      <c r="H2092" s="25"/>
      <c r="I2092" s="43"/>
      <c r="J2092" s="43"/>
      <c r="K2092" s="55"/>
      <c r="L2092" s="27" t="str">
        <f>IF(G2092="","",VLOOKUP(G2092,EQUIP_NUMBER,3,FALSE)*I2092)</f>
        <v/>
      </c>
      <c r="M2092" s="27" t="str">
        <f>IF(G2092="","",VLOOKUP(G2092,EQUIP_NUMBER,3,FALSE)*J2092)</f>
        <v/>
      </c>
      <c r="N2092" s="56"/>
    </row>
    <row r="2093" spans="1:14" x14ac:dyDescent="0.25">
      <c r="A2093" s="25"/>
      <c r="B2093" s="52" t="str">
        <f>IF(G2093="","",L2093+(M2093/10)+(K2093/885))</f>
        <v/>
      </c>
      <c r="C2093" s="72"/>
      <c r="D2093" s="25"/>
      <c r="E2093" s="25"/>
      <c r="F2093" s="25"/>
      <c r="G2093" s="25"/>
      <c r="H2093" s="25"/>
      <c r="I2093" s="43"/>
      <c r="J2093" s="43"/>
      <c r="K2093" s="55"/>
      <c r="L2093" s="27" t="str">
        <f>IF(G2093="","",VLOOKUP(G2093,EQUIP_NUMBER,3,FALSE)*I2093)</f>
        <v/>
      </c>
      <c r="M2093" s="27" t="str">
        <f>IF(G2093="","",VLOOKUP(G2093,EQUIP_NUMBER,3,FALSE)*J2093)</f>
        <v/>
      </c>
      <c r="N2093" s="56"/>
    </row>
    <row r="2094" spans="1:14" x14ac:dyDescent="0.25">
      <c r="A2094" s="25"/>
      <c r="B2094" s="52" t="str">
        <f>IF(G2094="","",L2094+(M2094/10)+(K2094/885))</f>
        <v/>
      </c>
      <c r="C2094" s="72"/>
      <c r="D2094" s="25"/>
      <c r="E2094" s="25"/>
      <c r="F2094" s="25"/>
      <c r="G2094" s="25"/>
      <c r="H2094" s="25"/>
      <c r="I2094" s="43"/>
      <c r="J2094" s="43"/>
      <c r="K2094" s="55"/>
      <c r="L2094" s="27" t="str">
        <f>IF(G2094="","",VLOOKUP(G2094,EQUIP_NUMBER,3,FALSE)*I2094)</f>
        <v/>
      </c>
      <c r="M2094" s="27" t="str">
        <f>IF(G2094="","",VLOOKUP(G2094,EQUIP_NUMBER,3,FALSE)*J2094)</f>
        <v/>
      </c>
      <c r="N2094" s="56"/>
    </row>
    <row r="2095" spans="1:14" x14ac:dyDescent="0.25">
      <c r="A2095" s="25"/>
      <c r="B2095" s="52" t="str">
        <f>IF(G2095="","",L2095+(M2095/10)+(K2095/885))</f>
        <v/>
      </c>
      <c r="C2095" s="72"/>
      <c r="D2095" s="25"/>
      <c r="E2095" s="25"/>
      <c r="F2095" s="25"/>
      <c r="G2095" s="25"/>
      <c r="H2095" s="25"/>
      <c r="I2095" s="43"/>
      <c r="J2095" s="43"/>
      <c r="K2095" s="55"/>
      <c r="L2095" s="27" t="str">
        <f>IF(G2095="","",VLOOKUP(G2095,EQUIP_NUMBER,3,FALSE)*I2095)</f>
        <v/>
      </c>
      <c r="M2095" s="27" t="str">
        <f>IF(G2095="","",VLOOKUP(G2095,EQUIP_NUMBER,3,FALSE)*J2095)</f>
        <v/>
      </c>
      <c r="N2095" s="56"/>
    </row>
    <row r="2096" spans="1:14" x14ac:dyDescent="0.25">
      <c r="A2096" s="25"/>
      <c r="B2096" s="52" t="str">
        <f>IF(G2096="","",L2096+(M2096/10)+(K2096/885))</f>
        <v/>
      </c>
      <c r="C2096" s="72"/>
      <c r="D2096" s="25"/>
      <c r="E2096" s="25"/>
      <c r="F2096" s="25"/>
      <c r="G2096" s="25"/>
      <c r="H2096" s="25"/>
      <c r="I2096" s="43"/>
      <c r="J2096" s="43"/>
      <c r="K2096" s="55"/>
      <c r="L2096" s="27" t="str">
        <f>IF(G2096="","",VLOOKUP(G2096,EQUIP_NUMBER,3,FALSE)*I2096)</f>
        <v/>
      </c>
      <c r="M2096" s="27" t="str">
        <f>IF(G2096="","",VLOOKUP(G2096,EQUIP_NUMBER,3,FALSE)*J2096)</f>
        <v/>
      </c>
      <c r="N2096" s="56"/>
    </row>
    <row r="2097" spans="1:14" x14ac:dyDescent="0.25">
      <c r="A2097" s="25"/>
      <c r="B2097" s="52" t="str">
        <f>IF(G2097="","",L2097+(M2097/10)+(K2097/885))</f>
        <v/>
      </c>
      <c r="C2097" s="72"/>
      <c r="D2097" s="25"/>
      <c r="E2097" s="25"/>
      <c r="F2097" s="25"/>
      <c r="G2097" s="25"/>
      <c r="H2097" s="25"/>
      <c r="I2097" s="43"/>
      <c r="J2097" s="43"/>
      <c r="K2097" s="55"/>
      <c r="L2097" s="27" t="str">
        <f>IF(G2097="","",VLOOKUP(G2097,EQUIP_NUMBER,3,FALSE)*I2097)</f>
        <v/>
      </c>
      <c r="M2097" s="27" t="str">
        <f>IF(G2097="","",VLOOKUP(G2097,EQUIP_NUMBER,3,FALSE)*J2097)</f>
        <v/>
      </c>
      <c r="N2097" s="56"/>
    </row>
    <row r="2098" spans="1:14" x14ac:dyDescent="0.25">
      <c r="A2098" s="25"/>
      <c r="B2098" s="52" t="str">
        <f>IF(G2098="","",L2098+(M2098/10)+(K2098/885))</f>
        <v/>
      </c>
      <c r="C2098" s="72"/>
      <c r="D2098" s="25"/>
      <c r="E2098" s="25"/>
      <c r="F2098" s="25"/>
      <c r="G2098" s="25"/>
      <c r="H2098" s="25"/>
      <c r="I2098" s="43"/>
      <c r="J2098" s="43"/>
      <c r="K2098" s="55"/>
      <c r="L2098" s="27" t="str">
        <f>IF(G2098="","",VLOOKUP(G2098,EQUIP_NUMBER,3,FALSE)*I2098)</f>
        <v/>
      </c>
      <c r="M2098" s="27" t="str">
        <f>IF(G2098="","",VLOOKUP(G2098,EQUIP_NUMBER,3,FALSE)*J2098)</f>
        <v/>
      </c>
      <c r="N2098" s="56"/>
    </row>
    <row r="2099" spans="1:14" x14ac:dyDescent="0.25">
      <c r="A2099" s="25"/>
      <c r="B2099" s="52" t="str">
        <f>IF(G2099="","",L2099+(M2099/10)+(K2099/885))</f>
        <v/>
      </c>
      <c r="C2099" s="72"/>
      <c r="D2099" s="25"/>
      <c r="E2099" s="25"/>
      <c r="F2099" s="25"/>
      <c r="G2099" s="25"/>
      <c r="H2099" s="25"/>
      <c r="I2099" s="43"/>
      <c r="J2099" s="43"/>
      <c r="K2099" s="55"/>
      <c r="L2099" s="27" t="str">
        <f>IF(G2099="","",VLOOKUP(G2099,EQUIP_NUMBER,3,FALSE)*I2099)</f>
        <v/>
      </c>
      <c r="M2099" s="27" t="str">
        <f>IF(G2099="","",VLOOKUP(G2099,EQUIP_NUMBER,3,FALSE)*J2099)</f>
        <v/>
      </c>
      <c r="N2099" s="56"/>
    </row>
    <row r="2100" spans="1:14" x14ac:dyDescent="0.25">
      <c r="A2100" s="25"/>
      <c r="B2100" s="52" t="str">
        <f>IF(G2100="","",L2100+(M2100/10)+(K2100/885))</f>
        <v/>
      </c>
      <c r="C2100" s="72"/>
      <c r="D2100" s="25"/>
      <c r="E2100" s="25"/>
      <c r="F2100" s="25"/>
      <c r="G2100" s="25"/>
      <c r="H2100" s="25"/>
      <c r="I2100" s="43"/>
      <c r="J2100" s="43"/>
      <c r="K2100" s="55"/>
      <c r="L2100" s="27" t="str">
        <f>IF(G2100="","",VLOOKUP(G2100,EQUIP_NUMBER,3,FALSE)*I2100)</f>
        <v/>
      </c>
      <c r="M2100" s="27" t="str">
        <f>IF(G2100="","",VLOOKUP(G2100,EQUIP_NUMBER,3,FALSE)*J2100)</f>
        <v/>
      </c>
      <c r="N2100" s="56"/>
    </row>
    <row r="2101" spans="1:14" x14ac:dyDescent="0.25">
      <c r="A2101" s="25"/>
      <c r="B2101" s="52" t="str">
        <f>IF(G2101="","",L2101+(M2101/10)+(K2101/885))</f>
        <v/>
      </c>
      <c r="C2101" s="72"/>
      <c r="D2101" s="25"/>
      <c r="E2101" s="25"/>
      <c r="F2101" s="25"/>
      <c r="G2101" s="25"/>
      <c r="H2101" s="25"/>
      <c r="I2101" s="43"/>
      <c r="J2101" s="43"/>
      <c r="K2101" s="55"/>
      <c r="L2101" s="27" t="str">
        <f>IF(G2101="","",VLOOKUP(G2101,EQUIP_NUMBER,3,FALSE)*I2101)</f>
        <v/>
      </c>
      <c r="M2101" s="27" t="str">
        <f>IF(G2101="","",VLOOKUP(G2101,EQUIP_NUMBER,3,FALSE)*J2101)</f>
        <v/>
      </c>
      <c r="N2101" s="56"/>
    </row>
    <row r="2102" spans="1:14" x14ac:dyDescent="0.25">
      <c r="A2102" s="25"/>
      <c r="B2102" s="52" t="str">
        <f>IF(G2102="","",L2102+(M2102/10)+(K2102/885))</f>
        <v/>
      </c>
      <c r="C2102" s="72"/>
      <c r="D2102" s="25"/>
      <c r="E2102" s="25"/>
      <c r="F2102" s="25"/>
      <c r="G2102" s="25"/>
      <c r="H2102" s="25"/>
      <c r="I2102" s="43"/>
      <c r="J2102" s="43"/>
      <c r="K2102" s="55"/>
      <c r="L2102" s="27" t="str">
        <f>IF(G2102="","",VLOOKUP(G2102,EQUIP_NUMBER,3,FALSE)*I2102)</f>
        <v/>
      </c>
      <c r="M2102" s="27" t="str">
        <f>IF(G2102="","",VLOOKUP(G2102,EQUIP_NUMBER,3,FALSE)*J2102)</f>
        <v/>
      </c>
      <c r="N2102" s="56"/>
    </row>
    <row r="2103" spans="1:14" x14ac:dyDescent="0.25">
      <c r="A2103" s="25"/>
      <c r="B2103" s="52" t="str">
        <f>IF(G2103="","",L2103+(M2103/10)+(K2103/885))</f>
        <v/>
      </c>
      <c r="C2103" s="72"/>
      <c r="D2103" s="25"/>
      <c r="E2103" s="25"/>
      <c r="F2103" s="25"/>
      <c r="G2103" s="25"/>
      <c r="H2103" s="25"/>
      <c r="I2103" s="43"/>
      <c r="J2103" s="43"/>
      <c r="K2103" s="55"/>
      <c r="L2103" s="27" t="str">
        <f>IF(G2103="","",VLOOKUP(G2103,EQUIP_NUMBER,3,FALSE)*I2103)</f>
        <v/>
      </c>
      <c r="M2103" s="27" t="str">
        <f>IF(G2103="","",VLOOKUP(G2103,EQUIP_NUMBER,3,FALSE)*J2103)</f>
        <v/>
      </c>
      <c r="N2103" s="56"/>
    </row>
    <row r="2104" spans="1:14" x14ac:dyDescent="0.25">
      <c r="A2104" s="25"/>
      <c r="B2104" s="52" t="str">
        <f>IF(G2104="","",L2104+(M2104/10)+(K2104/885))</f>
        <v/>
      </c>
      <c r="C2104" s="72"/>
      <c r="D2104" s="25"/>
      <c r="E2104" s="25"/>
      <c r="F2104" s="25"/>
      <c r="G2104" s="25"/>
      <c r="H2104" s="25"/>
      <c r="I2104" s="43"/>
      <c r="J2104" s="43"/>
      <c r="K2104" s="55"/>
      <c r="L2104" s="27" t="str">
        <f>IF(G2104="","",VLOOKUP(G2104,EQUIP_NUMBER,3,FALSE)*I2104)</f>
        <v/>
      </c>
      <c r="M2104" s="27" t="str">
        <f>IF(G2104="","",VLOOKUP(G2104,EQUIP_NUMBER,3,FALSE)*J2104)</f>
        <v/>
      </c>
      <c r="N2104" s="56"/>
    </row>
    <row r="2105" spans="1:14" x14ac:dyDescent="0.25">
      <c r="A2105" s="25"/>
      <c r="B2105" s="52" t="str">
        <f>IF(G2105="","",L2105+(M2105/10)+(K2105/885))</f>
        <v/>
      </c>
      <c r="C2105" s="72"/>
      <c r="D2105" s="25"/>
      <c r="E2105" s="25"/>
      <c r="F2105" s="25"/>
      <c r="G2105" s="25"/>
      <c r="H2105" s="25"/>
      <c r="I2105" s="43"/>
      <c r="J2105" s="43"/>
      <c r="K2105" s="55"/>
      <c r="L2105" s="27" t="str">
        <f>IF(G2105="","",VLOOKUP(G2105,EQUIP_NUMBER,3,FALSE)*I2105)</f>
        <v/>
      </c>
      <c r="M2105" s="27" t="str">
        <f>IF(G2105="","",VLOOKUP(G2105,EQUIP_NUMBER,3,FALSE)*J2105)</f>
        <v/>
      </c>
      <c r="N2105" s="56"/>
    </row>
    <row r="2106" spans="1:14" x14ac:dyDescent="0.25">
      <c r="A2106" s="25"/>
      <c r="B2106" s="52" t="str">
        <f>IF(G2106="","",L2106+(M2106/10)+(K2106/885))</f>
        <v/>
      </c>
      <c r="C2106" s="72"/>
      <c r="D2106" s="25"/>
      <c r="E2106" s="25"/>
      <c r="F2106" s="25"/>
      <c r="G2106" s="25"/>
      <c r="H2106" s="25"/>
      <c r="I2106" s="43"/>
      <c r="J2106" s="43"/>
      <c r="K2106" s="55"/>
      <c r="L2106" s="27" t="str">
        <f>IF(G2106="","",VLOOKUP(G2106,EQUIP_NUMBER,3,FALSE)*I2106)</f>
        <v/>
      </c>
      <c r="M2106" s="27" t="str">
        <f>IF(G2106="","",VLOOKUP(G2106,EQUIP_NUMBER,3,FALSE)*J2106)</f>
        <v/>
      </c>
      <c r="N2106" s="56"/>
    </row>
    <row r="2107" spans="1:14" x14ac:dyDescent="0.25">
      <c r="A2107" s="25"/>
      <c r="B2107" s="52" t="str">
        <f>IF(G2107="","",L2107+(M2107/10)+(K2107/885))</f>
        <v/>
      </c>
      <c r="C2107" s="72"/>
      <c r="D2107" s="25"/>
      <c r="E2107" s="25"/>
      <c r="F2107" s="25"/>
      <c r="G2107" s="25"/>
      <c r="H2107" s="25"/>
      <c r="I2107" s="43"/>
      <c r="J2107" s="43"/>
      <c r="K2107" s="55"/>
      <c r="L2107" s="27" t="str">
        <f>IF(G2107="","",VLOOKUP(G2107,EQUIP_NUMBER,3,FALSE)*I2107)</f>
        <v/>
      </c>
      <c r="M2107" s="27" t="str">
        <f>IF(G2107="","",VLOOKUP(G2107,EQUIP_NUMBER,3,FALSE)*J2107)</f>
        <v/>
      </c>
      <c r="N2107" s="56"/>
    </row>
    <row r="2108" spans="1:14" x14ac:dyDescent="0.25">
      <c r="A2108" s="25"/>
      <c r="B2108" s="52" t="str">
        <f>IF(G2108="","",L2108+(M2108/10)+(K2108/885))</f>
        <v/>
      </c>
      <c r="C2108" s="72"/>
      <c r="D2108" s="25"/>
      <c r="E2108" s="25"/>
      <c r="F2108" s="25"/>
      <c r="G2108" s="25"/>
      <c r="H2108" s="25"/>
      <c r="I2108" s="43"/>
      <c r="J2108" s="43"/>
      <c r="K2108" s="55"/>
      <c r="L2108" s="27" t="str">
        <f>IF(G2108="","",VLOOKUP(G2108,EQUIP_NUMBER,3,FALSE)*I2108)</f>
        <v/>
      </c>
      <c r="M2108" s="27" t="str">
        <f>IF(G2108="","",VLOOKUP(G2108,EQUIP_NUMBER,3,FALSE)*J2108)</f>
        <v/>
      </c>
      <c r="N2108" s="56"/>
    </row>
    <row r="2109" spans="1:14" x14ac:dyDescent="0.25">
      <c r="A2109" s="25"/>
      <c r="B2109" s="52" t="str">
        <f>IF(G2109="","",L2109+(M2109/10)+(K2109/885))</f>
        <v/>
      </c>
      <c r="C2109" s="72"/>
      <c r="D2109" s="25"/>
      <c r="E2109" s="25"/>
      <c r="F2109" s="25"/>
      <c r="G2109" s="25"/>
      <c r="H2109" s="25"/>
      <c r="I2109" s="43"/>
      <c r="J2109" s="43"/>
      <c r="K2109" s="55"/>
      <c r="L2109" s="27" t="str">
        <f>IF(G2109="","",VLOOKUP(G2109,EQUIP_NUMBER,3,FALSE)*I2109)</f>
        <v/>
      </c>
      <c r="M2109" s="27" t="str">
        <f>IF(G2109="","",VLOOKUP(G2109,EQUIP_NUMBER,3,FALSE)*J2109)</f>
        <v/>
      </c>
      <c r="N2109" s="56"/>
    </row>
    <row r="2110" spans="1:14" x14ac:dyDescent="0.25">
      <c r="A2110" s="25"/>
      <c r="B2110" s="52" t="str">
        <f>IF(G2110="","",L2110+(M2110/10)+(K2110/885))</f>
        <v/>
      </c>
      <c r="C2110" s="72"/>
      <c r="D2110" s="25"/>
      <c r="E2110" s="25"/>
      <c r="F2110" s="25"/>
      <c r="G2110" s="25"/>
      <c r="H2110" s="25"/>
      <c r="I2110" s="43"/>
      <c r="J2110" s="43"/>
      <c r="K2110" s="55"/>
      <c r="L2110" s="27" t="str">
        <f>IF(G2110="","",VLOOKUP(G2110,EQUIP_NUMBER,3,FALSE)*I2110)</f>
        <v/>
      </c>
      <c r="M2110" s="27" t="str">
        <f>IF(G2110="","",VLOOKUP(G2110,EQUIP_NUMBER,3,FALSE)*J2110)</f>
        <v/>
      </c>
      <c r="N2110" s="56"/>
    </row>
    <row r="2111" spans="1:14" x14ac:dyDescent="0.25">
      <c r="A2111" s="25"/>
      <c r="B2111" s="52" t="str">
        <f>IF(G2111="","",L2111+(M2111/10)+(K2111/885))</f>
        <v/>
      </c>
      <c r="C2111" s="72"/>
      <c r="D2111" s="25"/>
      <c r="E2111" s="25"/>
      <c r="F2111" s="25"/>
      <c r="G2111" s="25"/>
      <c r="H2111" s="25"/>
      <c r="I2111" s="43"/>
      <c r="J2111" s="43"/>
      <c r="K2111" s="55"/>
      <c r="L2111" s="27" t="str">
        <f>IF(G2111="","",VLOOKUP(G2111,EQUIP_NUMBER,3,FALSE)*I2111)</f>
        <v/>
      </c>
      <c r="M2111" s="27" t="str">
        <f>IF(G2111="","",VLOOKUP(G2111,EQUIP_NUMBER,3,FALSE)*J2111)</f>
        <v/>
      </c>
      <c r="N2111" s="56"/>
    </row>
    <row r="2112" spans="1:14" x14ac:dyDescent="0.25">
      <c r="A2112" s="25"/>
      <c r="B2112" s="52" t="str">
        <f>IF(G2112="","",L2112+(M2112/10)+(K2112/885))</f>
        <v/>
      </c>
      <c r="C2112" s="72"/>
      <c r="D2112" s="25"/>
      <c r="E2112" s="25"/>
      <c r="F2112" s="25"/>
      <c r="G2112" s="25"/>
      <c r="H2112" s="25"/>
      <c r="I2112" s="43"/>
      <c r="J2112" s="43"/>
      <c r="K2112" s="55"/>
      <c r="L2112" s="27" t="str">
        <f>IF(G2112="","",VLOOKUP(G2112,EQUIP_NUMBER,3,FALSE)*I2112)</f>
        <v/>
      </c>
      <c r="M2112" s="27" t="str">
        <f>IF(G2112="","",VLOOKUP(G2112,EQUIP_NUMBER,3,FALSE)*J2112)</f>
        <v/>
      </c>
      <c r="N2112" s="56"/>
    </row>
    <row r="2113" spans="1:14" x14ac:dyDescent="0.25">
      <c r="A2113" s="25"/>
      <c r="B2113" s="52" t="str">
        <f>IF(G2113="","",L2113+(M2113/10)+(K2113/885))</f>
        <v/>
      </c>
      <c r="C2113" s="72"/>
      <c r="D2113" s="25"/>
      <c r="E2113" s="25"/>
      <c r="F2113" s="25"/>
      <c r="G2113" s="25"/>
      <c r="H2113" s="25"/>
      <c r="I2113" s="43"/>
      <c r="J2113" s="43"/>
      <c r="K2113" s="55"/>
      <c r="L2113" s="27" t="str">
        <f>IF(G2113="","",VLOOKUP(G2113,EQUIP_NUMBER,3,FALSE)*I2113)</f>
        <v/>
      </c>
      <c r="M2113" s="27" t="str">
        <f>IF(G2113="","",VLOOKUP(G2113,EQUIP_NUMBER,3,FALSE)*J2113)</f>
        <v/>
      </c>
      <c r="N2113" s="56"/>
    </row>
    <row r="2114" spans="1:14" x14ac:dyDescent="0.25">
      <c r="A2114" s="25"/>
      <c r="B2114" s="52" t="str">
        <f>IF(G2114="","",L2114+(M2114/10)+(K2114/885))</f>
        <v/>
      </c>
      <c r="C2114" s="72"/>
      <c r="D2114" s="25"/>
      <c r="E2114" s="25"/>
      <c r="F2114" s="25"/>
      <c r="G2114" s="25"/>
      <c r="H2114" s="25"/>
      <c r="I2114" s="43"/>
      <c r="J2114" s="43"/>
      <c r="K2114" s="55"/>
      <c r="L2114" s="27" t="str">
        <f>IF(G2114="","",VLOOKUP(G2114,EQUIP_NUMBER,3,FALSE)*I2114)</f>
        <v/>
      </c>
      <c r="M2114" s="27" t="str">
        <f>IF(G2114="","",VLOOKUP(G2114,EQUIP_NUMBER,3,FALSE)*J2114)</f>
        <v/>
      </c>
      <c r="N2114" s="56"/>
    </row>
    <row r="2115" spans="1:14" x14ac:dyDescent="0.25">
      <c r="A2115" s="25"/>
      <c r="B2115" s="52" t="str">
        <f>IF(G2115="","",L2115+(M2115/10)+(K2115/885))</f>
        <v/>
      </c>
      <c r="C2115" s="72"/>
      <c r="D2115" s="25"/>
      <c r="E2115" s="25"/>
      <c r="F2115" s="25"/>
      <c r="G2115" s="25"/>
      <c r="H2115" s="25"/>
      <c r="I2115" s="43"/>
      <c r="J2115" s="43"/>
      <c r="K2115" s="55"/>
      <c r="L2115" s="27" t="str">
        <f>IF(G2115="","",VLOOKUP(G2115,EQUIP_NUMBER,3,FALSE)*I2115)</f>
        <v/>
      </c>
      <c r="M2115" s="27" t="str">
        <f>IF(G2115="","",VLOOKUP(G2115,EQUIP_NUMBER,3,FALSE)*J2115)</f>
        <v/>
      </c>
      <c r="N2115" s="56"/>
    </row>
    <row r="2116" spans="1:14" x14ac:dyDescent="0.25">
      <c r="A2116" s="25"/>
      <c r="B2116" s="52" t="str">
        <f>IF(G2116="","",L2116+(M2116/10)+(K2116/885))</f>
        <v/>
      </c>
      <c r="C2116" s="72"/>
      <c r="D2116" s="25"/>
      <c r="E2116" s="25"/>
      <c r="F2116" s="25"/>
      <c r="G2116" s="25"/>
      <c r="H2116" s="25"/>
      <c r="I2116" s="43"/>
      <c r="J2116" s="43"/>
      <c r="K2116" s="55"/>
      <c r="L2116" s="27" t="str">
        <f>IF(G2116="","",VLOOKUP(G2116,EQUIP_NUMBER,3,FALSE)*I2116)</f>
        <v/>
      </c>
      <c r="M2116" s="27" t="str">
        <f>IF(G2116="","",VLOOKUP(G2116,EQUIP_NUMBER,3,FALSE)*J2116)</f>
        <v/>
      </c>
      <c r="N2116" s="56"/>
    </row>
    <row r="2117" spans="1:14" x14ac:dyDescent="0.25">
      <c r="A2117" s="25"/>
      <c r="B2117" s="52" t="str">
        <f>IF(G2117="","",L2117+(M2117/10)+(K2117/885))</f>
        <v/>
      </c>
      <c r="C2117" s="72"/>
      <c r="D2117" s="25"/>
      <c r="E2117" s="25"/>
      <c r="F2117" s="25"/>
      <c r="G2117" s="25"/>
      <c r="H2117" s="25"/>
      <c r="I2117" s="43"/>
      <c r="J2117" s="43"/>
      <c r="K2117" s="55"/>
      <c r="L2117" s="27" t="str">
        <f>IF(G2117="","",VLOOKUP(G2117,EQUIP_NUMBER,3,FALSE)*I2117)</f>
        <v/>
      </c>
      <c r="M2117" s="27" t="str">
        <f>IF(G2117="","",VLOOKUP(G2117,EQUIP_NUMBER,3,FALSE)*J2117)</f>
        <v/>
      </c>
      <c r="N2117" s="56"/>
    </row>
    <row r="2118" spans="1:14" x14ac:dyDescent="0.25">
      <c r="A2118" s="25"/>
      <c r="B2118" s="52" t="str">
        <f>IF(G2118="","",L2118+(M2118/10)+(K2118/885))</f>
        <v/>
      </c>
      <c r="C2118" s="72"/>
      <c r="D2118" s="25"/>
      <c r="E2118" s="25"/>
      <c r="F2118" s="25"/>
      <c r="G2118" s="25"/>
      <c r="H2118" s="25"/>
      <c r="I2118" s="43"/>
      <c r="J2118" s="43"/>
      <c r="K2118" s="55"/>
      <c r="L2118" s="27" t="str">
        <f>IF(G2118="","",VLOOKUP(G2118,EQUIP_NUMBER,3,FALSE)*I2118)</f>
        <v/>
      </c>
      <c r="M2118" s="27" t="str">
        <f>IF(G2118="","",VLOOKUP(G2118,EQUIP_NUMBER,3,FALSE)*J2118)</f>
        <v/>
      </c>
      <c r="N2118" s="56"/>
    </row>
    <row r="2119" spans="1:14" x14ac:dyDescent="0.25">
      <c r="A2119" s="25"/>
      <c r="B2119" s="52" t="str">
        <f>IF(G2119="","",L2119+(M2119/10)+(K2119/885))</f>
        <v/>
      </c>
      <c r="C2119" s="72"/>
      <c r="D2119" s="25"/>
      <c r="E2119" s="25"/>
      <c r="F2119" s="25"/>
      <c r="G2119" s="25"/>
      <c r="H2119" s="25"/>
      <c r="I2119" s="43"/>
      <c r="J2119" s="43"/>
      <c r="K2119" s="55"/>
      <c r="L2119" s="27" t="str">
        <f>IF(G2119="","",VLOOKUP(G2119,EQUIP_NUMBER,3,FALSE)*I2119)</f>
        <v/>
      </c>
      <c r="M2119" s="27" t="str">
        <f>IF(G2119="","",VLOOKUP(G2119,EQUIP_NUMBER,3,FALSE)*J2119)</f>
        <v/>
      </c>
      <c r="N2119" s="56"/>
    </row>
    <row r="2120" spans="1:14" x14ac:dyDescent="0.25">
      <c r="A2120" s="25"/>
      <c r="B2120" s="52" t="str">
        <f>IF(G2120="","",L2120+(M2120/10)+(K2120/885))</f>
        <v/>
      </c>
      <c r="C2120" s="72"/>
      <c r="D2120" s="25"/>
      <c r="E2120" s="25"/>
      <c r="F2120" s="25"/>
      <c r="G2120" s="25"/>
      <c r="H2120" s="25"/>
      <c r="I2120" s="43"/>
      <c r="J2120" s="43"/>
      <c r="K2120" s="55"/>
      <c r="L2120" s="27" t="str">
        <f>IF(G2120="","",VLOOKUP(G2120,EQUIP_NUMBER,3,FALSE)*I2120)</f>
        <v/>
      </c>
      <c r="M2120" s="27" t="str">
        <f>IF(G2120="","",VLOOKUP(G2120,EQUIP_NUMBER,3,FALSE)*J2120)</f>
        <v/>
      </c>
      <c r="N2120" s="56"/>
    </row>
    <row r="2121" spans="1:14" x14ac:dyDescent="0.25">
      <c r="A2121" s="25"/>
      <c r="B2121" s="52" t="str">
        <f>IF(G2121="","",L2121+(M2121/10)+(K2121/885))</f>
        <v/>
      </c>
      <c r="C2121" s="72"/>
      <c r="D2121" s="25"/>
      <c r="E2121" s="25"/>
      <c r="F2121" s="25"/>
      <c r="G2121" s="25"/>
      <c r="H2121" s="25"/>
      <c r="I2121" s="43"/>
      <c r="J2121" s="43"/>
      <c r="K2121" s="55"/>
      <c r="L2121" s="27" t="str">
        <f>IF(G2121="","",VLOOKUP(G2121,EQUIP_NUMBER,3,FALSE)*I2121)</f>
        <v/>
      </c>
      <c r="M2121" s="27" t="str">
        <f>IF(G2121="","",VLOOKUP(G2121,EQUIP_NUMBER,3,FALSE)*J2121)</f>
        <v/>
      </c>
      <c r="N2121" s="56"/>
    </row>
    <row r="2122" spans="1:14" x14ac:dyDescent="0.25">
      <c r="A2122" s="25"/>
      <c r="B2122" s="52" t="str">
        <f>IF(G2122="","",L2122+(M2122/10)+(K2122/885))</f>
        <v/>
      </c>
      <c r="C2122" s="72"/>
      <c r="D2122" s="25"/>
      <c r="E2122" s="25"/>
      <c r="F2122" s="25"/>
      <c r="G2122" s="25"/>
      <c r="H2122" s="25"/>
      <c r="I2122" s="43"/>
      <c r="J2122" s="43"/>
      <c r="K2122" s="55"/>
      <c r="L2122" s="27" t="str">
        <f>IF(G2122="","",VLOOKUP(G2122,EQUIP_NUMBER,3,FALSE)*I2122)</f>
        <v/>
      </c>
      <c r="M2122" s="27" t="str">
        <f>IF(G2122="","",VLOOKUP(G2122,EQUIP_NUMBER,3,FALSE)*J2122)</f>
        <v/>
      </c>
      <c r="N2122" s="56"/>
    </row>
    <row r="2123" spans="1:14" x14ac:dyDescent="0.25">
      <c r="A2123" s="25"/>
      <c r="B2123" s="52" t="str">
        <f>IF(G2123="","",L2123+(M2123/10)+(K2123/885))</f>
        <v/>
      </c>
      <c r="C2123" s="72"/>
      <c r="D2123" s="25"/>
      <c r="E2123" s="25"/>
      <c r="F2123" s="25"/>
      <c r="G2123" s="25"/>
      <c r="H2123" s="25"/>
      <c r="I2123" s="43"/>
      <c r="J2123" s="43"/>
      <c r="K2123" s="55"/>
      <c r="L2123" s="27" t="str">
        <f>IF(G2123="","",VLOOKUP(G2123,EQUIP_NUMBER,3,FALSE)*I2123)</f>
        <v/>
      </c>
      <c r="M2123" s="27" t="str">
        <f>IF(G2123="","",VLOOKUP(G2123,EQUIP_NUMBER,3,FALSE)*J2123)</f>
        <v/>
      </c>
      <c r="N2123" s="56"/>
    </row>
    <row r="2124" spans="1:14" x14ac:dyDescent="0.25">
      <c r="A2124" s="25"/>
      <c r="B2124" s="52" t="str">
        <f>IF(G2124="","",L2124+(M2124/10)+(K2124/885))</f>
        <v/>
      </c>
      <c r="C2124" s="72"/>
      <c r="D2124" s="25"/>
      <c r="E2124" s="25"/>
      <c r="F2124" s="25"/>
      <c r="G2124" s="25"/>
      <c r="H2124" s="25"/>
      <c r="I2124" s="43"/>
      <c r="J2124" s="43"/>
      <c r="K2124" s="55"/>
      <c r="L2124" s="27" t="str">
        <f>IF(G2124="","",VLOOKUP(G2124,EQUIP_NUMBER,3,FALSE)*I2124)</f>
        <v/>
      </c>
      <c r="M2124" s="27" t="str">
        <f>IF(G2124="","",VLOOKUP(G2124,EQUIP_NUMBER,3,FALSE)*J2124)</f>
        <v/>
      </c>
      <c r="N2124" s="56"/>
    </row>
    <row r="2125" spans="1:14" x14ac:dyDescent="0.25">
      <c r="A2125" s="25"/>
      <c r="B2125" s="52" t="str">
        <f>IF(G2125="","",L2125+(M2125/10)+(K2125/885))</f>
        <v/>
      </c>
      <c r="C2125" s="72"/>
      <c r="D2125" s="25"/>
      <c r="E2125" s="25"/>
      <c r="F2125" s="25"/>
      <c r="G2125" s="25"/>
      <c r="H2125" s="25"/>
      <c r="I2125" s="43"/>
      <c r="J2125" s="43"/>
      <c r="K2125" s="55"/>
      <c r="L2125" s="27" t="str">
        <f>IF(G2125="","",VLOOKUP(G2125,EQUIP_NUMBER,3,FALSE)*I2125)</f>
        <v/>
      </c>
      <c r="M2125" s="27" t="str">
        <f>IF(G2125="","",VLOOKUP(G2125,EQUIP_NUMBER,3,FALSE)*J2125)</f>
        <v/>
      </c>
      <c r="N2125" s="56"/>
    </row>
    <row r="2126" spans="1:14" x14ac:dyDescent="0.25">
      <c r="A2126" s="25"/>
      <c r="B2126" s="52" t="str">
        <f>IF(G2126="","",L2126+(M2126/10)+(K2126/885))</f>
        <v/>
      </c>
      <c r="C2126" s="72"/>
      <c r="D2126" s="25"/>
      <c r="E2126" s="25"/>
      <c r="F2126" s="25"/>
      <c r="G2126" s="25"/>
      <c r="H2126" s="25"/>
      <c r="I2126" s="43"/>
      <c r="J2126" s="43"/>
      <c r="K2126" s="55"/>
      <c r="L2126" s="27" t="str">
        <f>IF(G2126="","",VLOOKUP(G2126,EQUIP_NUMBER,3,FALSE)*I2126)</f>
        <v/>
      </c>
      <c r="M2126" s="27" t="str">
        <f>IF(G2126="","",VLOOKUP(G2126,EQUIP_NUMBER,3,FALSE)*J2126)</f>
        <v/>
      </c>
      <c r="N2126" s="56"/>
    </row>
    <row r="2127" spans="1:14" x14ac:dyDescent="0.25">
      <c r="A2127" s="25"/>
      <c r="B2127" s="52" t="str">
        <f>IF(G2127="","",L2127+(M2127/10)+(K2127/885))</f>
        <v/>
      </c>
      <c r="C2127" s="72"/>
      <c r="D2127" s="25"/>
      <c r="E2127" s="25"/>
      <c r="F2127" s="25"/>
      <c r="G2127" s="25"/>
      <c r="H2127" s="25"/>
      <c r="I2127" s="43"/>
      <c r="J2127" s="43"/>
      <c r="K2127" s="55"/>
      <c r="L2127" s="27" t="str">
        <f>IF(G2127="","",VLOOKUP(G2127,EQUIP_NUMBER,3,FALSE)*I2127)</f>
        <v/>
      </c>
      <c r="M2127" s="27" t="str">
        <f>IF(G2127="","",VLOOKUP(G2127,EQUIP_NUMBER,3,FALSE)*J2127)</f>
        <v/>
      </c>
      <c r="N2127" s="56"/>
    </row>
    <row r="2128" spans="1:14" x14ac:dyDescent="0.25">
      <c r="A2128" s="25"/>
      <c r="B2128" s="52" t="str">
        <f>IF(G2128="","",L2128+(M2128/10)+(K2128/885))</f>
        <v/>
      </c>
      <c r="C2128" s="72"/>
      <c r="D2128" s="25"/>
      <c r="E2128" s="25"/>
      <c r="F2128" s="25"/>
      <c r="G2128" s="25"/>
      <c r="H2128" s="25"/>
      <c r="I2128" s="43"/>
      <c r="J2128" s="43"/>
      <c r="K2128" s="55"/>
      <c r="L2128" s="27" t="str">
        <f>IF(G2128="","",VLOOKUP(G2128,EQUIP_NUMBER,3,FALSE)*I2128)</f>
        <v/>
      </c>
      <c r="M2128" s="27" t="str">
        <f>IF(G2128="","",VLOOKUP(G2128,EQUIP_NUMBER,3,FALSE)*J2128)</f>
        <v/>
      </c>
      <c r="N2128" s="56"/>
    </row>
    <row r="2129" spans="1:14" x14ac:dyDescent="0.25">
      <c r="A2129" s="25"/>
      <c r="B2129" s="52" t="str">
        <f>IF(G2129="","",L2129+(M2129/10)+(K2129/885))</f>
        <v/>
      </c>
      <c r="C2129" s="72"/>
      <c r="D2129" s="25"/>
      <c r="E2129" s="25"/>
      <c r="F2129" s="25"/>
      <c r="G2129" s="25"/>
      <c r="H2129" s="25"/>
      <c r="I2129" s="43"/>
      <c r="J2129" s="43"/>
      <c r="K2129" s="55"/>
      <c r="L2129" s="27" t="str">
        <f>IF(G2129="","",VLOOKUP(G2129,EQUIP_NUMBER,3,FALSE)*I2129)</f>
        <v/>
      </c>
      <c r="M2129" s="27" t="str">
        <f>IF(G2129="","",VLOOKUP(G2129,EQUIP_NUMBER,3,FALSE)*J2129)</f>
        <v/>
      </c>
      <c r="N2129" s="56"/>
    </row>
    <row r="2130" spans="1:14" x14ac:dyDescent="0.25">
      <c r="A2130" s="25"/>
      <c r="B2130" s="52" t="str">
        <f>IF(G2130="","",L2130+(M2130/10)+(K2130/885))</f>
        <v/>
      </c>
      <c r="C2130" s="72"/>
      <c r="D2130" s="25"/>
      <c r="E2130" s="25"/>
      <c r="F2130" s="25"/>
      <c r="G2130" s="25"/>
      <c r="H2130" s="25"/>
      <c r="I2130" s="43"/>
      <c r="J2130" s="43"/>
      <c r="K2130" s="55"/>
      <c r="L2130" s="27" t="str">
        <f>IF(G2130="","",VLOOKUP(G2130,EQUIP_NUMBER,3,FALSE)*I2130)</f>
        <v/>
      </c>
      <c r="M2130" s="27" t="str">
        <f>IF(G2130="","",VLOOKUP(G2130,EQUIP_NUMBER,3,FALSE)*J2130)</f>
        <v/>
      </c>
      <c r="N2130" s="56"/>
    </row>
    <row r="2131" spans="1:14" x14ac:dyDescent="0.25">
      <c r="A2131" s="25"/>
      <c r="B2131" s="52" t="str">
        <f>IF(G2131="","",L2131+(M2131/10)+(K2131/885))</f>
        <v/>
      </c>
      <c r="C2131" s="72"/>
      <c r="D2131" s="25"/>
      <c r="E2131" s="25"/>
      <c r="F2131" s="25"/>
      <c r="G2131" s="25"/>
      <c r="H2131" s="25"/>
      <c r="I2131" s="43"/>
      <c r="J2131" s="43"/>
      <c r="K2131" s="55"/>
      <c r="L2131" s="27" t="str">
        <f>IF(G2131="","",VLOOKUP(G2131,EQUIP_NUMBER,3,FALSE)*I2131)</f>
        <v/>
      </c>
      <c r="M2131" s="27" t="str">
        <f>IF(G2131="","",VLOOKUP(G2131,EQUIP_NUMBER,3,FALSE)*J2131)</f>
        <v/>
      </c>
      <c r="N2131" s="56"/>
    </row>
    <row r="2132" spans="1:14" x14ac:dyDescent="0.25">
      <c r="A2132" s="25"/>
      <c r="B2132" s="52" t="str">
        <f>IF(G2132="","",L2132+(M2132/10)+(K2132/885))</f>
        <v/>
      </c>
      <c r="C2132" s="72"/>
      <c r="D2132" s="25"/>
      <c r="E2132" s="25"/>
      <c r="F2132" s="25"/>
      <c r="G2132" s="25"/>
      <c r="H2132" s="25"/>
      <c r="I2132" s="43"/>
      <c r="J2132" s="43"/>
      <c r="K2132" s="55"/>
      <c r="L2132" s="27" t="str">
        <f>IF(G2132="","",VLOOKUP(G2132,EQUIP_NUMBER,3,FALSE)*I2132)</f>
        <v/>
      </c>
      <c r="M2132" s="27" t="str">
        <f>IF(G2132="","",VLOOKUP(G2132,EQUIP_NUMBER,3,FALSE)*J2132)</f>
        <v/>
      </c>
      <c r="N2132" s="56"/>
    </row>
    <row r="2133" spans="1:14" x14ac:dyDescent="0.25">
      <c r="A2133" s="25"/>
      <c r="B2133" s="52" t="str">
        <f>IF(G2133="","",L2133+(M2133/10)+(K2133/885))</f>
        <v/>
      </c>
      <c r="C2133" s="72"/>
      <c r="D2133" s="25"/>
      <c r="E2133" s="25"/>
      <c r="F2133" s="25"/>
      <c r="G2133" s="25"/>
      <c r="H2133" s="25"/>
      <c r="I2133" s="43"/>
      <c r="J2133" s="43"/>
      <c r="K2133" s="55"/>
      <c r="L2133" s="27" t="str">
        <f>IF(G2133="","",VLOOKUP(G2133,EQUIP_NUMBER,3,FALSE)*I2133)</f>
        <v/>
      </c>
      <c r="M2133" s="27" t="str">
        <f>IF(G2133="","",VLOOKUP(G2133,EQUIP_NUMBER,3,FALSE)*J2133)</f>
        <v/>
      </c>
      <c r="N2133" s="56"/>
    </row>
    <row r="2134" spans="1:14" x14ac:dyDescent="0.25">
      <c r="A2134" s="25"/>
      <c r="B2134" s="52" t="str">
        <f>IF(G2134="","",L2134+(M2134/10)+(K2134/885))</f>
        <v/>
      </c>
      <c r="C2134" s="72"/>
      <c r="D2134" s="25"/>
      <c r="E2134" s="25"/>
      <c r="F2134" s="25"/>
      <c r="G2134" s="25"/>
      <c r="H2134" s="25"/>
      <c r="I2134" s="43"/>
      <c r="J2134" s="43"/>
      <c r="K2134" s="55"/>
      <c r="L2134" s="27" t="str">
        <f>IF(G2134="","",VLOOKUP(G2134,EQUIP_NUMBER,3,FALSE)*I2134)</f>
        <v/>
      </c>
      <c r="M2134" s="27" t="str">
        <f>IF(G2134="","",VLOOKUP(G2134,EQUIP_NUMBER,3,FALSE)*J2134)</f>
        <v/>
      </c>
      <c r="N2134" s="56"/>
    </row>
    <row r="2135" spans="1:14" x14ac:dyDescent="0.25">
      <c r="A2135" s="25"/>
      <c r="B2135" s="52" t="str">
        <f>IF(G2135="","",L2135+(M2135/10)+(K2135/885))</f>
        <v/>
      </c>
      <c r="C2135" s="72"/>
      <c r="D2135" s="25"/>
      <c r="E2135" s="25"/>
      <c r="F2135" s="25"/>
      <c r="G2135" s="25"/>
      <c r="H2135" s="25"/>
      <c r="I2135" s="43"/>
      <c r="J2135" s="43"/>
      <c r="K2135" s="55"/>
      <c r="L2135" s="27" t="str">
        <f>IF(G2135="","",VLOOKUP(G2135,EQUIP_NUMBER,3,FALSE)*I2135)</f>
        <v/>
      </c>
      <c r="M2135" s="27" t="str">
        <f>IF(G2135="","",VLOOKUP(G2135,EQUIP_NUMBER,3,FALSE)*J2135)</f>
        <v/>
      </c>
      <c r="N2135" s="56"/>
    </row>
    <row r="2136" spans="1:14" x14ac:dyDescent="0.25">
      <c r="A2136" s="25"/>
      <c r="B2136" s="52" t="str">
        <f>IF(G2136="","",L2136+(M2136/10)+(K2136/885))</f>
        <v/>
      </c>
      <c r="C2136" s="72"/>
      <c r="D2136" s="25"/>
      <c r="E2136" s="25"/>
      <c r="F2136" s="25"/>
      <c r="G2136" s="25"/>
      <c r="H2136" s="25"/>
      <c r="I2136" s="43"/>
      <c r="J2136" s="43"/>
      <c r="K2136" s="55"/>
      <c r="L2136" s="27" t="str">
        <f>IF(G2136="","",VLOOKUP(G2136,EQUIP_NUMBER,3,FALSE)*I2136)</f>
        <v/>
      </c>
      <c r="M2136" s="27" t="str">
        <f>IF(G2136="","",VLOOKUP(G2136,EQUIP_NUMBER,3,FALSE)*J2136)</f>
        <v/>
      </c>
      <c r="N2136" s="56"/>
    </row>
    <row r="2137" spans="1:14" x14ac:dyDescent="0.25">
      <c r="A2137" s="25"/>
      <c r="B2137" s="52" t="str">
        <f>IF(G2137="","",L2137+(M2137/10)+(K2137/885))</f>
        <v/>
      </c>
      <c r="C2137" s="72"/>
      <c r="D2137" s="25"/>
      <c r="E2137" s="25"/>
      <c r="F2137" s="25"/>
      <c r="G2137" s="25"/>
      <c r="H2137" s="25"/>
      <c r="I2137" s="43"/>
      <c r="J2137" s="43"/>
      <c r="K2137" s="55"/>
      <c r="L2137" s="27" t="str">
        <f>IF(G2137="","",VLOOKUP(G2137,EQUIP_NUMBER,3,FALSE)*I2137)</f>
        <v/>
      </c>
      <c r="M2137" s="27" t="str">
        <f>IF(G2137="","",VLOOKUP(G2137,EQUIP_NUMBER,3,FALSE)*J2137)</f>
        <v/>
      </c>
      <c r="N2137" s="56"/>
    </row>
    <row r="2138" spans="1:14" x14ac:dyDescent="0.25">
      <c r="A2138" s="25"/>
      <c r="B2138" s="52" t="str">
        <f>IF(G2138="","",L2138+(M2138/10)+(K2138/885))</f>
        <v/>
      </c>
      <c r="C2138" s="72"/>
      <c r="D2138" s="25"/>
      <c r="E2138" s="25"/>
      <c r="F2138" s="25"/>
      <c r="G2138" s="25"/>
      <c r="H2138" s="25"/>
      <c r="I2138" s="43"/>
      <c r="J2138" s="43"/>
      <c r="K2138" s="55"/>
      <c r="L2138" s="27" t="str">
        <f>IF(G2138="","",VLOOKUP(G2138,EQUIP_NUMBER,3,FALSE)*I2138)</f>
        <v/>
      </c>
      <c r="M2138" s="27" t="str">
        <f>IF(G2138="","",VLOOKUP(G2138,EQUIP_NUMBER,3,FALSE)*J2138)</f>
        <v/>
      </c>
      <c r="N2138" s="56"/>
    </row>
    <row r="2139" spans="1:14" x14ac:dyDescent="0.25">
      <c r="A2139" s="25"/>
      <c r="B2139" s="52" t="str">
        <f>IF(G2139="","",L2139+(M2139/10)+(K2139/885))</f>
        <v/>
      </c>
      <c r="C2139" s="72"/>
      <c r="D2139" s="25"/>
      <c r="E2139" s="25"/>
      <c r="F2139" s="25"/>
      <c r="G2139" s="25"/>
      <c r="H2139" s="25"/>
      <c r="I2139" s="43"/>
      <c r="J2139" s="43"/>
      <c r="K2139" s="55"/>
      <c r="L2139" s="27" t="str">
        <f>IF(G2139="","",VLOOKUP(G2139,EQUIP_NUMBER,3,FALSE)*I2139)</f>
        <v/>
      </c>
      <c r="M2139" s="27" t="str">
        <f>IF(G2139="","",VLOOKUP(G2139,EQUIP_NUMBER,3,FALSE)*J2139)</f>
        <v/>
      </c>
      <c r="N2139" s="56"/>
    </row>
    <row r="2140" spans="1:14" x14ac:dyDescent="0.25">
      <c r="A2140" s="25"/>
      <c r="B2140" s="52" t="str">
        <f>IF(G2140="","",L2140+(M2140/10)+(K2140/885))</f>
        <v/>
      </c>
      <c r="C2140" s="72"/>
      <c r="D2140" s="25"/>
      <c r="E2140" s="25"/>
      <c r="F2140" s="25"/>
      <c r="G2140" s="25"/>
      <c r="H2140" s="25"/>
      <c r="I2140" s="43"/>
      <c r="J2140" s="43"/>
      <c r="K2140" s="55"/>
      <c r="L2140" s="27" t="str">
        <f>IF(G2140="","",VLOOKUP(G2140,EQUIP_NUMBER,3,FALSE)*I2140)</f>
        <v/>
      </c>
      <c r="M2140" s="27" t="str">
        <f>IF(G2140="","",VLOOKUP(G2140,EQUIP_NUMBER,3,FALSE)*J2140)</f>
        <v/>
      </c>
      <c r="N2140" s="56"/>
    </row>
    <row r="2141" spans="1:14" x14ac:dyDescent="0.25">
      <c r="A2141" s="25"/>
      <c r="B2141" s="52" t="str">
        <f>IF(G2141="","",L2141+(M2141/10)+(K2141/885))</f>
        <v/>
      </c>
      <c r="C2141" s="72"/>
      <c r="D2141" s="25"/>
      <c r="E2141" s="25"/>
      <c r="F2141" s="25"/>
      <c r="G2141" s="25"/>
      <c r="H2141" s="25"/>
      <c r="I2141" s="43"/>
      <c r="J2141" s="43"/>
      <c r="K2141" s="55"/>
      <c r="L2141" s="27" t="str">
        <f>IF(G2141="","",VLOOKUP(G2141,EQUIP_NUMBER,3,FALSE)*I2141)</f>
        <v/>
      </c>
      <c r="M2141" s="27" t="str">
        <f>IF(G2141="","",VLOOKUP(G2141,EQUIP_NUMBER,3,FALSE)*J2141)</f>
        <v/>
      </c>
      <c r="N2141" s="56"/>
    </row>
    <row r="2142" spans="1:14" x14ac:dyDescent="0.25">
      <c r="A2142" s="25"/>
      <c r="B2142" s="52" t="str">
        <f>IF(G2142="","",L2142+(M2142/10)+(K2142/885))</f>
        <v/>
      </c>
      <c r="C2142" s="72"/>
      <c r="D2142" s="25"/>
      <c r="E2142" s="25"/>
      <c r="F2142" s="25"/>
      <c r="G2142" s="25"/>
      <c r="H2142" s="25"/>
      <c r="I2142" s="43"/>
      <c r="J2142" s="43"/>
      <c r="K2142" s="55"/>
      <c r="L2142" s="27" t="str">
        <f>IF(G2142="","",VLOOKUP(G2142,EQUIP_NUMBER,3,FALSE)*I2142)</f>
        <v/>
      </c>
      <c r="M2142" s="27" t="str">
        <f>IF(G2142="","",VLOOKUP(G2142,EQUIP_NUMBER,3,FALSE)*J2142)</f>
        <v/>
      </c>
      <c r="N2142" s="56"/>
    </row>
    <row r="2143" spans="1:14" x14ac:dyDescent="0.25">
      <c r="A2143" s="25"/>
      <c r="B2143" s="52" t="str">
        <f>IF(G2143="","",L2143+(M2143/10)+(K2143/885))</f>
        <v/>
      </c>
      <c r="C2143" s="72"/>
      <c r="D2143" s="25"/>
      <c r="E2143" s="25"/>
      <c r="F2143" s="25"/>
      <c r="G2143" s="25"/>
      <c r="H2143" s="25"/>
      <c r="I2143" s="43"/>
      <c r="J2143" s="43"/>
      <c r="K2143" s="55"/>
      <c r="L2143" s="27" t="str">
        <f>IF(G2143="","",VLOOKUP(G2143,EQUIP_NUMBER,3,FALSE)*I2143)</f>
        <v/>
      </c>
      <c r="M2143" s="27" t="str">
        <f>IF(G2143="","",VLOOKUP(G2143,EQUIP_NUMBER,3,FALSE)*J2143)</f>
        <v/>
      </c>
      <c r="N2143" s="56"/>
    </row>
    <row r="2144" spans="1:14" x14ac:dyDescent="0.25">
      <c r="A2144" s="25"/>
      <c r="B2144" s="52" t="str">
        <f>IF(G2144="","",L2144+(M2144/10)+(K2144/885))</f>
        <v/>
      </c>
      <c r="C2144" s="72"/>
      <c r="D2144" s="25"/>
      <c r="E2144" s="25"/>
      <c r="F2144" s="25"/>
      <c r="G2144" s="25"/>
      <c r="H2144" s="25"/>
      <c r="I2144" s="43"/>
      <c r="J2144" s="43"/>
      <c r="K2144" s="55"/>
      <c r="L2144" s="27" t="str">
        <f>IF(G2144="","",VLOOKUP(G2144,EQUIP_NUMBER,3,FALSE)*I2144)</f>
        <v/>
      </c>
      <c r="M2144" s="27" t="str">
        <f>IF(G2144="","",VLOOKUP(G2144,EQUIP_NUMBER,3,FALSE)*J2144)</f>
        <v/>
      </c>
      <c r="N2144" s="56"/>
    </row>
    <row r="2145" spans="1:14" x14ac:dyDescent="0.25">
      <c r="A2145" s="25"/>
      <c r="B2145" s="52" t="str">
        <f>IF(G2145="","",L2145+(M2145/10)+(K2145/885))</f>
        <v/>
      </c>
      <c r="C2145" s="72"/>
      <c r="D2145" s="25"/>
      <c r="E2145" s="25"/>
      <c r="F2145" s="25"/>
      <c r="G2145" s="25"/>
      <c r="H2145" s="25"/>
      <c r="I2145" s="43"/>
      <c r="J2145" s="43"/>
      <c r="K2145" s="55"/>
      <c r="L2145" s="27" t="str">
        <f>IF(G2145="","",VLOOKUP(G2145,EQUIP_NUMBER,3,FALSE)*I2145)</f>
        <v/>
      </c>
      <c r="M2145" s="27" t="str">
        <f>IF(G2145="","",VLOOKUP(G2145,EQUIP_NUMBER,3,FALSE)*J2145)</f>
        <v/>
      </c>
      <c r="N2145" s="56"/>
    </row>
    <row r="2146" spans="1:14" x14ac:dyDescent="0.25">
      <c r="A2146" s="25"/>
      <c r="B2146" s="52" t="str">
        <f>IF(G2146="","",L2146+(M2146/10)+(K2146/885))</f>
        <v/>
      </c>
      <c r="C2146" s="72"/>
      <c r="D2146" s="25"/>
      <c r="E2146" s="25"/>
      <c r="F2146" s="25"/>
      <c r="G2146" s="25"/>
      <c r="H2146" s="25"/>
      <c r="I2146" s="43"/>
      <c r="J2146" s="43"/>
      <c r="K2146" s="55"/>
      <c r="L2146" s="27" t="str">
        <f>IF(G2146="","",VLOOKUP(G2146,EQUIP_NUMBER,3,FALSE)*I2146)</f>
        <v/>
      </c>
      <c r="M2146" s="27" t="str">
        <f>IF(G2146="","",VLOOKUP(G2146,EQUIP_NUMBER,3,FALSE)*J2146)</f>
        <v/>
      </c>
      <c r="N2146" s="56"/>
    </row>
    <row r="2147" spans="1:14" x14ac:dyDescent="0.25">
      <c r="A2147" s="25"/>
      <c r="B2147" s="52" t="str">
        <f>IF(G2147="","",L2147+(M2147/10)+(K2147/885))</f>
        <v/>
      </c>
      <c r="C2147" s="72"/>
      <c r="D2147" s="25"/>
      <c r="E2147" s="25"/>
      <c r="F2147" s="25"/>
      <c r="G2147" s="25"/>
      <c r="H2147" s="25"/>
      <c r="I2147" s="43"/>
      <c r="J2147" s="43"/>
      <c r="K2147" s="55"/>
      <c r="L2147" s="27" t="str">
        <f>IF(G2147="","",VLOOKUP(G2147,EQUIP_NUMBER,3,FALSE)*I2147)</f>
        <v/>
      </c>
      <c r="M2147" s="27" t="str">
        <f>IF(G2147="","",VLOOKUP(G2147,EQUIP_NUMBER,3,FALSE)*J2147)</f>
        <v/>
      </c>
      <c r="N2147" s="56"/>
    </row>
    <row r="2148" spans="1:14" x14ac:dyDescent="0.25">
      <c r="A2148" s="25"/>
      <c r="B2148" s="52" t="str">
        <f>IF(G2148="","",L2148+(M2148/10)+(K2148/885))</f>
        <v/>
      </c>
      <c r="C2148" s="72"/>
      <c r="D2148" s="25"/>
      <c r="E2148" s="25"/>
      <c r="F2148" s="25"/>
      <c r="G2148" s="25"/>
      <c r="H2148" s="25"/>
      <c r="I2148" s="43"/>
      <c r="J2148" s="43"/>
      <c r="K2148" s="55"/>
      <c r="L2148" s="27" t="str">
        <f>IF(G2148="","",VLOOKUP(G2148,EQUIP_NUMBER,3,FALSE)*I2148)</f>
        <v/>
      </c>
      <c r="M2148" s="27" t="str">
        <f>IF(G2148="","",VLOOKUP(G2148,EQUIP_NUMBER,3,FALSE)*J2148)</f>
        <v/>
      </c>
      <c r="N2148" s="56"/>
    </row>
    <row r="2149" spans="1:14" x14ac:dyDescent="0.25">
      <c r="A2149" s="25"/>
      <c r="B2149" s="52" t="str">
        <f>IF(G2149="","",L2149+(M2149/10)+(K2149/885))</f>
        <v/>
      </c>
      <c r="C2149" s="72"/>
      <c r="D2149" s="25"/>
      <c r="E2149" s="25"/>
      <c r="F2149" s="25"/>
      <c r="G2149" s="25"/>
      <c r="H2149" s="25"/>
      <c r="I2149" s="43"/>
      <c r="J2149" s="43"/>
      <c r="K2149" s="55"/>
      <c r="L2149" s="27" t="str">
        <f>IF(G2149="","",VLOOKUP(G2149,EQUIP_NUMBER,3,FALSE)*I2149)</f>
        <v/>
      </c>
      <c r="M2149" s="27" t="str">
        <f>IF(G2149="","",VLOOKUP(G2149,EQUIP_NUMBER,3,FALSE)*J2149)</f>
        <v/>
      </c>
      <c r="N2149" s="56"/>
    </row>
    <row r="2150" spans="1:14" x14ac:dyDescent="0.25">
      <c r="A2150" s="25"/>
      <c r="B2150" s="52" t="str">
        <f>IF(G2150="","",L2150+(M2150/10)+(K2150/885))</f>
        <v/>
      </c>
      <c r="C2150" s="72"/>
      <c r="D2150" s="25"/>
      <c r="E2150" s="25"/>
      <c r="F2150" s="25"/>
      <c r="G2150" s="25"/>
      <c r="H2150" s="25"/>
      <c r="I2150" s="43"/>
      <c r="J2150" s="43"/>
      <c r="K2150" s="55"/>
      <c r="L2150" s="27" t="str">
        <f>IF(G2150="","",VLOOKUP(G2150,EQUIP_NUMBER,3,FALSE)*I2150)</f>
        <v/>
      </c>
      <c r="M2150" s="27" t="str">
        <f>IF(G2150="","",VLOOKUP(G2150,EQUIP_NUMBER,3,FALSE)*J2150)</f>
        <v/>
      </c>
      <c r="N2150" s="56"/>
    </row>
    <row r="2151" spans="1:14" x14ac:dyDescent="0.25">
      <c r="A2151" s="25"/>
      <c r="B2151" s="52" t="str">
        <f>IF(G2151="","",L2151+(M2151/10)+(K2151/885))</f>
        <v/>
      </c>
      <c r="C2151" s="72"/>
      <c r="D2151" s="25"/>
      <c r="E2151" s="25"/>
      <c r="F2151" s="25"/>
      <c r="G2151" s="25"/>
      <c r="H2151" s="25"/>
      <c r="I2151" s="43"/>
      <c r="J2151" s="43"/>
      <c r="K2151" s="55"/>
      <c r="L2151" s="27" t="str">
        <f>IF(G2151="","",VLOOKUP(G2151,EQUIP_NUMBER,3,FALSE)*I2151)</f>
        <v/>
      </c>
      <c r="M2151" s="27" t="str">
        <f>IF(G2151="","",VLOOKUP(G2151,EQUIP_NUMBER,3,FALSE)*J2151)</f>
        <v/>
      </c>
      <c r="N2151" s="56"/>
    </row>
    <row r="2152" spans="1:14" x14ac:dyDescent="0.25">
      <c r="A2152" s="25"/>
      <c r="B2152" s="52" t="str">
        <f>IF(G2152="","",L2152+(M2152/10)+(K2152/885))</f>
        <v/>
      </c>
      <c r="C2152" s="72"/>
      <c r="D2152" s="25"/>
      <c r="E2152" s="25"/>
      <c r="F2152" s="25"/>
      <c r="G2152" s="25"/>
      <c r="H2152" s="25"/>
      <c r="I2152" s="43"/>
      <c r="J2152" s="43"/>
      <c r="K2152" s="55"/>
      <c r="L2152" s="27" t="str">
        <f>IF(G2152="","",VLOOKUP(G2152,EQUIP_NUMBER,3,FALSE)*I2152)</f>
        <v/>
      </c>
      <c r="M2152" s="27" t="str">
        <f>IF(G2152="","",VLOOKUP(G2152,EQUIP_NUMBER,3,FALSE)*J2152)</f>
        <v/>
      </c>
      <c r="N2152" s="56"/>
    </row>
    <row r="2153" spans="1:14" x14ac:dyDescent="0.25">
      <c r="A2153" s="25"/>
      <c r="B2153" s="52" t="str">
        <f>IF(G2153="","",L2153+(M2153/10)+(K2153/885))</f>
        <v/>
      </c>
      <c r="C2153" s="72"/>
      <c r="D2153" s="25"/>
      <c r="E2153" s="25"/>
      <c r="F2153" s="25"/>
      <c r="G2153" s="25"/>
      <c r="H2153" s="25"/>
      <c r="I2153" s="43"/>
      <c r="J2153" s="43"/>
      <c r="K2153" s="55"/>
      <c r="L2153" s="27" t="str">
        <f>IF(G2153="","",VLOOKUP(G2153,EQUIP_NUMBER,3,FALSE)*I2153)</f>
        <v/>
      </c>
      <c r="M2153" s="27" t="str">
        <f>IF(G2153="","",VLOOKUP(G2153,EQUIP_NUMBER,3,FALSE)*J2153)</f>
        <v/>
      </c>
      <c r="N2153" s="56"/>
    </row>
    <row r="2154" spans="1:14" x14ac:dyDescent="0.25">
      <c r="A2154" s="25"/>
      <c r="B2154" s="52" t="str">
        <f>IF(G2154="","",L2154+(M2154/10)+(K2154/885))</f>
        <v/>
      </c>
      <c r="C2154" s="72"/>
      <c r="D2154" s="25"/>
      <c r="E2154" s="25"/>
      <c r="F2154" s="25"/>
      <c r="G2154" s="25"/>
      <c r="H2154" s="25"/>
      <c r="I2154" s="43"/>
      <c r="J2154" s="43"/>
      <c r="K2154" s="55"/>
      <c r="L2154" s="27" t="str">
        <f>IF(G2154="","",VLOOKUP(G2154,EQUIP_NUMBER,3,FALSE)*I2154)</f>
        <v/>
      </c>
      <c r="M2154" s="27" t="str">
        <f>IF(G2154="","",VLOOKUP(G2154,EQUIP_NUMBER,3,FALSE)*J2154)</f>
        <v/>
      </c>
      <c r="N2154" s="56"/>
    </row>
    <row r="2155" spans="1:14" x14ac:dyDescent="0.25">
      <c r="A2155" s="25"/>
      <c r="B2155" s="52" t="str">
        <f>IF(G2155="","",L2155+(M2155/10)+(K2155/885))</f>
        <v/>
      </c>
      <c r="C2155" s="72"/>
      <c r="D2155" s="25"/>
      <c r="E2155" s="25"/>
      <c r="F2155" s="25"/>
      <c r="G2155" s="25"/>
      <c r="H2155" s="25"/>
      <c r="I2155" s="43"/>
      <c r="J2155" s="43"/>
      <c r="K2155" s="55"/>
      <c r="L2155" s="27" t="str">
        <f>IF(G2155="","",VLOOKUP(G2155,EQUIP_NUMBER,3,FALSE)*I2155)</f>
        <v/>
      </c>
      <c r="M2155" s="27" t="str">
        <f>IF(G2155="","",VLOOKUP(G2155,EQUIP_NUMBER,3,FALSE)*J2155)</f>
        <v/>
      </c>
      <c r="N2155" s="56"/>
    </row>
    <row r="2156" spans="1:14" x14ac:dyDescent="0.25">
      <c r="A2156" s="25"/>
      <c r="B2156" s="52" t="str">
        <f>IF(G2156="","",L2156+(M2156/10)+(K2156/885))</f>
        <v/>
      </c>
      <c r="C2156" s="72"/>
      <c r="D2156" s="25"/>
      <c r="E2156" s="25"/>
      <c r="F2156" s="25"/>
      <c r="G2156" s="25"/>
      <c r="H2156" s="25"/>
      <c r="I2156" s="43"/>
      <c r="J2156" s="43"/>
      <c r="K2156" s="55"/>
      <c r="L2156" s="27" t="str">
        <f>IF(G2156="","",VLOOKUP(G2156,EQUIP_NUMBER,3,FALSE)*I2156)</f>
        <v/>
      </c>
      <c r="M2156" s="27" t="str">
        <f>IF(G2156="","",VLOOKUP(G2156,EQUIP_NUMBER,3,FALSE)*J2156)</f>
        <v/>
      </c>
      <c r="N2156" s="56"/>
    </row>
    <row r="2157" spans="1:14" x14ac:dyDescent="0.25">
      <c r="A2157" s="25"/>
      <c r="B2157" s="52" t="str">
        <f>IF(G2157="","",L2157+(M2157/10)+(K2157/885))</f>
        <v/>
      </c>
      <c r="C2157" s="72"/>
      <c r="D2157" s="25"/>
      <c r="E2157" s="25"/>
      <c r="F2157" s="25"/>
      <c r="G2157" s="25"/>
      <c r="H2157" s="25"/>
      <c r="I2157" s="43"/>
      <c r="J2157" s="43"/>
      <c r="K2157" s="55"/>
      <c r="L2157" s="27" t="str">
        <f>IF(G2157="","",VLOOKUP(G2157,EQUIP_NUMBER,3,FALSE)*I2157)</f>
        <v/>
      </c>
      <c r="M2157" s="27" t="str">
        <f>IF(G2157="","",VLOOKUP(G2157,EQUIP_NUMBER,3,FALSE)*J2157)</f>
        <v/>
      </c>
      <c r="N2157" s="56"/>
    </row>
    <row r="2158" spans="1:14" x14ac:dyDescent="0.25">
      <c r="A2158" s="25"/>
      <c r="B2158" s="52" t="str">
        <f>IF(G2158="","",L2158+(M2158/10)+(K2158/885))</f>
        <v/>
      </c>
      <c r="C2158" s="72"/>
      <c r="D2158" s="25"/>
      <c r="E2158" s="25"/>
      <c r="F2158" s="25"/>
      <c r="G2158" s="25"/>
      <c r="H2158" s="25"/>
      <c r="I2158" s="43"/>
      <c r="J2158" s="43"/>
      <c r="K2158" s="55"/>
      <c r="L2158" s="27" t="str">
        <f>IF(G2158="","",VLOOKUP(G2158,EQUIP_NUMBER,3,FALSE)*I2158)</f>
        <v/>
      </c>
      <c r="M2158" s="27" t="str">
        <f>IF(G2158="","",VLOOKUP(G2158,EQUIP_NUMBER,3,FALSE)*J2158)</f>
        <v/>
      </c>
      <c r="N2158" s="56"/>
    </row>
    <row r="2159" spans="1:14" x14ac:dyDescent="0.25">
      <c r="A2159" s="25"/>
      <c r="B2159" s="52" t="str">
        <f>IF(G2159="","",L2159+(M2159/10)+(K2159/885))</f>
        <v/>
      </c>
      <c r="C2159" s="72"/>
      <c r="D2159" s="25"/>
      <c r="E2159" s="25"/>
      <c r="F2159" s="25"/>
      <c r="G2159" s="25"/>
      <c r="H2159" s="25"/>
      <c r="I2159" s="43"/>
      <c r="J2159" s="43"/>
      <c r="K2159" s="55"/>
      <c r="L2159" s="27" t="str">
        <f>IF(G2159="","",VLOOKUP(G2159,EQUIP_NUMBER,3,FALSE)*I2159)</f>
        <v/>
      </c>
      <c r="M2159" s="27" t="str">
        <f>IF(G2159="","",VLOOKUP(G2159,EQUIP_NUMBER,3,FALSE)*J2159)</f>
        <v/>
      </c>
      <c r="N2159" s="56"/>
    </row>
    <row r="2160" spans="1:14" x14ac:dyDescent="0.25">
      <c r="A2160" s="25"/>
      <c r="B2160" s="52" t="str">
        <f>IF(G2160="","",L2160+(M2160/10)+(K2160/885))</f>
        <v/>
      </c>
      <c r="C2160" s="72"/>
      <c r="D2160" s="25"/>
      <c r="E2160" s="25"/>
      <c r="F2160" s="25"/>
      <c r="G2160" s="25"/>
      <c r="H2160" s="25"/>
      <c r="I2160" s="43"/>
      <c r="J2160" s="43"/>
      <c r="K2160" s="55"/>
      <c r="L2160" s="27" t="str">
        <f>IF(G2160="","",VLOOKUP(G2160,EQUIP_NUMBER,3,FALSE)*I2160)</f>
        <v/>
      </c>
      <c r="M2160" s="27" t="str">
        <f>IF(G2160="","",VLOOKUP(G2160,EQUIP_NUMBER,3,FALSE)*J2160)</f>
        <v/>
      </c>
      <c r="N2160" s="56"/>
    </row>
    <row r="2161" spans="1:14" x14ac:dyDescent="0.25">
      <c r="A2161" s="25"/>
      <c r="B2161" s="52" t="str">
        <f>IF(G2161="","",L2161+(M2161/10)+(K2161/885))</f>
        <v/>
      </c>
      <c r="C2161" s="72"/>
      <c r="D2161" s="25"/>
      <c r="E2161" s="25"/>
      <c r="F2161" s="25"/>
      <c r="G2161" s="25"/>
      <c r="H2161" s="25"/>
      <c r="I2161" s="43"/>
      <c r="J2161" s="43"/>
      <c r="K2161" s="55"/>
      <c r="L2161" s="27" t="str">
        <f>IF(G2161="","",VLOOKUP(G2161,EQUIP_NUMBER,3,FALSE)*I2161)</f>
        <v/>
      </c>
      <c r="M2161" s="27" t="str">
        <f>IF(G2161="","",VLOOKUP(G2161,EQUIP_NUMBER,3,FALSE)*J2161)</f>
        <v/>
      </c>
      <c r="N2161" s="56"/>
    </row>
    <row r="2162" spans="1:14" x14ac:dyDescent="0.25">
      <c r="A2162" s="25"/>
      <c r="B2162" s="52" t="str">
        <f>IF(G2162="","",L2162+(M2162/10)+(K2162/885))</f>
        <v/>
      </c>
      <c r="C2162" s="72"/>
      <c r="D2162" s="25"/>
      <c r="E2162" s="25"/>
      <c r="F2162" s="25"/>
      <c r="G2162" s="25"/>
      <c r="H2162" s="25"/>
      <c r="I2162" s="43"/>
      <c r="J2162" s="43"/>
      <c r="K2162" s="55"/>
      <c r="L2162" s="27" t="str">
        <f>IF(G2162="","",VLOOKUP(G2162,EQUIP_NUMBER,3,FALSE)*I2162)</f>
        <v/>
      </c>
      <c r="M2162" s="27" t="str">
        <f>IF(G2162="","",VLOOKUP(G2162,EQUIP_NUMBER,3,FALSE)*J2162)</f>
        <v/>
      </c>
      <c r="N2162" s="56"/>
    </row>
    <row r="2163" spans="1:14" x14ac:dyDescent="0.25">
      <c r="A2163" s="25"/>
      <c r="B2163" s="52" t="str">
        <f>IF(G2163="","",L2163+(M2163/10)+(K2163/885))</f>
        <v/>
      </c>
      <c r="C2163" s="72"/>
      <c r="D2163" s="25"/>
      <c r="E2163" s="25"/>
      <c r="F2163" s="25"/>
      <c r="G2163" s="25"/>
      <c r="H2163" s="25"/>
      <c r="I2163" s="43"/>
      <c r="J2163" s="43"/>
      <c r="K2163" s="55"/>
      <c r="L2163" s="27" t="str">
        <f>IF(G2163="","",VLOOKUP(G2163,EQUIP_NUMBER,3,FALSE)*I2163)</f>
        <v/>
      </c>
      <c r="M2163" s="27" t="str">
        <f>IF(G2163="","",VLOOKUP(G2163,EQUIP_NUMBER,3,FALSE)*J2163)</f>
        <v/>
      </c>
      <c r="N2163" s="56"/>
    </row>
    <row r="2164" spans="1:14" x14ac:dyDescent="0.25">
      <c r="A2164" s="25"/>
      <c r="B2164" s="52" t="str">
        <f>IF(G2164="","",L2164+(M2164/10)+(K2164/885))</f>
        <v/>
      </c>
      <c r="C2164" s="72"/>
      <c r="D2164" s="25"/>
      <c r="E2164" s="25"/>
      <c r="F2164" s="25"/>
      <c r="G2164" s="25"/>
      <c r="H2164" s="25"/>
      <c r="I2164" s="43"/>
      <c r="J2164" s="43"/>
      <c r="K2164" s="55"/>
      <c r="L2164" s="27" t="str">
        <f>IF(G2164="","",VLOOKUP(G2164,EQUIP_NUMBER,3,FALSE)*I2164)</f>
        <v/>
      </c>
      <c r="M2164" s="27" t="str">
        <f>IF(G2164="","",VLOOKUP(G2164,EQUIP_NUMBER,3,FALSE)*J2164)</f>
        <v/>
      </c>
      <c r="N2164" s="56"/>
    </row>
    <row r="2165" spans="1:14" x14ac:dyDescent="0.25">
      <c r="A2165" s="25"/>
      <c r="B2165" s="52" t="str">
        <f>IF(G2165="","",L2165+(M2165/10)+(K2165/885))</f>
        <v/>
      </c>
      <c r="C2165" s="72"/>
      <c r="D2165" s="25"/>
      <c r="E2165" s="25"/>
      <c r="F2165" s="25"/>
      <c r="G2165" s="25"/>
      <c r="H2165" s="25"/>
      <c r="I2165" s="43"/>
      <c r="J2165" s="43"/>
      <c r="K2165" s="55"/>
      <c r="L2165" s="27" t="str">
        <f>IF(G2165="","",VLOOKUP(G2165,EQUIP_NUMBER,3,FALSE)*I2165)</f>
        <v/>
      </c>
      <c r="M2165" s="27" t="str">
        <f>IF(G2165="","",VLOOKUP(G2165,EQUIP_NUMBER,3,FALSE)*J2165)</f>
        <v/>
      </c>
      <c r="N2165" s="56"/>
    </row>
    <row r="2166" spans="1:14" x14ac:dyDescent="0.25">
      <c r="A2166" s="25"/>
      <c r="B2166" s="52" t="str">
        <f>IF(G2166="","",L2166+(M2166/10)+(K2166/885))</f>
        <v/>
      </c>
      <c r="C2166" s="72"/>
      <c r="D2166" s="25"/>
      <c r="E2166" s="25"/>
      <c r="F2166" s="25"/>
      <c r="G2166" s="25"/>
      <c r="H2166" s="25"/>
      <c r="I2166" s="43"/>
      <c r="J2166" s="43"/>
      <c r="K2166" s="55"/>
      <c r="L2166" s="27" t="str">
        <f>IF(G2166="","",VLOOKUP(G2166,EQUIP_NUMBER,3,FALSE)*I2166)</f>
        <v/>
      </c>
      <c r="M2166" s="27" t="str">
        <f>IF(G2166="","",VLOOKUP(G2166,EQUIP_NUMBER,3,FALSE)*J2166)</f>
        <v/>
      </c>
      <c r="N2166" s="56"/>
    </row>
    <row r="2167" spans="1:14" x14ac:dyDescent="0.25">
      <c r="A2167" s="25"/>
      <c r="B2167" s="52" t="str">
        <f>IF(G2167="","",L2167+(M2167/10)+(K2167/885))</f>
        <v/>
      </c>
      <c r="C2167" s="72"/>
      <c r="D2167" s="25"/>
      <c r="E2167" s="25"/>
      <c r="F2167" s="25"/>
      <c r="G2167" s="25"/>
      <c r="H2167" s="25"/>
      <c r="I2167" s="43"/>
      <c r="J2167" s="43"/>
      <c r="K2167" s="55"/>
      <c r="L2167" s="27" t="str">
        <f>IF(G2167="","",VLOOKUP(G2167,EQUIP_NUMBER,3,FALSE)*I2167)</f>
        <v/>
      </c>
      <c r="M2167" s="27" t="str">
        <f>IF(G2167="","",VLOOKUP(G2167,EQUIP_NUMBER,3,FALSE)*J2167)</f>
        <v/>
      </c>
      <c r="N2167" s="56"/>
    </row>
    <row r="2168" spans="1:14" x14ac:dyDescent="0.25">
      <c r="A2168" s="25"/>
      <c r="B2168" s="52" t="str">
        <f>IF(G2168="","",L2168+(M2168/10)+(K2168/885))</f>
        <v/>
      </c>
      <c r="C2168" s="72"/>
      <c r="D2168" s="25"/>
      <c r="E2168" s="25"/>
      <c r="F2168" s="25"/>
      <c r="G2168" s="25"/>
      <c r="H2168" s="25"/>
      <c r="I2168" s="43"/>
      <c r="J2168" s="43"/>
      <c r="K2168" s="55"/>
      <c r="L2168" s="27" t="str">
        <f>IF(G2168="","",VLOOKUP(G2168,EQUIP_NUMBER,3,FALSE)*I2168)</f>
        <v/>
      </c>
      <c r="M2168" s="27" t="str">
        <f>IF(G2168="","",VLOOKUP(G2168,EQUIP_NUMBER,3,FALSE)*J2168)</f>
        <v/>
      </c>
      <c r="N2168" s="56"/>
    </row>
    <row r="2169" spans="1:14" x14ac:dyDescent="0.25">
      <c r="A2169" s="25"/>
      <c r="B2169" s="52" t="str">
        <f>IF(G2169="","",L2169+(M2169/10)+(K2169/885))</f>
        <v/>
      </c>
      <c r="C2169" s="72"/>
      <c r="D2169" s="25"/>
      <c r="E2169" s="25"/>
      <c r="F2169" s="25"/>
      <c r="G2169" s="25"/>
      <c r="H2169" s="25"/>
      <c r="I2169" s="43"/>
      <c r="J2169" s="43"/>
      <c r="K2169" s="55"/>
      <c r="L2169" s="27" t="str">
        <f>IF(G2169="","",VLOOKUP(G2169,EQUIP_NUMBER,3,FALSE)*I2169)</f>
        <v/>
      </c>
      <c r="M2169" s="27" t="str">
        <f>IF(G2169="","",VLOOKUP(G2169,EQUIP_NUMBER,3,FALSE)*J2169)</f>
        <v/>
      </c>
      <c r="N2169" s="56"/>
    </row>
    <row r="2170" spans="1:14" x14ac:dyDescent="0.25">
      <c r="A2170" s="25"/>
      <c r="B2170" s="52" t="str">
        <f>IF(G2170="","",L2170+(M2170/10)+(K2170/885))</f>
        <v/>
      </c>
      <c r="C2170" s="72"/>
      <c r="D2170" s="25"/>
      <c r="E2170" s="25"/>
      <c r="F2170" s="25"/>
      <c r="G2170" s="25"/>
      <c r="H2170" s="25"/>
      <c r="I2170" s="43"/>
      <c r="J2170" s="43"/>
      <c r="K2170" s="55"/>
      <c r="L2170" s="27" t="str">
        <f>IF(G2170="","",VLOOKUP(G2170,EQUIP_NUMBER,3,FALSE)*I2170)</f>
        <v/>
      </c>
      <c r="M2170" s="27" t="str">
        <f>IF(G2170="","",VLOOKUP(G2170,EQUIP_NUMBER,3,FALSE)*J2170)</f>
        <v/>
      </c>
      <c r="N2170" s="56"/>
    </row>
    <row r="2171" spans="1:14" x14ac:dyDescent="0.25">
      <c r="A2171" s="25"/>
      <c r="B2171" s="52" t="str">
        <f>IF(G2171="","",L2171+(M2171/10)+(K2171/885))</f>
        <v/>
      </c>
      <c r="C2171" s="72"/>
      <c r="D2171" s="25"/>
      <c r="E2171" s="25"/>
      <c r="F2171" s="25"/>
      <c r="G2171" s="25"/>
      <c r="H2171" s="25"/>
      <c r="I2171" s="43"/>
      <c r="J2171" s="43"/>
      <c r="K2171" s="55"/>
      <c r="L2171" s="27" t="str">
        <f>IF(G2171="","",VLOOKUP(G2171,EQUIP_NUMBER,3,FALSE)*I2171)</f>
        <v/>
      </c>
      <c r="M2171" s="27" t="str">
        <f>IF(G2171="","",VLOOKUP(G2171,EQUIP_NUMBER,3,FALSE)*J2171)</f>
        <v/>
      </c>
      <c r="N2171" s="56"/>
    </row>
    <row r="2172" spans="1:14" x14ac:dyDescent="0.25">
      <c r="A2172" s="25"/>
      <c r="B2172" s="52" t="str">
        <f>IF(G2172="","",L2172+(M2172/10)+(K2172/885))</f>
        <v/>
      </c>
      <c r="C2172" s="72"/>
      <c r="D2172" s="25"/>
      <c r="E2172" s="25"/>
      <c r="F2172" s="25"/>
      <c r="G2172" s="25"/>
      <c r="H2172" s="25"/>
      <c r="I2172" s="43"/>
      <c r="J2172" s="43"/>
      <c r="K2172" s="55"/>
      <c r="L2172" s="27" t="str">
        <f>IF(G2172="","",VLOOKUP(G2172,EQUIP_NUMBER,3,FALSE)*I2172)</f>
        <v/>
      </c>
      <c r="M2172" s="27" t="str">
        <f>IF(G2172="","",VLOOKUP(G2172,EQUIP_NUMBER,3,FALSE)*J2172)</f>
        <v/>
      </c>
      <c r="N2172" s="56"/>
    </row>
    <row r="2173" spans="1:14" x14ac:dyDescent="0.25">
      <c r="A2173" s="25"/>
      <c r="B2173" s="52" t="str">
        <f>IF(G2173="","",L2173+(M2173/10)+(K2173/885))</f>
        <v/>
      </c>
      <c r="C2173" s="72"/>
      <c r="D2173" s="25"/>
      <c r="E2173" s="25"/>
      <c r="F2173" s="25"/>
      <c r="G2173" s="25"/>
      <c r="H2173" s="25"/>
      <c r="I2173" s="43"/>
      <c r="J2173" s="43"/>
      <c r="K2173" s="55"/>
      <c r="L2173" s="27" t="str">
        <f>IF(G2173="","",VLOOKUP(G2173,EQUIP_NUMBER,3,FALSE)*I2173)</f>
        <v/>
      </c>
      <c r="M2173" s="27" t="str">
        <f>IF(G2173="","",VLOOKUP(G2173,EQUIP_NUMBER,3,FALSE)*J2173)</f>
        <v/>
      </c>
      <c r="N2173" s="56"/>
    </row>
    <row r="2174" spans="1:14" x14ac:dyDescent="0.25">
      <c r="A2174" s="25"/>
      <c r="B2174" s="52" t="str">
        <f>IF(G2174="","",L2174+(M2174/10)+(K2174/885))</f>
        <v/>
      </c>
      <c r="C2174" s="72"/>
      <c r="D2174" s="25"/>
      <c r="E2174" s="25"/>
      <c r="F2174" s="25"/>
      <c r="G2174" s="25"/>
      <c r="H2174" s="25"/>
      <c r="I2174" s="43"/>
      <c r="J2174" s="43"/>
      <c r="K2174" s="55"/>
      <c r="L2174" s="27" t="str">
        <f>IF(G2174="","",VLOOKUP(G2174,EQUIP_NUMBER,3,FALSE)*I2174)</f>
        <v/>
      </c>
      <c r="M2174" s="27" t="str">
        <f>IF(G2174="","",VLOOKUP(G2174,EQUIP_NUMBER,3,FALSE)*J2174)</f>
        <v/>
      </c>
      <c r="N2174" s="56"/>
    </row>
    <row r="2175" spans="1:14" x14ac:dyDescent="0.25">
      <c r="A2175" s="25"/>
      <c r="B2175" s="52" t="str">
        <f>IF(G2175="","",L2175+(M2175/10)+(K2175/885))</f>
        <v/>
      </c>
      <c r="C2175" s="72"/>
      <c r="D2175" s="25"/>
      <c r="E2175" s="25"/>
      <c r="F2175" s="25"/>
      <c r="G2175" s="25"/>
      <c r="H2175" s="25"/>
      <c r="I2175" s="43"/>
      <c r="J2175" s="43"/>
      <c r="K2175" s="55"/>
      <c r="L2175" s="27" t="str">
        <f>IF(G2175="","",VLOOKUP(G2175,EQUIP_NUMBER,3,FALSE)*I2175)</f>
        <v/>
      </c>
      <c r="M2175" s="27" t="str">
        <f>IF(G2175="","",VLOOKUP(G2175,EQUIP_NUMBER,3,FALSE)*J2175)</f>
        <v/>
      </c>
      <c r="N2175" s="56"/>
    </row>
    <row r="2176" spans="1:14" x14ac:dyDescent="0.25">
      <c r="A2176" s="25"/>
      <c r="B2176" s="52" t="str">
        <f>IF(G2176="","",L2176+(M2176/10)+(K2176/885))</f>
        <v/>
      </c>
      <c r="C2176" s="72"/>
      <c r="D2176" s="25"/>
      <c r="E2176" s="25"/>
      <c r="F2176" s="25"/>
      <c r="G2176" s="25"/>
      <c r="H2176" s="25"/>
      <c r="I2176" s="43"/>
      <c r="J2176" s="43"/>
      <c r="K2176" s="55"/>
      <c r="L2176" s="27" t="str">
        <f>IF(G2176="","",VLOOKUP(G2176,EQUIP_NUMBER,3,FALSE)*I2176)</f>
        <v/>
      </c>
      <c r="M2176" s="27" t="str">
        <f>IF(G2176="","",VLOOKUP(G2176,EQUIP_NUMBER,3,FALSE)*J2176)</f>
        <v/>
      </c>
      <c r="N2176" s="56"/>
    </row>
    <row r="2177" spans="1:14" x14ac:dyDescent="0.25">
      <c r="A2177" s="25"/>
      <c r="B2177" s="52" t="str">
        <f>IF(G2177="","",L2177+(M2177/10)+(K2177/885))</f>
        <v/>
      </c>
      <c r="C2177" s="72"/>
      <c r="D2177" s="25"/>
      <c r="E2177" s="25"/>
      <c r="F2177" s="25"/>
      <c r="G2177" s="25"/>
      <c r="H2177" s="25"/>
      <c r="I2177" s="43"/>
      <c r="J2177" s="43"/>
      <c r="K2177" s="55"/>
      <c r="L2177" s="27" t="str">
        <f>IF(G2177="","",VLOOKUP(G2177,EQUIP_NUMBER,3,FALSE)*I2177)</f>
        <v/>
      </c>
      <c r="M2177" s="27" t="str">
        <f>IF(G2177="","",VLOOKUP(G2177,EQUIP_NUMBER,3,FALSE)*J2177)</f>
        <v/>
      </c>
      <c r="N2177" s="56"/>
    </row>
    <row r="2178" spans="1:14" x14ac:dyDescent="0.25">
      <c r="A2178" s="25"/>
      <c r="B2178" s="52" t="str">
        <f>IF(G2178="","",L2178+(M2178/10)+(K2178/885))</f>
        <v/>
      </c>
      <c r="C2178" s="72"/>
      <c r="D2178" s="25"/>
      <c r="E2178" s="25"/>
      <c r="F2178" s="25"/>
      <c r="G2178" s="25"/>
      <c r="H2178" s="25"/>
      <c r="I2178" s="43"/>
      <c r="J2178" s="43"/>
      <c r="K2178" s="55"/>
      <c r="L2178" s="27" t="str">
        <f>IF(G2178="","",VLOOKUP(G2178,EQUIP_NUMBER,3,FALSE)*I2178)</f>
        <v/>
      </c>
      <c r="M2178" s="27" t="str">
        <f>IF(G2178="","",VLOOKUP(G2178,EQUIP_NUMBER,3,FALSE)*J2178)</f>
        <v/>
      </c>
      <c r="N2178" s="56"/>
    </row>
    <row r="2179" spans="1:14" x14ac:dyDescent="0.25">
      <c r="A2179" s="25"/>
      <c r="B2179" s="52" t="str">
        <f>IF(G2179="","",L2179+(M2179/10)+(K2179/885))</f>
        <v/>
      </c>
      <c r="C2179" s="72"/>
      <c r="D2179" s="25"/>
      <c r="E2179" s="25"/>
      <c r="F2179" s="25"/>
      <c r="G2179" s="25"/>
      <c r="H2179" s="25"/>
      <c r="I2179" s="43"/>
      <c r="J2179" s="43"/>
      <c r="K2179" s="55"/>
      <c r="L2179" s="27" t="str">
        <f>IF(G2179="","",VLOOKUP(G2179,EQUIP_NUMBER,3,FALSE)*I2179)</f>
        <v/>
      </c>
      <c r="M2179" s="27" t="str">
        <f>IF(G2179="","",VLOOKUP(G2179,EQUIP_NUMBER,3,FALSE)*J2179)</f>
        <v/>
      </c>
      <c r="N2179" s="56"/>
    </row>
    <row r="2180" spans="1:14" x14ac:dyDescent="0.25">
      <c r="A2180" s="25"/>
      <c r="B2180" s="52" t="str">
        <f>IF(G2180="","",L2180+(M2180/10)+(K2180/885))</f>
        <v/>
      </c>
      <c r="C2180" s="72"/>
      <c r="D2180" s="25"/>
      <c r="E2180" s="25"/>
      <c r="F2180" s="25"/>
      <c r="G2180" s="25"/>
      <c r="H2180" s="25"/>
      <c r="I2180" s="43"/>
      <c r="J2180" s="43"/>
      <c r="K2180" s="55"/>
      <c r="L2180" s="27" t="str">
        <f>IF(G2180="","",VLOOKUP(G2180,EQUIP_NUMBER,3,FALSE)*I2180)</f>
        <v/>
      </c>
      <c r="M2180" s="27" t="str">
        <f>IF(G2180="","",VLOOKUP(G2180,EQUIP_NUMBER,3,FALSE)*J2180)</f>
        <v/>
      </c>
      <c r="N2180" s="56"/>
    </row>
    <row r="2181" spans="1:14" x14ac:dyDescent="0.25">
      <c r="A2181" s="25"/>
      <c r="B2181" s="52" t="str">
        <f>IF(G2181="","",L2181+(M2181/10)+(K2181/885))</f>
        <v/>
      </c>
      <c r="C2181" s="72"/>
      <c r="D2181" s="25"/>
      <c r="E2181" s="25"/>
      <c r="F2181" s="25"/>
      <c r="G2181" s="25"/>
      <c r="H2181" s="25"/>
      <c r="I2181" s="43"/>
      <c r="J2181" s="43"/>
      <c r="K2181" s="55"/>
      <c r="L2181" s="27" t="str">
        <f>IF(G2181="","",VLOOKUP(G2181,EQUIP_NUMBER,3,FALSE)*I2181)</f>
        <v/>
      </c>
      <c r="M2181" s="27" t="str">
        <f>IF(G2181="","",VLOOKUP(G2181,EQUIP_NUMBER,3,FALSE)*J2181)</f>
        <v/>
      </c>
      <c r="N2181" s="56"/>
    </row>
    <row r="2182" spans="1:14" x14ac:dyDescent="0.25">
      <c r="A2182" s="25"/>
      <c r="B2182" s="52" t="str">
        <f>IF(G2182="","",L2182+(M2182/10)+(K2182/885))</f>
        <v/>
      </c>
      <c r="C2182" s="72"/>
      <c r="D2182" s="25"/>
      <c r="E2182" s="25"/>
      <c r="F2182" s="25"/>
      <c r="G2182" s="25"/>
      <c r="H2182" s="25"/>
      <c r="I2182" s="43"/>
      <c r="J2182" s="43"/>
      <c r="K2182" s="55"/>
      <c r="L2182" s="27" t="str">
        <f>IF(G2182="","",VLOOKUP(G2182,EQUIP_NUMBER,3,FALSE)*I2182)</f>
        <v/>
      </c>
      <c r="M2182" s="27" t="str">
        <f>IF(G2182="","",VLOOKUP(G2182,EQUIP_NUMBER,3,FALSE)*J2182)</f>
        <v/>
      </c>
      <c r="N2182" s="56"/>
    </row>
    <row r="2183" spans="1:14" x14ac:dyDescent="0.25">
      <c r="A2183" s="25"/>
      <c r="B2183" s="52" t="str">
        <f>IF(G2183="","",L2183+(M2183/10)+(K2183/885))</f>
        <v/>
      </c>
      <c r="C2183" s="72"/>
      <c r="D2183" s="25"/>
      <c r="E2183" s="25"/>
      <c r="F2183" s="25"/>
      <c r="G2183" s="25"/>
      <c r="H2183" s="25"/>
      <c r="I2183" s="43"/>
      <c r="J2183" s="43"/>
      <c r="K2183" s="55"/>
      <c r="L2183" s="27" t="str">
        <f>IF(G2183="","",VLOOKUP(G2183,EQUIP_NUMBER,3,FALSE)*I2183)</f>
        <v/>
      </c>
      <c r="M2183" s="27" t="str">
        <f>IF(G2183="","",VLOOKUP(G2183,EQUIP_NUMBER,3,FALSE)*J2183)</f>
        <v/>
      </c>
      <c r="N2183" s="56"/>
    </row>
    <row r="2184" spans="1:14" x14ac:dyDescent="0.25">
      <c r="A2184" s="25"/>
      <c r="B2184" s="52" t="str">
        <f>IF(G2184="","",L2184+(M2184/10)+(K2184/885))</f>
        <v/>
      </c>
      <c r="C2184" s="72"/>
      <c r="D2184" s="25"/>
      <c r="E2184" s="25"/>
      <c r="F2184" s="25"/>
      <c r="G2184" s="25"/>
      <c r="H2184" s="25"/>
      <c r="I2184" s="43"/>
      <c r="J2184" s="43"/>
      <c r="K2184" s="55"/>
      <c r="L2184" s="27" t="str">
        <f>IF(G2184="","",VLOOKUP(G2184,EQUIP_NUMBER,3,FALSE)*I2184)</f>
        <v/>
      </c>
      <c r="M2184" s="27" t="str">
        <f>IF(G2184="","",VLOOKUP(G2184,EQUIP_NUMBER,3,FALSE)*J2184)</f>
        <v/>
      </c>
      <c r="N2184" s="56"/>
    </row>
    <row r="2185" spans="1:14" x14ac:dyDescent="0.25">
      <c r="A2185" s="25"/>
      <c r="B2185" s="52" t="str">
        <f>IF(G2185="","",L2185+(M2185/10)+(K2185/885))</f>
        <v/>
      </c>
      <c r="C2185" s="72"/>
      <c r="D2185" s="25"/>
      <c r="E2185" s="25"/>
      <c r="F2185" s="25"/>
      <c r="G2185" s="25"/>
      <c r="H2185" s="25"/>
      <c r="I2185" s="43"/>
      <c r="J2185" s="43"/>
      <c r="K2185" s="55"/>
      <c r="L2185" s="27" t="str">
        <f>IF(G2185="","",VLOOKUP(G2185,EQUIP_NUMBER,3,FALSE)*I2185)</f>
        <v/>
      </c>
      <c r="M2185" s="27" t="str">
        <f>IF(G2185="","",VLOOKUP(G2185,EQUIP_NUMBER,3,FALSE)*J2185)</f>
        <v/>
      </c>
      <c r="N2185" s="56"/>
    </row>
    <row r="2186" spans="1:14" x14ac:dyDescent="0.25">
      <c r="A2186" s="25"/>
      <c r="B2186" s="52" t="str">
        <f>IF(G2186="","",L2186+(M2186/10)+(K2186/885))</f>
        <v/>
      </c>
      <c r="C2186" s="72"/>
      <c r="D2186" s="25"/>
      <c r="E2186" s="25"/>
      <c r="F2186" s="25"/>
      <c r="G2186" s="25"/>
      <c r="H2186" s="25"/>
      <c r="I2186" s="43"/>
      <c r="J2186" s="43"/>
      <c r="K2186" s="55"/>
      <c r="L2186" s="27" t="str">
        <f>IF(G2186="","",VLOOKUP(G2186,EQUIP_NUMBER,3,FALSE)*I2186)</f>
        <v/>
      </c>
      <c r="M2186" s="27" t="str">
        <f>IF(G2186="","",VLOOKUP(G2186,EQUIP_NUMBER,3,FALSE)*J2186)</f>
        <v/>
      </c>
      <c r="N2186" s="56"/>
    </row>
    <row r="2187" spans="1:14" x14ac:dyDescent="0.25">
      <c r="A2187" s="25"/>
      <c r="B2187" s="52" t="str">
        <f>IF(G2187="","",L2187+(M2187/10)+(K2187/885))</f>
        <v/>
      </c>
      <c r="C2187" s="72"/>
      <c r="D2187" s="25"/>
      <c r="E2187" s="25"/>
      <c r="F2187" s="25"/>
      <c r="G2187" s="25"/>
      <c r="H2187" s="25"/>
      <c r="I2187" s="43"/>
      <c r="J2187" s="43"/>
      <c r="K2187" s="55"/>
      <c r="L2187" s="27" t="str">
        <f>IF(G2187="","",VLOOKUP(G2187,EQUIP_NUMBER,3,FALSE)*I2187)</f>
        <v/>
      </c>
      <c r="M2187" s="27" t="str">
        <f>IF(G2187="","",VLOOKUP(G2187,EQUIP_NUMBER,3,FALSE)*J2187)</f>
        <v/>
      </c>
      <c r="N2187" s="56"/>
    </row>
    <row r="2188" spans="1:14" x14ac:dyDescent="0.25">
      <c r="A2188" s="25"/>
      <c r="B2188" s="52" t="str">
        <f>IF(G2188="","",L2188+(M2188/10)+(K2188/885))</f>
        <v/>
      </c>
      <c r="C2188" s="72"/>
      <c r="D2188" s="25"/>
      <c r="E2188" s="25"/>
      <c r="F2188" s="25"/>
      <c r="G2188" s="25"/>
      <c r="H2188" s="25"/>
      <c r="I2188" s="43"/>
      <c r="J2188" s="43"/>
      <c r="K2188" s="55"/>
      <c r="L2188" s="27" t="str">
        <f>IF(G2188="","",VLOOKUP(G2188,EQUIP_NUMBER,3,FALSE)*I2188)</f>
        <v/>
      </c>
      <c r="M2188" s="27" t="str">
        <f>IF(G2188="","",VLOOKUP(G2188,EQUIP_NUMBER,3,FALSE)*J2188)</f>
        <v/>
      </c>
      <c r="N2188" s="56"/>
    </row>
    <row r="2189" spans="1:14" x14ac:dyDescent="0.25">
      <c r="A2189" s="25"/>
      <c r="B2189" s="52" t="str">
        <f>IF(G2189="","",L2189+(M2189/10)+(K2189/885))</f>
        <v/>
      </c>
      <c r="C2189" s="72"/>
      <c r="D2189" s="25"/>
      <c r="E2189" s="25"/>
      <c r="F2189" s="25"/>
      <c r="G2189" s="25"/>
      <c r="H2189" s="25"/>
      <c r="I2189" s="43"/>
      <c r="J2189" s="43"/>
      <c r="K2189" s="55"/>
      <c r="L2189" s="27" t="str">
        <f>IF(G2189="","",VLOOKUP(G2189,EQUIP_NUMBER,3,FALSE)*I2189)</f>
        <v/>
      </c>
      <c r="M2189" s="27" t="str">
        <f>IF(G2189="","",VLOOKUP(G2189,EQUIP_NUMBER,3,FALSE)*J2189)</f>
        <v/>
      </c>
      <c r="N2189" s="56"/>
    </row>
    <row r="2190" spans="1:14" x14ac:dyDescent="0.25">
      <c r="A2190" s="25"/>
      <c r="B2190" s="52" t="str">
        <f>IF(G2190="","",L2190+(M2190/10)+(K2190/885))</f>
        <v/>
      </c>
      <c r="C2190" s="72"/>
      <c r="D2190" s="25"/>
      <c r="E2190" s="25"/>
      <c r="F2190" s="25"/>
      <c r="G2190" s="25"/>
      <c r="H2190" s="25"/>
      <c r="I2190" s="43"/>
      <c r="J2190" s="43"/>
      <c r="K2190" s="55"/>
      <c r="L2190" s="27" t="str">
        <f>IF(G2190="","",VLOOKUP(G2190,EQUIP_NUMBER,3,FALSE)*I2190)</f>
        <v/>
      </c>
      <c r="M2190" s="27" t="str">
        <f>IF(G2190="","",VLOOKUP(G2190,EQUIP_NUMBER,3,FALSE)*J2190)</f>
        <v/>
      </c>
      <c r="N2190" s="56"/>
    </row>
    <row r="2191" spans="1:14" x14ac:dyDescent="0.25">
      <c r="A2191" s="25"/>
      <c r="B2191" s="52" t="str">
        <f>IF(G2191="","",L2191+(M2191/10)+(K2191/885))</f>
        <v/>
      </c>
      <c r="C2191" s="72"/>
      <c r="D2191" s="25"/>
      <c r="E2191" s="25"/>
      <c r="F2191" s="25"/>
      <c r="G2191" s="25"/>
      <c r="H2191" s="25"/>
      <c r="I2191" s="43"/>
      <c r="J2191" s="43"/>
      <c r="K2191" s="55"/>
      <c r="L2191" s="27" t="str">
        <f>IF(G2191="","",VLOOKUP(G2191,EQUIP_NUMBER,3,FALSE)*I2191)</f>
        <v/>
      </c>
      <c r="M2191" s="27" t="str">
        <f>IF(G2191="","",VLOOKUP(G2191,EQUIP_NUMBER,3,FALSE)*J2191)</f>
        <v/>
      </c>
      <c r="N2191" s="56"/>
    </row>
    <row r="2192" spans="1:14" x14ac:dyDescent="0.25">
      <c r="A2192" s="25"/>
      <c r="B2192" s="52" t="str">
        <f>IF(G2192="","",L2192+(M2192/10)+(K2192/885))</f>
        <v/>
      </c>
      <c r="C2192" s="72"/>
      <c r="D2192" s="25"/>
      <c r="E2192" s="25"/>
      <c r="F2192" s="25"/>
      <c r="G2192" s="25"/>
      <c r="H2192" s="25"/>
      <c r="I2192" s="43"/>
      <c r="J2192" s="43"/>
      <c r="K2192" s="55"/>
      <c r="L2192" s="27" t="str">
        <f>IF(G2192="","",VLOOKUP(G2192,EQUIP_NUMBER,3,FALSE)*I2192)</f>
        <v/>
      </c>
      <c r="M2192" s="27" t="str">
        <f>IF(G2192="","",VLOOKUP(G2192,EQUIP_NUMBER,3,FALSE)*J2192)</f>
        <v/>
      </c>
      <c r="N2192" s="56"/>
    </row>
    <row r="2193" spans="1:14" x14ac:dyDescent="0.25">
      <c r="A2193" s="25"/>
      <c r="B2193" s="52" t="str">
        <f>IF(G2193="","",L2193+(M2193/10)+(K2193/885))</f>
        <v/>
      </c>
      <c r="C2193" s="72"/>
      <c r="D2193" s="25"/>
      <c r="E2193" s="25"/>
      <c r="F2193" s="25"/>
      <c r="G2193" s="25"/>
      <c r="H2193" s="25"/>
      <c r="I2193" s="43"/>
      <c r="J2193" s="43"/>
      <c r="K2193" s="55"/>
      <c r="L2193" s="27" t="str">
        <f>IF(G2193="","",VLOOKUP(G2193,EQUIP_NUMBER,3,FALSE)*I2193)</f>
        <v/>
      </c>
      <c r="M2193" s="27" t="str">
        <f>IF(G2193="","",VLOOKUP(G2193,EQUIP_NUMBER,3,FALSE)*J2193)</f>
        <v/>
      </c>
      <c r="N2193" s="56"/>
    </row>
    <row r="2194" spans="1:14" x14ac:dyDescent="0.25">
      <c r="A2194" s="25"/>
      <c r="B2194" s="52" t="str">
        <f>IF(G2194="","",L2194+(M2194/10)+(K2194/885))</f>
        <v/>
      </c>
      <c r="C2194" s="72"/>
      <c r="D2194" s="25"/>
      <c r="E2194" s="25"/>
      <c r="F2194" s="25"/>
      <c r="G2194" s="25"/>
      <c r="H2194" s="25"/>
      <c r="I2194" s="43"/>
      <c r="J2194" s="43"/>
      <c r="K2194" s="55"/>
      <c r="L2194" s="27" t="str">
        <f>IF(G2194="","",VLOOKUP(G2194,EQUIP_NUMBER,3,FALSE)*I2194)</f>
        <v/>
      </c>
      <c r="M2194" s="27" t="str">
        <f>IF(G2194="","",VLOOKUP(G2194,EQUIP_NUMBER,3,FALSE)*J2194)</f>
        <v/>
      </c>
      <c r="N2194" s="56"/>
    </row>
    <row r="2195" spans="1:14" x14ac:dyDescent="0.25">
      <c r="A2195" s="25"/>
      <c r="B2195" s="52" t="str">
        <f>IF(G2195="","",L2195+(M2195/10)+(K2195/885))</f>
        <v/>
      </c>
      <c r="C2195" s="72"/>
      <c r="D2195" s="25"/>
      <c r="E2195" s="25"/>
      <c r="F2195" s="25"/>
      <c r="G2195" s="25"/>
      <c r="H2195" s="25"/>
      <c r="I2195" s="43"/>
      <c r="J2195" s="43"/>
      <c r="K2195" s="55"/>
      <c r="L2195" s="27" t="str">
        <f>IF(G2195="","",VLOOKUP(G2195,EQUIP_NUMBER,3,FALSE)*I2195)</f>
        <v/>
      </c>
      <c r="M2195" s="27" t="str">
        <f>IF(G2195="","",VLOOKUP(G2195,EQUIP_NUMBER,3,FALSE)*J2195)</f>
        <v/>
      </c>
      <c r="N2195" s="56"/>
    </row>
    <row r="2196" spans="1:14" x14ac:dyDescent="0.25">
      <c r="A2196" s="25"/>
      <c r="B2196" s="52" t="str">
        <f>IF(G2196="","",L2196+(M2196/10)+(K2196/885))</f>
        <v/>
      </c>
      <c r="C2196" s="72"/>
      <c r="D2196" s="25"/>
      <c r="E2196" s="25"/>
      <c r="F2196" s="25"/>
      <c r="G2196" s="25"/>
      <c r="H2196" s="25"/>
      <c r="I2196" s="43"/>
      <c r="J2196" s="43"/>
      <c r="K2196" s="55"/>
      <c r="L2196" s="27" t="str">
        <f>IF(G2196="","",VLOOKUP(G2196,EQUIP_NUMBER,3,FALSE)*I2196)</f>
        <v/>
      </c>
      <c r="M2196" s="27" t="str">
        <f>IF(G2196="","",VLOOKUP(G2196,EQUIP_NUMBER,3,FALSE)*J2196)</f>
        <v/>
      </c>
      <c r="N2196" s="56"/>
    </row>
    <row r="2197" spans="1:14" x14ac:dyDescent="0.25">
      <c r="A2197" s="25"/>
      <c r="B2197" s="52" t="str">
        <f>IF(G2197="","",L2197+(M2197/10)+(K2197/885))</f>
        <v/>
      </c>
      <c r="C2197" s="72"/>
      <c r="D2197" s="25"/>
      <c r="E2197" s="25"/>
      <c r="F2197" s="25"/>
      <c r="G2197" s="25"/>
      <c r="H2197" s="25"/>
      <c r="I2197" s="43"/>
      <c r="J2197" s="43"/>
      <c r="K2197" s="55"/>
      <c r="L2197" s="27" t="str">
        <f>IF(G2197="","",VLOOKUP(G2197,EQUIP_NUMBER,3,FALSE)*I2197)</f>
        <v/>
      </c>
      <c r="M2197" s="27" t="str">
        <f>IF(G2197="","",VLOOKUP(G2197,EQUIP_NUMBER,3,FALSE)*J2197)</f>
        <v/>
      </c>
      <c r="N2197" s="56"/>
    </row>
    <row r="2198" spans="1:14" x14ac:dyDescent="0.25">
      <c r="A2198" s="25"/>
      <c r="B2198" s="52" t="str">
        <f>IF(G2198="","",L2198+(M2198/10)+(K2198/885))</f>
        <v/>
      </c>
      <c r="C2198" s="72"/>
      <c r="D2198" s="25"/>
      <c r="E2198" s="25"/>
      <c r="F2198" s="25"/>
      <c r="G2198" s="25"/>
      <c r="H2198" s="25"/>
      <c r="I2198" s="43"/>
      <c r="J2198" s="43"/>
      <c r="K2198" s="55"/>
      <c r="L2198" s="27" t="str">
        <f>IF(G2198="","",VLOOKUP(G2198,EQUIP_NUMBER,3,FALSE)*I2198)</f>
        <v/>
      </c>
      <c r="M2198" s="27" t="str">
        <f>IF(G2198="","",VLOOKUP(G2198,EQUIP_NUMBER,3,FALSE)*J2198)</f>
        <v/>
      </c>
      <c r="N2198" s="56"/>
    </row>
    <row r="2199" spans="1:14" x14ac:dyDescent="0.25">
      <c r="A2199" s="25"/>
      <c r="B2199" s="52" t="str">
        <f>IF(G2199="","",L2199+(M2199/10)+(K2199/885))</f>
        <v/>
      </c>
      <c r="C2199" s="72"/>
      <c r="D2199" s="25"/>
      <c r="E2199" s="25"/>
      <c r="F2199" s="25"/>
      <c r="G2199" s="25"/>
      <c r="H2199" s="25"/>
      <c r="I2199" s="43"/>
      <c r="J2199" s="43"/>
      <c r="K2199" s="55"/>
      <c r="L2199" s="27" t="str">
        <f>IF(G2199="","",VLOOKUP(G2199,EQUIP_NUMBER,3,FALSE)*I2199)</f>
        <v/>
      </c>
      <c r="M2199" s="27" t="str">
        <f>IF(G2199="","",VLOOKUP(G2199,EQUIP_NUMBER,3,FALSE)*J2199)</f>
        <v/>
      </c>
      <c r="N2199" s="56"/>
    </row>
    <row r="2200" spans="1:14" x14ac:dyDescent="0.25">
      <c r="A2200" s="25"/>
      <c r="B2200" s="52" t="str">
        <f>IF(G2200="","",L2200+(M2200/10)+(K2200/885))</f>
        <v/>
      </c>
      <c r="C2200" s="72"/>
      <c r="D2200" s="25"/>
      <c r="E2200" s="25"/>
      <c r="F2200" s="25"/>
      <c r="G2200" s="25"/>
      <c r="H2200" s="25"/>
      <c r="I2200" s="43"/>
      <c r="J2200" s="43"/>
      <c r="K2200" s="55"/>
      <c r="L2200" s="27" t="str">
        <f>IF(G2200="","",VLOOKUP(G2200,EQUIP_NUMBER,3,FALSE)*I2200)</f>
        <v/>
      </c>
      <c r="M2200" s="27" t="str">
        <f>IF(G2200="","",VLOOKUP(G2200,EQUIP_NUMBER,3,FALSE)*J2200)</f>
        <v/>
      </c>
      <c r="N2200" s="56"/>
    </row>
    <row r="2201" spans="1:14" x14ac:dyDescent="0.25">
      <c r="A2201" s="25"/>
      <c r="B2201" s="52" t="str">
        <f>IF(G2201="","",L2201+(M2201/10)+(K2201/885))</f>
        <v/>
      </c>
      <c r="C2201" s="72"/>
      <c r="D2201" s="25"/>
      <c r="E2201" s="25"/>
      <c r="F2201" s="25"/>
      <c r="G2201" s="25"/>
      <c r="H2201" s="25"/>
      <c r="I2201" s="43"/>
      <c r="J2201" s="43"/>
      <c r="K2201" s="55"/>
      <c r="L2201" s="27" t="str">
        <f>IF(G2201="","",VLOOKUP(G2201,EQUIP_NUMBER,3,FALSE)*I2201)</f>
        <v/>
      </c>
      <c r="M2201" s="27" t="str">
        <f>IF(G2201="","",VLOOKUP(G2201,EQUIP_NUMBER,3,FALSE)*J2201)</f>
        <v/>
      </c>
      <c r="N2201" s="56"/>
    </row>
    <row r="2202" spans="1:14" x14ac:dyDescent="0.25">
      <c r="A2202" s="25"/>
      <c r="B2202" s="52" t="str">
        <f>IF(G2202="","",L2202+(M2202/10)+(K2202/885))</f>
        <v/>
      </c>
      <c r="C2202" s="72"/>
      <c r="D2202" s="25"/>
      <c r="E2202" s="25"/>
      <c r="F2202" s="25"/>
      <c r="G2202" s="25"/>
      <c r="H2202" s="25"/>
      <c r="I2202" s="43"/>
      <c r="J2202" s="43"/>
      <c r="K2202" s="55"/>
      <c r="L2202" s="27" t="str">
        <f>IF(G2202="","",VLOOKUP(G2202,EQUIP_NUMBER,3,FALSE)*I2202)</f>
        <v/>
      </c>
      <c r="M2202" s="27" t="str">
        <f>IF(G2202="","",VLOOKUP(G2202,EQUIP_NUMBER,3,FALSE)*J2202)</f>
        <v/>
      </c>
      <c r="N2202" s="56"/>
    </row>
    <row r="2203" spans="1:14" x14ac:dyDescent="0.25">
      <c r="A2203" s="25"/>
      <c r="B2203" s="52" t="str">
        <f>IF(G2203="","",L2203+(M2203/10)+(K2203/885))</f>
        <v/>
      </c>
      <c r="C2203" s="72"/>
      <c r="D2203" s="25"/>
      <c r="E2203" s="25"/>
      <c r="F2203" s="25"/>
      <c r="G2203" s="25"/>
      <c r="H2203" s="25"/>
      <c r="I2203" s="43"/>
      <c r="J2203" s="43"/>
      <c r="K2203" s="55"/>
      <c r="L2203" s="27" t="str">
        <f>IF(G2203="","",VLOOKUP(G2203,EQUIP_NUMBER,3,FALSE)*I2203)</f>
        <v/>
      </c>
      <c r="M2203" s="27" t="str">
        <f>IF(G2203="","",VLOOKUP(G2203,EQUIP_NUMBER,3,FALSE)*J2203)</f>
        <v/>
      </c>
      <c r="N2203" s="56"/>
    </row>
    <row r="2204" spans="1:14" x14ac:dyDescent="0.25">
      <c r="A2204" s="25"/>
      <c r="B2204" s="52" t="str">
        <f>IF(G2204="","",L2204+(M2204/10)+(K2204/885))</f>
        <v/>
      </c>
      <c r="C2204" s="72"/>
      <c r="D2204" s="25"/>
      <c r="E2204" s="25"/>
      <c r="F2204" s="25"/>
      <c r="G2204" s="25"/>
      <c r="H2204" s="25"/>
      <c r="I2204" s="43"/>
      <c r="J2204" s="43"/>
      <c r="K2204" s="55"/>
      <c r="L2204" s="27" t="str">
        <f>IF(G2204="","",VLOOKUP(G2204,EQUIP_NUMBER,3,FALSE)*I2204)</f>
        <v/>
      </c>
      <c r="M2204" s="27" t="str">
        <f>IF(G2204="","",VLOOKUP(G2204,EQUIP_NUMBER,3,FALSE)*J2204)</f>
        <v/>
      </c>
      <c r="N2204" s="56"/>
    </row>
    <row r="2205" spans="1:14" x14ac:dyDescent="0.25">
      <c r="A2205" s="25"/>
      <c r="B2205" s="52" t="str">
        <f>IF(G2205="","",L2205+(M2205/10)+(K2205/885))</f>
        <v/>
      </c>
      <c r="C2205" s="72"/>
      <c r="D2205" s="25"/>
      <c r="E2205" s="25"/>
      <c r="F2205" s="25"/>
      <c r="G2205" s="25"/>
      <c r="H2205" s="25"/>
      <c r="I2205" s="43"/>
      <c r="J2205" s="43"/>
      <c r="K2205" s="55"/>
      <c r="L2205" s="27" t="str">
        <f>IF(G2205="","",VLOOKUP(G2205,EQUIP_NUMBER,3,FALSE)*I2205)</f>
        <v/>
      </c>
      <c r="M2205" s="27" t="str">
        <f>IF(G2205="","",VLOOKUP(G2205,EQUIP_NUMBER,3,FALSE)*J2205)</f>
        <v/>
      </c>
      <c r="N2205" s="56"/>
    </row>
    <row r="2206" spans="1:14" x14ac:dyDescent="0.25">
      <c r="A2206" s="25"/>
      <c r="B2206" s="52" t="str">
        <f>IF(G2206="","",L2206+(M2206/10)+(K2206/885))</f>
        <v/>
      </c>
      <c r="C2206" s="72"/>
      <c r="D2206" s="25"/>
      <c r="E2206" s="25"/>
      <c r="F2206" s="25"/>
      <c r="G2206" s="25"/>
      <c r="H2206" s="25"/>
      <c r="I2206" s="43"/>
      <c r="J2206" s="43"/>
      <c r="K2206" s="55"/>
      <c r="L2206" s="27" t="str">
        <f>IF(G2206="","",VLOOKUP(G2206,EQUIP_NUMBER,3,FALSE)*I2206)</f>
        <v/>
      </c>
      <c r="M2206" s="27" t="str">
        <f>IF(G2206="","",VLOOKUP(G2206,EQUIP_NUMBER,3,FALSE)*J2206)</f>
        <v/>
      </c>
      <c r="N2206" s="56"/>
    </row>
    <row r="2207" spans="1:14" x14ac:dyDescent="0.25">
      <c r="A2207" s="25"/>
      <c r="B2207" s="52" t="str">
        <f>IF(G2207="","",L2207+(M2207/10)+(K2207/885))</f>
        <v/>
      </c>
      <c r="C2207" s="72"/>
      <c r="D2207" s="25"/>
      <c r="E2207" s="25"/>
      <c r="F2207" s="25"/>
      <c r="G2207" s="25"/>
      <c r="H2207" s="25"/>
      <c r="I2207" s="43"/>
      <c r="J2207" s="43"/>
      <c r="K2207" s="55"/>
      <c r="L2207" s="27" t="str">
        <f>IF(G2207="","",VLOOKUP(G2207,EQUIP_NUMBER,3,FALSE)*I2207)</f>
        <v/>
      </c>
      <c r="M2207" s="27" t="str">
        <f>IF(G2207="","",VLOOKUP(G2207,EQUIP_NUMBER,3,FALSE)*J2207)</f>
        <v/>
      </c>
      <c r="N2207" s="56"/>
    </row>
    <row r="2208" spans="1:14" x14ac:dyDescent="0.25">
      <c r="A2208" s="25"/>
      <c r="B2208" s="52" t="str">
        <f>IF(G2208="","",L2208+(M2208/10)+(K2208/885))</f>
        <v/>
      </c>
      <c r="C2208" s="72"/>
      <c r="D2208" s="25"/>
      <c r="E2208" s="25"/>
      <c r="F2208" s="25"/>
      <c r="G2208" s="25"/>
      <c r="H2208" s="25"/>
      <c r="I2208" s="43"/>
      <c r="J2208" s="43"/>
      <c r="K2208" s="55"/>
      <c r="L2208" s="27" t="str">
        <f>IF(G2208="","",VLOOKUP(G2208,EQUIP_NUMBER,3,FALSE)*I2208)</f>
        <v/>
      </c>
      <c r="M2208" s="27" t="str">
        <f>IF(G2208="","",VLOOKUP(G2208,EQUIP_NUMBER,3,FALSE)*J2208)</f>
        <v/>
      </c>
      <c r="N2208" s="56"/>
    </row>
    <row r="2209" spans="1:14" x14ac:dyDescent="0.25">
      <c r="A2209" s="25"/>
      <c r="B2209" s="52" t="str">
        <f>IF(G2209="","",L2209+(M2209/10)+(K2209/885))</f>
        <v/>
      </c>
      <c r="C2209" s="72"/>
      <c r="D2209" s="25"/>
      <c r="E2209" s="25"/>
      <c r="F2209" s="25"/>
      <c r="G2209" s="25"/>
      <c r="H2209" s="25"/>
      <c r="I2209" s="43"/>
      <c r="J2209" s="43"/>
      <c r="K2209" s="55"/>
      <c r="L2209" s="27" t="str">
        <f>IF(G2209="","",VLOOKUP(G2209,EQUIP_NUMBER,3,FALSE)*I2209)</f>
        <v/>
      </c>
      <c r="M2209" s="27" t="str">
        <f>IF(G2209="","",VLOOKUP(G2209,EQUIP_NUMBER,3,FALSE)*J2209)</f>
        <v/>
      </c>
      <c r="N2209" s="56"/>
    </row>
    <row r="2210" spans="1:14" x14ac:dyDescent="0.25">
      <c r="A2210" s="25"/>
      <c r="B2210" s="52" t="str">
        <f>IF(G2210="","",L2210+(M2210/10)+(K2210/885))</f>
        <v/>
      </c>
      <c r="C2210" s="72"/>
      <c r="D2210" s="25"/>
      <c r="E2210" s="25"/>
      <c r="F2210" s="25"/>
      <c r="G2210" s="25"/>
      <c r="H2210" s="25"/>
      <c r="I2210" s="43"/>
      <c r="J2210" s="43"/>
      <c r="K2210" s="55"/>
      <c r="L2210" s="27" t="str">
        <f>IF(G2210="","",VLOOKUP(G2210,EQUIP_NUMBER,3,FALSE)*I2210)</f>
        <v/>
      </c>
      <c r="M2210" s="27" t="str">
        <f>IF(G2210="","",VLOOKUP(G2210,EQUIP_NUMBER,3,FALSE)*J2210)</f>
        <v/>
      </c>
      <c r="N2210" s="56"/>
    </row>
    <row r="2211" spans="1:14" x14ac:dyDescent="0.25">
      <c r="A2211" s="25"/>
      <c r="B2211" s="52" t="str">
        <f>IF(G2211="","",L2211+(M2211/10)+(K2211/885))</f>
        <v/>
      </c>
      <c r="C2211" s="72"/>
      <c r="D2211" s="25"/>
      <c r="E2211" s="25"/>
      <c r="F2211" s="25"/>
      <c r="G2211" s="25"/>
      <c r="H2211" s="25"/>
      <c r="I2211" s="43"/>
      <c r="J2211" s="43"/>
      <c r="K2211" s="55"/>
      <c r="L2211" s="27" t="str">
        <f>IF(G2211="","",VLOOKUP(G2211,EQUIP_NUMBER,3,FALSE)*I2211)</f>
        <v/>
      </c>
      <c r="M2211" s="27" t="str">
        <f>IF(G2211="","",VLOOKUP(G2211,EQUIP_NUMBER,3,FALSE)*J2211)</f>
        <v/>
      </c>
      <c r="N2211" s="56"/>
    </row>
    <row r="2212" spans="1:14" x14ac:dyDescent="0.25">
      <c r="A2212" s="25"/>
      <c r="B2212" s="52" t="str">
        <f>IF(G2212="","",L2212+(M2212/10)+(K2212/885))</f>
        <v/>
      </c>
      <c r="C2212" s="72"/>
      <c r="D2212" s="25"/>
      <c r="E2212" s="25"/>
      <c r="F2212" s="25"/>
      <c r="G2212" s="25"/>
      <c r="H2212" s="25"/>
      <c r="I2212" s="43"/>
      <c r="J2212" s="43"/>
      <c r="K2212" s="55"/>
      <c r="L2212" s="27" t="str">
        <f>IF(G2212="","",VLOOKUP(G2212,EQUIP_NUMBER,3,FALSE)*I2212)</f>
        <v/>
      </c>
      <c r="M2212" s="27" t="str">
        <f>IF(G2212="","",VLOOKUP(G2212,EQUIP_NUMBER,3,FALSE)*J2212)</f>
        <v/>
      </c>
      <c r="N2212" s="56"/>
    </row>
    <row r="2213" spans="1:14" x14ac:dyDescent="0.25">
      <c r="A2213" s="25"/>
      <c r="B2213" s="52" t="str">
        <f>IF(G2213="","",L2213+(M2213/10)+(K2213/885))</f>
        <v/>
      </c>
      <c r="C2213" s="72"/>
      <c r="D2213" s="25"/>
      <c r="E2213" s="25"/>
      <c r="F2213" s="25"/>
      <c r="G2213" s="25"/>
      <c r="H2213" s="25"/>
      <c r="I2213" s="43"/>
      <c r="J2213" s="43"/>
      <c r="K2213" s="55"/>
      <c r="L2213" s="27" t="str">
        <f>IF(G2213="","",VLOOKUP(G2213,EQUIP_NUMBER,3,FALSE)*I2213)</f>
        <v/>
      </c>
      <c r="M2213" s="27" t="str">
        <f>IF(G2213="","",VLOOKUP(G2213,EQUIP_NUMBER,3,FALSE)*J2213)</f>
        <v/>
      </c>
      <c r="N2213" s="56"/>
    </row>
    <row r="2214" spans="1:14" x14ac:dyDescent="0.25">
      <c r="A2214" s="25"/>
      <c r="B2214" s="52" t="str">
        <f>IF(G2214="","",L2214+(M2214/10)+(K2214/885))</f>
        <v/>
      </c>
      <c r="C2214" s="72"/>
      <c r="D2214" s="25"/>
      <c r="E2214" s="25"/>
      <c r="F2214" s="25"/>
      <c r="G2214" s="25"/>
      <c r="H2214" s="25"/>
      <c r="I2214" s="43"/>
      <c r="J2214" s="43"/>
      <c r="K2214" s="55"/>
      <c r="L2214" s="27" t="str">
        <f>IF(G2214="","",VLOOKUP(G2214,EQUIP_NUMBER,3,FALSE)*I2214)</f>
        <v/>
      </c>
      <c r="M2214" s="27" t="str">
        <f>IF(G2214="","",VLOOKUP(G2214,EQUIP_NUMBER,3,FALSE)*J2214)</f>
        <v/>
      </c>
      <c r="N2214" s="56"/>
    </row>
    <row r="2215" spans="1:14" x14ac:dyDescent="0.25">
      <c r="A2215" s="25"/>
      <c r="B2215" s="52" t="str">
        <f>IF(G2215="","",L2215+(M2215/10)+(K2215/885))</f>
        <v/>
      </c>
      <c r="C2215" s="72"/>
      <c r="D2215" s="25"/>
      <c r="E2215" s="25"/>
      <c r="F2215" s="25"/>
      <c r="G2215" s="25"/>
      <c r="H2215" s="25"/>
      <c r="I2215" s="43"/>
      <c r="J2215" s="43"/>
      <c r="K2215" s="55"/>
      <c r="L2215" s="27" t="str">
        <f>IF(G2215="","",VLOOKUP(G2215,EQUIP_NUMBER,3,FALSE)*I2215)</f>
        <v/>
      </c>
      <c r="M2215" s="27" t="str">
        <f>IF(G2215="","",VLOOKUP(G2215,EQUIP_NUMBER,3,FALSE)*J2215)</f>
        <v/>
      </c>
      <c r="N2215" s="56"/>
    </row>
    <row r="2216" spans="1:14" x14ac:dyDescent="0.25">
      <c r="A2216" s="25"/>
      <c r="B2216" s="52" t="str">
        <f>IF(G2216="","",L2216+(M2216/10)+(K2216/885))</f>
        <v/>
      </c>
      <c r="C2216" s="72"/>
      <c r="D2216" s="25"/>
      <c r="E2216" s="25"/>
      <c r="F2216" s="25"/>
      <c r="G2216" s="25"/>
      <c r="H2216" s="25"/>
      <c r="I2216" s="43"/>
      <c r="J2216" s="43"/>
      <c r="K2216" s="55"/>
      <c r="L2216" s="27" t="str">
        <f>IF(G2216="","",VLOOKUP(G2216,EQUIP_NUMBER,3,FALSE)*I2216)</f>
        <v/>
      </c>
      <c r="M2216" s="27" t="str">
        <f>IF(G2216="","",VLOOKUP(G2216,EQUIP_NUMBER,3,FALSE)*J2216)</f>
        <v/>
      </c>
      <c r="N2216" s="56"/>
    </row>
    <row r="2217" spans="1:14" x14ac:dyDescent="0.25">
      <c r="A2217" s="25"/>
      <c r="B2217" s="52" t="str">
        <f>IF(G2217="","",L2217+(M2217/10)+(K2217/885))</f>
        <v/>
      </c>
      <c r="C2217" s="72"/>
      <c r="D2217" s="25"/>
      <c r="E2217" s="25"/>
      <c r="F2217" s="25"/>
      <c r="G2217" s="25"/>
      <c r="H2217" s="25"/>
      <c r="I2217" s="43"/>
      <c r="J2217" s="43"/>
      <c r="K2217" s="55"/>
      <c r="L2217" s="27" t="str">
        <f>IF(G2217="","",VLOOKUP(G2217,EQUIP_NUMBER,3,FALSE)*I2217)</f>
        <v/>
      </c>
      <c r="M2217" s="27" t="str">
        <f>IF(G2217="","",VLOOKUP(G2217,EQUIP_NUMBER,3,FALSE)*J2217)</f>
        <v/>
      </c>
      <c r="N2217" s="56"/>
    </row>
    <row r="2218" spans="1:14" x14ac:dyDescent="0.25">
      <c r="A2218" s="25"/>
      <c r="B2218" s="52" t="str">
        <f>IF(G2218="","",L2218+(M2218/10)+(K2218/885))</f>
        <v/>
      </c>
      <c r="C2218" s="72"/>
      <c r="D2218" s="25"/>
      <c r="E2218" s="25"/>
      <c r="F2218" s="25"/>
      <c r="G2218" s="25"/>
      <c r="H2218" s="25"/>
      <c r="I2218" s="43"/>
      <c r="J2218" s="43"/>
      <c r="K2218" s="55"/>
      <c r="L2218" s="27" t="str">
        <f>IF(G2218="","",VLOOKUP(G2218,EQUIP_NUMBER,3,FALSE)*I2218)</f>
        <v/>
      </c>
      <c r="M2218" s="27" t="str">
        <f>IF(G2218="","",VLOOKUP(G2218,EQUIP_NUMBER,3,FALSE)*J2218)</f>
        <v/>
      </c>
      <c r="N2218" s="56"/>
    </row>
    <row r="2219" spans="1:14" x14ac:dyDescent="0.25">
      <c r="A2219" s="25"/>
      <c r="B2219" s="52" t="str">
        <f>IF(G2219="","",L2219+(M2219/10)+(K2219/885))</f>
        <v/>
      </c>
      <c r="C2219" s="72"/>
      <c r="D2219" s="25"/>
      <c r="E2219" s="25"/>
      <c r="F2219" s="25"/>
      <c r="G2219" s="25"/>
      <c r="H2219" s="25"/>
      <c r="I2219" s="43"/>
      <c r="J2219" s="43"/>
      <c r="K2219" s="55"/>
      <c r="L2219" s="27" t="str">
        <f>IF(G2219="","",VLOOKUP(G2219,EQUIP_NUMBER,3,FALSE)*I2219)</f>
        <v/>
      </c>
      <c r="M2219" s="27" t="str">
        <f>IF(G2219="","",VLOOKUP(G2219,EQUIP_NUMBER,3,FALSE)*J2219)</f>
        <v/>
      </c>
      <c r="N2219" s="56"/>
    </row>
    <row r="2220" spans="1:14" x14ac:dyDescent="0.25">
      <c r="A2220" s="25"/>
      <c r="B2220" s="52" t="str">
        <f>IF(G2220="","",L2220+(M2220/10)+(K2220/885))</f>
        <v/>
      </c>
      <c r="C2220" s="72"/>
      <c r="D2220" s="25"/>
      <c r="E2220" s="25"/>
      <c r="F2220" s="25"/>
      <c r="G2220" s="25"/>
      <c r="H2220" s="25"/>
      <c r="I2220" s="43"/>
      <c r="J2220" s="43"/>
      <c r="K2220" s="55"/>
      <c r="L2220" s="27" t="str">
        <f>IF(G2220="","",VLOOKUP(G2220,EQUIP_NUMBER,3,FALSE)*I2220)</f>
        <v/>
      </c>
      <c r="M2220" s="27" t="str">
        <f>IF(G2220="","",VLOOKUP(G2220,EQUIP_NUMBER,3,FALSE)*J2220)</f>
        <v/>
      </c>
      <c r="N2220" s="56"/>
    </row>
    <row r="2221" spans="1:14" x14ac:dyDescent="0.25">
      <c r="A2221" s="25"/>
      <c r="B2221" s="52" t="str">
        <f>IF(G2221="","",L2221+(M2221/10)+(K2221/885))</f>
        <v/>
      </c>
      <c r="C2221" s="72"/>
      <c r="D2221" s="25"/>
      <c r="E2221" s="25"/>
      <c r="F2221" s="25"/>
      <c r="G2221" s="25"/>
      <c r="H2221" s="25"/>
      <c r="I2221" s="43"/>
      <c r="J2221" s="43"/>
      <c r="K2221" s="55"/>
      <c r="L2221" s="27" t="str">
        <f>IF(G2221="","",VLOOKUP(G2221,EQUIP_NUMBER,3,FALSE)*I2221)</f>
        <v/>
      </c>
      <c r="M2221" s="27" t="str">
        <f>IF(G2221="","",VLOOKUP(G2221,EQUIP_NUMBER,3,FALSE)*J2221)</f>
        <v/>
      </c>
      <c r="N2221" s="56"/>
    </row>
    <row r="2222" spans="1:14" x14ac:dyDescent="0.25">
      <c r="A2222" s="25"/>
      <c r="B2222" s="52" t="str">
        <f>IF(G2222="","",L2222+(M2222/10)+(K2222/885))</f>
        <v/>
      </c>
      <c r="C2222" s="72"/>
      <c r="D2222" s="25"/>
      <c r="E2222" s="25"/>
      <c r="F2222" s="25"/>
      <c r="G2222" s="25"/>
      <c r="H2222" s="25"/>
      <c r="I2222" s="43"/>
      <c r="J2222" s="43"/>
      <c r="K2222" s="55"/>
      <c r="L2222" s="27" t="str">
        <f>IF(G2222="","",VLOOKUP(G2222,EQUIP_NUMBER,3,FALSE)*I2222)</f>
        <v/>
      </c>
      <c r="M2222" s="27" t="str">
        <f>IF(G2222="","",VLOOKUP(G2222,EQUIP_NUMBER,3,FALSE)*J2222)</f>
        <v/>
      </c>
      <c r="N2222" s="56"/>
    </row>
    <row r="2223" spans="1:14" x14ac:dyDescent="0.25">
      <c r="A2223" s="25"/>
      <c r="B2223" s="52" t="str">
        <f>IF(G2223="","",L2223+(M2223/10)+(K2223/885))</f>
        <v/>
      </c>
      <c r="C2223" s="72"/>
      <c r="D2223" s="25"/>
      <c r="E2223" s="25"/>
      <c r="F2223" s="25"/>
      <c r="G2223" s="25"/>
      <c r="H2223" s="25"/>
      <c r="I2223" s="43"/>
      <c r="J2223" s="43"/>
      <c r="K2223" s="55"/>
      <c r="L2223" s="27" t="str">
        <f>IF(G2223="","",VLOOKUP(G2223,EQUIP_NUMBER,3,FALSE)*I2223)</f>
        <v/>
      </c>
      <c r="M2223" s="27" t="str">
        <f>IF(G2223="","",VLOOKUP(G2223,EQUIP_NUMBER,3,FALSE)*J2223)</f>
        <v/>
      </c>
      <c r="N2223" s="56"/>
    </row>
    <row r="2224" spans="1:14" x14ac:dyDescent="0.25">
      <c r="A2224" s="25"/>
      <c r="B2224" s="52" t="str">
        <f>IF(G2224="","",L2224+(M2224/10)+(K2224/885))</f>
        <v/>
      </c>
      <c r="C2224" s="72"/>
      <c r="D2224" s="25"/>
      <c r="E2224" s="25"/>
      <c r="F2224" s="25"/>
      <c r="G2224" s="25"/>
      <c r="H2224" s="25"/>
      <c r="I2224" s="43"/>
      <c r="J2224" s="43"/>
      <c r="K2224" s="55"/>
      <c r="L2224" s="27" t="str">
        <f>IF(G2224="","",VLOOKUP(G2224,EQUIP_NUMBER,3,FALSE)*I2224)</f>
        <v/>
      </c>
      <c r="M2224" s="27" t="str">
        <f>IF(G2224="","",VLOOKUP(G2224,EQUIP_NUMBER,3,FALSE)*J2224)</f>
        <v/>
      </c>
      <c r="N2224" s="56"/>
    </row>
    <row r="2225" spans="1:14" x14ac:dyDescent="0.25">
      <c r="A2225" s="25"/>
      <c r="B2225" s="52" t="str">
        <f>IF(G2225="","",L2225+(M2225/10)+(K2225/885))</f>
        <v/>
      </c>
      <c r="C2225" s="72"/>
      <c r="D2225" s="25"/>
      <c r="E2225" s="25"/>
      <c r="F2225" s="25"/>
      <c r="G2225" s="25"/>
      <c r="H2225" s="25"/>
      <c r="I2225" s="43"/>
      <c r="J2225" s="43"/>
      <c r="K2225" s="55"/>
      <c r="L2225" s="27" t="str">
        <f>IF(G2225="","",VLOOKUP(G2225,EQUIP_NUMBER,3,FALSE)*I2225)</f>
        <v/>
      </c>
      <c r="M2225" s="27" t="str">
        <f>IF(G2225="","",VLOOKUP(G2225,EQUIP_NUMBER,3,FALSE)*J2225)</f>
        <v/>
      </c>
      <c r="N2225" s="56"/>
    </row>
    <row r="2226" spans="1:14" x14ac:dyDescent="0.25">
      <c r="A2226" s="25"/>
      <c r="B2226" s="52" t="str">
        <f>IF(G2226="","",L2226+(M2226/10)+(K2226/885))</f>
        <v/>
      </c>
      <c r="C2226" s="72"/>
      <c r="D2226" s="25"/>
      <c r="E2226" s="25"/>
      <c r="F2226" s="25"/>
      <c r="G2226" s="25"/>
      <c r="H2226" s="25"/>
      <c r="I2226" s="43"/>
      <c r="J2226" s="43"/>
      <c r="K2226" s="55"/>
      <c r="L2226" s="27" t="str">
        <f>IF(G2226="","",VLOOKUP(G2226,EQUIP_NUMBER,3,FALSE)*I2226)</f>
        <v/>
      </c>
      <c r="M2226" s="27" t="str">
        <f>IF(G2226="","",VLOOKUP(G2226,EQUIP_NUMBER,3,FALSE)*J2226)</f>
        <v/>
      </c>
      <c r="N2226" s="56"/>
    </row>
    <row r="2227" spans="1:14" x14ac:dyDescent="0.25">
      <c r="A2227" s="25"/>
      <c r="B2227" s="52" t="str">
        <f>IF(G2227="","",L2227+(M2227/10)+(K2227/885))</f>
        <v/>
      </c>
      <c r="C2227" s="72"/>
      <c r="D2227" s="25"/>
      <c r="E2227" s="25"/>
      <c r="F2227" s="25"/>
      <c r="G2227" s="25"/>
      <c r="H2227" s="25"/>
      <c r="I2227" s="43"/>
      <c r="J2227" s="43"/>
      <c r="K2227" s="55"/>
      <c r="L2227" s="27" t="str">
        <f>IF(G2227="","",VLOOKUP(G2227,EQUIP_NUMBER,3,FALSE)*I2227)</f>
        <v/>
      </c>
      <c r="M2227" s="27" t="str">
        <f>IF(G2227="","",VLOOKUP(G2227,EQUIP_NUMBER,3,FALSE)*J2227)</f>
        <v/>
      </c>
      <c r="N2227" s="56"/>
    </row>
    <row r="2228" spans="1:14" x14ac:dyDescent="0.25">
      <c r="A2228" s="25"/>
      <c r="B2228" s="52" t="str">
        <f>IF(G2228="","",L2228+(M2228/10)+(K2228/885))</f>
        <v/>
      </c>
      <c r="C2228" s="72"/>
      <c r="D2228" s="25"/>
      <c r="E2228" s="25"/>
      <c r="F2228" s="25"/>
      <c r="G2228" s="25"/>
      <c r="H2228" s="25"/>
      <c r="I2228" s="43"/>
      <c r="J2228" s="43"/>
      <c r="K2228" s="55"/>
      <c r="L2228" s="27" t="str">
        <f>IF(G2228="","",VLOOKUP(G2228,EQUIP_NUMBER,3,FALSE)*I2228)</f>
        <v/>
      </c>
      <c r="M2228" s="27" t="str">
        <f>IF(G2228="","",VLOOKUP(G2228,EQUIP_NUMBER,3,FALSE)*J2228)</f>
        <v/>
      </c>
      <c r="N2228" s="56"/>
    </row>
    <row r="2229" spans="1:14" x14ac:dyDescent="0.25">
      <c r="A2229" s="25"/>
      <c r="B2229" s="52" t="str">
        <f>IF(G2229="","",L2229+(M2229/10)+(K2229/885))</f>
        <v/>
      </c>
      <c r="C2229" s="72"/>
      <c r="D2229" s="25"/>
      <c r="E2229" s="25"/>
      <c r="F2229" s="25"/>
      <c r="G2229" s="25"/>
      <c r="H2229" s="25"/>
      <c r="I2229" s="43"/>
      <c r="J2229" s="43"/>
      <c r="K2229" s="55"/>
      <c r="L2229" s="27" t="str">
        <f>IF(G2229="","",VLOOKUP(G2229,EQUIP_NUMBER,3,FALSE)*I2229)</f>
        <v/>
      </c>
      <c r="M2229" s="27" t="str">
        <f>IF(G2229="","",VLOOKUP(G2229,EQUIP_NUMBER,3,FALSE)*J2229)</f>
        <v/>
      </c>
      <c r="N2229" s="56"/>
    </row>
    <row r="2230" spans="1:14" x14ac:dyDescent="0.25">
      <c r="A2230" s="25"/>
      <c r="B2230" s="52" t="str">
        <f>IF(G2230="","",L2230+(M2230/10)+(K2230/885))</f>
        <v/>
      </c>
      <c r="C2230" s="72"/>
      <c r="D2230" s="25"/>
      <c r="E2230" s="25"/>
      <c r="F2230" s="25"/>
      <c r="G2230" s="25"/>
      <c r="H2230" s="25"/>
      <c r="I2230" s="43"/>
      <c r="J2230" s="43"/>
      <c r="K2230" s="55"/>
      <c r="L2230" s="27" t="str">
        <f>IF(G2230="","",VLOOKUP(G2230,EQUIP_NUMBER,3,FALSE)*I2230)</f>
        <v/>
      </c>
      <c r="M2230" s="27" t="str">
        <f>IF(G2230="","",VLOOKUP(G2230,EQUIP_NUMBER,3,FALSE)*J2230)</f>
        <v/>
      </c>
      <c r="N2230" s="56"/>
    </row>
    <row r="2231" spans="1:14" x14ac:dyDescent="0.25">
      <c r="A2231" s="25"/>
      <c r="B2231" s="52" t="str">
        <f>IF(G2231="","",L2231+(M2231/10)+(K2231/885))</f>
        <v/>
      </c>
      <c r="C2231" s="72"/>
      <c r="D2231" s="25"/>
      <c r="E2231" s="25"/>
      <c r="F2231" s="25"/>
      <c r="G2231" s="25"/>
      <c r="H2231" s="25"/>
      <c r="I2231" s="43"/>
      <c r="J2231" s="43"/>
      <c r="K2231" s="55"/>
      <c r="L2231" s="27" t="str">
        <f>IF(G2231="","",VLOOKUP(G2231,EQUIP_NUMBER,3,FALSE)*I2231)</f>
        <v/>
      </c>
      <c r="M2231" s="27" t="str">
        <f>IF(G2231="","",VLOOKUP(G2231,EQUIP_NUMBER,3,FALSE)*J2231)</f>
        <v/>
      </c>
      <c r="N2231" s="56"/>
    </row>
    <row r="2232" spans="1:14" x14ac:dyDescent="0.25">
      <c r="A2232" s="25"/>
      <c r="B2232" s="52" t="str">
        <f>IF(G2232="","",L2232+(M2232/10)+(K2232/885))</f>
        <v/>
      </c>
      <c r="C2232" s="72"/>
      <c r="D2232" s="25"/>
      <c r="E2232" s="25"/>
      <c r="F2232" s="25"/>
      <c r="G2232" s="25"/>
      <c r="H2232" s="25"/>
      <c r="I2232" s="43"/>
      <c r="J2232" s="43"/>
      <c r="K2232" s="55"/>
      <c r="L2232" s="27" t="str">
        <f>IF(G2232="","",VLOOKUP(G2232,EQUIP_NUMBER,3,FALSE)*I2232)</f>
        <v/>
      </c>
      <c r="M2232" s="27" t="str">
        <f>IF(G2232="","",VLOOKUP(G2232,EQUIP_NUMBER,3,FALSE)*J2232)</f>
        <v/>
      </c>
      <c r="N2232" s="56"/>
    </row>
    <row r="2233" spans="1:14" x14ac:dyDescent="0.25">
      <c r="A2233" s="25"/>
      <c r="B2233" s="52" t="str">
        <f>IF(G2233="","",L2233+(M2233/10)+(K2233/885))</f>
        <v/>
      </c>
      <c r="C2233" s="72"/>
      <c r="D2233" s="25"/>
      <c r="E2233" s="25"/>
      <c r="F2233" s="25"/>
      <c r="G2233" s="25"/>
      <c r="H2233" s="25"/>
      <c r="I2233" s="43"/>
      <c r="J2233" s="43"/>
      <c r="K2233" s="55"/>
      <c r="L2233" s="27" t="str">
        <f>IF(G2233="","",VLOOKUP(G2233,EQUIP_NUMBER,3,FALSE)*I2233)</f>
        <v/>
      </c>
      <c r="M2233" s="27" t="str">
        <f>IF(G2233="","",VLOOKUP(G2233,EQUIP_NUMBER,3,FALSE)*J2233)</f>
        <v/>
      </c>
      <c r="N2233" s="56"/>
    </row>
    <row r="2234" spans="1:14" x14ac:dyDescent="0.25">
      <c r="A2234" s="25"/>
      <c r="B2234" s="52" t="str">
        <f>IF(G2234="","",L2234+(M2234/10)+(K2234/885))</f>
        <v/>
      </c>
      <c r="C2234" s="72"/>
      <c r="D2234" s="25"/>
      <c r="E2234" s="25"/>
      <c r="F2234" s="25"/>
      <c r="G2234" s="25"/>
      <c r="H2234" s="25"/>
      <c r="I2234" s="43"/>
      <c r="J2234" s="43"/>
      <c r="K2234" s="55"/>
      <c r="L2234" s="27" t="str">
        <f>IF(G2234="","",VLOOKUP(G2234,EQUIP_NUMBER,3,FALSE)*I2234)</f>
        <v/>
      </c>
      <c r="M2234" s="27" t="str">
        <f>IF(G2234="","",VLOOKUP(G2234,EQUIP_NUMBER,3,FALSE)*J2234)</f>
        <v/>
      </c>
      <c r="N2234" s="56"/>
    </row>
    <row r="2235" spans="1:14" x14ac:dyDescent="0.25">
      <c r="A2235" s="25"/>
      <c r="B2235" s="52" t="str">
        <f>IF(G2235="","",L2235+(M2235/10)+(K2235/885))</f>
        <v/>
      </c>
      <c r="C2235" s="72"/>
      <c r="D2235" s="25"/>
      <c r="E2235" s="25"/>
      <c r="F2235" s="25"/>
      <c r="G2235" s="25"/>
      <c r="H2235" s="25"/>
      <c r="I2235" s="43"/>
      <c r="J2235" s="43"/>
      <c r="K2235" s="55"/>
      <c r="L2235" s="27" t="str">
        <f>IF(G2235="","",VLOOKUP(G2235,EQUIP_NUMBER,3,FALSE)*I2235)</f>
        <v/>
      </c>
      <c r="M2235" s="27" t="str">
        <f>IF(G2235="","",VLOOKUP(G2235,EQUIP_NUMBER,3,FALSE)*J2235)</f>
        <v/>
      </c>
      <c r="N2235" s="56"/>
    </row>
    <row r="2236" spans="1:14" x14ac:dyDescent="0.25">
      <c r="A2236" s="25"/>
      <c r="B2236" s="52" t="str">
        <f>IF(G2236="","",L2236+(M2236/10)+(K2236/885))</f>
        <v/>
      </c>
      <c r="C2236" s="72"/>
      <c r="D2236" s="25"/>
      <c r="E2236" s="25"/>
      <c r="F2236" s="25"/>
      <c r="G2236" s="25"/>
      <c r="H2236" s="25"/>
      <c r="I2236" s="43"/>
      <c r="J2236" s="43"/>
      <c r="K2236" s="55"/>
      <c r="L2236" s="27" t="str">
        <f>IF(G2236="","",VLOOKUP(G2236,EQUIP_NUMBER,3,FALSE)*I2236)</f>
        <v/>
      </c>
      <c r="M2236" s="27" t="str">
        <f>IF(G2236="","",VLOOKUP(G2236,EQUIP_NUMBER,3,FALSE)*J2236)</f>
        <v/>
      </c>
      <c r="N2236" s="56"/>
    </row>
    <row r="2237" spans="1:14" x14ac:dyDescent="0.25">
      <c r="A2237" s="25"/>
      <c r="B2237" s="52" t="str">
        <f>IF(G2237="","",L2237+(M2237/10)+(K2237/885))</f>
        <v/>
      </c>
      <c r="C2237" s="72"/>
      <c r="D2237" s="25"/>
      <c r="E2237" s="25"/>
      <c r="F2237" s="25"/>
      <c r="G2237" s="25"/>
      <c r="H2237" s="25"/>
      <c r="I2237" s="43"/>
      <c r="J2237" s="43"/>
      <c r="K2237" s="55"/>
      <c r="L2237" s="27" t="str">
        <f>IF(G2237="","",VLOOKUP(G2237,EQUIP_NUMBER,3,FALSE)*I2237)</f>
        <v/>
      </c>
      <c r="M2237" s="27" t="str">
        <f>IF(G2237="","",VLOOKUP(G2237,EQUIP_NUMBER,3,FALSE)*J2237)</f>
        <v/>
      </c>
      <c r="N2237" s="56"/>
    </row>
    <row r="2238" spans="1:14" x14ac:dyDescent="0.25">
      <c r="A2238" s="25"/>
      <c r="B2238" s="52" t="str">
        <f>IF(G2238="","",L2238+(M2238/10)+(K2238/885))</f>
        <v/>
      </c>
      <c r="C2238" s="72"/>
      <c r="D2238" s="25"/>
      <c r="E2238" s="25"/>
      <c r="F2238" s="25"/>
      <c r="G2238" s="25"/>
      <c r="H2238" s="25"/>
      <c r="I2238" s="43"/>
      <c r="J2238" s="43"/>
      <c r="K2238" s="55"/>
      <c r="L2238" s="27" t="str">
        <f>IF(G2238="","",VLOOKUP(G2238,EQUIP_NUMBER,3,FALSE)*I2238)</f>
        <v/>
      </c>
      <c r="M2238" s="27" t="str">
        <f>IF(G2238="","",VLOOKUP(G2238,EQUIP_NUMBER,3,FALSE)*J2238)</f>
        <v/>
      </c>
      <c r="N2238" s="56"/>
    </row>
    <row r="2239" spans="1:14" x14ac:dyDescent="0.25">
      <c r="A2239" s="25"/>
      <c r="B2239" s="52" t="str">
        <f>IF(G2239="","",L2239+(M2239/10)+(K2239/885))</f>
        <v/>
      </c>
      <c r="C2239" s="72"/>
      <c r="D2239" s="25"/>
      <c r="E2239" s="25"/>
      <c r="F2239" s="25"/>
      <c r="G2239" s="25"/>
      <c r="H2239" s="25"/>
      <c r="I2239" s="43"/>
      <c r="J2239" s="43"/>
      <c r="K2239" s="55"/>
      <c r="L2239" s="27" t="str">
        <f>IF(G2239="","",VLOOKUP(G2239,EQUIP_NUMBER,3,FALSE)*I2239)</f>
        <v/>
      </c>
      <c r="M2239" s="27" t="str">
        <f>IF(G2239="","",VLOOKUP(G2239,EQUIP_NUMBER,3,FALSE)*J2239)</f>
        <v/>
      </c>
      <c r="N2239" s="56"/>
    </row>
    <row r="2240" spans="1:14" x14ac:dyDescent="0.25">
      <c r="A2240" s="25"/>
      <c r="B2240" s="52" t="str">
        <f>IF(G2240="","",L2240+(M2240/10)+(K2240/885))</f>
        <v/>
      </c>
      <c r="C2240" s="72"/>
      <c r="D2240" s="25"/>
      <c r="E2240" s="25"/>
      <c r="F2240" s="25"/>
      <c r="G2240" s="25"/>
      <c r="H2240" s="25"/>
      <c r="I2240" s="43"/>
      <c r="J2240" s="43"/>
      <c r="K2240" s="55"/>
      <c r="L2240" s="27" t="str">
        <f>IF(G2240="","",VLOOKUP(G2240,EQUIP_NUMBER,3,FALSE)*I2240)</f>
        <v/>
      </c>
      <c r="M2240" s="27" t="str">
        <f>IF(G2240="","",VLOOKUP(G2240,EQUIP_NUMBER,3,FALSE)*J2240)</f>
        <v/>
      </c>
      <c r="N2240" s="56"/>
    </row>
    <row r="2241" spans="1:14" x14ac:dyDescent="0.25">
      <c r="A2241" s="25"/>
      <c r="B2241" s="52" t="str">
        <f>IF(G2241="","",L2241+(M2241/10)+(K2241/885))</f>
        <v/>
      </c>
      <c r="C2241" s="72"/>
      <c r="D2241" s="25"/>
      <c r="E2241" s="25"/>
      <c r="F2241" s="25"/>
      <c r="G2241" s="25"/>
      <c r="H2241" s="25"/>
      <c r="I2241" s="43"/>
      <c r="J2241" s="43"/>
      <c r="K2241" s="55"/>
      <c r="L2241" s="27" t="str">
        <f>IF(G2241="","",VLOOKUP(G2241,EQUIP_NUMBER,3,FALSE)*I2241)</f>
        <v/>
      </c>
      <c r="M2241" s="27" t="str">
        <f>IF(G2241="","",VLOOKUP(G2241,EQUIP_NUMBER,3,FALSE)*J2241)</f>
        <v/>
      </c>
      <c r="N2241" s="56"/>
    </row>
    <row r="2242" spans="1:14" x14ac:dyDescent="0.25">
      <c r="A2242" s="25"/>
      <c r="B2242" s="52" t="str">
        <f>IF(G2242="","",L2242+(M2242/10)+(K2242/885))</f>
        <v/>
      </c>
      <c r="C2242" s="72"/>
      <c r="D2242" s="25"/>
      <c r="E2242" s="25"/>
      <c r="F2242" s="25"/>
      <c r="G2242" s="25"/>
      <c r="H2242" s="25"/>
      <c r="I2242" s="43"/>
      <c r="J2242" s="43"/>
      <c r="K2242" s="55"/>
      <c r="L2242" s="27" t="str">
        <f>IF(G2242="","",VLOOKUP(G2242,EQUIP_NUMBER,3,FALSE)*I2242)</f>
        <v/>
      </c>
      <c r="M2242" s="27" t="str">
        <f>IF(G2242="","",VLOOKUP(G2242,EQUIP_NUMBER,3,FALSE)*J2242)</f>
        <v/>
      </c>
      <c r="N2242" s="56"/>
    </row>
    <row r="2243" spans="1:14" x14ac:dyDescent="0.25">
      <c r="A2243" s="25"/>
      <c r="B2243" s="52" t="str">
        <f>IF(G2243="","",L2243+(M2243/10)+(K2243/885))</f>
        <v/>
      </c>
      <c r="C2243" s="72"/>
      <c r="D2243" s="25"/>
      <c r="E2243" s="25"/>
      <c r="F2243" s="25"/>
      <c r="G2243" s="25"/>
      <c r="H2243" s="25"/>
      <c r="I2243" s="43"/>
      <c r="J2243" s="43"/>
      <c r="K2243" s="55"/>
      <c r="L2243" s="27" t="str">
        <f>IF(G2243="","",VLOOKUP(G2243,EQUIP_NUMBER,3,FALSE)*I2243)</f>
        <v/>
      </c>
      <c r="M2243" s="27" t="str">
        <f>IF(G2243="","",VLOOKUP(G2243,EQUIP_NUMBER,3,FALSE)*J2243)</f>
        <v/>
      </c>
      <c r="N2243" s="56"/>
    </row>
    <row r="2244" spans="1:14" x14ac:dyDescent="0.25">
      <c r="A2244" s="25"/>
      <c r="B2244" s="52" t="str">
        <f>IF(G2244="","",L2244+(M2244/10)+(K2244/885))</f>
        <v/>
      </c>
      <c r="C2244" s="72"/>
      <c r="D2244" s="25"/>
      <c r="E2244" s="25"/>
      <c r="F2244" s="25"/>
      <c r="G2244" s="25"/>
      <c r="H2244" s="25"/>
      <c r="I2244" s="43"/>
      <c r="J2244" s="43"/>
      <c r="K2244" s="55"/>
      <c r="L2244" s="27" t="str">
        <f>IF(G2244="","",VLOOKUP(G2244,EQUIP_NUMBER,3,FALSE)*I2244)</f>
        <v/>
      </c>
      <c r="M2244" s="27" t="str">
        <f>IF(G2244="","",VLOOKUP(G2244,EQUIP_NUMBER,3,FALSE)*J2244)</f>
        <v/>
      </c>
      <c r="N2244" s="56"/>
    </row>
    <row r="2245" spans="1:14" x14ac:dyDescent="0.25">
      <c r="A2245" s="25"/>
      <c r="B2245" s="52" t="str">
        <f>IF(G2245="","",L2245+(M2245/10)+(K2245/885))</f>
        <v/>
      </c>
      <c r="C2245" s="72"/>
      <c r="D2245" s="25"/>
      <c r="E2245" s="25"/>
      <c r="F2245" s="25"/>
      <c r="G2245" s="25"/>
      <c r="H2245" s="25"/>
      <c r="I2245" s="43"/>
      <c r="J2245" s="43"/>
      <c r="K2245" s="55"/>
      <c r="L2245" s="27" t="str">
        <f>IF(G2245="","",VLOOKUP(G2245,EQUIP_NUMBER,3,FALSE)*I2245)</f>
        <v/>
      </c>
      <c r="M2245" s="27" t="str">
        <f>IF(G2245="","",VLOOKUP(G2245,EQUIP_NUMBER,3,FALSE)*J2245)</f>
        <v/>
      </c>
      <c r="N2245" s="56"/>
    </row>
    <row r="2246" spans="1:14" x14ac:dyDescent="0.25">
      <c r="A2246" s="25"/>
      <c r="B2246" s="52" t="str">
        <f>IF(G2246="","",L2246+(M2246/10)+(K2246/885))</f>
        <v/>
      </c>
      <c r="C2246" s="72"/>
      <c r="D2246" s="25"/>
      <c r="E2246" s="25"/>
      <c r="F2246" s="25"/>
      <c r="G2246" s="25"/>
      <c r="H2246" s="25"/>
      <c r="I2246" s="43"/>
      <c r="J2246" s="43"/>
      <c r="K2246" s="55"/>
      <c r="L2246" s="27" t="str">
        <f>IF(G2246="","",VLOOKUP(G2246,EQUIP_NUMBER,3,FALSE)*I2246)</f>
        <v/>
      </c>
      <c r="M2246" s="27" t="str">
        <f>IF(G2246="","",VLOOKUP(G2246,EQUIP_NUMBER,3,FALSE)*J2246)</f>
        <v/>
      </c>
      <c r="N2246" s="56"/>
    </row>
    <row r="2247" spans="1:14" x14ac:dyDescent="0.25">
      <c r="A2247" s="25"/>
      <c r="B2247" s="52" t="str">
        <f>IF(G2247="","",L2247+(M2247/10)+(K2247/885))</f>
        <v/>
      </c>
      <c r="C2247" s="72"/>
      <c r="D2247" s="25"/>
      <c r="E2247" s="25"/>
      <c r="F2247" s="25"/>
      <c r="G2247" s="25"/>
      <c r="H2247" s="25"/>
      <c r="I2247" s="43"/>
      <c r="J2247" s="43"/>
      <c r="K2247" s="55"/>
      <c r="L2247" s="27" t="str">
        <f>IF(G2247="","",VLOOKUP(G2247,EQUIP_NUMBER,3,FALSE)*I2247)</f>
        <v/>
      </c>
      <c r="M2247" s="27" t="str">
        <f>IF(G2247="","",VLOOKUP(G2247,EQUIP_NUMBER,3,FALSE)*J2247)</f>
        <v/>
      </c>
      <c r="N2247" s="56"/>
    </row>
    <row r="2248" spans="1:14" x14ac:dyDescent="0.25">
      <c r="A2248" s="25"/>
      <c r="B2248" s="52" t="str">
        <f>IF(G2248="","",L2248+(M2248/10)+(K2248/885))</f>
        <v/>
      </c>
      <c r="C2248" s="72"/>
      <c r="D2248" s="25"/>
      <c r="E2248" s="25"/>
      <c r="F2248" s="25"/>
      <c r="G2248" s="25"/>
      <c r="H2248" s="25"/>
      <c r="I2248" s="43"/>
      <c r="J2248" s="43"/>
      <c r="K2248" s="55"/>
      <c r="L2248" s="27" t="str">
        <f>IF(G2248="","",VLOOKUP(G2248,EQUIP_NUMBER,3,FALSE)*I2248)</f>
        <v/>
      </c>
      <c r="M2248" s="27" t="str">
        <f>IF(G2248="","",VLOOKUP(G2248,EQUIP_NUMBER,3,FALSE)*J2248)</f>
        <v/>
      </c>
      <c r="N2248" s="56"/>
    </row>
    <row r="2249" spans="1:14" x14ac:dyDescent="0.25">
      <c r="A2249" s="25"/>
      <c r="B2249" s="52" t="str">
        <f>IF(G2249="","",L2249+(M2249/10)+(K2249/885))</f>
        <v/>
      </c>
      <c r="C2249" s="72"/>
      <c r="D2249" s="25"/>
      <c r="E2249" s="25"/>
      <c r="F2249" s="25"/>
      <c r="G2249" s="25"/>
      <c r="H2249" s="25"/>
      <c r="I2249" s="43"/>
      <c r="J2249" s="43"/>
      <c r="K2249" s="55"/>
      <c r="L2249" s="27" t="str">
        <f>IF(G2249="","",VLOOKUP(G2249,EQUIP_NUMBER,3,FALSE)*I2249)</f>
        <v/>
      </c>
      <c r="M2249" s="27" t="str">
        <f>IF(G2249="","",VLOOKUP(G2249,EQUIP_NUMBER,3,FALSE)*J2249)</f>
        <v/>
      </c>
      <c r="N2249" s="56"/>
    </row>
    <row r="2250" spans="1:14" x14ac:dyDescent="0.25">
      <c r="A2250" s="25"/>
      <c r="B2250" s="52" t="str">
        <f>IF(G2250="","",L2250+(M2250/10)+(K2250/885))</f>
        <v/>
      </c>
      <c r="C2250" s="72"/>
      <c r="D2250" s="25"/>
      <c r="E2250" s="25"/>
      <c r="F2250" s="25"/>
      <c r="G2250" s="25"/>
      <c r="H2250" s="25"/>
      <c r="I2250" s="43"/>
      <c r="J2250" s="43"/>
      <c r="K2250" s="55"/>
      <c r="L2250" s="27" t="str">
        <f>IF(G2250="","",VLOOKUP(G2250,EQUIP_NUMBER,3,FALSE)*I2250)</f>
        <v/>
      </c>
      <c r="M2250" s="27" t="str">
        <f>IF(G2250="","",VLOOKUP(G2250,EQUIP_NUMBER,3,FALSE)*J2250)</f>
        <v/>
      </c>
      <c r="N2250" s="56"/>
    </row>
    <row r="2251" spans="1:14" x14ac:dyDescent="0.25">
      <c r="A2251" s="25"/>
      <c r="B2251" s="52" t="str">
        <f>IF(G2251="","",L2251+(M2251/10)+(K2251/885))</f>
        <v/>
      </c>
      <c r="C2251" s="72"/>
      <c r="D2251" s="25"/>
      <c r="E2251" s="25"/>
      <c r="F2251" s="25"/>
      <c r="G2251" s="25"/>
      <c r="H2251" s="25"/>
      <c r="I2251" s="43"/>
      <c r="J2251" s="43"/>
      <c r="K2251" s="55"/>
      <c r="L2251" s="27" t="str">
        <f>IF(G2251="","",VLOOKUP(G2251,EQUIP_NUMBER,3,FALSE)*I2251)</f>
        <v/>
      </c>
      <c r="M2251" s="27" t="str">
        <f>IF(G2251="","",VLOOKUP(G2251,EQUIP_NUMBER,3,FALSE)*J2251)</f>
        <v/>
      </c>
      <c r="N2251" s="56"/>
    </row>
    <row r="2252" spans="1:14" x14ac:dyDescent="0.25">
      <c r="A2252" s="25"/>
      <c r="B2252" s="52" t="str">
        <f>IF(G2252="","",L2252+(M2252/10)+(K2252/885))</f>
        <v/>
      </c>
      <c r="C2252" s="72"/>
      <c r="D2252" s="25"/>
      <c r="E2252" s="25"/>
      <c r="F2252" s="25"/>
      <c r="G2252" s="25"/>
      <c r="H2252" s="25"/>
      <c r="I2252" s="43"/>
      <c r="J2252" s="43"/>
      <c r="K2252" s="55"/>
      <c r="L2252" s="27" t="str">
        <f>IF(G2252="","",VLOOKUP(G2252,EQUIP_NUMBER,3,FALSE)*I2252)</f>
        <v/>
      </c>
      <c r="M2252" s="27" t="str">
        <f>IF(G2252="","",VLOOKUP(G2252,EQUIP_NUMBER,3,FALSE)*J2252)</f>
        <v/>
      </c>
      <c r="N2252" s="56"/>
    </row>
    <row r="2253" spans="1:14" x14ac:dyDescent="0.25">
      <c r="A2253" s="25"/>
      <c r="B2253" s="52" t="str">
        <f>IF(G2253="","",L2253+(M2253/10)+(K2253/885))</f>
        <v/>
      </c>
      <c r="C2253" s="72"/>
      <c r="D2253" s="25"/>
      <c r="E2253" s="25"/>
      <c r="F2253" s="25"/>
      <c r="G2253" s="25"/>
      <c r="H2253" s="25"/>
      <c r="I2253" s="43"/>
      <c r="J2253" s="43"/>
      <c r="K2253" s="55"/>
      <c r="L2253" s="27" t="str">
        <f>IF(G2253="","",VLOOKUP(G2253,EQUIP_NUMBER,3,FALSE)*I2253)</f>
        <v/>
      </c>
      <c r="M2253" s="27" t="str">
        <f>IF(G2253="","",VLOOKUP(G2253,EQUIP_NUMBER,3,FALSE)*J2253)</f>
        <v/>
      </c>
      <c r="N2253" s="56"/>
    </row>
    <row r="2254" spans="1:14" x14ac:dyDescent="0.25">
      <c r="A2254" s="25"/>
      <c r="B2254" s="52" t="str">
        <f>IF(G2254="","",L2254+(M2254/10)+(K2254/885))</f>
        <v/>
      </c>
      <c r="C2254" s="72"/>
      <c r="D2254" s="25"/>
      <c r="E2254" s="25"/>
      <c r="F2254" s="25"/>
      <c r="G2254" s="25"/>
      <c r="H2254" s="25"/>
      <c r="I2254" s="43"/>
      <c r="J2254" s="43"/>
      <c r="K2254" s="55"/>
      <c r="L2254" s="27" t="str">
        <f>IF(G2254="","",VLOOKUP(G2254,EQUIP_NUMBER,3,FALSE)*I2254)</f>
        <v/>
      </c>
      <c r="M2254" s="27" t="str">
        <f>IF(G2254="","",VLOOKUP(G2254,EQUIP_NUMBER,3,FALSE)*J2254)</f>
        <v/>
      </c>
      <c r="N2254" s="56"/>
    </row>
    <row r="2255" spans="1:14" x14ac:dyDescent="0.25">
      <c r="A2255" s="25"/>
      <c r="B2255" s="52" t="str">
        <f>IF(G2255="","",L2255+(M2255/10)+(K2255/885))</f>
        <v/>
      </c>
      <c r="C2255" s="72"/>
      <c r="D2255" s="25"/>
      <c r="E2255" s="25"/>
      <c r="F2255" s="25"/>
      <c r="G2255" s="25"/>
      <c r="H2255" s="25"/>
      <c r="I2255" s="43"/>
      <c r="J2255" s="43"/>
      <c r="K2255" s="55"/>
      <c r="L2255" s="27" t="str">
        <f>IF(G2255="","",VLOOKUP(G2255,EQUIP_NUMBER,3,FALSE)*I2255)</f>
        <v/>
      </c>
      <c r="M2255" s="27" t="str">
        <f>IF(G2255="","",VLOOKUP(G2255,EQUIP_NUMBER,3,FALSE)*J2255)</f>
        <v/>
      </c>
      <c r="N2255" s="56"/>
    </row>
    <row r="2256" spans="1:14" x14ac:dyDescent="0.25">
      <c r="A2256" s="25"/>
      <c r="B2256" s="52" t="str">
        <f>IF(G2256="","",L2256+(M2256/10)+(K2256/885))</f>
        <v/>
      </c>
      <c r="C2256" s="72"/>
      <c r="D2256" s="25"/>
      <c r="E2256" s="25"/>
      <c r="F2256" s="25"/>
      <c r="G2256" s="25"/>
      <c r="H2256" s="25"/>
      <c r="I2256" s="43"/>
      <c r="J2256" s="43"/>
      <c r="K2256" s="55"/>
      <c r="L2256" s="27" t="str">
        <f>IF(G2256="","",VLOOKUP(G2256,EQUIP_NUMBER,3,FALSE)*I2256)</f>
        <v/>
      </c>
      <c r="M2256" s="27" t="str">
        <f>IF(G2256="","",VLOOKUP(G2256,EQUIP_NUMBER,3,FALSE)*J2256)</f>
        <v/>
      </c>
      <c r="N2256" s="56"/>
    </row>
    <row r="2257" spans="1:14" x14ac:dyDescent="0.25">
      <c r="A2257" s="25"/>
      <c r="B2257" s="52" t="str">
        <f>IF(G2257="","",L2257+(M2257/10)+(K2257/885))</f>
        <v/>
      </c>
      <c r="C2257" s="72"/>
      <c r="D2257" s="25"/>
      <c r="E2257" s="25"/>
      <c r="F2257" s="25"/>
      <c r="G2257" s="25"/>
      <c r="H2257" s="25"/>
      <c r="I2257" s="43"/>
      <c r="J2257" s="43"/>
      <c r="K2257" s="55"/>
      <c r="L2257" s="27" t="str">
        <f>IF(G2257="","",VLOOKUP(G2257,EQUIP_NUMBER,3,FALSE)*I2257)</f>
        <v/>
      </c>
      <c r="M2257" s="27" t="str">
        <f>IF(G2257="","",VLOOKUP(G2257,EQUIP_NUMBER,3,FALSE)*J2257)</f>
        <v/>
      </c>
      <c r="N2257" s="56"/>
    </row>
    <row r="2258" spans="1:14" x14ac:dyDescent="0.25">
      <c r="A2258" s="25"/>
      <c r="B2258" s="52" t="str">
        <f>IF(G2258="","",L2258+(M2258/10)+(K2258/885))</f>
        <v/>
      </c>
      <c r="C2258" s="72"/>
      <c r="D2258" s="25"/>
      <c r="E2258" s="25"/>
      <c r="F2258" s="25"/>
      <c r="G2258" s="25"/>
      <c r="H2258" s="25"/>
      <c r="I2258" s="43"/>
      <c r="J2258" s="43"/>
      <c r="K2258" s="55"/>
      <c r="L2258" s="27" t="str">
        <f>IF(G2258="","",VLOOKUP(G2258,EQUIP_NUMBER,3,FALSE)*I2258)</f>
        <v/>
      </c>
      <c r="M2258" s="27" t="str">
        <f>IF(G2258="","",VLOOKUP(G2258,EQUIP_NUMBER,3,FALSE)*J2258)</f>
        <v/>
      </c>
      <c r="N2258" s="56"/>
    </row>
    <row r="2259" spans="1:14" x14ac:dyDescent="0.25">
      <c r="A2259" s="25"/>
      <c r="B2259" s="52" t="str">
        <f>IF(G2259="","",L2259+(M2259/10)+(K2259/885))</f>
        <v/>
      </c>
      <c r="C2259" s="72"/>
      <c r="D2259" s="25"/>
      <c r="E2259" s="25"/>
      <c r="F2259" s="25"/>
      <c r="G2259" s="25"/>
      <c r="H2259" s="25"/>
      <c r="I2259" s="43"/>
      <c r="J2259" s="43"/>
      <c r="K2259" s="55"/>
      <c r="L2259" s="27" t="str">
        <f>IF(G2259="","",VLOOKUP(G2259,EQUIP_NUMBER,3,FALSE)*I2259)</f>
        <v/>
      </c>
      <c r="M2259" s="27" t="str">
        <f>IF(G2259="","",VLOOKUP(G2259,EQUIP_NUMBER,3,FALSE)*J2259)</f>
        <v/>
      </c>
      <c r="N2259" s="56"/>
    </row>
    <row r="2260" spans="1:14" x14ac:dyDescent="0.25">
      <c r="A2260" s="25"/>
      <c r="B2260" s="52" t="str">
        <f>IF(G2260="","",L2260+(M2260/10)+(K2260/885))</f>
        <v/>
      </c>
      <c r="C2260" s="72"/>
      <c r="D2260" s="25"/>
      <c r="E2260" s="25"/>
      <c r="F2260" s="25"/>
      <c r="G2260" s="25"/>
      <c r="H2260" s="25"/>
      <c r="I2260" s="43"/>
      <c r="J2260" s="43"/>
      <c r="K2260" s="55"/>
      <c r="L2260" s="27" t="str">
        <f>IF(G2260="","",VLOOKUP(G2260,EQUIP_NUMBER,3,FALSE)*I2260)</f>
        <v/>
      </c>
      <c r="M2260" s="27" t="str">
        <f>IF(G2260="","",VLOOKUP(G2260,EQUIP_NUMBER,3,FALSE)*J2260)</f>
        <v/>
      </c>
      <c r="N2260" s="56"/>
    </row>
    <row r="2261" spans="1:14" x14ac:dyDescent="0.25">
      <c r="A2261" s="25"/>
      <c r="B2261" s="52" t="str">
        <f>IF(G2261="","",L2261+(M2261/10)+(K2261/885))</f>
        <v/>
      </c>
      <c r="C2261" s="72"/>
      <c r="D2261" s="25"/>
      <c r="E2261" s="25"/>
      <c r="F2261" s="25"/>
      <c r="G2261" s="25"/>
      <c r="H2261" s="25"/>
      <c r="I2261" s="43"/>
      <c r="J2261" s="43"/>
      <c r="K2261" s="55"/>
      <c r="L2261" s="27" t="str">
        <f>IF(G2261="","",VLOOKUP(G2261,EQUIP_NUMBER,3,FALSE)*I2261)</f>
        <v/>
      </c>
      <c r="M2261" s="27" t="str">
        <f>IF(G2261="","",VLOOKUP(G2261,EQUIP_NUMBER,3,FALSE)*J2261)</f>
        <v/>
      </c>
      <c r="N2261" s="56"/>
    </row>
    <row r="2262" spans="1:14" x14ac:dyDescent="0.25">
      <c r="A2262" s="25"/>
      <c r="B2262" s="52" t="str">
        <f>IF(G2262="","",L2262+(M2262/10)+(K2262/885))</f>
        <v/>
      </c>
      <c r="C2262" s="72"/>
      <c r="D2262" s="25"/>
      <c r="E2262" s="25"/>
      <c r="F2262" s="25"/>
      <c r="G2262" s="25"/>
      <c r="H2262" s="25"/>
      <c r="I2262" s="43"/>
      <c r="J2262" s="43"/>
      <c r="K2262" s="55"/>
      <c r="L2262" s="27" t="str">
        <f>IF(G2262="","",VLOOKUP(G2262,EQUIP_NUMBER,3,FALSE)*I2262)</f>
        <v/>
      </c>
      <c r="M2262" s="27" t="str">
        <f>IF(G2262="","",VLOOKUP(G2262,EQUIP_NUMBER,3,FALSE)*J2262)</f>
        <v/>
      </c>
      <c r="N2262" s="56"/>
    </row>
    <row r="2263" spans="1:14" x14ac:dyDescent="0.25">
      <c r="A2263" s="25"/>
      <c r="B2263" s="52" t="str">
        <f>IF(G2263="","",L2263+(M2263/10)+(K2263/885))</f>
        <v/>
      </c>
      <c r="C2263" s="72"/>
      <c r="D2263" s="25"/>
      <c r="E2263" s="25"/>
      <c r="F2263" s="25"/>
      <c r="G2263" s="25"/>
      <c r="H2263" s="25"/>
      <c r="I2263" s="43"/>
      <c r="J2263" s="43"/>
      <c r="K2263" s="55"/>
      <c r="L2263" s="27" t="str">
        <f>IF(G2263="","",VLOOKUP(G2263,EQUIP_NUMBER,3,FALSE)*I2263)</f>
        <v/>
      </c>
      <c r="M2263" s="27" t="str">
        <f>IF(G2263="","",VLOOKUP(G2263,EQUIP_NUMBER,3,FALSE)*J2263)</f>
        <v/>
      </c>
      <c r="N2263" s="56"/>
    </row>
    <row r="2264" spans="1:14" x14ac:dyDescent="0.25">
      <c r="A2264" s="25"/>
      <c r="B2264" s="52" t="str">
        <f>IF(G2264="","",L2264+(M2264/10)+(K2264/885))</f>
        <v/>
      </c>
      <c r="C2264" s="72"/>
      <c r="D2264" s="25"/>
      <c r="E2264" s="25"/>
      <c r="F2264" s="25"/>
      <c r="G2264" s="25"/>
      <c r="H2264" s="25"/>
      <c r="I2264" s="43"/>
      <c r="J2264" s="43"/>
      <c r="K2264" s="55"/>
      <c r="L2264" s="27" t="str">
        <f>IF(G2264="","",VLOOKUP(G2264,EQUIP_NUMBER,3,FALSE)*I2264)</f>
        <v/>
      </c>
      <c r="M2264" s="27" t="str">
        <f>IF(G2264="","",VLOOKUP(G2264,EQUIP_NUMBER,3,FALSE)*J2264)</f>
        <v/>
      </c>
      <c r="N2264" s="56"/>
    </row>
    <row r="2265" spans="1:14" x14ac:dyDescent="0.25">
      <c r="A2265" s="25"/>
      <c r="B2265" s="52" t="str">
        <f>IF(G2265="","",L2265+(M2265/10)+(K2265/885))</f>
        <v/>
      </c>
      <c r="C2265" s="72"/>
      <c r="D2265" s="25"/>
      <c r="E2265" s="25"/>
      <c r="F2265" s="25"/>
      <c r="G2265" s="25"/>
      <c r="H2265" s="25"/>
      <c r="I2265" s="43"/>
      <c r="J2265" s="43"/>
      <c r="K2265" s="55"/>
      <c r="L2265" s="27" t="str">
        <f>IF(G2265="","",VLOOKUP(G2265,EQUIP_NUMBER,3,FALSE)*I2265)</f>
        <v/>
      </c>
      <c r="M2265" s="27" t="str">
        <f>IF(G2265="","",VLOOKUP(G2265,EQUIP_NUMBER,3,FALSE)*J2265)</f>
        <v/>
      </c>
      <c r="N2265" s="56"/>
    </row>
    <row r="2266" spans="1:14" x14ac:dyDescent="0.25">
      <c r="A2266" s="25"/>
      <c r="B2266" s="52" t="str">
        <f>IF(G2266="","",L2266+(M2266/10)+(K2266/885))</f>
        <v/>
      </c>
      <c r="C2266" s="72"/>
      <c r="D2266" s="25"/>
      <c r="E2266" s="25"/>
      <c r="F2266" s="25"/>
      <c r="G2266" s="25"/>
      <c r="H2266" s="25"/>
      <c r="I2266" s="43"/>
      <c r="J2266" s="43"/>
      <c r="K2266" s="55"/>
      <c r="L2266" s="27" t="str">
        <f>IF(G2266="","",VLOOKUP(G2266,EQUIP_NUMBER,3,FALSE)*I2266)</f>
        <v/>
      </c>
      <c r="M2266" s="27" t="str">
        <f>IF(G2266="","",VLOOKUP(G2266,EQUIP_NUMBER,3,FALSE)*J2266)</f>
        <v/>
      </c>
      <c r="N2266" s="56"/>
    </row>
    <row r="2267" spans="1:14" x14ac:dyDescent="0.25">
      <c r="A2267" s="25"/>
      <c r="B2267" s="52" t="str">
        <f>IF(G2267="","",L2267+(M2267/10)+(K2267/885))</f>
        <v/>
      </c>
      <c r="C2267" s="72"/>
      <c r="D2267" s="25"/>
      <c r="E2267" s="25"/>
      <c r="F2267" s="25"/>
      <c r="G2267" s="25"/>
      <c r="H2267" s="25"/>
      <c r="I2267" s="43"/>
      <c r="J2267" s="43"/>
      <c r="K2267" s="55"/>
      <c r="L2267" s="27" t="str">
        <f>IF(G2267="","",VLOOKUP(G2267,EQUIP_NUMBER,3,FALSE)*I2267)</f>
        <v/>
      </c>
      <c r="M2267" s="27" t="str">
        <f>IF(G2267="","",VLOOKUP(G2267,EQUIP_NUMBER,3,FALSE)*J2267)</f>
        <v/>
      </c>
      <c r="N2267" s="56"/>
    </row>
    <row r="2268" spans="1:14" x14ac:dyDescent="0.25">
      <c r="A2268" s="25"/>
      <c r="B2268" s="52" t="str">
        <f>IF(G2268="","",L2268+(M2268/10)+(K2268/885))</f>
        <v/>
      </c>
      <c r="C2268" s="72"/>
      <c r="D2268" s="25"/>
      <c r="E2268" s="25"/>
      <c r="F2268" s="25"/>
      <c r="G2268" s="25"/>
      <c r="H2268" s="25"/>
      <c r="I2268" s="43"/>
      <c r="J2268" s="43"/>
      <c r="K2268" s="55"/>
      <c r="L2268" s="27" t="str">
        <f>IF(G2268="","",VLOOKUP(G2268,EQUIP_NUMBER,3,FALSE)*I2268)</f>
        <v/>
      </c>
      <c r="M2268" s="27" t="str">
        <f>IF(G2268="","",VLOOKUP(G2268,EQUIP_NUMBER,3,FALSE)*J2268)</f>
        <v/>
      </c>
      <c r="N2268" s="56"/>
    </row>
    <row r="2269" spans="1:14" x14ac:dyDescent="0.25">
      <c r="A2269" s="25"/>
      <c r="B2269" s="52" t="str">
        <f>IF(G2269="","",L2269+(M2269/10)+(K2269/885))</f>
        <v/>
      </c>
      <c r="C2269" s="72"/>
      <c r="D2269" s="25"/>
      <c r="E2269" s="25"/>
      <c r="F2269" s="25"/>
      <c r="G2269" s="25"/>
      <c r="H2269" s="25"/>
      <c r="I2269" s="43"/>
      <c r="J2269" s="43"/>
      <c r="K2269" s="55"/>
      <c r="L2269" s="27" t="str">
        <f>IF(G2269="","",VLOOKUP(G2269,EQUIP_NUMBER,3,FALSE)*I2269)</f>
        <v/>
      </c>
      <c r="M2269" s="27" t="str">
        <f>IF(G2269="","",VLOOKUP(G2269,EQUIP_NUMBER,3,FALSE)*J2269)</f>
        <v/>
      </c>
      <c r="N2269" s="56"/>
    </row>
    <row r="2270" spans="1:14" x14ac:dyDescent="0.25">
      <c r="A2270" s="25"/>
      <c r="B2270" s="52" t="str">
        <f>IF(G2270="","",L2270+(M2270/10)+(K2270/885))</f>
        <v/>
      </c>
      <c r="C2270" s="72"/>
      <c r="D2270" s="25"/>
      <c r="E2270" s="25"/>
      <c r="F2270" s="25"/>
      <c r="G2270" s="25"/>
      <c r="H2270" s="25"/>
      <c r="I2270" s="43"/>
      <c r="J2270" s="43"/>
      <c r="K2270" s="55"/>
      <c r="L2270" s="27" t="str">
        <f>IF(G2270="","",VLOOKUP(G2270,EQUIP_NUMBER,3,FALSE)*I2270)</f>
        <v/>
      </c>
      <c r="M2270" s="27" t="str">
        <f>IF(G2270="","",VLOOKUP(G2270,EQUIP_NUMBER,3,FALSE)*J2270)</f>
        <v/>
      </c>
      <c r="N2270" s="56"/>
    </row>
    <row r="2271" spans="1:14" x14ac:dyDescent="0.25">
      <c r="A2271" s="25"/>
      <c r="B2271" s="52" t="str">
        <f>IF(G2271="","",L2271+(M2271/10)+(K2271/885))</f>
        <v/>
      </c>
      <c r="C2271" s="72"/>
      <c r="D2271" s="25"/>
      <c r="E2271" s="25"/>
      <c r="F2271" s="25"/>
      <c r="G2271" s="25"/>
      <c r="H2271" s="25"/>
      <c r="I2271" s="43"/>
      <c r="J2271" s="43"/>
      <c r="K2271" s="55"/>
      <c r="L2271" s="27" t="str">
        <f>IF(G2271="","",VLOOKUP(G2271,EQUIP_NUMBER,3,FALSE)*I2271)</f>
        <v/>
      </c>
      <c r="M2271" s="27" t="str">
        <f>IF(G2271="","",VLOOKUP(G2271,EQUIP_NUMBER,3,FALSE)*J2271)</f>
        <v/>
      </c>
      <c r="N2271" s="56"/>
    </row>
    <row r="2272" spans="1:14" x14ac:dyDescent="0.25">
      <c r="A2272" s="25"/>
      <c r="B2272" s="52" t="str">
        <f>IF(G2272="","",L2272+(M2272/10)+(K2272/885))</f>
        <v/>
      </c>
      <c r="C2272" s="72"/>
      <c r="D2272" s="25"/>
      <c r="E2272" s="25"/>
      <c r="F2272" s="25"/>
      <c r="G2272" s="25"/>
      <c r="H2272" s="25"/>
      <c r="I2272" s="43"/>
      <c r="J2272" s="43"/>
      <c r="K2272" s="55"/>
      <c r="L2272" s="27" t="str">
        <f>IF(G2272="","",VLOOKUP(G2272,EQUIP_NUMBER,3,FALSE)*I2272)</f>
        <v/>
      </c>
      <c r="M2272" s="27" t="str">
        <f>IF(G2272="","",VLOOKUP(G2272,EQUIP_NUMBER,3,FALSE)*J2272)</f>
        <v/>
      </c>
      <c r="N2272" s="56"/>
    </row>
    <row r="2273" spans="1:14" x14ac:dyDescent="0.25">
      <c r="A2273" s="25"/>
      <c r="B2273" s="52" t="str">
        <f>IF(G2273="","",L2273+(M2273/10)+(K2273/885))</f>
        <v/>
      </c>
      <c r="C2273" s="72"/>
      <c r="D2273" s="25"/>
      <c r="E2273" s="25"/>
      <c r="F2273" s="25"/>
      <c r="G2273" s="25"/>
      <c r="H2273" s="25"/>
      <c r="I2273" s="43"/>
      <c r="J2273" s="43"/>
      <c r="K2273" s="55"/>
      <c r="L2273" s="27" t="str">
        <f>IF(G2273="","",VLOOKUP(G2273,EQUIP_NUMBER,3,FALSE)*I2273)</f>
        <v/>
      </c>
      <c r="M2273" s="27" t="str">
        <f>IF(G2273="","",VLOOKUP(G2273,EQUIP_NUMBER,3,FALSE)*J2273)</f>
        <v/>
      </c>
      <c r="N2273" s="56"/>
    </row>
    <row r="2274" spans="1:14" x14ac:dyDescent="0.25">
      <c r="A2274" s="25"/>
      <c r="B2274" s="52" t="str">
        <f>IF(G2274="","",L2274+(M2274/10)+(K2274/885))</f>
        <v/>
      </c>
      <c r="C2274" s="72"/>
      <c r="D2274" s="25"/>
      <c r="E2274" s="25"/>
      <c r="F2274" s="25"/>
      <c r="G2274" s="25"/>
      <c r="H2274" s="25"/>
      <c r="I2274" s="43"/>
      <c r="J2274" s="43"/>
      <c r="K2274" s="55"/>
      <c r="L2274" s="27" t="str">
        <f>IF(G2274="","",VLOOKUP(G2274,EQUIP_NUMBER,3,FALSE)*I2274)</f>
        <v/>
      </c>
      <c r="M2274" s="27" t="str">
        <f>IF(G2274="","",VLOOKUP(G2274,EQUIP_NUMBER,3,FALSE)*J2274)</f>
        <v/>
      </c>
      <c r="N2274" s="56"/>
    </row>
    <row r="2275" spans="1:14" x14ac:dyDescent="0.25">
      <c r="A2275" s="25"/>
      <c r="B2275" s="52" t="str">
        <f>IF(G2275="","",L2275+(M2275/10)+(K2275/885))</f>
        <v/>
      </c>
      <c r="C2275" s="72"/>
      <c r="D2275" s="25"/>
      <c r="E2275" s="25"/>
      <c r="F2275" s="25"/>
      <c r="G2275" s="25"/>
      <c r="H2275" s="25"/>
      <c r="I2275" s="43"/>
      <c r="J2275" s="43"/>
      <c r="K2275" s="55"/>
      <c r="L2275" s="27" t="str">
        <f>IF(G2275="","",VLOOKUP(G2275,EQUIP_NUMBER,3,FALSE)*I2275)</f>
        <v/>
      </c>
      <c r="M2275" s="27" t="str">
        <f>IF(G2275="","",VLOOKUP(G2275,EQUIP_NUMBER,3,FALSE)*J2275)</f>
        <v/>
      </c>
      <c r="N2275" s="56"/>
    </row>
    <row r="2276" spans="1:14" x14ac:dyDescent="0.25">
      <c r="A2276" s="25"/>
      <c r="B2276" s="52" t="str">
        <f>IF(G2276="","",L2276+(M2276/10)+(K2276/885))</f>
        <v/>
      </c>
      <c r="C2276" s="72"/>
      <c r="D2276" s="25"/>
      <c r="E2276" s="25"/>
      <c r="F2276" s="25"/>
      <c r="G2276" s="25"/>
      <c r="H2276" s="25"/>
      <c r="I2276" s="43"/>
      <c r="J2276" s="43"/>
      <c r="K2276" s="55"/>
      <c r="L2276" s="27" t="str">
        <f>IF(G2276="","",VLOOKUP(G2276,EQUIP_NUMBER,3,FALSE)*I2276)</f>
        <v/>
      </c>
      <c r="M2276" s="27" t="str">
        <f>IF(G2276="","",VLOOKUP(G2276,EQUIP_NUMBER,3,FALSE)*J2276)</f>
        <v/>
      </c>
      <c r="N2276" s="56"/>
    </row>
    <row r="2277" spans="1:14" x14ac:dyDescent="0.25">
      <c r="A2277" s="25"/>
      <c r="B2277" s="52" t="str">
        <f>IF(G2277="","",L2277+(M2277/10)+(K2277/885))</f>
        <v/>
      </c>
      <c r="C2277" s="72"/>
      <c r="D2277" s="25"/>
      <c r="E2277" s="25"/>
      <c r="F2277" s="25"/>
      <c r="G2277" s="25"/>
      <c r="H2277" s="25"/>
      <c r="I2277" s="43"/>
      <c r="J2277" s="43"/>
      <c r="K2277" s="55"/>
      <c r="L2277" s="27" t="str">
        <f>IF(G2277="","",VLOOKUP(G2277,EQUIP_NUMBER,3,FALSE)*I2277)</f>
        <v/>
      </c>
      <c r="M2277" s="27" t="str">
        <f>IF(G2277="","",VLOOKUP(G2277,EQUIP_NUMBER,3,FALSE)*J2277)</f>
        <v/>
      </c>
      <c r="N2277" s="56"/>
    </row>
    <row r="2278" spans="1:14" x14ac:dyDescent="0.25">
      <c r="A2278" s="25"/>
      <c r="B2278" s="52" t="str">
        <f>IF(G2278="","",L2278+(M2278/10)+(K2278/885))</f>
        <v/>
      </c>
      <c r="C2278" s="72"/>
      <c r="D2278" s="25"/>
      <c r="E2278" s="25"/>
      <c r="F2278" s="25"/>
      <c r="G2278" s="25"/>
      <c r="H2278" s="25"/>
      <c r="I2278" s="43"/>
      <c r="J2278" s="43"/>
      <c r="K2278" s="55"/>
      <c r="L2278" s="27" t="str">
        <f>IF(G2278="","",VLOOKUP(G2278,EQUIP_NUMBER,3,FALSE)*I2278)</f>
        <v/>
      </c>
      <c r="M2278" s="27" t="str">
        <f>IF(G2278="","",VLOOKUP(G2278,EQUIP_NUMBER,3,FALSE)*J2278)</f>
        <v/>
      </c>
      <c r="N2278" s="56"/>
    </row>
    <row r="2279" spans="1:14" x14ac:dyDescent="0.25">
      <c r="A2279" s="25"/>
      <c r="B2279" s="52" t="str">
        <f>IF(G2279="","",L2279+(M2279/10)+(K2279/885))</f>
        <v/>
      </c>
      <c r="C2279" s="72"/>
      <c r="D2279" s="25"/>
      <c r="E2279" s="25"/>
      <c r="F2279" s="25"/>
      <c r="G2279" s="25"/>
      <c r="H2279" s="25"/>
      <c r="I2279" s="43"/>
      <c r="J2279" s="43"/>
      <c r="K2279" s="55"/>
      <c r="L2279" s="27" t="str">
        <f>IF(G2279="","",VLOOKUP(G2279,EQUIP_NUMBER,3,FALSE)*I2279)</f>
        <v/>
      </c>
      <c r="M2279" s="27" t="str">
        <f>IF(G2279="","",VLOOKUP(G2279,EQUIP_NUMBER,3,FALSE)*J2279)</f>
        <v/>
      </c>
      <c r="N2279" s="56"/>
    </row>
    <row r="2280" spans="1:14" x14ac:dyDescent="0.25">
      <c r="A2280" s="25"/>
      <c r="B2280" s="52" t="str">
        <f>IF(G2280="","",L2280+(M2280/10)+(K2280/885))</f>
        <v/>
      </c>
      <c r="C2280" s="72"/>
      <c r="D2280" s="25"/>
      <c r="E2280" s="25"/>
      <c r="F2280" s="25"/>
      <c r="G2280" s="25"/>
      <c r="H2280" s="25"/>
      <c r="I2280" s="43"/>
      <c r="J2280" s="43"/>
      <c r="K2280" s="55"/>
      <c r="L2280" s="27" t="str">
        <f>IF(G2280="","",VLOOKUP(G2280,EQUIP_NUMBER,3,FALSE)*I2280)</f>
        <v/>
      </c>
      <c r="M2280" s="27" t="str">
        <f>IF(G2280="","",VLOOKUP(G2280,EQUIP_NUMBER,3,FALSE)*J2280)</f>
        <v/>
      </c>
      <c r="N2280" s="56"/>
    </row>
    <row r="2281" spans="1:14" x14ac:dyDescent="0.25">
      <c r="A2281" s="25"/>
      <c r="B2281" s="52" t="str">
        <f>IF(G2281="","",L2281+(M2281/10)+(K2281/885))</f>
        <v/>
      </c>
      <c r="C2281" s="72"/>
      <c r="D2281" s="25"/>
      <c r="E2281" s="25"/>
      <c r="F2281" s="25"/>
      <c r="G2281" s="25"/>
      <c r="H2281" s="25"/>
      <c r="I2281" s="43"/>
      <c r="J2281" s="43"/>
      <c r="K2281" s="55"/>
      <c r="L2281" s="27" t="str">
        <f>IF(G2281="","",VLOOKUP(G2281,EQUIP_NUMBER,3,FALSE)*I2281)</f>
        <v/>
      </c>
      <c r="M2281" s="27" t="str">
        <f>IF(G2281="","",VLOOKUP(G2281,EQUIP_NUMBER,3,FALSE)*J2281)</f>
        <v/>
      </c>
      <c r="N2281" s="56"/>
    </row>
    <row r="2282" spans="1:14" x14ac:dyDescent="0.25">
      <c r="A2282" s="25"/>
      <c r="B2282" s="52" t="str">
        <f>IF(G2282="","",L2282+(M2282/10)+(K2282/885))</f>
        <v/>
      </c>
      <c r="C2282" s="72"/>
      <c r="D2282" s="25"/>
      <c r="E2282" s="25"/>
      <c r="F2282" s="25"/>
      <c r="G2282" s="25"/>
      <c r="H2282" s="25"/>
      <c r="I2282" s="43"/>
      <c r="J2282" s="43"/>
      <c r="K2282" s="55"/>
      <c r="L2282" s="27" t="str">
        <f>IF(G2282="","",VLOOKUP(G2282,EQUIP_NUMBER,3,FALSE)*I2282)</f>
        <v/>
      </c>
      <c r="M2282" s="27" t="str">
        <f>IF(G2282="","",VLOOKUP(G2282,EQUIP_NUMBER,3,FALSE)*J2282)</f>
        <v/>
      </c>
      <c r="N2282" s="56"/>
    </row>
    <row r="2283" spans="1:14" x14ac:dyDescent="0.25">
      <c r="A2283" s="25"/>
      <c r="B2283" s="52" t="str">
        <f>IF(G2283="","",L2283+(M2283/10)+(K2283/885))</f>
        <v/>
      </c>
      <c r="C2283" s="72"/>
      <c r="D2283" s="25"/>
      <c r="E2283" s="25"/>
      <c r="F2283" s="25"/>
      <c r="G2283" s="25"/>
      <c r="H2283" s="25"/>
      <c r="I2283" s="43"/>
      <c r="J2283" s="43"/>
      <c r="K2283" s="55"/>
      <c r="L2283" s="27" t="str">
        <f>IF(G2283="","",VLOOKUP(G2283,EQUIP_NUMBER,3,FALSE)*I2283)</f>
        <v/>
      </c>
      <c r="M2283" s="27" t="str">
        <f>IF(G2283="","",VLOOKUP(G2283,EQUIP_NUMBER,3,FALSE)*J2283)</f>
        <v/>
      </c>
      <c r="N2283" s="56"/>
    </row>
    <row r="2284" spans="1:14" x14ac:dyDescent="0.25">
      <c r="A2284" s="25"/>
      <c r="B2284" s="52" t="str">
        <f>IF(G2284="","",L2284+(M2284/10)+(K2284/885))</f>
        <v/>
      </c>
      <c r="C2284" s="72"/>
      <c r="D2284" s="25"/>
      <c r="E2284" s="25"/>
      <c r="F2284" s="25"/>
      <c r="G2284" s="25"/>
      <c r="H2284" s="25"/>
      <c r="I2284" s="43"/>
      <c r="J2284" s="43"/>
      <c r="K2284" s="55"/>
      <c r="L2284" s="27" t="str">
        <f>IF(G2284="","",VLOOKUP(G2284,EQUIP_NUMBER,3,FALSE)*I2284)</f>
        <v/>
      </c>
      <c r="M2284" s="27" t="str">
        <f>IF(G2284="","",VLOOKUP(G2284,EQUIP_NUMBER,3,FALSE)*J2284)</f>
        <v/>
      </c>
      <c r="N2284" s="56"/>
    </row>
    <row r="2285" spans="1:14" x14ac:dyDescent="0.25">
      <c r="A2285" s="25"/>
      <c r="B2285" s="52" t="str">
        <f>IF(G2285="","",L2285+(M2285/10)+(K2285/885))</f>
        <v/>
      </c>
      <c r="C2285" s="72"/>
      <c r="D2285" s="25"/>
      <c r="E2285" s="25"/>
      <c r="F2285" s="25"/>
      <c r="G2285" s="25"/>
      <c r="H2285" s="25"/>
      <c r="I2285" s="43"/>
      <c r="J2285" s="43"/>
      <c r="K2285" s="55"/>
      <c r="L2285" s="27" t="str">
        <f>IF(G2285="","",VLOOKUP(G2285,EQUIP_NUMBER,3,FALSE)*I2285)</f>
        <v/>
      </c>
      <c r="M2285" s="27" t="str">
        <f>IF(G2285="","",VLOOKUP(G2285,EQUIP_NUMBER,3,FALSE)*J2285)</f>
        <v/>
      </c>
      <c r="N2285" s="56"/>
    </row>
    <row r="2286" spans="1:14" x14ac:dyDescent="0.25">
      <c r="A2286" s="25"/>
      <c r="B2286" s="52" t="str">
        <f>IF(G2286="","",L2286+(M2286/10)+(K2286/885))</f>
        <v/>
      </c>
      <c r="C2286" s="72"/>
      <c r="D2286" s="25"/>
      <c r="E2286" s="25"/>
      <c r="F2286" s="25"/>
      <c r="G2286" s="25"/>
      <c r="H2286" s="25"/>
      <c r="I2286" s="43"/>
      <c r="J2286" s="43"/>
      <c r="K2286" s="55"/>
      <c r="L2286" s="27" t="str">
        <f>IF(G2286="","",VLOOKUP(G2286,EQUIP_NUMBER,3,FALSE)*I2286)</f>
        <v/>
      </c>
      <c r="M2286" s="27" t="str">
        <f>IF(G2286="","",VLOOKUP(G2286,EQUIP_NUMBER,3,FALSE)*J2286)</f>
        <v/>
      </c>
      <c r="N2286" s="56"/>
    </row>
    <row r="2287" spans="1:14" x14ac:dyDescent="0.25">
      <c r="A2287" s="25"/>
      <c r="B2287" s="52" t="str">
        <f>IF(G2287="","",L2287+(M2287/10)+(K2287/885))</f>
        <v/>
      </c>
      <c r="C2287" s="72"/>
      <c r="D2287" s="25"/>
      <c r="E2287" s="25"/>
      <c r="F2287" s="25"/>
      <c r="G2287" s="25"/>
      <c r="H2287" s="25"/>
      <c r="I2287" s="43"/>
      <c r="J2287" s="43"/>
      <c r="K2287" s="55"/>
      <c r="L2287" s="27" t="str">
        <f>IF(G2287="","",VLOOKUP(G2287,EQUIP_NUMBER,3,FALSE)*I2287)</f>
        <v/>
      </c>
      <c r="M2287" s="27" t="str">
        <f>IF(G2287="","",VLOOKUP(G2287,EQUIP_NUMBER,3,FALSE)*J2287)</f>
        <v/>
      </c>
      <c r="N2287" s="56"/>
    </row>
    <row r="2288" spans="1:14" x14ac:dyDescent="0.25">
      <c r="A2288" s="25"/>
      <c r="B2288" s="52" t="str">
        <f>IF(G2288="","",L2288+(M2288/10)+(K2288/885))</f>
        <v/>
      </c>
      <c r="C2288" s="72"/>
      <c r="D2288" s="25"/>
      <c r="E2288" s="25"/>
      <c r="F2288" s="25"/>
      <c r="G2288" s="25"/>
      <c r="H2288" s="25"/>
      <c r="I2288" s="43"/>
      <c r="J2288" s="43"/>
      <c r="K2288" s="55"/>
      <c r="L2288" s="27" t="str">
        <f>IF(G2288="","",VLOOKUP(G2288,EQUIP_NUMBER,3,FALSE)*I2288)</f>
        <v/>
      </c>
      <c r="M2288" s="27" t="str">
        <f>IF(G2288="","",VLOOKUP(G2288,EQUIP_NUMBER,3,FALSE)*J2288)</f>
        <v/>
      </c>
      <c r="N2288" s="56"/>
    </row>
    <row r="2289" spans="1:14" x14ac:dyDescent="0.25">
      <c r="A2289" s="25"/>
      <c r="B2289" s="52" t="str">
        <f>IF(G2289="","",L2289+(M2289/10)+(K2289/885))</f>
        <v/>
      </c>
      <c r="C2289" s="72"/>
      <c r="D2289" s="25"/>
      <c r="E2289" s="25"/>
      <c r="F2289" s="25"/>
      <c r="G2289" s="25"/>
      <c r="H2289" s="25"/>
      <c r="I2289" s="43"/>
      <c r="J2289" s="43"/>
      <c r="K2289" s="55"/>
      <c r="L2289" s="27" t="str">
        <f>IF(G2289="","",VLOOKUP(G2289,EQUIP_NUMBER,3,FALSE)*I2289)</f>
        <v/>
      </c>
      <c r="M2289" s="27" t="str">
        <f>IF(G2289="","",VLOOKUP(G2289,EQUIP_NUMBER,3,FALSE)*J2289)</f>
        <v/>
      </c>
      <c r="N2289" s="56"/>
    </row>
    <row r="2290" spans="1:14" x14ac:dyDescent="0.25">
      <c r="A2290" s="25"/>
      <c r="B2290" s="52" t="str">
        <f>IF(G2290="","",L2290+(M2290/10)+(K2290/885))</f>
        <v/>
      </c>
      <c r="C2290" s="72"/>
      <c r="D2290" s="25"/>
      <c r="E2290" s="25"/>
      <c r="F2290" s="25"/>
      <c r="G2290" s="25"/>
      <c r="H2290" s="25"/>
      <c r="I2290" s="43"/>
      <c r="J2290" s="43"/>
      <c r="K2290" s="55"/>
      <c r="L2290" s="27" t="str">
        <f>IF(G2290="","",VLOOKUP(G2290,EQUIP_NUMBER,3,FALSE)*I2290)</f>
        <v/>
      </c>
      <c r="M2290" s="27" t="str">
        <f>IF(G2290="","",VLOOKUP(G2290,EQUIP_NUMBER,3,FALSE)*J2290)</f>
        <v/>
      </c>
      <c r="N2290" s="56"/>
    </row>
    <row r="2291" spans="1:14" x14ac:dyDescent="0.25">
      <c r="A2291" s="25"/>
      <c r="B2291" s="52" t="str">
        <f>IF(G2291="","",L2291+(M2291/10)+(K2291/885))</f>
        <v/>
      </c>
      <c r="C2291" s="72"/>
      <c r="D2291" s="25"/>
      <c r="E2291" s="25"/>
      <c r="F2291" s="25"/>
      <c r="G2291" s="25"/>
      <c r="H2291" s="25"/>
      <c r="I2291" s="43"/>
      <c r="J2291" s="43"/>
      <c r="K2291" s="55"/>
      <c r="L2291" s="27" t="str">
        <f>IF(G2291="","",VLOOKUP(G2291,EQUIP_NUMBER,3,FALSE)*I2291)</f>
        <v/>
      </c>
      <c r="M2291" s="27" t="str">
        <f>IF(G2291="","",VLOOKUP(G2291,EQUIP_NUMBER,3,FALSE)*J2291)</f>
        <v/>
      </c>
      <c r="N2291" s="56"/>
    </row>
    <row r="2292" spans="1:14" x14ac:dyDescent="0.25">
      <c r="A2292" s="25"/>
      <c r="B2292" s="52" t="str">
        <f>IF(G2292="","",L2292+(M2292/10)+(K2292/885))</f>
        <v/>
      </c>
      <c r="C2292" s="72"/>
      <c r="D2292" s="25"/>
      <c r="E2292" s="25"/>
      <c r="F2292" s="25"/>
      <c r="G2292" s="25"/>
      <c r="H2292" s="25"/>
      <c r="I2292" s="43"/>
      <c r="J2292" s="43"/>
      <c r="K2292" s="55"/>
      <c r="L2292" s="27" t="str">
        <f>IF(G2292="","",VLOOKUP(G2292,EQUIP_NUMBER,3,FALSE)*I2292)</f>
        <v/>
      </c>
      <c r="M2292" s="27" t="str">
        <f>IF(G2292="","",VLOOKUP(G2292,EQUIP_NUMBER,3,FALSE)*J2292)</f>
        <v/>
      </c>
      <c r="N2292" s="56"/>
    </row>
    <row r="2293" spans="1:14" x14ac:dyDescent="0.25">
      <c r="A2293" s="25"/>
      <c r="B2293" s="52" t="str">
        <f>IF(G2293="","",L2293+(M2293/10)+(K2293/885))</f>
        <v/>
      </c>
      <c r="C2293" s="72"/>
      <c r="D2293" s="25"/>
      <c r="E2293" s="25"/>
      <c r="F2293" s="25"/>
      <c r="G2293" s="25"/>
      <c r="H2293" s="25"/>
      <c r="I2293" s="43"/>
      <c r="J2293" s="43"/>
      <c r="K2293" s="55"/>
      <c r="L2293" s="27" t="str">
        <f>IF(G2293="","",VLOOKUP(G2293,EQUIP_NUMBER,3,FALSE)*I2293)</f>
        <v/>
      </c>
      <c r="M2293" s="27" t="str">
        <f>IF(G2293="","",VLOOKUP(G2293,EQUIP_NUMBER,3,FALSE)*J2293)</f>
        <v/>
      </c>
      <c r="N2293" s="56"/>
    </row>
    <row r="2294" spans="1:14" x14ac:dyDescent="0.25">
      <c r="A2294" s="25"/>
      <c r="B2294" s="52" t="str">
        <f>IF(G2294="","",L2294+(M2294/10)+(K2294/885))</f>
        <v/>
      </c>
      <c r="C2294" s="72"/>
      <c r="D2294" s="25"/>
      <c r="E2294" s="25"/>
      <c r="F2294" s="25"/>
      <c r="G2294" s="25"/>
      <c r="H2294" s="25"/>
      <c r="I2294" s="43"/>
      <c r="J2294" s="43"/>
      <c r="K2294" s="55"/>
      <c r="L2294" s="27" t="str">
        <f>IF(G2294="","",VLOOKUP(G2294,EQUIP_NUMBER,3,FALSE)*I2294)</f>
        <v/>
      </c>
      <c r="M2294" s="27" t="str">
        <f>IF(G2294="","",VLOOKUP(G2294,EQUIP_NUMBER,3,FALSE)*J2294)</f>
        <v/>
      </c>
      <c r="N2294" s="56"/>
    </row>
    <row r="2295" spans="1:14" x14ac:dyDescent="0.25">
      <c r="A2295" s="25"/>
      <c r="B2295" s="52" t="str">
        <f>IF(G2295="","",L2295+(M2295/10)+(K2295/885))</f>
        <v/>
      </c>
      <c r="C2295" s="72"/>
      <c r="D2295" s="25"/>
      <c r="E2295" s="25"/>
      <c r="F2295" s="25"/>
      <c r="G2295" s="25"/>
      <c r="H2295" s="25"/>
      <c r="I2295" s="43"/>
      <c r="J2295" s="43"/>
      <c r="K2295" s="55"/>
      <c r="L2295" s="27" t="str">
        <f>IF(G2295="","",VLOOKUP(G2295,EQUIP_NUMBER,3,FALSE)*I2295)</f>
        <v/>
      </c>
      <c r="M2295" s="27" t="str">
        <f>IF(G2295="","",VLOOKUP(G2295,EQUIP_NUMBER,3,FALSE)*J2295)</f>
        <v/>
      </c>
      <c r="N2295" s="56"/>
    </row>
    <row r="2296" spans="1:14" x14ac:dyDescent="0.25">
      <c r="A2296" s="25"/>
      <c r="B2296" s="52" t="str">
        <f>IF(G2296="","",L2296+(M2296/10)+(K2296/885))</f>
        <v/>
      </c>
      <c r="C2296" s="72"/>
      <c r="D2296" s="25"/>
      <c r="E2296" s="25"/>
      <c r="F2296" s="25"/>
      <c r="G2296" s="25"/>
      <c r="H2296" s="25"/>
      <c r="I2296" s="43"/>
      <c r="J2296" s="43"/>
      <c r="K2296" s="55"/>
      <c r="L2296" s="27" t="str">
        <f>IF(G2296="","",VLOOKUP(G2296,EQUIP_NUMBER,3,FALSE)*I2296)</f>
        <v/>
      </c>
      <c r="M2296" s="27" t="str">
        <f>IF(G2296="","",VLOOKUP(G2296,EQUIP_NUMBER,3,FALSE)*J2296)</f>
        <v/>
      </c>
      <c r="N2296" s="56"/>
    </row>
    <row r="2297" spans="1:14" x14ac:dyDescent="0.25">
      <c r="A2297" s="25"/>
      <c r="B2297" s="52" t="str">
        <f>IF(G2297="","",L2297+(M2297/10)+(K2297/885))</f>
        <v/>
      </c>
      <c r="C2297" s="72"/>
      <c r="D2297" s="25"/>
      <c r="E2297" s="25"/>
      <c r="F2297" s="25"/>
      <c r="G2297" s="25"/>
      <c r="H2297" s="25"/>
      <c r="I2297" s="43"/>
      <c r="J2297" s="43"/>
      <c r="K2297" s="55"/>
      <c r="L2297" s="27" t="str">
        <f>IF(G2297="","",VLOOKUP(G2297,EQUIP_NUMBER,3,FALSE)*I2297)</f>
        <v/>
      </c>
      <c r="M2297" s="27" t="str">
        <f>IF(G2297="","",VLOOKUP(G2297,EQUIP_NUMBER,3,FALSE)*J2297)</f>
        <v/>
      </c>
      <c r="N2297" s="56"/>
    </row>
    <row r="2298" spans="1:14" x14ac:dyDescent="0.25">
      <c r="A2298" s="25"/>
      <c r="B2298" s="52" t="str">
        <f>IF(G2298="","",L2298+(M2298/10)+(K2298/885))</f>
        <v/>
      </c>
      <c r="C2298" s="72"/>
      <c r="D2298" s="25"/>
      <c r="E2298" s="25"/>
      <c r="F2298" s="25"/>
      <c r="G2298" s="25"/>
      <c r="H2298" s="25"/>
      <c r="I2298" s="43"/>
      <c r="J2298" s="43"/>
      <c r="K2298" s="55"/>
      <c r="L2298" s="27" t="str">
        <f>IF(G2298="","",VLOOKUP(G2298,EQUIP_NUMBER,3,FALSE)*I2298)</f>
        <v/>
      </c>
      <c r="M2298" s="27" t="str">
        <f>IF(G2298="","",VLOOKUP(G2298,EQUIP_NUMBER,3,FALSE)*J2298)</f>
        <v/>
      </c>
      <c r="N2298" s="56"/>
    </row>
    <row r="2299" spans="1:14" x14ac:dyDescent="0.25">
      <c r="A2299" s="25"/>
      <c r="B2299" s="52" t="str">
        <f>IF(G2299="","",L2299+(M2299/10)+(K2299/885))</f>
        <v/>
      </c>
      <c r="C2299" s="72"/>
      <c r="D2299" s="25"/>
      <c r="E2299" s="25"/>
      <c r="F2299" s="25"/>
      <c r="G2299" s="25"/>
      <c r="H2299" s="25"/>
      <c r="I2299" s="43"/>
      <c r="J2299" s="43"/>
      <c r="K2299" s="55"/>
      <c r="L2299" s="27" t="str">
        <f>IF(G2299="","",VLOOKUP(G2299,EQUIP_NUMBER,3,FALSE)*I2299)</f>
        <v/>
      </c>
      <c r="M2299" s="27" t="str">
        <f>IF(G2299="","",VLOOKUP(G2299,EQUIP_NUMBER,3,FALSE)*J2299)</f>
        <v/>
      </c>
      <c r="N2299" s="56"/>
    </row>
    <row r="2300" spans="1:14" x14ac:dyDescent="0.25">
      <c r="A2300" s="25"/>
      <c r="B2300" s="52" t="str">
        <f>IF(G2300="","",L2300+(M2300/10)+(K2300/885))</f>
        <v/>
      </c>
      <c r="C2300" s="72"/>
      <c r="D2300" s="25"/>
      <c r="E2300" s="25"/>
      <c r="F2300" s="25"/>
      <c r="G2300" s="25"/>
      <c r="H2300" s="25"/>
      <c r="I2300" s="43"/>
      <c r="J2300" s="43"/>
      <c r="K2300" s="55"/>
      <c r="L2300" s="27" t="str">
        <f>IF(G2300="","",VLOOKUP(G2300,EQUIP_NUMBER,3,FALSE)*I2300)</f>
        <v/>
      </c>
      <c r="M2300" s="27" t="str">
        <f>IF(G2300="","",VLOOKUP(G2300,EQUIP_NUMBER,3,FALSE)*J2300)</f>
        <v/>
      </c>
      <c r="N2300" s="56"/>
    </row>
    <row r="2301" spans="1:14" x14ac:dyDescent="0.25">
      <c r="A2301" s="25"/>
      <c r="B2301" s="52" t="str">
        <f>IF(G2301="","",L2301+(M2301/10)+(K2301/885))</f>
        <v/>
      </c>
      <c r="C2301" s="72"/>
      <c r="D2301" s="25"/>
      <c r="E2301" s="25"/>
      <c r="F2301" s="25"/>
      <c r="G2301" s="25"/>
      <c r="H2301" s="25"/>
      <c r="I2301" s="43"/>
      <c r="J2301" s="43"/>
      <c r="K2301" s="55"/>
      <c r="L2301" s="27" t="str">
        <f>IF(G2301="","",VLOOKUP(G2301,EQUIP_NUMBER,3,FALSE)*I2301)</f>
        <v/>
      </c>
      <c r="M2301" s="27" t="str">
        <f>IF(G2301="","",VLOOKUP(G2301,EQUIP_NUMBER,3,FALSE)*J2301)</f>
        <v/>
      </c>
      <c r="N2301" s="56"/>
    </row>
    <row r="2302" spans="1:14" x14ac:dyDescent="0.25">
      <c r="A2302" s="25"/>
      <c r="B2302" s="52" t="str">
        <f>IF(G2302="","",L2302+(M2302/10)+(K2302/885))</f>
        <v/>
      </c>
      <c r="C2302" s="72"/>
      <c r="D2302" s="25"/>
      <c r="E2302" s="25"/>
      <c r="F2302" s="25"/>
      <c r="G2302" s="25"/>
      <c r="H2302" s="25"/>
      <c r="I2302" s="43"/>
      <c r="J2302" s="43"/>
      <c r="K2302" s="55"/>
      <c r="L2302" s="27" t="str">
        <f>IF(G2302="","",VLOOKUP(G2302,EQUIP_NUMBER,3,FALSE)*I2302)</f>
        <v/>
      </c>
      <c r="M2302" s="27" t="str">
        <f>IF(G2302="","",VLOOKUP(G2302,EQUIP_NUMBER,3,FALSE)*J2302)</f>
        <v/>
      </c>
      <c r="N2302" s="56"/>
    </row>
    <row r="2303" spans="1:14" x14ac:dyDescent="0.25">
      <c r="A2303" s="25"/>
      <c r="B2303" s="52" t="str">
        <f>IF(G2303="","",L2303+(M2303/10)+(K2303/885))</f>
        <v/>
      </c>
      <c r="C2303" s="72"/>
      <c r="D2303" s="25"/>
      <c r="E2303" s="25"/>
      <c r="F2303" s="25"/>
      <c r="G2303" s="25"/>
      <c r="H2303" s="25"/>
      <c r="I2303" s="43"/>
      <c r="J2303" s="43"/>
      <c r="K2303" s="55"/>
      <c r="L2303" s="27" t="str">
        <f>IF(G2303="","",VLOOKUP(G2303,EQUIP_NUMBER,3,FALSE)*I2303)</f>
        <v/>
      </c>
      <c r="M2303" s="27" t="str">
        <f>IF(G2303="","",VLOOKUP(G2303,EQUIP_NUMBER,3,FALSE)*J2303)</f>
        <v/>
      </c>
      <c r="N2303" s="56"/>
    </row>
    <row r="2304" spans="1:14" x14ac:dyDescent="0.25">
      <c r="A2304" s="25"/>
      <c r="B2304" s="52" t="str">
        <f>IF(G2304="","",L2304+(M2304/10)+(K2304/885))</f>
        <v/>
      </c>
      <c r="C2304" s="72"/>
      <c r="D2304" s="25"/>
      <c r="E2304" s="25"/>
      <c r="F2304" s="25"/>
      <c r="G2304" s="25"/>
      <c r="H2304" s="25"/>
      <c r="I2304" s="43"/>
      <c r="J2304" s="43"/>
      <c r="K2304" s="55"/>
      <c r="L2304" s="27" t="str">
        <f>IF(G2304="","",VLOOKUP(G2304,EQUIP_NUMBER,3,FALSE)*I2304)</f>
        <v/>
      </c>
      <c r="M2304" s="27" t="str">
        <f>IF(G2304="","",VLOOKUP(G2304,EQUIP_NUMBER,3,FALSE)*J2304)</f>
        <v/>
      </c>
      <c r="N2304" s="56"/>
    </row>
    <row r="2305" spans="1:14" x14ac:dyDescent="0.25">
      <c r="A2305" s="25"/>
      <c r="B2305" s="52" t="str">
        <f>IF(G2305="","",L2305+(M2305/10)+(K2305/885))</f>
        <v/>
      </c>
      <c r="C2305" s="72"/>
      <c r="D2305" s="25"/>
      <c r="E2305" s="25"/>
      <c r="F2305" s="25"/>
      <c r="G2305" s="25"/>
      <c r="H2305" s="25"/>
      <c r="I2305" s="43"/>
      <c r="J2305" s="43"/>
      <c r="K2305" s="55"/>
      <c r="L2305" s="27" t="str">
        <f>IF(G2305="","",VLOOKUP(G2305,EQUIP_NUMBER,3,FALSE)*I2305)</f>
        <v/>
      </c>
      <c r="M2305" s="27" t="str">
        <f>IF(G2305="","",VLOOKUP(G2305,EQUIP_NUMBER,3,FALSE)*J2305)</f>
        <v/>
      </c>
      <c r="N2305" s="56"/>
    </row>
    <row r="2306" spans="1:14" x14ac:dyDescent="0.25">
      <c r="A2306" s="25"/>
      <c r="B2306" s="52" t="str">
        <f>IF(G2306="","",L2306+(M2306/10)+(K2306/885))</f>
        <v/>
      </c>
      <c r="C2306" s="72"/>
      <c r="D2306" s="25"/>
      <c r="E2306" s="25"/>
      <c r="F2306" s="25"/>
      <c r="G2306" s="25"/>
      <c r="H2306" s="25"/>
      <c r="I2306" s="43"/>
      <c r="J2306" s="43"/>
      <c r="K2306" s="55"/>
      <c r="L2306" s="27" t="str">
        <f>IF(G2306="","",VLOOKUP(G2306,EQUIP_NUMBER,3,FALSE)*I2306)</f>
        <v/>
      </c>
      <c r="M2306" s="27" t="str">
        <f>IF(G2306="","",VLOOKUP(G2306,EQUIP_NUMBER,3,FALSE)*J2306)</f>
        <v/>
      </c>
      <c r="N2306" s="56"/>
    </row>
    <row r="2307" spans="1:14" x14ac:dyDescent="0.25">
      <c r="A2307" s="25"/>
      <c r="B2307" s="52" t="str">
        <f>IF(G2307="","",L2307+(M2307/10)+(K2307/885))</f>
        <v/>
      </c>
      <c r="C2307" s="72"/>
      <c r="D2307" s="25"/>
      <c r="E2307" s="25"/>
      <c r="F2307" s="25"/>
      <c r="G2307" s="25"/>
      <c r="H2307" s="25"/>
      <c r="I2307" s="43"/>
      <c r="J2307" s="43"/>
      <c r="K2307" s="55"/>
      <c r="L2307" s="27" t="str">
        <f>IF(G2307="","",VLOOKUP(G2307,EQUIP_NUMBER,3,FALSE)*I2307)</f>
        <v/>
      </c>
      <c r="M2307" s="27" t="str">
        <f>IF(G2307="","",VLOOKUP(G2307,EQUIP_NUMBER,3,FALSE)*J2307)</f>
        <v/>
      </c>
      <c r="N2307" s="56"/>
    </row>
    <row r="2308" spans="1:14" x14ac:dyDescent="0.25">
      <c r="A2308" s="25"/>
      <c r="B2308" s="52" t="str">
        <f>IF(G2308="","",L2308+(M2308/10)+(K2308/885))</f>
        <v/>
      </c>
      <c r="C2308" s="72"/>
      <c r="D2308" s="25"/>
      <c r="E2308" s="25"/>
      <c r="F2308" s="25"/>
      <c r="G2308" s="25"/>
      <c r="H2308" s="25"/>
      <c r="I2308" s="43"/>
      <c r="J2308" s="43"/>
      <c r="K2308" s="55"/>
      <c r="L2308" s="27" t="str">
        <f>IF(G2308="","",VLOOKUP(G2308,EQUIP_NUMBER,3,FALSE)*I2308)</f>
        <v/>
      </c>
      <c r="M2308" s="27" t="str">
        <f>IF(G2308="","",VLOOKUP(G2308,EQUIP_NUMBER,3,FALSE)*J2308)</f>
        <v/>
      </c>
      <c r="N2308" s="56"/>
    </row>
    <row r="2309" spans="1:14" x14ac:dyDescent="0.25">
      <c r="A2309" s="25"/>
      <c r="B2309" s="52" t="str">
        <f>IF(G2309="","",L2309+(M2309/10)+(K2309/885))</f>
        <v/>
      </c>
      <c r="C2309" s="72"/>
      <c r="D2309" s="25"/>
      <c r="E2309" s="25"/>
      <c r="F2309" s="25"/>
      <c r="G2309" s="25"/>
      <c r="H2309" s="25"/>
      <c r="I2309" s="43"/>
      <c r="J2309" s="43"/>
      <c r="K2309" s="55"/>
      <c r="L2309" s="27" t="str">
        <f>IF(G2309="","",VLOOKUP(G2309,EQUIP_NUMBER,3,FALSE)*I2309)</f>
        <v/>
      </c>
      <c r="M2309" s="27" t="str">
        <f>IF(G2309="","",VLOOKUP(G2309,EQUIP_NUMBER,3,FALSE)*J2309)</f>
        <v/>
      </c>
      <c r="N2309" s="56"/>
    </row>
    <row r="2310" spans="1:14" x14ac:dyDescent="0.25">
      <c r="A2310" s="25"/>
      <c r="B2310" s="52" t="str">
        <f>IF(G2310="","",L2310+(M2310/10)+(K2310/885))</f>
        <v/>
      </c>
      <c r="C2310" s="72"/>
      <c r="D2310" s="25"/>
      <c r="E2310" s="25"/>
      <c r="F2310" s="25"/>
      <c r="G2310" s="25"/>
      <c r="H2310" s="25"/>
      <c r="I2310" s="43"/>
      <c r="J2310" s="43"/>
      <c r="K2310" s="55"/>
      <c r="L2310" s="27" t="str">
        <f>IF(G2310="","",VLOOKUP(G2310,EQUIP_NUMBER,3,FALSE)*I2310)</f>
        <v/>
      </c>
      <c r="M2310" s="27" t="str">
        <f>IF(G2310="","",VLOOKUP(G2310,EQUIP_NUMBER,3,FALSE)*J2310)</f>
        <v/>
      </c>
      <c r="N2310" s="56"/>
    </row>
    <row r="2311" spans="1:14" x14ac:dyDescent="0.25">
      <c r="A2311" s="25"/>
      <c r="B2311" s="52" t="str">
        <f>IF(G2311="","",L2311+(M2311/10)+(K2311/885))</f>
        <v/>
      </c>
      <c r="C2311" s="72"/>
      <c r="D2311" s="25"/>
      <c r="E2311" s="25"/>
      <c r="F2311" s="25"/>
      <c r="G2311" s="25"/>
      <c r="H2311" s="25"/>
      <c r="I2311" s="43"/>
      <c r="J2311" s="43"/>
      <c r="K2311" s="55"/>
      <c r="L2311" s="27" t="str">
        <f>IF(G2311="","",VLOOKUP(G2311,EQUIP_NUMBER,3,FALSE)*I2311)</f>
        <v/>
      </c>
      <c r="M2311" s="27" t="str">
        <f>IF(G2311="","",VLOOKUP(G2311,EQUIP_NUMBER,3,FALSE)*J2311)</f>
        <v/>
      </c>
      <c r="N2311" s="56"/>
    </row>
    <row r="2312" spans="1:14" x14ac:dyDescent="0.25">
      <c r="A2312" s="25"/>
      <c r="B2312" s="52" t="str">
        <f>IF(G2312="","",L2312+(M2312/10)+(K2312/885))</f>
        <v/>
      </c>
      <c r="C2312" s="72"/>
      <c r="D2312" s="25"/>
      <c r="E2312" s="25"/>
      <c r="F2312" s="25"/>
      <c r="G2312" s="25"/>
      <c r="H2312" s="25"/>
      <c r="I2312" s="43"/>
      <c r="J2312" s="43"/>
      <c r="K2312" s="55"/>
      <c r="L2312" s="27" t="str">
        <f>IF(G2312="","",VLOOKUP(G2312,EQUIP_NUMBER,3,FALSE)*I2312)</f>
        <v/>
      </c>
      <c r="M2312" s="27" t="str">
        <f>IF(G2312="","",VLOOKUP(G2312,EQUIP_NUMBER,3,FALSE)*J2312)</f>
        <v/>
      </c>
      <c r="N2312" s="56"/>
    </row>
    <row r="2313" spans="1:14" x14ac:dyDescent="0.25">
      <c r="A2313" s="25"/>
      <c r="B2313" s="52" t="str">
        <f>IF(G2313="","",L2313+(M2313/10)+(K2313/885))</f>
        <v/>
      </c>
      <c r="C2313" s="72"/>
      <c r="D2313" s="25"/>
      <c r="E2313" s="25"/>
      <c r="F2313" s="25"/>
      <c r="G2313" s="25"/>
      <c r="H2313" s="25"/>
      <c r="I2313" s="43"/>
      <c r="J2313" s="43"/>
      <c r="K2313" s="55"/>
      <c r="L2313" s="27" t="str">
        <f>IF(G2313="","",VLOOKUP(G2313,EQUIP_NUMBER,3,FALSE)*I2313)</f>
        <v/>
      </c>
      <c r="M2313" s="27" t="str">
        <f>IF(G2313="","",VLOOKUP(G2313,EQUIP_NUMBER,3,FALSE)*J2313)</f>
        <v/>
      </c>
      <c r="N2313" s="56"/>
    </row>
    <row r="2314" spans="1:14" x14ac:dyDescent="0.25">
      <c r="A2314" s="25"/>
      <c r="B2314" s="52" t="str">
        <f>IF(G2314="","",L2314+(M2314/10)+(K2314/885))</f>
        <v/>
      </c>
      <c r="C2314" s="72"/>
      <c r="D2314" s="25"/>
      <c r="E2314" s="25"/>
      <c r="F2314" s="25"/>
      <c r="G2314" s="25"/>
      <c r="H2314" s="25"/>
      <c r="I2314" s="43"/>
      <c r="J2314" s="43"/>
      <c r="K2314" s="55"/>
      <c r="L2314" s="27" t="str">
        <f>IF(G2314="","",VLOOKUP(G2314,EQUIP_NUMBER,3,FALSE)*I2314)</f>
        <v/>
      </c>
      <c r="M2314" s="27" t="str">
        <f>IF(G2314="","",VLOOKUP(G2314,EQUIP_NUMBER,3,FALSE)*J2314)</f>
        <v/>
      </c>
      <c r="N2314" s="56"/>
    </row>
    <row r="2315" spans="1:14" x14ac:dyDescent="0.25">
      <c r="A2315" s="25"/>
      <c r="B2315" s="52" t="str">
        <f>IF(G2315="","",L2315+(M2315/10)+(K2315/885))</f>
        <v/>
      </c>
      <c r="C2315" s="72"/>
      <c r="D2315" s="25"/>
      <c r="E2315" s="25"/>
      <c r="F2315" s="25"/>
      <c r="G2315" s="25"/>
      <c r="H2315" s="25"/>
      <c r="I2315" s="43"/>
      <c r="J2315" s="43"/>
      <c r="K2315" s="55"/>
      <c r="L2315" s="27" t="str">
        <f>IF(G2315="","",VLOOKUP(G2315,EQUIP_NUMBER,3,FALSE)*I2315)</f>
        <v/>
      </c>
      <c r="M2315" s="27" t="str">
        <f>IF(G2315="","",VLOOKUP(G2315,EQUIP_NUMBER,3,FALSE)*J2315)</f>
        <v/>
      </c>
      <c r="N2315" s="56"/>
    </row>
    <row r="2316" spans="1:14" x14ac:dyDescent="0.25">
      <c r="A2316" s="25"/>
      <c r="B2316" s="52" t="str">
        <f>IF(G2316="","",L2316+(M2316/10)+(K2316/885))</f>
        <v/>
      </c>
      <c r="C2316" s="72"/>
      <c r="D2316" s="25"/>
      <c r="E2316" s="25"/>
      <c r="F2316" s="25"/>
      <c r="G2316" s="25"/>
      <c r="H2316" s="25"/>
      <c r="I2316" s="43"/>
      <c r="J2316" s="43"/>
      <c r="K2316" s="55"/>
      <c r="L2316" s="27" t="str">
        <f>IF(G2316="","",VLOOKUP(G2316,EQUIP_NUMBER,3,FALSE)*I2316)</f>
        <v/>
      </c>
      <c r="M2316" s="27" t="str">
        <f>IF(G2316="","",VLOOKUP(G2316,EQUIP_NUMBER,3,FALSE)*J2316)</f>
        <v/>
      </c>
      <c r="N2316" s="56"/>
    </row>
    <row r="2317" spans="1:14" x14ac:dyDescent="0.25">
      <c r="A2317" s="25"/>
      <c r="B2317" s="52" t="str">
        <f>IF(G2317="","",L2317+(M2317/10)+(K2317/885))</f>
        <v/>
      </c>
      <c r="C2317" s="72"/>
      <c r="D2317" s="25"/>
      <c r="E2317" s="25"/>
      <c r="F2317" s="25"/>
      <c r="G2317" s="25"/>
      <c r="H2317" s="25"/>
      <c r="I2317" s="43"/>
      <c r="J2317" s="43"/>
      <c r="K2317" s="55"/>
      <c r="L2317" s="27" t="str">
        <f>IF(G2317="","",VLOOKUP(G2317,EQUIP_NUMBER,3,FALSE)*I2317)</f>
        <v/>
      </c>
      <c r="M2317" s="27" t="str">
        <f>IF(G2317="","",VLOOKUP(G2317,EQUIP_NUMBER,3,FALSE)*J2317)</f>
        <v/>
      </c>
      <c r="N2317" s="56"/>
    </row>
    <row r="2318" spans="1:14" x14ac:dyDescent="0.25">
      <c r="A2318" s="25"/>
      <c r="B2318" s="52" t="str">
        <f>IF(G2318="","",L2318+(M2318/10)+(K2318/885))</f>
        <v/>
      </c>
      <c r="C2318" s="72"/>
      <c r="D2318" s="25"/>
      <c r="E2318" s="25"/>
      <c r="F2318" s="25"/>
      <c r="G2318" s="25"/>
      <c r="H2318" s="25"/>
      <c r="I2318" s="43"/>
      <c r="J2318" s="43"/>
      <c r="K2318" s="55"/>
      <c r="L2318" s="27" t="str">
        <f>IF(G2318="","",VLOOKUP(G2318,EQUIP_NUMBER,3,FALSE)*I2318)</f>
        <v/>
      </c>
      <c r="M2318" s="27" t="str">
        <f>IF(G2318="","",VLOOKUP(G2318,EQUIP_NUMBER,3,FALSE)*J2318)</f>
        <v/>
      </c>
      <c r="N2318" s="56"/>
    </row>
    <row r="2319" spans="1:14" x14ac:dyDescent="0.25">
      <c r="A2319" s="25"/>
      <c r="B2319" s="52" t="str">
        <f>IF(G2319="","",L2319+(M2319/10)+(K2319/885))</f>
        <v/>
      </c>
      <c r="C2319" s="72"/>
      <c r="D2319" s="25"/>
      <c r="E2319" s="25"/>
      <c r="F2319" s="25"/>
      <c r="G2319" s="25"/>
      <c r="H2319" s="25"/>
      <c r="I2319" s="43"/>
      <c r="J2319" s="43"/>
      <c r="K2319" s="55"/>
      <c r="L2319" s="27" t="str">
        <f>IF(G2319="","",VLOOKUP(G2319,EQUIP_NUMBER,3,FALSE)*I2319)</f>
        <v/>
      </c>
      <c r="M2319" s="27" t="str">
        <f>IF(G2319="","",VLOOKUP(G2319,EQUIP_NUMBER,3,FALSE)*J2319)</f>
        <v/>
      </c>
      <c r="N2319" s="56"/>
    </row>
    <row r="2320" spans="1:14" x14ac:dyDescent="0.25">
      <c r="A2320" s="25"/>
      <c r="B2320" s="52" t="str">
        <f>IF(G2320="","",L2320+(M2320/10)+(K2320/885))</f>
        <v/>
      </c>
      <c r="C2320" s="72"/>
      <c r="D2320" s="25"/>
      <c r="E2320" s="25"/>
      <c r="F2320" s="25"/>
      <c r="G2320" s="25"/>
      <c r="H2320" s="25"/>
      <c r="I2320" s="43"/>
      <c r="J2320" s="43"/>
      <c r="K2320" s="55"/>
      <c r="L2320" s="27" t="str">
        <f>IF(G2320="","",VLOOKUP(G2320,EQUIP_NUMBER,3,FALSE)*I2320)</f>
        <v/>
      </c>
      <c r="M2320" s="27" t="str">
        <f>IF(G2320="","",VLOOKUP(G2320,EQUIP_NUMBER,3,FALSE)*J2320)</f>
        <v/>
      </c>
      <c r="N2320" s="56"/>
    </row>
    <row r="2321" spans="1:14" x14ac:dyDescent="0.25">
      <c r="A2321" s="25"/>
      <c r="B2321" s="52" t="str">
        <f>IF(G2321="","",L2321+(M2321/10)+(K2321/885))</f>
        <v/>
      </c>
      <c r="C2321" s="72"/>
      <c r="D2321" s="25"/>
      <c r="E2321" s="25"/>
      <c r="F2321" s="25"/>
      <c r="G2321" s="25"/>
      <c r="H2321" s="25"/>
      <c r="I2321" s="43"/>
      <c r="J2321" s="43"/>
      <c r="K2321" s="55"/>
      <c r="L2321" s="27" t="str">
        <f>IF(G2321="","",VLOOKUP(G2321,EQUIP_NUMBER,3,FALSE)*I2321)</f>
        <v/>
      </c>
      <c r="M2321" s="27" t="str">
        <f>IF(G2321="","",VLOOKUP(G2321,EQUIP_NUMBER,3,FALSE)*J2321)</f>
        <v/>
      </c>
      <c r="N2321" s="56"/>
    </row>
    <row r="2322" spans="1:14" x14ac:dyDescent="0.25">
      <c r="A2322" s="25"/>
      <c r="B2322" s="52" t="str">
        <f>IF(G2322="","",L2322+(M2322/10)+(K2322/885))</f>
        <v/>
      </c>
      <c r="C2322" s="72"/>
      <c r="D2322" s="25"/>
      <c r="E2322" s="25"/>
      <c r="F2322" s="25"/>
      <c r="G2322" s="25"/>
      <c r="H2322" s="25"/>
      <c r="I2322" s="43"/>
      <c r="J2322" s="43"/>
      <c r="K2322" s="55"/>
      <c r="L2322" s="27" t="str">
        <f>IF(G2322="","",VLOOKUP(G2322,EQUIP_NUMBER,3,FALSE)*I2322)</f>
        <v/>
      </c>
      <c r="M2322" s="27" t="str">
        <f>IF(G2322="","",VLOOKUP(G2322,EQUIP_NUMBER,3,FALSE)*J2322)</f>
        <v/>
      </c>
      <c r="N2322" s="56"/>
    </row>
    <row r="2323" spans="1:14" x14ac:dyDescent="0.25">
      <c r="A2323" s="25"/>
      <c r="B2323" s="52" t="str">
        <f>IF(G2323="","",L2323+(M2323/10)+(K2323/885))</f>
        <v/>
      </c>
      <c r="C2323" s="72"/>
      <c r="D2323" s="25"/>
      <c r="E2323" s="25"/>
      <c r="F2323" s="25"/>
      <c r="G2323" s="25"/>
      <c r="H2323" s="25"/>
      <c r="I2323" s="43"/>
      <c r="J2323" s="43"/>
      <c r="K2323" s="55"/>
      <c r="L2323" s="27" t="str">
        <f>IF(G2323="","",VLOOKUP(G2323,EQUIP_NUMBER,3,FALSE)*I2323)</f>
        <v/>
      </c>
      <c r="M2323" s="27" t="str">
        <f>IF(G2323="","",VLOOKUP(G2323,EQUIP_NUMBER,3,FALSE)*J2323)</f>
        <v/>
      </c>
      <c r="N2323" s="56"/>
    </row>
    <row r="2324" spans="1:14" x14ac:dyDescent="0.25">
      <c r="A2324" s="25"/>
      <c r="B2324" s="52" t="str">
        <f>IF(G2324="","",L2324+(M2324/10)+(K2324/885))</f>
        <v/>
      </c>
      <c r="C2324" s="72"/>
      <c r="D2324" s="25"/>
      <c r="E2324" s="25"/>
      <c r="F2324" s="25"/>
      <c r="G2324" s="25"/>
      <c r="H2324" s="25"/>
      <c r="I2324" s="43"/>
      <c r="J2324" s="43"/>
      <c r="K2324" s="55"/>
      <c r="L2324" s="27" t="str">
        <f>IF(G2324="","",VLOOKUP(G2324,EQUIP_NUMBER,3,FALSE)*I2324)</f>
        <v/>
      </c>
      <c r="M2324" s="27" t="str">
        <f>IF(G2324="","",VLOOKUP(G2324,EQUIP_NUMBER,3,FALSE)*J2324)</f>
        <v/>
      </c>
      <c r="N2324" s="56"/>
    </row>
    <row r="2325" spans="1:14" x14ac:dyDescent="0.25">
      <c r="A2325" s="25"/>
      <c r="B2325" s="52" t="str">
        <f>IF(G2325="","",L2325+(M2325/10)+(K2325/885))</f>
        <v/>
      </c>
      <c r="C2325" s="72"/>
      <c r="D2325" s="25"/>
      <c r="E2325" s="25"/>
      <c r="F2325" s="25"/>
      <c r="G2325" s="25"/>
      <c r="H2325" s="25"/>
      <c r="I2325" s="43"/>
      <c r="J2325" s="43"/>
      <c r="K2325" s="55"/>
      <c r="L2325" s="27" t="str">
        <f>IF(G2325="","",VLOOKUP(G2325,EQUIP_NUMBER,3,FALSE)*I2325)</f>
        <v/>
      </c>
      <c r="M2325" s="27" t="str">
        <f>IF(G2325="","",VLOOKUP(G2325,EQUIP_NUMBER,3,FALSE)*J2325)</f>
        <v/>
      </c>
      <c r="N2325" s="56"/>
    </row>
    <row r="2326" spans="1:14" x14ac:dyDescent="0.25">
      <c r="A2326" s="25"/>
      <c r="B2326" s="52" t="str">
        <f>IF(G2326="","",L2326+(M2326/10)+(K2326/885))</f>
        <v/>
      </c>
      <c r="C2326" s="72"/>
      <c r="D2326" s="25"/>
      <c r="E2326" s="25"/>
      <c r="F2326" s="25"/>
      <c r="G2326" s="25"/>
      <c r="H2326" s="25"/>
      <c r="I2326" s="43"/>
      <c r="J2326" s="43"/>
      <c r="K2326" s="55"/>
      <c r="L2326" s="27" t="str">
        <f>IF(G2326="","",VLOOKUP(G2326,EQUIP_NUMBER,3,FALSE)*I2326)</f>
        <v/>
      </c>
      <c r="M2326" s="27" t="str">
        <f>IF(G2326="","",VLOOKUP(G2326,EQUIP_NUMBER,3,FALSE)*J2326)</f>
        <v/>
      </c>
      <c r="N2326" s="56"/>
    </row>
    <row r="2327" spans="1:14" x14ac:dyDescent="0.25">
      <c r="A2327" s="25"/>
      <c r="B2327" s="52" t="str">
        <f>IF(G2327="","",L2327+(M2327/10)+(K2327/885))</f>
        <v/>
      </c>
      <c r="C2327" s="72"/>
      <c r="D2327" s="25"/>
      <c r="E2327" s="25"/>
      <c r="F2327" s="25"/>
      <c r="G2327" s="25"/>
      <c r="H2327" s="25"/>
      <c r="I2327" s="43"/>
      <c r="J2327" s="43"/>
      <c r="K2327" s="55"/>
      <c r="L2327" s="27" t="str">
        <f>IF(G2327="","",VLOOKUP(G2327,EQUIP_NUMBER,3,FALSE)*I2327)</f>
        <v/>
      </c>
      <c r="M2327" s="27" t="str">
        <f>IF(G2327="","",VLOOKUP(G2327,EQUIP_NUMBER,3,FALSE)*J2327)</f>
        <v/>
      </c>
      <c r="N2327" s="56"/>
    </row>
    <row r="2328" spans="1:14" x14ac:dyDescent="0.25">
      <c r="A2328" s="25"/>
      <c r="B2328" s="52" t="str">
        <f>IF(G2328="","",L2328+(M2328/10)+(K2328/885))</f>
        <v/>
      </c>
      <c r="C2328" s="72"/>
      <c r="D2328" s="25"/>
      <c r="E2328" s="25"/>
      <c r="F2328" s="25"/>
      <c r="G2328" s="25"/>
      <c r="H2328" s="25"/>
      <c r="I2328" s="43"/>
      <c r="J2328" s="43"/>
      <c r="K2328" s="55"/>
      <c r="L2328" s="27" t="str">
        <f>IF(G2328="","",VLOOKUP(G2328,EQUIP_NUMBER,3,FALSE)*I2328)</f>
        <v/>
      </c>
      <c r="M2328" s="27" t="str">
        <f>IF(G2328="","",VLOOKUP(G2328,EQUIP_NUMBER,3,FALSE)*J2328)</f>
        <v/>
      </c>
      <c r="N2328" s="56"/>
    </row>
    <row r="2329" spans="1:14" x14ac:dyDescent="0.25">
      <c r="A2329" s="25"/>
      <c r="B2329" s="52" t="str">
        <f>IF(G2329="","",L2329+(M2329/10)+(K2329/885))</f>
        <v/>
      </c>
      <c r="C2329" s="72"/>
      <c r="D2329" s="25"/>
      <c r="E2329" s="25"/>
      <c r="F2329" s="25"/>
      <c r="G2329" s="25"/>
      <c r="H2329" s="25"/>
      <c r="I2329" s="43"/>
      <c r="J2329" s="43"/>
      <c r="K2329" s="55"/>
      <c r="L2329" s="27" t="str">
        <f>IF(G2329="","",VLOOKUP(G2329,EQUIP_NUMBER,3,FALSE)*I2329)</f>
        <v/>
      </c>
      <c r="M2329" s="27" t="str">
        <f>IF(G2329="","",VLOOKUP(G2329,EQUIP_NUMBER,3,FALSE)*J2329)</f>
        <v/>
      </c>
      <c r="N2329" s="56"/>
    </row>
    <row r="2330" spans="1:14" x14ac:dyDescent="0.25">
      <c r="A2330" s="25"/>
      <c r="B2330" s="52" t="str">
        <f>IF(G2330="","",L2330+(M2330/10)+(K2330/885))</f>
        <v/>
      </c>
      <c r="C2330" s="72"/>
      <c r="D2330" s="25"/>
      <c r="E2330" s="25"/>
      <c r="F2330" s="25"/>
      <c r="G2330" s="25"/>
      <c r="H2330" s="25"/>
      <c r="I2330" s="43"/>
      <c r="J2330" s="43"/>
      <c r="K2330" s="55"/>
      <c r="L2330" s="27" t="str">
        <f>IF(G2330="","",VLOOKUP(G2330,EQUIP_NUMBER,3,FALSE)*I2330)</f>
        <v/>
      </c>
      <c r="M2330" s="27" t="str">
        <f>IF(G2330="","",VLOOKUP(G2330,EQUIP_NUMBER,3,FALSE)*J2330)</f>
        <v/>
      </c>
      <c r="N2330" s="56"/>
    </row>
    <row r="2331" spans="1:14" x14ac:dyDescent="0.25">
      <c r="A2331" s="25"/>
      <c r="B2331" s="52" t="str">
        <f>IF(G2331="","",L2331+(M2331/10)+(K2331/885))</f>
        <v/>
      </c>
      <c r="C2331" s="72"/>
      <c r="D2331" s="25"/>
      <c r="E2331" s="25"/>
      <c r="F2331" s="25"/>
      <c r="G2331" s="25"/>
      <c r="H2331" s="25"/>
      <c r="I2331" s="43"/>
      <c r="J2331" s="43"/>
      <c r="K2331" s="55"/>
      <c r="L2331" s="27" t="str">
        <f>IF(G2331="","",VLOOKUP(G2331,EQUIP_NUMBER,3,FALSE)*I2331)</f>
        <v/>
      </c>
      <c r="M2331" s="27" t="str">
        <f>IF(G2331="","",VLOOKUP(G2331,EQUIP_NUMBER,3,FALSE)*J2331)</f>
        <v/>
      </c>
      <c r="N2331" s="56"/>
    </row>
    <row r="2332" spans="1:14" x14ac:dyDescent="0.25">
      <c r="A2332" s="25"/>
      <c r="B2332" s="52" t="str">
        <f>IF(G2332="","",L2332+(M2332/10)+(K2332/885))</f>
        <v/>
      </c>
      <c r="C2332" s="72"/>
      <c r="D2332" s="25"/>
      <c r="E2332" s="25"/>
      <c r="F2332" s="25"/>
      <c r="G2332" s="25"/>
      <c r="H2332" s="25"/>
      <c r="I2332" s="43"/>
      <c r="J2332" s="43"/>
      <c r="K2332" s="55"/>
      <c r="L2332" s="27" t="str">
        <f>IF(G2332="","",VLOOKUP(G2332,EQUIP_NUMBER,3,FALSE)*I2332)</f>
        <v/>
      </c>
      <c r="M2332" s="27" t="str">
        <f>IF(G2332="","",VLOOKUP(G2332,EQUIP_NUMBER,3,FALSE)*J2332)</f>
        <v/>
      </c>
      <c r="N2332" s="56"/>
    </row>
    <row r="2333" spans="1:14" x14ac:dyDescent="0.25">
      <c r="A2333" s="25"/>
      <c r="B2333" s="52" t="str">
        <f>IF(G2333="","",L2333+(M2333/10)+(K2333/885))</f>
        <v/>
      </c>
      <c r="C2333" s="72"/>
      <c r="D2333" s="25"/>
      <c r="E2333" s="25"/>
      <c r="F2333" s="25"/>
      <c r="G2333" s="25"/>
      <c r="H2333" s="25"/>
      <c r="I2333" s="43"/>
      <c r="J2333" s="43"/>
      <c r="K2333" s="55"/>
      <c r="L2333" s="27" t="str">
        <f>IF(G2333="","",VLOOKUP(G2333,EQUIP_NUMBER,3,FALSE)*I2333)</f>
        <v/>
      </c>
      <c r="M2333" s="27" t="str">
        <f>IF(G2333="","",VLOOKUP(G2333,EQUIP_NUMBER,3,FALSE)*J2333)</f>
        <v/>
      </c>
      <c r="N2333" s="56"/>
    </row>
    <row r="2334" spans="1:14" x14ac:dyDescent="0.25">
      <c r="A2334" s="25"/>
      <c r="B2334" s="52" t="str">
        <f>IF(G2334="","",L2334+(M2334/10)+(K2334/885))</f>
        <v/>
      </c>
      <c r="C2334" s="72"/>
      <c r="D2334" s="25"/>
      <c r="E2334" s="25"/>
      <c r="F2334" s="25"/>
      <c r="G2334" s="25"/>
      <c r="H2334" s="25"/>
      <c r="I2334" s="43"/>
      <c r="J2334" s="43"/>
      <c r="K2334" s="55"/>
      <c r="L2334" s="27" t="str">
        <f>IF(G2334="","",VLOOKUP(G2334,EQUIP_NUMBER,3,FALSE)*I2334)</f>
        <v/>
      </c>
      <c r="M2334" s="27" t="str">
        <f>IF(G2334="","",VLOOKUP(G2334,EQUIP_NUMBER,3,FALSE)*J2334)</f>
        <v/>
      </c>
      <c r="N2334" s="56"/>
    </row>
    <row r="2335" spans="1:14" x14ac:dyDescent="0.25">
      <c r="A2335" s="25"/>
      <c r="B2335" s="52" t="str">
        <f>IF(G2335="","",L2335+(M2335/10)+(K2335/885))</f>
        <v/>
      </c>
      <c r="C2335" s="72"/>
      <c r="D2335" s="25"/>
      <c r="E2335" s="25"/>
      <c r="F2335" s="25"/>
      <c r="G2335" s="25"/>
      <c r="H2335" s="25"/>
      <c r="I2335" s="43"/>
      <c r="J2335" s="43"/>
      <c r="K2335" s="55"/>
      <c r="L2335" s="27" t="str">
        <f>IF(G2335="","",VLOOKUP(G2335,EQUIP_NUMBER,3,FALSE)*I2335)</f>
        <v/>
      </c>
      <c r="M2335" s="27" t="str">
        <f>IF(G2335="","",VLOOKUP(G2335,EQUIP_NUMBER,3,FALSE)*J2335)</f>
        <v/>
      </c>
      <c r="N2335" s="56"/>
    </row>
    <row r="2336" spans="1:14" x14ac:dyDescent="0.25">
      <c r="A2336" s="25"/>
      <c r="B2336" s="52" t="str">
        <f>IF(G2336="","",L2336+(M2336/10)+(K2336/885))</f>
        <v/>
      </c>
      <c r="C2336" s="72"/>
      <c r="D2336" s="25"/>
      <c r="E2336" s="25"/>
      <c r="F2336" s="25"/>
      <c r="G2336" s="25"/>
      <c r="H2336" s="25"/>
      <c r="I2336" s="43"/>
      <c r="J2336" s="43"/>
      <c r="K2336" s="55"/>
      <c r="L2336" s="27" t="str">
        <f>IF(G2336="","",VLOOKUP(G2336,EQUIP_NUMBER,3,FALSE)*I2336)</f>
        <v/>
      </c>
      <c r="M2336" s="27" t="str">
        <f>IF(G2336="","",VLOOKUP(G2336,EQUIP_NUMBER,3,FALSE)*J2336)</f>
        <v/>
      </c>
      <c r="N2336" s="56"/>
    </row>
    <row r="2337" spans="1:14" x14ac:dyDescent="0.25">
      <c r="A2337" s="25"/>
      <c r="B2337" s="52" t="str">
        <f>IF(G2337="","",L2337+(M2337/10)+(K2337/885))</f>
        <v/>
      </c>
      <c r="C2337" s="72"/>
      <c r="D2337" s="25"/>
      <c r="E2337" s="25"/>
      <c r="F2337" s="25"/>
      <c r="G2337" s="25"/>
      <c r="H2337" s="25"/>
      <c r="I2337" s="43"/>
      <c r="J2337" s="43"/>
      <c r="K2337" s="55"/>
      <c r="L2337" s="27" t="str">
        <f>IF(G2337="","",VLOOKUP(G2337,EQUIP_NUMBER,3,FALSE)*I2337)</f>
        <v/>
      </c>
      <c r="M2337" s="27" t="str">
        <f>IF(G2337="","",VLOOKUP(G2337,EQUIP_NUMBER,3,FALSE)*J2337)</f>
        <v/>
      </c>
      <c r="N2337" s="56"/>
    </row>
    <row r="2338" spans="1:14" x14ac:dyDescent="0.25">
      <c r="A2338" s="25"/>
      <c r="B2338" s="52" t="str">
        <f>IF(G2338="","",L2338+(M2338/10)+(K2338/885))</f>
        <v/>
      </c>
      <c r="C2338" s="72"/>
      <c r="D2338" s="25"/>
      <c r="E2338" s="25"/>
      <c r="F2338" s="25"/>
      <c r="G2338" s="25"/>
      <c r="H2338" s="25"/>
      <c r="I2338" s="43"/>
      <c r="J2338" s="43"/>
      <c r="K2338" s="55"/>
      <c r="L2338" s="27" t="str">
        <f>IF(G2338="","",VLOOKUP(G2338,EQUIP_NUMBER,3,FALSE)*I2338)</f>
        <v/>
      </c>
      <c r="M2338" s="27" t="str">
        <f>IF(G2338="","",VLOOKUP(G2338,EQUIP_NUMBER,3,FALSE)*J2338)</f>
        <v/>
      </c>
      <c r="N2338" s="56"/>
    </row>
    <row r="2339" spans="1:14" x14ac:dyDescent="0.25">
      <c r="A2339" s="25"/>
      <c r="B2339" s="52" t="str">
        <f>IF(G2339="","",L2339+(M2339/10)+(K2339/885))</f>
        <v/>
      </c>
      <c r="C2339" s="72"/>
      <c r="D2339" s="25"/>
      <c r="E2339" s="25"/>
      <c r="F2339" s="25"/>
      <c r="G2339" s="25"/>
      <c r="H2339" s="25"/>
      <c r="I2339" s="43"/>
      <c r="J2339" s="43"/>
      <c r="K2339" s="55"/>
      <c r="L2339" s="27" t="str">
        <f>IF(G2339="","",VLOOKUP(G2339,EQUIP_NUMBER,3,FALSE)*I2339)</f>
        <v/>
      </c>
      <c r="M2339" s="27" t="str">
        <f>IF(G2339="","",VLOOKUP(G2339,EQUIP_NUMBER,3,FALSE)*J2339)</f>
        <v/>
      </c>
      <c r="N2339" s="56"/>
    </row>
    <row r="2340" spans="1:14" x14ac:dyDescent="0.25">
      <c r="A2340" s="25"/>
      <c r="B2340" s="52" t="str">
        <f>IF(G2340="","",L2340+(M2340/10)+(K2340/885))</f>
        <v/>
      </c>
      <c r="C2340" s="72"/>
      <c r="D2340" s="25"/>
      <c r="E2340" s="25"/>
      <c r="F2340" s="25"/>
      <c r="G2340" s="25"/>
      <c r="H2340" s="25"/>
      <c r="I2340" s="43"/>
      <c r="J2340" s="43"/>
      <c r="K2340" s="55"/>
      <c r="L2340" s="27" t="str">
        <f>IF(G2340="","",VLOOKUP(G2340,EQUIP_NUMBER,3,FALSE)*I2340)</f>
        <v/>
      </c>
      <c r="M2340" s="27" t="str">
        <f>IF(G2340="","",VLOOKUP(G2340,EQUIP_NUMBER,3,FALSE)*J2340)</f>
        <v/>
      </c>
      <c r="N2340" s="56"/>
    </row>
    <row r="2341" spans="1:14" x14ac:dyDescent="0.25">
      <c r="A2341" s="25"/>
      <c r="B2341" s="52" t="str">
        <f>IF(G2341="","",L2341+(M2341/10)+(K2341/885))</f>
        <v/>
      </c>
      <c r="C2341" s="72"/>
      <c r="D2341" s="25"/>
      <c r="E2341" s="25"/>
      <c r="F2341" s="25"/>
      <c r="G2341" s="25"/>
      <c r="H2341" s="25"/>
      <c r="I2341" s="43"/>
      <c r="J2341" s="43"/>
      <c r="K2341" s="55"/>
      <c r="L2341" s="27" t="str">
        <f>IF(G2341="","",VLOOKUP(G2341,EQUIP_NUMBER,3,FALSE)*I2341)</f>
        <v/>
      </c>
      <c r="M2341" s="27" t="str">
        <f>IF(G2341="","",VLOOKUP(G2341,EQUIP_NUMBER,3,FALSE)*J2341)</f>
        <v/>
      </c>
      <c r="N2341" s="56"/>
    </row>
    <row r="2342" spans="1:14" x14ac:dyDescent="0.25">
      <c r="A2342" s="25"/>
      <c r="B2342" s="52" t="str">
        <f>IF(G2342="","",L2342+(M2342/10)+(K2342/885))</f>
        <v/>
      </c>
      <c r="C2342" s="72"/>
      <c r="D2342" s="25"/>
      <c r="E2342" s="25"/>
      <c r="F2342" s="25"/>
      <c r="G2342" s="25"/>
      <c r="H2342" s="25"/>
      <c r="I2342" s="43"/>
      <c r="J2342" s="43"/>
      <c r="K2342" s="55"/>
      <c r="L2342" s="27" t="str">
        <f>IF(G2342="","",VLOOKUP(G2342,EQUIP_NUMBER,3,FALSE)*I2342)</f>
        <v/>
      </c>
      <c r="M2342" s="27" t="str">
        <f>IF(G2342="","",VLOOKUP(G2342,EQUIP_NUMBER,3,FALSE)*J2342)</f>
        <v/>
      </c>
      <c r="N2342" s="56"/>
    </row>
    <row r="2343" spans="1:14" x14ac:dyDescent="0.25">
      <c r="A2343" s="25"/>
      <c r="B2343" s="52" t="str">
        <f>IF(G2343="","",L2343+(M2343/10)+(K2343/885))</f>
        <v/>
      </c>
      <c r="C2343" s="72"/>
      <c r="D2343" s="25"/>
      <c r="E2343" s="25"/>
      <c r="F2343" s="25"/>
      <c r="G2343" s="25"/>
      <c r="H2343" s="25"/>
      <c r="I2343" s="43"/>
      <c r="J2343" s="43"/>
      <c r="K2343" s="55"/>
      <c r="L2343" s="27" t="str">
        <f>IF(G2343="","",VLOOKUP(G2343,EQUIP_NUMBER,3,FALSE)*I2343)</f>
        <v/>
      </c>
      <c r="M2343" s="27" t="str">
        <f>IF(G2343="","",VLOOKUP(G2343,EQUIP_NUMBER,3,FALSE)*J2343)</f>
        <v/>
      </c>
      <c r="N2343" s="56"/>
    </row>
    <row r="2344" spans="1:14" x14ac:dyDescent="0.25">
      <c r="A2344" s="25"/>
      <c r="B2344" s="52" t="str">
        <f>IF(G2344="","",L2344+(M2344/10)+(K2344/885))</f>
        <v/>
      </c>
      <c r="C2344" s="72"/>
      <c r="D2344" s="25"/>
      <c r="E2344" s="25"/>
      <c r="F2344" s="25"/>
      <c r="G2344" s="25"/>
      <c r="H2344" s="25"/>
      <c r="I2344" s="43"/>
      <c r="J2344" s="43"/>
      <c r="K2344" s="55"/>
      <c r="L2344" s="27" t="str">
        <f>IF(G2344="","",VLOOKUP(G2344,EQUIP_NUMBER,3,FALSE)*I2344)</f>
        <v/>
      </c>
      <c r="M2344" s="27" t="str">
        <f>IF(G2344="","",VLOOKUP(G2344,EQUIP_NUMBER,3,FALSE)*J2344)</f>
        <v/>
      </c>
      <c r="N2344" s="56"/>
    </row>
    <row r="2345" spans="1:14" x14ac:dyDescent="0.25">
      <c r="A2345" s="25"/>
      <c r="B2345" s="52" t="str">
        <f>IF(G2345="","",L2345+(M2345/10)+(K2345/885))</f>
        <v/>
      </c>
      <c r="C2345" s="72"/>
      <c r="D2345" s="25"/>
      <c r="E2345" s="25"/>
      <c r="F2345" s="25"/>
      <c r="G2345" s="25"/>
      <c r="H2345" s="25"/>
      <c r="I2345" s="43"/>
      <c r="J2345" s="43"/>
      <c r="K2345" s="55"/>
      <c r="L2345" s="27" t="str">
        <f>IF(G2345="","",VLOOKUP(G2345,EQUIP_NUMBER,3,FALSE)*I2345)</f>
        <v/>
      </c>
      <c r="M2345" s="27" t="str">
        <f>IF(G2345="","",VLOOKUP(G2345,EQUIP_NUMBER,3,FALSE)*J2345)</f>
        <v/>
      </c>
      <c r="N2345" s="56"/>
    </row>
    <row r="2346" spans="1:14" x14ac:dyDescent="0.25">
      <c r="A2346" s="25"/>
      <c r="B2346" s="52" t="str">
        <f>IF(G2346="","",L2346+(M2346/10)+(K2346/885))</f>
        <v/>
      </c>
      <c r="C2346" s="72"/>
      <c r="D2346" s="25"/>
      <c r="E2346" s="25"/>
      <c r="F2346" s="25"/>
      <c r="G2346" s="25"/>
      <c r="H2346" s="25"/>
      <c r="I2346" s="43"/>
      <c r="J2346" s="43"/>
      <c r="K2346" s="55"/>
      <c r="L2346" s="27" t="str">
        <f>IF(G2346="","",VLOOKUP(G2346,EQUIP_NUMBER,3,FALSE)*I2346)</f>
        <v/>
      </c>
      <c r="M2346" s="27" t="str">
        <f>IF(G2346="","",VLOOKUP(G2346,EQUIP_NUMBER,3,FALSE)*J2346)</f>
        <v/>
      </c>
      <c r="N2346" s="56"/>
    </row>
    <row r="2347" spans="1:14" x14ac:dyDescent="0.25">
      <c r="A2347" s="25"/>
      <c r="B2347" s="52" t="str">
        <f>IF(G2347="","",L2347+(M2347/10)+(K2347/885))</f>
        <v/>
      </c>
      <c r="C2347" s="72"/>
      <c r="D2347" s="25"/>
      <c r="E2347" s="25"/>
      <c r="F2347" s="25"/>
      <c r="G2347" s="25"/>
      <c r="H2347" s="25"/>
      <c r="I2347" s="43"/>
      <c r="J2347" s="43"/>
      <c r="K2347" s="55"/>
      <c r="L2347" s="27" t="str">
        <f>IF(G2347="","",VLOOKUP(G2347,EQUIP_NUMBER,3,FALSE)*I2347)</f>
        <v/>
      </c>
      <c r="M2347" s="27" t="str">
        <f>IF(G2347="","",VLOOKUP(G2347,EQUIP_NUMBER,3,FALSE)*J2347)</f>
        <v/>
      </c>
      <c r="N2347" s="56"/>
    </row>
    <row r="2348" spans="1:14" x14ac:dyDescent="0.25">
      <c r="A2348" s="25"/>
      <c r="B2348" s="52" t="str">
        <f>IF(G2348="","",L2348+(M2348/10)+(K2348/885))</f>
        <v/>
      </c>
      <c r="C2348" s="72"/>
      <c r="D2348" s="25"/>
      <c r="E2348" s="25"/>
      <c r="F2348" s="25"/>
      <c r="G2348" s="25"/>
      <c r="H2348" s="25"/>
      <c r="I2348" s="43"/>
      <c r="J2348" s="43"/>
      <c r="K2348" s="55"/>
      <c r="L2348" s="27" t="str">
        <f>IF(G2348="","",VLOOKUP(G2348,EQUIP_NUMBER,3,FALSE)*I2348)</f>
        <v/>
      </c>
      <c r="M2348" s="27" t="str">
        <f>IF(G2348="","",VLOOKUP(G2348,EQUIP_NUMBER,3,FALSE)*J2348)</f>
        <v/>
      </c>
      <c r="N2348" s="56"/>
    </row>
    <row r="2349" spans="1:14" x14ac:dyDescent="0.25">
      <c r="A2349" s="25"/>
      <c r="B2349" s="52" t="str">
        <f>IF(G2349="","",L2349+(M2349/10)+(K2349/885))</f>
        <v/>
      </c>
      <c r="C2349" s="72"/>
      <c r="D2349" s="25"/>
      <c r="E2349" s="25"/>
      <c r="F2349" s="25"/>
      <c r="G2349" s="25"/>
      <c r="H2349" s="25"/>
      <c r="I2349" s="43"/>
      <c r="J2349" s="43"/>
      <c r="K2349" s="55"/>
      <c r="L2349" s="27" t="str">
        <f>IF(G2349="","",VLOOKUP(G2349,EQUIP_NUMBER,3,FALSE)*I2349)</f>
        <v/>
      </c>
      <c r="M2349" s="27" t="str">
        <f>IF(G2349="","",VLOOKUP(G2349,EQUIP_NUMBER,3,FALSE)*J2349)</f>
        <v/>
      </c>
      <c r="N2349" s="56"/>
    </row>
    <row r="2350" spans="1:14" x14ac:dyDescent="0.25">
      <c r="A2350" s="25"/>
      <c r="B2350" s="52" t="str">
        <f>IF(G2350="","",L2350+(M2350/10)+(K2350/885))</f>
        <v/>
      </c>
      <c r="C2350" s="72"/>
      <c r="D2350" s="25"/>
      <c r="E2350" s="25"/>
      <c r="F2350" s="25"/>
      <c r="G2350" s="25"/>
      <c r="H2350" s="25"/>
      <c r="I2350" s="43"/>
      <c r="J2350" s="43"/>
      <c r="K2350" s="55"/>
      <c r="L2350" s="27" t="str">
        <f>IF(G2350="","",VLOOKUP(G2350,EQUIP_NUMBER,3,FALSE)*I2350)</f>
        <v/>
      </c>
      <c r="M2350" s="27" t="str">
        <f>IF(G2350="","",VLOOKUP(G2350,EQUIP_NUMBER,3,FALSE)*J2350)</f>
        <v/>
      </c>
      <c r="N2350" s="56"/>
    </row>
    <row r="2351" spans="1:14" x14ac:dyDescent="0.25">
      <c r="A2351" s="25"/>
      <c r="B2351" s="52" t="str">
        <f>IF(G2351="","",L2351+(M2351/10)+(K2351/885))</f>
        <v/>
      </c>
      <c r="C2351" s="72"/>
      <c r="D2351" s="25"/>
      <c r="E2351" s="25"/>
      <c r="F2351" s="25"/>
      <c r="G2351" s="25"/>
      <c r="H2351" s="25"/>
      <c r="I2351" s="43"/>
      <c r="J2351" s="43"/>
      <c r="K2351" s="55"/>
      <c r="L2351" s="27" t="str">
        <f>IF(G2351="","",VLOOKUP(G2351,EQUIP_NUMBER,3,FALSE)*I2351)</f>
        <v/>
      </c>
      <c r="M2351" s="27" t="str">
        <f>IF(G2351="","",VLOOKUP(G2351,EQUIP_NUMBER,3,FALSE)*J2351)</f>
        <v/>
      </c>
      <c r="N2351" s="56"/>
    </row>
    <row r="2352" spans="1:14" x14ac:dyDescent="0.25">
      <c r="A2352" s="25"/>
      <c r="B2352" s="52" t="str">
        <f>IF(G2352="","",L2352+(M2352/10)+(K2352/885))</f>
        <v/>
      </c>
      <c r="C2352" s="72"/>
      <c r="D2352" s="25"/>
      <c r="E2352" s="25"/>
      <c r="F2352" s="25"/>
      <c r="G2352" s="25"/>
      <c r="H2352" s="25"/>
      <c r="I2352" s="43"/>
      <c r="J2352" s="43"/>
      <c r="K2352" s="55"/>
      <c r="L2352" s="27" t="str">
        <f>IF(G2352="","",VLOOKUP(G2352,EQUIP_NUMBER,3,FALSE)*I2352)</f>
        <v/>
      </c>
      <c r="M2352" s="27" t="str">
        <f>IF(G2352="","",VLOOKUP(G2352,EQUIP_NUMBER,3,FALSE)*J2352)</f>
        <v/>
      </c>
      <c r="N2352" s="56"/>
    </row>
    <row r="2353" spans="1:14" x14ac:dyDescent="0.25">
      <c r="A2353" s="25"/>
      <c r="B2353" s="52" t="str">
        <f>IF(G2353="","",L2353+(M2353/10)+(K2353/885))</f>
        <v/>
      </c>
      <c r="C2353" s="72"/>
      <c r="D2353" s="25"/>
      <c r="E2353" s="25"/>
      <c r="F2353" s="25"/>
      <c r="G2353" s="25"/>
      <c r="H2353" s="25"/>
      <c r="I2353" s="43"/>
      <c r="J2353" s="43"/>
      <c r="K2353" s="55"/>
      <c r="L2353" s="27" t="str">
        <f>IF(G2353="","",VLOOKUP(G2353,EQUIP_NUMBER,3,FALSE)*I2353)</f>
        <v/>
      </c>
      <c r="M2353" s="27" t="str">
        <f>IF(G2353="","",VLOOKUP(G2353,EQUIP_NUMBER,3,FALSE)*J2353)</f>
        <v/>
      </c>
      <c r="N2353" s="56"/>
    </row>
    <row r="2354" spans="1:14" x14ac:dyDescent="0.25">
      <c r="A2354" s="25"/>
      <c r="B2354" s="52" t="str">
        <f>IF(G2354="","",L2354+(M2354/10)+(K2354/885))</f>
        <v/>
      </c>
      <c r="C2354" s="72"/>
      <c r="D2354" s="25"/>
      <c r="E2354" s="25"/>
      <c r="F2354" s="25"/>
      <c r="G2354" s="25"/>
      <c r="H2354" s="25"/>
      <c r="I2354" s="43"/>
      <c r="J2354" s="43"/>
      <c r="K2354" s="55"/>
      <c r="L2354" s="27" t="str">
        <f>IF(G2354="","",VLOOKUP(G2354,EQUIP_NUMBER,3,FALSE)*I2354)</f>
        <v/>
      </c>
      <c r="M2354" s="27" t="str">
        <f>IF(G2354="","",VLOOKUP(G2354,EQUIP_NUMBER,3,FALSE)*J2354)</f>
        <v/>
      </c>
      <c r="N2354" s="56"/>
    </row>
    <row r="2355" spans="1:14" x14ac:dyDescent="0.25">
      <c r="A2355" s="25"/>
      <c r="B2355" s="52" t="str">
        <f>IF(G2355="","",L2355+(M2355/10)+(K2355/885))</f>
        <v/>
      </c>
      <c r="C2355" s="72"/>
      <c r="D2355" s="25"/>
      <c r="E2355" s="25"/>
      <c r="F2355" s="25"/>
      <c r="G2355" s="25"/>
      <c r="H2355" s="25"/>
      <c r="I2355" s="43"/>
      <c r="J2355" s="43"/>
      <c r="K2355" s="55"/>
      <c r="L2355" s="27" t="str">
        <f>IF(G2355="","",VLOOKUP(G2355,EQUIP_NUMBER,3,FALSE)*I2355)</f>
        <v/>
      </c>
      <c r="M2355" s="27" t="str">
        <f>IF(G2355="","",VLOOKUP(G2355,EQUIP_NUMBER,3,FALSE)*J2355)</f>
        <v/>
      </c>
      <c r="N2355" s="56"/>
    </row>
    <row r="2356" spans="1:14" x14ac:dyDescent="0.25">
      <c r="A2356" s="25"/>
      <c r="B2356" s="52" t="str">
        <f>IF(G2356="","",L2356+(M2356/10)+(K2356/885))</f>
        <v/>
      </c>
      <c r="C2356" s="72"/>
      <c r="D2356" s="25"/>
      <c r="E2356" s="25"/>
      <c r="F2356" s="25"/>
      <c r="G2356" s="25"/>
      <c r="H2356" s="25"/>
      <c r="I2356" s="43"/>
      <c r="J2356" s="43"/>
      <c r="K2356" s="55"/>
      <c r="L2356" s="27" t="str">
        <f>IF(G2356="","",VLOOKUP(G2356,EQUIP_NUMBER,3,FALSE)*I2356)</f>
        <v/>
      </c>
      <c r="M2356" s="27" t="str">
        <f>IF(G2356="","",VLOOKUP(G2356,EQUIP_NUMBER,3,FALSE)*J2356)</f>
        <v/>
      </c>
      <c r="N2356" s="56"/>
    </row>
    <row r="2357" spans="1:14" x14ac:dyDescent="0.25">
      <c r="A2357" s="25"/>
      <c r="B2357" s="52" t="str">
        <f>IF(G2357="","",L2357+(M2357/10)+(K2357/885))</f>
        <v/>
      </c>
      <c r="C2357" s="72"/>
      <c r="D2357" s="25"/>
      <c r="E2357" s="25"/>
      <c r="F2357" s="25"/>
      <c r="G2357" s="25"/>
      <c r="H2357" s="25"/>
      <c r="I2357" s="43"/>
      <c r="J2357" s="43"/>
      <c r="K2357" s="55"/>
      <c r="L2357" s="27" t="str">
        <f>IF(G2357="","",VLOOKUP(G2357,EQUIP_NUMBER,3,FALSE)*I2357)</f>
        <v/>
      </c>
      <c r="M2357" s="27" t="str">
        <f>IF(G2357="","",VLOOKUP(G2357,EQUIP_NUMBER,3,FALSE)*J2357)</f>
        <v/>
      </c>
      <c r="N2357" s="56"/>
    </row>
    <row r="2358" spans="1:14" x14ac:dyDescent="0.25">
      <c r="A2358" s="25"/>
      <c r="B2358" s="52" t="str">
        <f>IF(G2358="","",L2358+(M2358/10)+(K2358/885))</f>
        <v/>
      </c>
      <c r="C2358" s="72"/>
      <c r="D2358" s="25"/>
      <c r="E2358" s="25"/>
      <c r="F2358" s="25"/>
      <c r="G2358" s="25"/>
      <c r="H2358" s="25"/>
      <c r="I2358" s="43"/>
      <c r="J2358" s="43"/>
      <c r="K2358" s="55"/>
      <c r="L2358" s="27" t="str">
        <f>IF(G2358="","",VLOOKUP(G2358,EQUIP_NUMBER,3,FALSE)*I2358)</f>
        <v/>
      </c>
      <c r="M2358" s="27" t="str">
        <f>IF(G2358="","",VLOOKUP(G2358,EQUIP_NUMBER,3,FALSE)*J2358)</f>
        <v/>
      </c>
      <c r="N2358" s="56"/>
    </row>
    <row r="2359" spans="1:14" x14ac:dyDescent="0.25">
      <c r="A2359" s="25"/>
      <c r="B2359" s="52" t="str">
        <f>IF(G2359="","",L2359+(M2359/10)+(K2359/885))</f>
        <v/>
      </c>
      <c r="C2359" s="72"/>
      <c r="D2359" s="25"/>
      <c r="E2359" s="25"/>
      <c r="F2359" s="25"/>
      <c r="G2359" s="25"/>
      <c r="H2359" s="25"/>
      <c r="I2359" s="43"/>
      <c r="J2359" s="43"/>
      <c r="K2359" s="55"/>
      <c r="L2359" s="27" t="str">
        <f>IF(G2359="","",VLOOKUP(G2359,EQUIP_NUMBER,3,FALSE)*I2359)</f>
        <v/>
      </c>
      <c r="M2359" s="27" t="str">
        <f>IF(G2359="","",VLOOKUP(G2359,EQUIP_NUMBER,3,FALSE)*J2359)</f>
        <v/>
      </c>
      <c r="N2359" s="56"/>
    </row>
    <row r="2360" spans="1:14" x14ac:dyDescent="0.25">
      <c r="A2360" s="25"/>
      <c r="B2360" s="52" t="str">
        <f>IF(G2360="","",L2360+(M2360/10)+(K2360/885))</f>
        <v/>
      </c>
      <c r="C2360" s="72"/>
      <c r="D2360" s="25"/>
      <c r="E2360" s="25"/>
      <c r="F2360" s="25"/>
      <c r="G2360" s="25"/>
      <c r="H2360" s="25"/>
      <c r="I2360" s="43"/>
      <c r="J2360" s="43"/>
      <c r="K2360" s="55"/>
      <c r="L2360" s="27" t="str">
        <f>IF(G2360="","",VLOOKUP(G2360,EQUIP_NUMBER,3,FALSE)*I2360)</f>
        <v/>
      </c>
      <c r="M2360" s="27" t="str">
        <f>IF(G2360="","",VLOOKUP(G2360,EQUIP_NUMBER,3,FALSE)*J2360)</f>
        <v/>
      </c>
      <c r="N2360" s="56"/>
    </row>
    <row r="2361" spans="1:14" x14ac:dyDescent="0.25">
      <c r="A2361" s="25"/>
      <c r="B2361" s="52" t="str">
        <f>IF(G2361="","",L2361+(M2361/10)+(K2361/885))</f>
        <v/>
      </c>
      <c r="C2361" s="72"/>
      <c r="D2361" s="25"/>
      <c r="E2361" s="25"/>
      <c r="F2361" s="25"/>
      <c r="G2361" s="25"/>
      <c r="H2361" s="25"/>
      <c r="I2361" s="43"/>
      <c r="J2361" s="43"/>
      <c r="K2361" s="55"/>
      <c r="L2361" s="27" t="str">
        <f>IF(G2361="","",VLOOKUP(G2361,EQUIP_NUMBER,3,FALSE)*I2361)</f>
        <v/>
      </c>
      <c r="M2361" s="27" t="str">
        <f>IF(G2361="","",VLOOKUP(G2361,EQUIP_NUMBER,3,FALSE)*J2361)</f>
        <v/>
      </c>
      <c r="N2361" s="56"/>
    </row>
    <row r="2362" spans="1:14" x14ac:dyDescent="0.25">
      <c r="A2362" s="25"/>
      <c r="B2362" s="52" t="str">
        <f>IF(G2362="","",L2362+(M2362/10)+(K2362/885))</f>
        <v/>
      </c>
      <c r="C2362" s="72"/>
      <c r="D2362" s="25"/>
      <c r="E2362" s="25"/>
      <c r="F2362" s="25"/>
      <c r="G2362" s="25"/>
      <c r="H2362" s="25"/>
      <c r="I2362" s="43"/>
      <c r="J2362" s="43"/>
      <c r="K2362" s="55"/>
      <c r="L2362" s="27" t="str">
        <f>IF(G2362="","",VLOOKUP(G2362,EQUIP_NUMBER,3,FALSE)*I2362)</f>
        <v/>
      </c>
      <c r="M2362" s="27" t="str">
        <f>IF(G2362="","",VLOOKUP(G2362,EQUIP_NUMBER,3,FALSE)*J2362)</f>
        <v/>
      </c>
      <c r="N2362" s="56"/>
    </row>
    <row r="2363" spans="1:14" x14ac:dyDescent="0.25">
      <c r="A2363" s="25"/>
      <c r="B2363" s="52" t="str">
        <f>IF(G2363="","",L2363+(M2363/10)+(K2363/885))</f>
        <v/>
      </c>
      <c r="C2363" s="72"/>
      <c r="D2363" s="25"/>
      <c r="E2363" s="25"/>
      <c r="F2363" s="25"/>
      <c r="G2363" s="25"/>
      <c r="H2363" s="25"/>
      <c r="I2363" s="43"/>
      <c r="J2363" s="43"/>
      <c r="K2363" s="55"/>
      <c r="L2363" s="27" t="str">
        <f>IF(G2363="","",VLOOKUP(G2363,EQUIP_NUMBER,3,FALSE)*I2363)</f>
        <v/>
      </c>
      <c r="M2363" s="27" t="str">
        <f>IF(G2363="","",VLOOKUP(G2363,EQUIP_NUMBER,3,FALSE)*J2363)</f>
        <v/>
      </c>
      <c r="N2363" s="56"/>
    </row>
    <row r="2364" spans="1:14" x14ac:dyDescent="0.25">
      <c r="A2364" s="25"/>
      <c r="B2364" s="52" t="str">
        <f>IF(G2364="","",L2364+(M2364/10)+(K2364/885))</f>
        <v/>
      </c>
      <c r="C2364" s="72"/>
      <c r="D2364" s="25"/>
      <c r="E2364" s="25"/>
      <c r="F2364" s="25"/>
      <c r="G2364" s="25"/>
      <c r="H2364" s="25"/>
      <c r="I2364" s="43"/>
      <c r="J2364" s="43"/>
      <c r="K2364" s="55"/>
      <c r="L2364" s="27" t="str">
        <f>IF(G2364="","",VLOOKUP(G2364,EQUIP_NUMBER,3,FALSE)*I2364)</f>
        <v/>
      </c>
      <c r="M2364" s="27" t="str">
        <f>IF(G2364="","",VLOOKUP(G2364,EQUIP_NUMBER,3,FALSE)*J2364)</f>
        <v/>
      </c>
      <c r="N2364" s="56"/>
    </row>
    <row r="2365" spans="1:14" x14ac:dyDescent="0.25">
      <c r="A2365" s="25"/>
      <c r="B2365" s="52" t="str">
        <f>IF(G2365="","",L2365+(M2365/10)+(K2365/885))</f>
        <v/>
      </c>
      <c r="C2365" s="72"/>
      <c r="D2365" s="25"/>
      <c r="E2365" s="25"/>
      <c r="F2365" s="25"/>
      <c r="G2365" s="25"/>
      <c r="H2365" s="25"/>
      <c r="I2365" s="43"/>
      <c r="J2365" s="43"/>
      <c r="K2365" s="55"/>
      <c r="L2365" s="27" t="str">
        <f>IF(G2365="","",VLOOKUP(G2365,EQUIP_NUMBER,3,FALSE)*I2365)</f>
        <v/>
      </c>
      <c r="M2365" s="27" t="str">
        <f>IF(G2365="","",VLOOKUP(G2365,EQUIP_NUMBER,3,FALSE)*J2365)</f>
        <v/>
      </c>
      <c r="N2365" s="56"/>
    </row>
    <row r="2366" spans="1:14" x14ac:dyDescent="0.25">
      <c r="A2366" s="25"/>
      <c r="B2366" s="52" t="str">
        <f>IF(G2366="","",L2366+(M2366/10)+(K2366/885))</f>
        <v/>
      </c>
      <c r="C2366" s="72"/>
      <c r="D2366" s="25"/>
      <c r="E2366" s="25"/>
      <c r="F2366" s="25"/>
      <c r="G2366" s="25"/>
      <c r="H2366" s="25"/>
      <c r="I2366" s="43"/>
      <c r="J2366" s="43"/>
      <c r="K2366" s="55"/>
      <c r="L2366" s="27" t="str">
        <f>IF(G2366="","",VLOOKUP(G2366,EQUIP_NUMBER,3,FALSE)*I2366)</f>
        <v/>
      </c>
      <c r="M2366" s="27" t="str">
        <f>IF(G2366="","",VLOOKUP(G2366,EQUIP_NUMBER,3,FALSE)*J2366)</f>
        <v/>
      </c>
      <c r="N2366" s="56"/>
    </row>
    <row r="2367" spans="1:14" x14ac:dyDescent="0.25">
      <c r="A2367" s="25"/>
      <c r="B2367" s="52" t="str">
        <f>IF(G2367="","",L2367+(M2367/10)+(K2367/885))</f>
        <v/>
      </c>
      <c r="C2367" s="72"/>
      <c r="D2367" s="25"/>
      <c r="E2367" s="25"/>
      <c r="F2367" s="25"/>
      <c r="G2367" s="25"/>
      <c r="H2367" s="25"/>
      <c r="I2367" s="43"/>
      <c r="J2367" s="43"/>
      <c r="K2367" s="55"/>
      <c r="L2367" s="27" t="str">
        <f>IF(G2367="","",VLOOKUP(G2367,EQUIP_NUMBER,3,FALSE)*I2367)</f>
        <v/>
      </c>
      <c r="M2367" s="27" t="str">
        <f>IF(G2367="","",VLOOKUP(G2367,EQUIP_NUMBER,3,FALSE)*J2367)</f>
        <v/>
      </c>
      <c r="N2367" s="56"/>
    </row>
    <row r="2368" spans="1:14" x14ac:dyDescent="0.25">
      <c r="A2368" s="25"/>
      <c r="B2368" s="52" t="str">
        <f>IF(G2368="","",L2368+(M2368/10)+(K2368/885))</f>
        <v/>
      </c>
      <c r="C2368" s="72"/>
      <c r="D2368" s="25"/>
      <c r="E2368" s="25"/>
      <c r="F2368" s="25"/>
      <c r="G2368" s="25"/>
      <c r="H2368" s="25"/>
      <c r="I2368" s="43"/>
      <c r="J2368" s="43"/>
      <c r="K2368" s="55"/>
      <c r="L2368" s="27" t="str">
        <f>IF(G2368="","",VLOOKUP(G2368,EQUIP_NUMBER,3,FALSE)*I2368)</f>
        <v/>
      </c>
      <c r="M2368" s="27" t="str">
        <f>IF(G2368="","",VLOOKUP(G2368,EQUIP_NUMBER,3,FALSE)*J2368)</f>
        <v/>
      </c>
      <c r="N2368" s="56"/>
    </row>
    <row r="2369" spans="1:14" x14ac:dyDescent="0.25">
      <c r="A2369" s="25"/>
      <c r="B2369" s="52" t="str">
        <f>IF(G2369="","",L2369+(M2369/10)+(K2369/885))</f>
        <v/>
      </c>
      <c r="C2369" s="72"/>
      <c r="D2369" s="25"/>
      <c r="E2369" s="25"/>
      <c r="F2369" s="25"/>
      <c r="G2369" s="25"/>
      <c r="H2369" s="25"/>
      <c r="I2369" s="43"/>
      <c r="J2369" s="43"/>
      <c r="K2369" s="55"/>
      <c r="L2369" s="27" t="str">
        <f>IF(G2369="","",VLOOKUP(G2369,EQUIP_NUMBER,3,FALSE)*I2369)</f>
        <v/>
      </c>
      <c r="M2369" s="27" t="str">
        <f>IF(G2369="","",VLOOKUP(G2369,EQUIP_NUMBER,3,FALSE)*J2369)</f>
        <v/>
      </c>
      <c r="N2369" s="56"/>
    </row>
    <row r="2370" spans="1:14" x14ac:dyDescent="0.25">
      <c r="A2370" s="25"/>
      <c r="B2370" s="52" t="str">
        <f>IF(G2370="","",L2370+(M2370/10)+(K2370/885))</f>
        <v/>
      </c>
      <c r="C2370" s="72"/>
      <c r="D2370" s="25"/>
      <c r="E2370" s="25"/>
      <c r="F2370" s="25"/>
      <c r="G2370" s="25"/>
      <c r="H2370" s="25"/>
      <c r="I2370" s="43"/>
      <c r="J2370" s="43"/>
      <c r="K2370" s="55"/>
      <c r="L2370" s="27" t="str">
        <f>IF(G2370="","",VLOOKUP(G2370,EQUIP_NUMBER,3,FALSE)*I2370)</f>
        <v/>
      </c>
      <c r="M2370" s="27" t="str">
        <f>IF(G2370="","",VLOOKUP(G2370,EQUIP_NUMBER,3,FALSE)*J2370)</f>
        <v/>
      </c>
      <c r="N2370" s="56"/>
    </row>
    <row r="2371" spans="1:14" x14ac:dyDescent="0.25">
      <c r="A2371" s="25"/>
      <c r="B2371" s="52" t="str">
        <f>IF(G2371="","",L2371+(M2371/10)+(K2371/885))</f>
        <v/>
      </c>
      <c r="C2371" s="72"/>
      <c r="D2371" s="25"/>
      <c r="E2371" s="25"/>
      <c r="F2371" s="25"/>
      <c r="G2371" s="25"/>
      <c r="H2371" s="25"/>
      <c r="I2371" s="43"/>
      <c r="J2371" s="43"/>
      <c r="K2371" s="55"/>
      <c r="L2371" s="27" t="str">
        <f>IF(G2371="","",VLOOKUP(G2371,EQUIP_NUMBER,3,FALSE)*I2371)</f>
        <v/>
      </c>
      <c r="M2371" s="27" t="str">
        <f>IF(G2371="","",VLOOKUP(G2371,EQUIP_NUMBER,3,FALSE)*J2371)</f>
        <v/>
      </c>
      <c r="N2371" s="56"/>
    </row>
    <row r="2372" spans="1:14" x14ac:dyDescent="0.25">
      <c r="A2372" s="25"/>
      <c r="B2372" s="52" t="str">
        <f>IF(G2372="","",L2372+(M2372/10)+(K2372/885))</f>
        <v/>
      </c>
      <c r="C2372" s="72"/>
      <c r="D2372" s="25"/>
      <c r="E2372" s="25"/>
      <c r="F2372" s="25"/>
      <c r="G2372" s="25"/>
      <c r="H2372" s="25"/>
      <c r="I2372" s="43"/>
      <c r="J2372" s="43"/>
      <c r="K2372" s="55"/>
      <c r="L2372" s="27" t="str">
        <f>IF(G2372="","",VLOOKUP(G2372,EQUIP_NUMBER,3,FALSE)*I2372)</f>
        <v/>
      </c>
      <c r="M2372" s="27" t="str">
        <f>IF(G2372="","",VLOOKUP(G2372,EQUIP_NUMBER,3,FALSE)*J2372)</f>
        <v/>
      </c>
      <c r="N2372" s="56"/>
    </row>
    <row r="2373" spans="1:14" x14ac:dyDescent="0.25">
      <c r="A2373" s="25"/>
      <c r="B2373" s="52" t="str">
        <f>IF(G2373="","",L2373+(M2373/10)+(K2373/885))</f>
        <v/>
      </c>
      <c r="C2373" s="72"/>
      <c r="D2373" s="25"/>
      <c r="E2373" s="25"/>
      <c r="F2373" s="25"/>
      <c r="G2373" s="25"/>
      <c r="H2373" s="25"/>
      <c r="I2373" s="43"/>
      <c r="J2373" s="43"/>
      <c r="K2373" s="55"/>
      <c r="L2373" s="27" t="str">
        <f>IF(G2373="","",VLOOKUP(G2373,EQUIP_NUMBER,3,FALSE)*I2373)</f>
        <v/>
      </c>
      <c r="M2373" s="27" t="str">
        <f>IF(G2373="","",VLOOKUP(G2373,EQUIP_NUMBER,3,FALSE)*J2373)</f>
        <v/>
      </c>
      <c r="N2373" s="56"/>
    </row>
    <row r="2374" spans="1:14" x14ac:dyDescent="0.25">
      <c r="A2374" s="25"/>
      <c r="B2374" s="52" t="str">
        <f>IF(G2374="","",L2374+(M2374/10)+(K2374/885))</f>
        <v/>
      </c>
      <c r="C2374" s="72"/>
      <c r="D2374" s="25"/>
      <c r="E2374" s="25"/>
      <c r="F2374" s="25"/>
      <c r="G2374" s="25"/>
      <c r="H2374" s="25"/>
      <c r="I2374" s="43"/>
      <c r="J2374" s="43"/>
      <c r="K2374" s="55"/>
      <c r="L2374" s="27" t="str">
        <f>IF(G2374="","",VLOOKUP(G2374,EQUIP_NUMBER,3,FALSE)*I2374)</f>
        <v/>
      </c>
      <c r="M2374" s="27" t="str">
        <f>IF(G2374="","",VLOOKUP(G2374,EQUIP_NUMBER,3,FALSE)*J2374)</f>
        <v/>
      </c>
      <c r="N2374" s="56"/>
    </row>
    <row r="2375" spans="1:14" x14ac:dyDescent="0.25">
      <c r="A2375" s="25"/>
      <c r="B2375" s="52" t="str">
        <f>IF(G2375="","",L2375+(M2375/10)+(K2375/885))</f>
        <v/>
      </c>
      <c r="C2375" s="72"/>
      <c r="D2375" s="25"/>
      <c r="E2375" s="25"/>
      <c r="F2375" s="25"/>
      <c r="G2375" s="25"/>
      <c r="H2375" s="25"/>
      <c r="I2375" s="43"/>
      <c r="J2375" s="43"/>
      <c r="K2375" s="55"/>
      <c r="L2375" s="27" t="str">
        <f>IF(G2375="","",VLOOKUP(G2375,EQUIP_NUMBER,3,FALSE)*I2375)</f>
        <v/>
      </c>
      <c r="M2375" s="27" t="str">
        <f>IF(G2375="","",VLOOKUP(G2375,EQUIP_NUMBER,3,FALSE)*J2375)</f>
        <v/>
      </c>
      <c r="N2375" s="56"/>
    </row>
    <row r="2376" spans="1:14" x14ac:dyDescent="0.25">
      <c r="A2376" s="25"/>
      <c r="B2376" s="52" t="str">
        <f>IF(G2376="","",L2376+(M2376/10)+(K2376/885))</f>
        <v/>
      </c>
      <c r="C2376" s="72"/>
      <c r="D2376" s="25"/>
      <c r="E2376" s="25"/>
      <c r="F2376" s="25"/>
      <c r="G2376" s="25"/>
      <c r="H2376" s="25"/>
      <c r="I2376" s="43"/>
      <c r="J2376" s="43"/>
      <c r="K2376" s="55"/>
      <c r="L2376" s="27" t="str">
        <f>IF(G2376="","",VLOOKUP(G2376,EQUIP_NUMBER,3,FALSE)*I2376)</f>
        <v/>
      </c>
      <c r="M2376" s="27" t="str">
        <f>IF(G2376="","",VLOOKUP(G2376,EQUIP_NUMBER,3,FALSE)*J2376)</f>
        <v/>
      </c>
      <c r="N2376" s="56"/>
    </row>
    <row r="2377" spans="1:14" x14ac:dyDescent="0.25">
      <c r="A2377" s="25"/>
      <c r="B2377" s="52" t="str">
        <f>IF(G2377="","",L2377+(M2377/10)+(K2377/885))</f>
        <v/>
      </c>
      <c r="C2377" s="72"/>
      <c r="D2377" s="25"/>
      <c r="E2377" s="25"/>
      <c r="F2377" s="25"/>
      <c r="G2377" s="25"/>
      <c r="H2377" s="25"/>
      <c r="I2377" s="43"/>
      <c r="J2377" s="43"/>
      <c r="K2377" s="55"/>
      <c r="L2377" s="27" t="str">
        <f>IF(G2377="","",VLOOKUP(G2377,EQUIP_NUMBER,3,FALSE)*I2377)</f>
        <v/>
      </c>
      <c r="M2377" s="27" t="str">
        <f>IF(G2377="","",VLOOKUP(G2377,EQUIP_NUMBER,3,FALSE)*J2377)</f>
        <v/>
      </c>
      <c r="N2377" s="56"/>
    </row>
    <row r="2378" spans="1:14" x14ac:dyDescent="0.25">
      <c r="A2378" s="25"/>
      <c r="B2378" s="52" t="str">
        <f>IF(G2378="","",L2378+(M2378/10)+(K2378/885))</f>
        <v/>
      </c>
      <c r="C2378" s="72"/>
      <c r="D2378" s="25"/>
      <c r="E2378" s="25"/>
      <c r="F2378" s="25"/>
      <c r="G2378" s="25"/>
      <c r="H2378" s="25"/>
      <c r="I2378" s="43"/>
      <c r="J2378" s="43"/>
      <c r="K2378" s="55"/>
      <c r="L2378" s="27" t="str">
        <f>IF(G2378="","",VLOOKUP(G2378,EQUIP_NUMBER,3,FALSE)*I2378)</f>
        <v/>
      </c>
      <c r="M2378" s="27" t="str">
        <f>IF(G2378="","",VLOOKUP(G2378,EQUIP_NUMBER,3,FALSE)*J2378)</f>
        <v/>
      </c>
      <c r="N2378" s="56"/>
    </row>
    <row r="2379" spans="1:14" x14ac:dyDescent="0.25">
      <c r="A2379" s="25"/>
      <c r="B2379" s="52" t="str">
        <f>IF(G2379="","",L2379+(M2379/10)+(K2379/885))</f>
        <v/>
      </c>
      <c r="C2379" s="72"/>
      <c r="D2379" s="25"/>
      <c r="E2379" s="25"/>
      <c r="F2379" s="25"/>
      <c r="G2379" s="25"/>
      <c r="H2379" s="25"/>
      <c r="I2379" s="43"/>
      <c r="J2379" s="43"/>
      <c r="K2379" s="55"/>
      <c r="L2379" s="27" t="str">
        <f>IF(G2379="","",VLOOKUP(G2379,EQUIP_NUMBER,3,FALSE)*I2379)</f>
        <v/>
      </c>
      <c r="M2379" s="27" t="str">
        <f>IF(G2379="","",VLOOKUP(G2379,EQUIP_NUMBER,3,FALSE)*J2379)</f>
        <v/>
      </c>
      <c r="N2379" s="56"/>
    </row>
    <row r="2380" spans="1:14" x14ac:dyDescent="0.25">
      <c r="A2380" s="25"/>
      <c r="B2380" s="52" t="str">
        <f>IF(G2380="","",L2380+(M2380/10)+(K2380/885))</f>
        <v/>
      </c>
      <c r="C2380" s="72"/>
      <c r="D2380" s="25"/>
      <c r="E2380" s="25"/>
      <c r="F2380" s="25"/>
      <c r="G2380" s="25"/>
      <c r="H2380" s="25"/>
      <c r="I2380" s="43"/>
      <c r="J2380" s="43"/>
      <c r="K2380" s="55"/>
      <c r="L2380" s="27" t="str">
        <f>IF(G2380="","",VLOOKUP(G2380,EQUIP_NUMBER,3,FALSE)*I2380)</f>
        <v/>
      </c>
      <c r="M2380" s="27" t="str">
        <f>IF(G2380="","",VLOOKUP(G2380,EQUIP_NUMBER,3,FALSE)*J2380)</f>
        <v/>
      </c>
      <c r="N2380" s="56"/>
    </row>
    <row r="2381" spans="1:14" x14ac:dyDescent="0.25">
      <c r="A2381" s="25"/>
      <c r="B2381" s="52" t="str">
        <f>IF(G2381="","",L2381+(M2381/10)+(K2381/885))</f>
        <v/>
      </c>
      <c r="C2381" s="72"/>
      <c r="D2381" s="25"/>
      <c r="E2381" s="25"/>
      <c r="F2381" s="25"/>
      <c r="G2381" s="25"/>
      <c r="H2381" s="25"/>
      <c r="I2381" s="43"/>
      <c r="J2381" s="43"/>
      <c r="K2381" s="55"/>
      <c r="L2381" s="27" t="str">
        <f>IF(G2381="","",VLOOKUP(G2381,EQUIP_NUMBER,3,FALSE)*I2381)</f>
        <v/>
      </c>
      <c r="M2381" s="27" t="str">
        <f>IF(G2381="","",VLOOKUP(G2381,EQUIP_NUMBER,3,FALSE)*J2381)</f>
        <v/>
      </c>
      <c r="N2381" s="56"/>
    </row>
    <row r="2382" spans="1:14" x14ac:dyDescent="0.25">
      <c r="A2382" s="25"/>
      <c r="B2382" s="52" t="str">
        <f>IF(G2382="","",L2382+(M2382/10)+(K2382/885))</f>
        <v/>
      </c>
      <c r="C2382" s="72"/>
      <c r="D2382" s="25"/>
      <c r="E2382" s="25"/>
      <c r="F2382" s="25"/>
      <c r="G2382" s="25"/>
      <c r="H2382" s="25"/>
      <c r="I2382" s="43"/>
      <c r="J2382" s="43"/>
      <c r="K2382" s="55"/>
      <c r="L2382" s="27" t="str">
        <f>IF(G2382="","",VLOOKUP(G2382,EQUIP_NUMBER,3,FALSE)*I2382)</f>
        <v/>
      </c>
      <c r="M2382" s="27" t="str">
        <f>IF(G2382="","",VLOOKUP(G2382,EQUIP_NUMBER,3,FALSE)*J2382)</f>
        <v/>
      </c>
      <c r="N2382" s="56"/>
    </row>
    <row r="2383" spans="1:14" x14ac:dyDescent="0.25">
      <c r="A2383" s="25"/>
      <c r="B2383" s="52" t="str">
        <f>IF(G2383="","",L2383+(M2383/10)+(K2383/885))</f>
        <v/>
      </c>
      <c r="C2383" s="72"/>
      <c r="D2383" s="25"/>
      <c r="E2383" s="25"/>
      <c r="F2383" s="25"/>
      <c r="G2383" s="25"/>
      <c r="H2383" s="25"/>
      <c r="I2383" s="43"/>
      <c r="J2383" s="43"/>
      <c r="K2383" s="55"/>
      <c r="L2383" s="27" t="str">
        <f>IF(G2383="","",VLOOKUP(G2383,EQUIP_NUMBER,3,FALSE)*I2383)</f>
        <v/>
      </c>
      <c r="M2383" s="27" t="str">
        <f>IF(G2383="","",VLOOKUP(G2383,EQUIP_NUMBER,3,FALSE)*J2383)</f>
        <v/>
      </c>
      <c r="N2383" s="56"/>
    </row>
    <row r="2384" spans="1:14" x14ac:dyDescent="0.25">
      <c r="A2384" s="25"/>
      <c r="B2384" s="52" t="str">
        <f>IF(G2384="","",L2384+(M2384/10)+(K2384/885))</f>
        <v/>
      </c>
      <c r="C2384" s="72"/>
      <c r="D2384" s="25"/>
      <c r="E2384" s="25"/>
      <c r="F2384" s="25"/>
      <c r="G2384" s="25"/>
      <c r="H2384" s="25"/>
      <c r="I2384" s="43"/>
      <c r="J2384" s="43"/>
      <c r="K2384" s="55"/>
      <c r="L2384" s="27" t="str">
        <f>IF(G2384="","",VLOOKUP(G2384,EQUIP_NUMBER,3,FALSE)*I2384)</f>
        <v/>
      </c>
      <c r="M2384" s="27" t="str">
        <f>IF(G2384="","",VLOOKUP(G2384,EQUIP_NUMBER,3,FALSE)*J2384)</f>
        <v/>
      </c>
      <c r="N2384" s="56"/>
    </row>
    <row r="2385" spans="1:14" x14ac:dyDescent="0.25">
      <c r="A2385" s="25"/>
      <c r="B2385" s="52" t="str">
        <f>IF(G2385="","",L2385+(M2385/10)+(K2385/885))</f>
        <v/>
      </c>
      <c r="C2385" s="72"/>
      <c r="D2385" s="25"/>
      <c r="E2385" s="25"/>
      <c r="F2385" s="25"/>
      <c r="G2385" s="25"/>
      <c r="H2385" s="25"/>
      <c r="I2385" s="43"/>
      <c r="J2385" s="43"/>
      <c r="K2385" s="55"/>
      <c r="L2385" s="27" t="str">
        <f>IF(G2385="","",VLOOKUP(G2385,EQUIP_NUMBER,3,FALSE)*I2385)</f>
        <v/>
      </c>
      <c r="M2385" s="27" t="str">
        <f>IF(G2385="","",VLOOKUP(G2385,EQUIP_NUMBER,3,FALSE)*J2385)</f>
        <v/>
      </c>
      <c r="N2385" s="56"/>
    </row>
    <row r="2386" spans="1:14" x14ac:dyDescent="0.25">
      <c r="A2386" s="25"/>
      <c r="B2386" s="52" t="str">
        <f>IF(G2386="","",L2386+(M2386/10)+(K2386/885))</f>
        <v/>
      </c>
      <c r="C2386" s="72"/>
      <c r="D2386" s="25"/>
      <c r="E2386" s="25"/>
      <c r="F2386" s="25"/>
      <c r="G2386" s="25"/>
      <c r="H2386" s="25"/>
      <c r="I2386" s="43"/>
      <c r="J2386" s="43"/>
      <c r="K2386" s="55"/>
      <c r="L2386" s="27" t="str">
        <f>IF(G2386="","",VLOOKUP(G2386,EQUIP_NUMBER,3,FALSE)*I2386)</f>
        <v/>
      </c>
      <c r="M2386" s="27" t="str">
        <f>IF(G2386="","",VLOOKUP(G2386,EQUIP_NUMBER,3,FALSE)*J2386)</f>
        <v/>
      </c>
      <c r="N2386" s="56"/>
    </row>
    <row r="2387" spans="1:14" x14ac:dyDescent="0.25">
      <c r="A2387" s="25"/>
      <c r="B2387" s="52" t="str">
        <f>IF(G2387="","",L2387+(M2387/10)+(K2387/885))</f>
        <v/>
      </c>
      <c r="C2387" s="72"/>
      <c r="D2387" s="25"/>
      <c r="E2387" s="25"/>
      <c r="F2387" s="25"/>
      <c r="G2387" s="25"/>
      <c r="H2387" s="25"/>
      <c r="I2387" s="43"/>
      <c r="J2387" s="43"/>
      <c r="K2387" s="55"/>
      <c r="L2387" s="27" t="str">
        <f>IF(G2387="","",VLOOKUP(G2387,EQUIP_NUMBER,3,FALSE)*I2387)</f>
        <v/>
      </c>
      <c r="M2387" s="27" t="str">
        <f>IF(G2387="","",VLOOKUP(G2387,EQUIP_NUMBER,3,FALSE)*J2387)</f>
        <v/>
      </c>
      <c r="N2387" s="56"/>
    </row>
    <row r="2388" spans="1:14" x14ac:dyDescent="0.25">
      <c r="A2388" s="25"/>
      <c r="B2388" s="52" t="str">
        <f>IF(G2388="","",L2388+(M2388/10)+(K2388/885))</f>
        <v/>
      </c>
      <c r="C2388" s="72"/>
      <c r="D2388" s="25"/>
      <c r="E2388" s="25"/>
      <c r="F2388" s="25"/>
      <c r="G2388" s="25"/>
      <c r="H2388" s="25"/>
      <c r="I2388" s="43"/>
      <c r="J2388" s="43"/>
      <c r="K2388" s="55"/>
      <c r="L2388" s="27" t="str">
        <f>IF(G2388="","",VLOOKUP(G2388,EQUIP_NUMBER,3,FALSE)*I2388)</f>
        <v/>
      </c>
      <c r="M2388" s="27" t="str">
        <f>IF(G2388="","",VLOOKUP(G2388,EQUIP_NUMBER,3,FALSE)*J2388)</f>
        <v/>
      </c>
      <c r="N2388" s="56"/>
    </row>
    <row r="2389" spans="1:14" x14ac:dyDescent="0.25">
      <c r="A2389" s="25"/>
      <c r="B2389" s="52" t="str">
        <f>IF(G2389="","",L2389+(M2389/10)+(K2389/885))</f>
        <v/>
      </c>
      <c r="C2389" s="72"/>
      <c r="D2389" s="25"/>
      <c r="E2389" s="25"/>
      <c r="F2389" s="25"/>
      <c r="G2389" s="25"/>
      <c r="H2389" s="25"/>
      <c r="I2389" s="43"/>
      <c r="J2389" s="43"/>
      <c r="K2389" s="55"/>
      <c r="L2389" s="27" t="str">
        <f>IF(G2389="","",VLOOKUP(G2389,EQUIP_NUMBER,3,FALSE)*I2389)</f>
        <v/>
      </c>
      <c r="M2389" s="27" t="str">
        <f>IF(G2389="","",VLOOKUP(G2389,EQUIP_NUMBER,3,FALSE)*J2389)</f>
        <v/>
      </c>
      <c r="N2389" s="56"/>
    </row>
    <row r="2390" spans="1:14" x14ac:dyDescent="0.25">
      <c r="A2390" s="25"/>
      <c r="B2390" s="52" t="str">
        <f>IF(G2390="","",L2390+(M2390/10)+(K2390/885))</f>
        <v/>
      </c>
      <c r="C2390" s="72"/>
      <c r="D2390" s="25"/>
      <c r="E2390" s="25"/>
      <c r="F2390" s="25"/>
      <c r="G2390" s="25"/>
      <c r="H2390" s="25"/>
      <c r="I2390" s="43"/>
      <c r="J2390" s="43"/>
      <c r="K2390" s="55"/>
      <c r="L2390" s="27" t="str">
        <f>IF(G2390="","",VLOOKUP(G2390,EQUIP_NUMBER,3,FALSE)*I2390)</f>
        <v/>
      </c>
      <c r="M2390" s="27" t="str">
        <f>IF(G2390="","",VLOOKUP(G2390,EQUIP_NUMBER,3,FALSE)*J2390)</f>
        <v/>
      </c>
      <c r="N2390" s="56"/>
    </row>
    <row r="2391" spans="1:14" x14ac:dyDescent="0.25">
      <c r="A2391" s="25"/>
      <c r="B2391" s="52" t="str">
        <f>IF(G2391="","",L2391+(M2391/10)+(K2391/885))</f>
        <v/>
      </c>
      <c r="C2391" s="72"/>
      <c r="D2391" s="25"/>
      <c r="E2391" s="25"/>
      <c r="F2391" s="25"/>
      <c r="G2391" s="25"/>
      <c r="H2391" s="25"/>
      <c r="I2391" s="43"/>
      <c r="J2391" s="43"/>
      <c r="K2391" s="55"/>
      <c r="L2391" s="27" t="str">
        <f>IF(G2391="","",VLOOKUP(G2391,EQUIP_NUMBER,3,FALSE)*I2391)</f>
        <v/>
      </c>
      <c r="M2391" s="27" t="str">
        <f>IF(G2391="","",VLOOKUP(G2391,EQUIP_NUMBER,3,FALSE)*J2391)</f>
        <v/>
      </c>
      <c r="N2391" s="56"/>
    </row>
    <row r="2392" spans="1:14" x14ac:dyDescent="0.25">
      <c r="A2392" s="25"/>
      <c r="B2392" s="52" t="str">
        <f>IF(G2392="","",L2392+(M2392/10)+(K2392/885))</f>
        <v/>
      </c>
      <c r="C2392" s="72"/>
      <c r="D2392" s="25"/>
      <c r="E2392" s="25"/>
      <c r="F2392" s="25"/>
      <c r="G2392" s="25"/>
      <c r="H2392" s="25"/>
      <c r="I2392" s="43"/>
      <c r="J2392" s="43"/>
      <c r="K2392" s="55"/>
      <c r="L2392" s="27" t="str">
        <f>IF(G2392="","",VLOOKUP(G2392,EQUIP_NUMBER,3,FALSE)*I2392)</f>
        <v/>
      </c>
      <c r="M2392" s="27" t="str">
        <f>IF(G2392="","",VLOOKUP(G2392,EQUIP_NUMBER,3,FALSE)*J2392)</f>
        <v/>
      </c>
      <c r="N2392" s="56"/>
    </row>
    <row r="2393" spans="1:14" x14ac:dyDescent="0.25">
      <c r="A2393" s="25"/>
      <c r="B2393" s="52" t="str">
        <f>IF(G2393="","",L2393+(M2393/10)+(K2393/885))</f>
        <v/>
      </c>
      <c r="C2393" s="72"/>
      <c r="D2393" s="25"/>
      <c r="E2393" s="25"/>
      <c r="F2393" s="25"/>
      <c r="G2393" s="25"/>
      <c r="H2393" s="25"/>
      <c r="I2393" s="43"/>
      <c r="J2393" s="43"/>
      <c r="K2393" s="55"/>
      <c r="L2393" s="27" t="str">
        <f>IF(G2393="","",VLOOKUP(G2393,EQUIP_NUMBER,3,FALSE)*I2393)</f>
        <v/>
      </c>
      <c r="M2393" s="27" t="str">
        <f>IF(G2393="","",VLOOKUP(G2393,EQUIP_NUMBER,3,FALSE)*J2393)</f>
        <v/>
      </c>
      <c r="N2393" s="56"/>
    </row>
    <row r="2394" spans="1:14" x14ac:dyDescent="0.25">
      <c r="A2394" s="25"/>
      <c r="B2394" s="52" t="str">
        <f>IF(G2394="","",L2394+(M2394/10)+(K2394/885))</f>
        <v/>
      </c>
      <c r="C2394" s="72"/>
      <c r="D2394" s="25"/>
      <c r="E2394" s="25"/>
      <c r="F2394" s="25"/>
      <c r="G2394" s="25"/>
      <c r="H2394" s="25"/>
      <c r="I2394" s="43"/>
      <c r="J2394" s="43"/>
      <c r="K2394" s="55"/>
      <c r="L2394" s="27" t="str">
        <f>IF(G2394="","",VLOOKUP(G2394,EQUIP_NUMBER,3,FALSE)*I2394)</f>
        <v/>
      </c>
      <c r="M2394" s="27" t="str">
        <f>IF(G2394="","",VLOOKUP(G2394,EQUIP_NUMBER,3,FALSE)*J2394)</f>
        <v/>
      </c>
      <c r="N2394" s="56"/>
    </row>
    <row r="2395" spans="1:14" x14ac:dyDescent="0.25">
      <c r="A2395" s="25"/>
      <c r="B2395" s="52" t="str">
        <f>IF(G2395="","",L2395+(M2395/10)+(K2395/885))</f>
        <v/>
      </c>
      <c r="C2395" s="72"/>
      <c r="D2395" s="25"/>
      <c r="E2395" s="25"/>
      <c r="F2395" s="25"/>
      <c r="G2395" s="25"/>
      <c r="H2395" s="25"/>
      <c r="I2395" s="43"/>
      <c r="J2395" s="43"/>
      <c r="K2395" s="55"/>
      <c r="L2395" s="27" t="str">
        <f>IF(G2395="","",VLOOKUP(G2395,EQUIP_NUMBER,3,FALSE)*I2395)</f>
        <v/>
      </c>
      <c r="M2395" s="27" t="str">
        <f>IF(G2395="","",VLOOKUP(G2395,EQUIP_NUMBER,3,FALSE)*J2395)</f>
        <v/>
      </c>
      <c r="N2395" s="56"/>
    </row>
    <row r="2396" spans="1:14" x14ac:dyDescent="0.25">
      <c r="A2396" s="25"/>
      <c r="B2396" s="52" t="str">
        <f>IF(G2396="","",L2396+(M2396/10)+(K2396/885))</f>
        <v/>
      </c>
      <c r="C2396" s="72"/>
      <c r="D2396" s="25"/>
      <c r="E2396" s="25"/>
      <c r="F2396" s="25"/>
      <c r="G2396" s="25"/>
      <c r="H2396" s="25"/>
      <c r="I2396" s="43"/>
      <c r="J2396" s="43"/>
      <c r="K2396" s="55"/>
      <c r="L2396" s="27" t="str">
        <f>IF(G2396="","",VLOOKUP(G2396,EQUIP_NUMBER,3,FALSE)*I2396)</f>
        <v/>
      </c>
      <c r="M2396" s="27" t="str">
        <f>IF(G2396="","",VLOOKUP(G2396,EQUIP_NUMBER,3,FALSE)*J2396)</f>
        <v/>
      </c>
      <c r="N2396" s="56"/>
    </row>
    <row r="2397" spans="1:14" x14ac:dyDescent="0.25">
      <c r="A2397" s="25"/>
      <c r="B2397" s="52" t="str">
        <f>IF(G2397="","",L2397+(M2397/10)+(K2397/885))</f>
        <v/>
      </c>
      <c r="C2397" s="72"/>
      <c r="D2397" s="25"/>
      <c r="E2397" s="25"/>
      <c r="F2397" s="25"/>
      <c r="G2397" s="25"/>
      <c r="H2397" s="25"/>
      <c r="I2397" s="43"/>
      <c r="J2397" s="43"/>
      <c r="K2397" s="55"/>
      <c r="L2397" s="27" t="str">
        <f>IF(G2397="","",VLOOKUP(G2397,EQUIP_NUMBER,3,FALSE)*I2397)</f>
        <v/>
      </c>
      <c r="M2397" s="27" t="str">
        <f>IF(G2397="","",VLOOKUP(G2397,EQUIP_NUMBER,3,FALSE)*J2397)</f>
        <v/>
      </c>
      <c r="N2397" s="56"/>
    </row>
    <row r="2398" spans="1:14" x14ac:dyDescent="0.25">
      <c r="A2398" s="25"/>
      <c r="B2398" s="52" t="str">
        <f>IF(G2398="","",L2398+(M2398/10)+(K2398/885))</f>
        <v/>
      </c>
      <c r="C2398" s="72"/>
      <c r="D2398" s="25"/>
      <c r="E2398" s="25"/>
      <c r="F2398" s="25"/>
      <c r="G2398" s="25"/>
      <c r="H2398" s="25"/>
      <c r="I2398" s="43"/>
      <c r="J2398" s="43"/>
      <c r="K2398" s="55"/>
      <c r="L2398" s="27" t="str">
        <f>IF(G2398="","",VLOOKUP(G2398,EQUIP_NUMBER,3,FALSE)*I2398)</f>
        <v/>
      </c>
      <c r="M2398" s="27" t="str">
        <f>IF(G2398="","",VLOOKUP(G2398,EQUIP_NUMBER,3,FALSE)*J2398)</f>
        <v/>
      </c>
      <c r="N2398" s="56"/>
    </row>
    <row r="2399" spans="1:14" x14ac:dyDescent="0.25">
      <c r="A2399" s="25"/>
      <c r="B2399" s="52" t="str">
        <f>IF(G2399="","",L2399+(M2399/10)+(K2399/885))</f>
        <v/>
      </c>
      <c r="C2399" s="72"/>
      <c r="D2399" s="25"/>
      <c r="E2399" s="25"/>
      <c r="F2399" s="25"/>
      <c r="G2399" s="25"/>
      <c r="H2399" s="25"/>
      <c r="I2399" s="43"/>
      <c r="J2399" s="43"/>
      <c r="K2399" s="55"/>
      <c r="L2399" s="27" t="str">
        <f>IF(G2399="","",VLOOKUP(G2399,EQUIP_NUMBER,3,FALSE)*I2399)</f>
        <v/>
      </c>
      <c r="M2399" s="27" t="str">
        <f>IF(G2399="","",VLOOKUP(G2399,EQUIP_NUMBER,3,FALSE)*J2399)</f>
        <v/>
      </c>
      <c r="N2399" s="56"/>
    </row>
    <row r="2400" spans="1:14" x14ac:dyDescent="0.25">
      <c r="A2400" s="25"/>
      <c r="B2400" s="52" t="str">
        <f>IF(G2400="","",L2400+(M2400/10)+(K2400/885))</f>
        <v/>
      </c>
      <c r="C2400" s="72"/>
      <c r="D2400" s="25"/>
      <c r="E2400" s="25"/>
      <c r="F2400" s="25"/>
      <c r="G2400" s="25"/>
      <c r="H2400" s="25"/>
      <c r="I2400" s="43"/>
      <c r="J2400" s="43"/>
      <c r="K2400" s="55"/>
      <c r="L2400" s="27" t="str">
        <f>IF(G2400="","",VLOOKUP(G2400,EQUIP_NUMBER,3,FALSE)*I2400)</f>
        <v/>
      </c>
      <c r="M2400" s="27" t="str">
        <f>IF(G2400="","",VLOOKUP(G2400,EQUIP_NUMBER,3,FALSE)*J2400)</f>
        <v/>
      </c>
      <c r="N2400" s="56"/>
    </row>
    <row r="2401" spans="1:14" x14ac:dyDescent="0.25">
      <c r="A2401" s="25"/>
      <c r="B2401" s="52" t="str">
        <f>IF(G2401="","",L2401+(M2401/10)+(K2401/885))</f>
        <v/>
      </c>
      <c r="C2401" s="72"/>
      <c r="D2401" s="25"/>
      <c r="E2401" s="25"/>
      <c r="F2401" s="25"/>
      <c r="G2401" s="25"/>
      <c r="H2401" s="25"/>
      <c r="I2401" s="43"/>
      <c r="J2401" s="43"/>
      <c r="K2401" s="55"/>
      <c r="L2401" s="27" t="str">
        <f>IF(G2401="","",VLOOKUP(G2401,EQUIP_NUMBER,3,FALSE)*I2401)</f>
        <v/>
      </c>
      <c r="M2401" s="27" t="str">
        <f>IF(G2401="","",VLOOKUP(G2401,EQUIP_NUMBER,3,FALSE)*J2401)</f>
        <v/>
      </c>
      <c r="N2401" s="56"/>
    </row>
    <row r="2402" spans="1:14" x14ac:dyDescent="0.25">
      <c r="A2402" s="25"/>
      <c r="B2402" s="52" t="str">
        <f>IF(G2402="","",L2402+(M2402/10)+(K2402/885))</f>
        <v/>
      </c>
      <c r="C2402" s="72"/>
      <c r="D2402" s="25"/>
      <c r="E2402" s="25"/>
      <c r="F2402" s="25"/>
      <c r="G2402" s="25"/>
      <c r="H2402" s="25"/>
      <c r="I2402" s="43"/>
      <c r="J2402" s="43"/>
      <c r="K2402" s="55"/>
      <c r="L2402" s="27" t="str">
        <f>IF(G2402="","",VLOOKUP(G2402,EQUIP_NUMBER,3,FALSE)*I2402)</f>
        <v/>
      </c>
      <c r="M2402" s="27" t="str">
        <f>IF(G2402="","",VLOOKUP(G2402,EQUIP_NUMBER,3,FALSE)*J2402)</f>
        <v/>
      </c>
      <c r="N2402" s="56"/>
    </row>
    <row r="2403" spans="1:14" x14ac:dyDescent="0.25">
      <c r="A2403" s="25"/>
      <c r="B2403" s="52" t="str">
        <f>IF(G2403="","",L2403+(M2403/10)+(K2403/885))</f>
        <v/>
      </c>
      <c r="C2403" s="72"/>
      <c r="D2403" s="25"/>
      <c r="E2403" s="25"/>
      <c r="F2403" s="25"/>
      <c r="G2403" s="25"/>
      <c r="H2403" s="25"/>
      <c r="I2403" s="43"/>
      <c r="J2403" s="43"/>
      <c r="K2403" s="55"/>
      <c r="L2403" s="27" t="str">
        <f>IF(G2403="","",VLOOKUP(G2403,EQUIP_NUMBER,3,FALSE)*I2403)</f>
        <v/>
      </c>
      <c r="M2403" s="27" t="str">
        <f>IF(G2403="","",VLOOKUP(G2403,EQUIP_NUMBER,3,FALSE)*J2403)</f>
        <v/>
      </c>
      <c r="N2403" s="56"/>
    </row>
    <row r="2404" spans="1:14" x14ac:dyDescent="0.25">
      <c r="A2404" s="25"/>
      <c r="B2404" s="52" t="str">
        <f>IF(G2404="","",L2404+(M2404/10)+(K2404/885))</f>
        <v/>
      </c>
      <c r="C2404" s="72"/>
      <c r="D2404" s="25"/>
      <c r="E2404" s="25"/>
      <c r="F2404" s="25"/>
      <c r="G2404" s="25"/>
      <c r="H2404" s="25"/>
      <c r="I2404" s="43"/>
      <c r="J2404" s="43"/>
      <c r="K2404" s="55"/>
      <c r="L2404" s="27" t="str">
        <f>IF(G2404="","",VLOOKUP(G2404,EQUIP_NUMBER,3,FALSE)*I2404)</f>
        <v/>
      </c>
      <c r="M2404" s="27" t="str">
        <f>IF(G2404="","",VLOOKUP(G2404,EQUIP_NUMBER,3,FALSE)*J2404)</f>
        <v/>
      </c>
      <c r="N2404" s="56"/>
    </row>
    <row r="2405" spans="1:14" x14ac:dyDescent="0.25">
      <c r="A2405" s="25"/>
      <c r="B2405" s="52" t="str">
        <f>IF(G2405="","",L2405+(M2405/10)+(K2405/885))</f>
        <v/>
      </c>
      <c r="C2405" s="72"/>
      <c r="D2405" s="25"/>
      <c r="E2405" s="25"/>
      <c r="F2405" s="25"/>
      <c r="G2405" s="25"/>
      <c r="H2405" s="25"/>
      <c r="I2405" s="43"/>
      <c r="J2405" s="43"/>
      <c r="K2405" s="55"/>
      <c r="L2405" s="27" t="str">
        <f>IF(G2405="","",VLOOKUP(G2405,EQUIP_NUMBER,3,FALSE)*I2405)</f>
        <v/>
      </c>
      <c r="M2405" s="27" t="str">
        <f>IF(G2405="","",VLOOKUP(G2405,EQUIP_NUMBER,3,FALSE)*J2405)</f>
        <v/>
      </c>
      <c r="N2405" s="56"/>
    </row>
    <row r="2406" spans="1:14" x14ac:dyDescent="0.25">
      <c r="A2406" s="25"/>
      <c r="B2406" s="52" t="str">
        <f>IF(G2406="","",L2406+(M2406/10)+(K2406/885))</f>
        <v/>
      </c>
      <c r="C2406" s="72"/>
      <c r="D2406" s="25"/>
      <c r="E2406" s="25"/>
      <c r="F2406" s="25"/>
      <c r="G2406" s="25"/>
      <c r="H2406" s="25"/>
      <c r="I2406" s="43"/>
      <c r="J2406" s="43"/>
      <c r="K2406" s="55"/>
      <c r="L2406" s="27" t="str">
        <f>IF(G2406="","",VLOOKUP(G2406,EQUIP_NUMBER,3,FALSE)*I2406)</f>
        <v/>
      </c>
      <c r="M2406" s="27" t="str">
        <f>IF(G2406="","",VLOOKUP(G2406,EQUIP_NUMBER,3,FALSE)*J2406)</f>
        <v/>
      </c>
      <c r="N2406" s="56"/>
    </row>
    <row r="2407" spans="1:14" x14ac:dyDescent="0.25">
      <c r="A2407" s="25"/>
      <c r="B2407" s="52" t="str">
        <f>IF(G2407="","",L2407+(M2407/10)+(K2407/885))</f>
        <v/>
      </c>
      <c r="C2407" s="72"/>
      <c r="D2407" s="25"/>
      <c r="E2407" s="25"/>
      <c r="F2407" s="25"/>
      <c r="G2407" s="25"/>
      <c r="H2407" s="25"/>
      <c r="I2407" s="43"/>
      <c r="J2407" s="43"/>
      <c r="K2407" s="55"/>
      <c r="L2407" s="27" t="str">
        <f>IF(G2407="","",VLOOKUP(G2407,EQUIP_NUMBER,3,FALSE)*I2407)</f>
        <v/>
      </c>
      <c r="M2407" s="27" t="str">
        <f>IF(G2407="","",VLOOKUP(G2407,EQUIP_NUMBER,3,FALSE)*J2407)</f>
        <v/>
      </c>
      <c r="N2407" s="56"/>
    </row>
    <row r="2408" spans="1:14" x14ac:dyDescent="0.25">
      <c r="A2408" s="25"/>
      <c r="B2408" s="52" t="str">
        <f>IF(G2408="","",L2408+(M2408/10)+(K2408/885))</f>
        <v/>
      </c>
      <c r="C2408" s="72"/>
      <c r="D2408" s="25"/>
      <c r="E2408" s="25"/>
      <c r="F2408" s="25"/>
      <c r="G2408" s="25"/>
      <c r="H2408" s="25"/>
      <c r="I2408" s="43"/>
      <c r="J2408" s="43"/>
      <c r="K2408" s="55"/>
      <c r="L2408" s="27" t="str">
        <f>IF(G2408="","",VLOOKUP(G2408,EQUIP_NUMBER,3,FALSE)*I2408)</f>
        <v/>
      </c>
      <c r="M2408" s="27" t="str">
        <f>IF(G2408="","",VLOOKUP(G2408,EQUIP_NUMBER,3,FALSE)*J2408)</f>
        <v/>
      </c>
      <c r="N2408" s="56"/>
    </row>
    <row r="2409" spans="1:14" x14ac:dyDescent="0.25">
      <c r="A2409" s="25"/>
      <c r="B2409" s="52" t="str">
        <f>IF(G2409="","",L2409+(M2409/10)+(K2409/885))</f>
        <v/>
      </c>
      <c r="C2409" s="72"/>
      <c r="D2409" s="25"/>
      <c r="E2409" s="25"/>
      <c r="F2409" s="25"/>
      <c r="G2409" s="25"/>
      <c r="H2409" s="25"/>
      <c r="I2409" s="43"/>
      <c r="J2409" s="43"/>
      <c r="K2409" s="55"/>
      <c r="L2409" s="27" t="str">
        <f>IF(G2409="","",VLOOKUP(G2409,EQUIP_NUMBER,3,FALSE)*I2409)</f>
        <v/>
      </c>
      <c r="M2409" s="27" t="str">
        <f>IF(G2409="","",VLOOKUP(G2409,EQUIP_NUMBER,3,FALSE)*J2409)</f>
        <v/>
      </c>
      <c r="N2409" s="56"/>
    </row>
    <row r="2410" spans="1:14" x14ac:dyDescent="0.25">
      <c r="A2410" s="25"/>
      <c r="B2410" s="52" t="str">
        <f>IF(G2410="","",L2410+(M2410/10)+(K2410/885))</f>
        <v/>
      </c>
      <c r="C2410" s="72"/>
      <c r="D2410" s="25"/>
      <c r="E2410" s="25"/>
      <c r="F2410" s="25"/>
      <c r="G2410" s="25"/>
      <c r="H2410" s="25"/>
      <c r="I2410" s="43"/>
      <c r="J2410" s="43"/>
      <c r="K2410" s="55"/>
      <c r="L2410" s="27" t="str">
        <f>IF(G2410="","",VLOOKUP(G2410,EQUIP_NUMBER,3,FALSE)*I2410)</f>
        <v/>
      </c>
      <c r="M2410" s="27" t="str">
        <f>IF(G2410="","",VLOOKUP(G2410,EQUIP_NUMBER,3,FALSE)*J2410)</f>
        <v/>
      </c>
      <c r="N2410" s="56"/>
    </row>
    <row r="2411" spans="1:14" x14ac:dyDescent="0.25">
      <c r="A2411" s="25"/>
      <c r="B2411" s="52" t="str">
        <f>IF(G2411="","",L2411+(M2411/10)+(K2411/885))</f>
        <v/>
      </c>
      <c r="C2411" s="72"/>
      <c r="D2411" s="25"/>
      <c r="E2411" s="25"/>
      <c r="F2411" s="25"/>
      <c r="G2411" s="25"/>
      <c r="H2411" s="25"/>
      <c r="I2411" s="43"/>
      <c r="J2411" s="43"/>
      <c r="K2411" s="55"/>
      <c r="L2411" s="27" t="str">
        <f>IF(G2411="","",VLOOKUP(G2411,EQUIP_NUMBER,3,FALSE)*I2411)</f>
        <v/>
      </c>
      <c r="M2411" s="27" t="str">
        <f>IF(G2411="","",VLOOKUP(G2411,EQUIP_NUMBER,3,FALSE)*J2411)</f>
        <v/>
      </c>
      <c r="N2411" s="56"/>
    </row>
    <row r="2412" spans="1:14" x14ac:dyDescent="0.25">
      <c r="A2412" s="25"/>
      <c r="B2412" s="52" t="str">
        <f>IF(G2412="","",L2412+(M2412/10)+(K2412/885))</f>
        <v/>
      </c>
      <c r="C2412" s="72"/>
      <c r="D2412" s="25"/>
      <c r="E2412" s="25"/>
      <c r="F2412" s="25"/>
      <c r="G2412" s="25"/>
      <c r="H2412" s="25"/>
      <c r="I2412" s="43"/>
      <c r="J2412" s="43"/>
      <c r="K2412" s="55"/>
      <c r="L2412" s="27" t="str">
        <f>IF(G2412="","",VLOOKUP(G2412,EQUIP_NUMBER,3,FALSE)*I2412)</f>
        <v/>
      </c>
      <c r="M2412" s="27" t="str">
        <f>IF(G2412="","",VLOOKUP(G2412,EQUIP_NUMBER,3,FALSE)*J2412)</f>
        <v/>
      </c>
      <c r="N2412" s="56"/>
    </row>
    <row r="2413" spans="1:14" x14ac:dyDescent="0.25">
      <c r="A2413" s="25"/>
      <c r="B2413" s="52" t="str">
        <f>IF(G2413="","",L2413+(M2413/10)+(K2413/885))</f>
        <v/>
      </c>
      <c r="C2413" s="72"/>
      <c r="D2413" s="25"/>
      <c r="E2413" s="25"/>
      <c r="F2413" s="25"/>
      <c r="G2413" s="25"/>
      <c r="H2413" s="25"/>
      <c r="I2413" s="43"/>
      <c r="J2413" s="43"/>
      <c r="K2413" s="55"/>
      <c r="L2413" s="27" t="str">
        <f>IF(G2413="","",VLOOKUP(G2413,EQUIP_NUMBER,3,FALSE)*I2413)</f>
        <v/>
      </c>
      <c r="M2413" s="27" t="str">
        <f>IF(G2413="","",VLOOKUP(G2413,EQUIP_NUMBER,3,FALSE)*J2413)</f>
        <v/>
      </c>
      <c r="N2413" s="56"/>
    </row>
    <row r="2414" spans="1:14" x14ac:dyDescent="0.25">
      <c r="A2414" s="25"/>
      <c r="B2414" s="52" t="str">
        <f>IF(G2414="","",L2414+(M2414/10)+(K2414/885))</f>
        <v/>
      </c>
      <c r="C2414" s="72"/>
      <c r="D2414" s="25"/>
      <c r="E2414" s="25"/>
      <c r="F2414" s="25"/>
      <c r="G2414" s="25"/>
      <c r="H2414" s="25"/>
      <c r="I2414" s="43"/>
      <c r="J2414" s="43"/>
      <c r="K2414" s="55"/>
      <c r="L2414" s="27" t="str">
        <f>IF(G2414="","",VLOOKUP(G2414,EQUIP_NUMBER,3,FALSE)*I2414)</f>
        <v/>
      </c>
      <c r="M2414" s="27" t="str">
        <f>IF(G2414="","",VLOOKUP(G2414,EQUIP_NUMBER,3,FALSE)*J2414)</f>
        <v/>
      </c>
      <c r="N2414" s="56"/>
    </row>
    <row r="2415" spans="1:14" x14ac:dyDescent="0.25">
      <c r="A2415" s="25"/>
      <c r="B2415" s="52" t="str">
        <f>IF(G2415="","",L2415+(M2415/10)+(K2415/885))</f>
        <v/>
      </c>
      <c r="C2415" s="72"/>
      <c r="D2415" s="25"/>
      <c r="E2415" s="25"/>
      <c r="F2415" s="25"/>
      <c r="G2415" s="25"/>
      <c r="H2415" s="25"/>
      <c r="I2415" s="43"/>
      <c r="J2415" s="43"/>
      <c r="K2415" s="55"/>
      <c r="L2415" s="27" t="str">
        <f>IF(G2415="","",VLOOKUP(G2415,EQUIP_NUMBER,3,FALSE)*I2415)</f>
        <v/>
      </c>
      <c r="M2415" s="27" t="str">
        <f>IF(G2415="","",VLOOKUP(G2415,EQUIP_NUMBER,3,FALSE)*J2415)</f>
        <v/>
      </c>
      <c r="N2415" s="56"/>
    </row>
    <row r="2416" spans="1:14" x14ac:dyDescent="0.25">
      <c r="A2416" s="25"/>
      <c r="B2416" s="52" t="str">
        <f>IF(G2416="","",L2416+(M2416/10)+(K2416/885))</f>
        <v/>
      </c>
      <c r="C2416" s="72"/>
      <c r="D2416" s="25"/>
      <c r="E2416" s="25"/>
      <c r="F2416" s="25"/>
      <c r="G2416" s="25"/>
      <c r="H2416" s="25"/>
      <c r="I2416" s="43"/>
      <c r="J2416" s="43"/>
      <c r="K2416" s="55"/>
      <c r="L2416" s="27" t="str">
        <f>IF(G2416="","",VLOOKUP(G2416,EQUIP_NUMBER,3,FALSE)*I2416)</f>
        <v/>
      </c>
      <c r="M2416" s="27" t="str">
        <f>IF(G2416="","",VLOOKUP(G2416,EQUIP_NUMBER,3,FALSE)*J2416)</f>
        <v/>
      </c>
      <c r="N2416" s="56"/>
    </row>
    <row r="2417" spans="1:14" x14ac:dyDescent="0.25">
      <c r="A2417" s="25"/>
      <c r="B2417" s="52" t="str">
        <f>IF(G2417="","",L2417+(M2417/10)+(K2417/885))</f>
        <v/>
      </c>
      <c r="C2417" s="72"/>
      <c r="D2417" s="25"/>
      <c r="E2417" s="25"/>
      <c r="F2417" s="25"/>
      <c r="G2417" s="25"/>
      <c r="H2417" s="25"/>
      <c r="I2417" s="43"/>
      <c r="J2417" s="43"/>
      <c r="K2417" s="55"/>
      <c r="L2417" s="27" t="str">
        <f>IF(G2417="","",VLOOKUP(G2417,EQUIP_NUMBER,3,FALSE)*I2417)</f>
        <v/>
      </c>
      <c r="M2417" s="27" t="str">
        <f>IF(G2417="","",VLOOKUP(G2417,EQUIP_NUMBER,3,FALSE)*J2417)</f>
        <v/>
      </c>
      <c r="N2417" s="56"/>
    </row>
    <row r="2418" spans="1:14" x14ac:dyDescent="0.25">
      <c r="A2418" s="25"/>
      <c r="B2418" s="52" t="str">
        <f>IF(G2418="","",L2418+(M2418/10)+(K2418/885))</f>
        <v/>
      </c>
      <c r="C2418" s="72"/>
      <c r="D2418" s="25"/>
      <c r="E2418" s="25"/>
      <c r="F2418" s="25"/>
      <c r="G2418" s="25"/>
      <c r="H2418" s="25"/>
      <c r="I2418" s="43"/>
      <c r="J2418" s="43"/>
      <c r="K2418" s="55"/>
      <c r="L2418" s="27" t="str">
        <f>IF(G2418="","",VLOOKUP(G2418,EQUIP_NUMBER,3,FALSE)*I2418)</f>
        <v/>
      </c>
      <c r="M2418" s="27" t="str">
        <f>IF(G2418="","",VLOOKUP(G2418,EQUIP_NUMBER,3,FALSE)*J2418)</f>
        <v/>
      </c>
      <c r="N2418" s="56"/>
    </row>
    <row r="2419" spans="1:14" x14ac:dyDescent="0.25">
      <c r="A2419" s="25"/>
      <c r="B2419" s="52" t="str">
        <f>IF(G2419="","",L2419+(M2419/10)+(K2419/885))</f>
        <v/>
      </c>
      <c r="C2419" s="72"/>
      <c r="D2419" s="25"/>
      <c r="E2419" s="25"/>
      <c r="F2419" s="25"/>
      <c r="G2419" s="25"/>
      <c r="H2419" s="25"/>
      <c r="I2419" s="43"/>
      <c r="J2419" s="43"/>
      <c r="K2419" s="55"/>
      <c r="L2419" s="27" t="str">
        <f>IF(G2419="","",VLOOKUP(G2419,EQUIP_NUMBER,3,FALSE)*I2419)</f>
        <v/>
      </c>
      <c r="M2419" s="27" t="str">
        <f>IF(G2419="","",VLOOKUP(G2419,EQUIP_NUMBER,3,FALSE)*J2419)</f>
        <v/>
      </c>
      <c r="N2419" s="56"/>
    </row>
    <row r="2420" spans="1:14" x14ac:dyDescent="0.25">
      <c r="A2420" s="25"/>
      <c r="B2420" s="52" t="str">
        <f>IF(G2420="","",L2420+(M2420/10)+(K2420/885))</f>
        <v/>
      </c>
      <c r="C2420" s="72"/>
      <c r="D2420" s="25"/>
      <c r="E2420" s="25"/>
      <c r="F2420" s="25"/>
      <c r="G2420" s="25"/>
      <c r="H2420" s="25"/>
      <c r="I2420" s="43"/>
      <c r="J2420" s="43"/>
      <c r="K2420" s="55"/>
      <c r="L2420" s="27" t="str">
        <f>IF(G2420="","",VLOOKUP(G2420,EQUIP_NUMBER,3,FALSE)*I2420)</f>
        <v/>
      </c>
      <c r="M2420" s="27" t="str">
        <f>IF(G2420="","",VLOOKUP(G2420,EQUIP_NUMBER,3,FALSE)*J2420)</f>
        <v/>
      </c>
      <c r="N2420" s="56"/>
    </row>
    <row r="2421" spans="1:14" x14ac:dyDescent="0.25">
      <c r="A2421" s="25"/>
      <c r="B2421" s="52" t="str">
        <f>IF(G2421="","",L2421+(M2421/10)+(K2421/885))</f>
        <v/>
      </c>
      <c r="C2421" s="72"/>
      <c r="D2421" s="25"/>
      <c r="E2421" s="25"/>
      <c r="F2421" s="25"/>
      <c r="G2421" s="25"/>
      <c r="H2421" s="25"/>
      <c r="I2421" s="43"/>
      <c r="J2421" s="43"/>
      <c r="K2421" s="55"/>
      <c r="L2421" s="27" t="str">
        <f>IF(G2421="","",VLOOKUP(G2421,EQUIP_NUMBER,3,FALSE)*I2421)</f>
        <v/>
      </c>
      <c r="M2421" s="27" t="str">
        <f>IF(G2421="","",VLOOKUP(G2421,EQUIP_NUMBER,3,FALSE)*J2421)</f>
        <v/>
      </c>
      <c r="N2421" s="56"/>
    </row>
    <row r="2422" spans="1:14" x14ac:dyDescent="0.25">
      <c r="A2422" s="25"/>
      <c r="B2422" s="52" t="str">
        <f>IF(G2422="","",L2422+(M2422/10)+(K2422/885))</f>
        <v/>
      </c>
      <c r="C2422" s="72"/>
      <c r="D2422" s="25"/>
      <c r="E2422" s="25"/>
      <c r="F2422" s="25"/>
      <c r="G2422" s="25"/>
      <c r="H2422" s="25"/>
      <c r="I2422" s="43"/>
      <c r="J2422" s="43"/>
      <c r="K2422" s="55"/>
      <c r="L2422" s="27" t="str">
        <f>IF(G2422="","",VLOOKUP(G2422,EQUIP_NUMBER,3,FALSE)*I2422)</f>
        <v/>
      </c>
      <c r="M2422" s="27" t="str">
        <f>IF(G2422="","",VLOOKUP(G2422,EQUIP_NUMBER,3,FALSE)*J2422)</f>
        <v/>
      </c>
      <c r="N2422" s="56"/>
    </row>
    <row r="2423" spans="1:14" x14ac:dyDescent="0.25">
      <c r="A2423" s="25"/>
      <c r="B2423" s="52" t="str">
        <f>IF(G2423="","",L2423+(M2423/10)+(K2423/885))</f>
        <v/>
      </c>
      <c r="C2423" s="72"/>
      <c r="D2423" s="25"/>
      <c r="E2423" s="25"/>
      <c r="F2423" s="25"/>
      <c r="G2423" s="25"/>
      <c r="H2423" s="25"/>
      <c r="I2423" s="43"/>
      <c r="J2423" s="43"/>
      <c r="K2423" s="55"/>
      <c r="L2423" s="27" t="str">
        <f>IF(G2423="","",VLOOKUP(G2423,EQUIP_NUMBER,3,FALSE)*I2423)</f>
        <v/>
      </c>
      <c r="M2423" s="27" t="str">
        <f>IF(G2423="","",VLOOKUP(G2423,EQUIP_NUMBER,3,FALSE)*J2423)</f>
        <v/>
      </c>
      <c r="N2423" s="56"/>
    </row>
    <row r="2424" spans="1:14" x14ac:dyDescent="0.25">
      <c r="A2424" s="25"/>
      <c r="B2424" s="52" t="str">
        <f>IF(G2424="","",L2424+(M2424/10)+(K2424/885))</f>
        <v/>
      </c>
      <c r="C2424" s="72"/>
      <c r="D2424" s="25"/>
      <c r="E2424" s="25"/>
      <c r="F2424" s="25"/>
      <c r="G2424" s="25"/>
      <c r="H2424" s="25"/>
      <c r="I2424" s="43"/>
      <c r="J2424" s="43"/>
      <c r="K2424" s="55"/>
      <c r="L2424" s="27" t="str">
        <f>IF(G2424="","",VLOOKUP(G2424,EQUIP_NUMBER,3,FALSE)*I2424)</f>
        <v/>
      </c>
      <c r="M2424" s="27" t="str">
        <f>IF(G2424="","",VLOOKUP(G2424,EQUIP_NUMBER,3,FALSE)*J2424)</f>
        <v/>
      </c>
      <c r="N2424" s="56"/>
    </row>
    <row r="2425" spans="1:14" x14ac:dyDescent="0.25">
      <c r="A2425" s="25"/>
      <c r="B2425" s="52" t="str">
        <f>IF(G2425="","",L2425+(M2425/10)+(K2425/885))</f>
        <v/>
      </c>
      <c r="C2425" s="72"/>
      <c r="D2425" s="25"/>
      <c r="E2425" s="25"/>
      <c r="F2425" s="25"/>
      <c r="G2425" s="25"/>
      <c r="H2425" s="25"/>
      <c r="I2425" s="43"/>
      <c r="J2425" s="43"/>
      <c r="K2425" s="55"/>
      <c r="L2425" s="27" t="str">
        <f>IF(G2425="","",VLOOKUP(G2425,EQUIP_NUMBER,3,FALSE)*I2425)</f>
        <v/>
      </c>
      <c r="M2425" s="27" t="str">
        <f>IF(G2425="","",VLOOKUP(G2425,EQUIP_NUMBER,3,FALSE)*J2425)</f>
        <v/>
      </c>
      <c r="N2425" s="56"/>
    </row>
    <row r="2426" spans="1:14" x14ac:dyDescent="0.25">
      <c r="A2426" s="25"/>
      <c r="B2426" s="52" t="str">
        <f>IF(G2426="","",L2426+(M2426/10)+(K2426/885))</f>
        <v/>
      </c>
      <c r="C2426" s="72"/>
      <c r="D2426" s="25"/>
      <c r="E2426" s="25"/>
      <c r="F2426" s="25"/>
      <c r="G2426" s="25"/>
      <c r="H2426" s="25"/>
      <c r="I2426" s="43"/>
      <c r="J2426" s="43"/>
      <c r="K2426" s="55"/>
      <c r="L2426" s="27" t="str">
        <f>IF(G2426="","",VLOOKUP(G2426,EQUIP_NUMBER,3,FALSE)*I2426)</f>
        <v/>
      </c>
      <c r="M2426" s="27" t="str">
        <f>IF(G2426="","",VLOOKUP(G2426,EQUIP_NUMBER,3,FALSE)*J2426)</f>
        <v/>
      </c>
      <c r="N2426" s="56"/>
    </row>
    <row r="2427" spans="1:14" x14ac:dyDescent="0.25">
      <c r="A2427" s="25"/>
      <c r="B2427" s="52" t="str">
        <f>IF(G2427="","",L2427+(M2427/10)+(K2427/885))</f>
        <v/>
      </c>
      <c r="C2427" s="72"/>
      <c r="D2427" s="25"/>
      <c r="E2427" s="25"/>
      <c r="F2427" s="25"/>
      <c r="G2427" s="25"/>
      <c r="H2427" s="25"/>
      <c r="I2427" s="43"/>
      <c r="J2427" s="43"/>
      <c r="K2427" s="55"/>
      <c r="L2427" s="27" t="str">
        <f>IF(G2427="","",VLOOKUP(G2427,EQUIP_NUMBER,3,FALSE)*I2427)</f>
        <v/>
      </c>
      <c r="M2427" s="27" t="str">
        <f>IF(G2427="","",VLOOKUP(G2427,EQUIP_NUMBER,3,FALSE)*J2427)</f>
        <v/>
      </c>
      <c r="N2427" s="56"/>
    </row>
    <row r="2428" spans="1:14" x14ac:dyDescent="0.25">
      <c r="A2428" s="25"/>
      <c r="B2428" s="52" t="str">
        <f>IF(G2428="","",L2428+(M2428/10)+(K2428/885))</f>
        <v/>
      </c>
      <c r="C2428" s="72"/>
      <c r="D2428" s="25"/>
      <c r="E2428" s="25"/>
      <c r="F2428" s="25"/>
      <c r="G2428" s="25"/>
      <c r="H2428" s="25"/>
      <c r="I2428" s="43"/>
      <c r="J2428" s="43"/>
      <c r="K2428" s="55"/>
      <c r="L2428" s="27" t="str">
        <f>IF(G2428="","",VLOOKUP(G2428,EQUIP_NUMBER,3,FALSE)*I2428)</f>
        <v/>
      </c>
      <c r="M2428" s="27" t="str">
        <f>IF(G2428="","",VLOOKUP(G2428,EQUIP_NUMBER,3,FALSE)*J2428)</f>
        <v/>
      </c>
      <c r="N2428" s="56"/>
    </row>
    <row r="2429" spans="1:14" x14ac:dyDescent="0.25">
      <c r="A2429" s="25"/>
      <c r="B2429" s="52" t="str">
        <f>IF(G2429="","",L2429+(M2429/10)+(K2429/885))</f>
        <v/>
      </c>
      <c r="C2429" s="72"/>
      <c r="D2429" s="25"/>
      <c r="E2429" s="25"/>
      <c r="F2429" s="25"/>
      <c r="G2429" s="25"/>
      <c r="H2429" s="25"/>
      <c r="I2429" s="43"/>
      <c r="J2429" s="43"/>
      <c r="K2429" s="55"/>
      <c r="L2429" s="27" t="str">
        <f>IF(G2429="","",VLOOKUP(G2429,EQUIP_NUMBER,3,FALSE)*I2429)</f>
        <v/>
      </c>
      <c r="M2429" s="27" t="str">
        <f>IF(G2429="","",VLOOKUP(G2429,EQUIP_NUMBER,3,FALSE)*J2429)</f>
        <v/>
      </c>
      <c r="N2429" s="56"/>
    </row>
    <row r="2430" spans="1:14" x14ac:dyDescent="0.25">
      <c r="A2430" s="25"/>
      <c r="B2430" s="52" t="str">
        <f>IF(G2430="","",L2430+(M2430/10)+(K2430/885))</f>
        <v/>
      </c>
      <c r="C2430" s="72"/>
      <c r="D2430" s="25"/>
      <c r="E2430" s="25"/>
      <c r="F2430" s="25"/>
      <c r="G2430" s="25"/>
      <c r="H2430" s="25"/>
      <c r="I2430" s="43"/>
      <c r="J2430" s="43"/>
      <c r="K2430" s="55"/>
      <c r="L2430" s="27" t="str">
        <f>IF(G2430="","",VLOOKUP(G2430,EQUIP_NUMBER,3,FALSE)*I2430)</f>
        <v/>
      </c>
      <c r="M2430" s="27" t="str">
        <f>IF(G2430="","",VLOOKUP(G2430,EQUIP_NUMBER,3,FALSE)*J2430)</f>
        <v/>
      </c>
      <c r="N2430" s="56"/>
    </row>
    <row r="2431" spans="1:14" x14ac:dyDescent="0.25">
      <c r="A2431" s="25"/>
      <c r="B2431" s="52" t="str">
        <f>IF(G2431="","",L2431+(M2431/10)+(K2431/885))</f>
        <v/>
      </c>
      <c r="C2431" s="72"/>
      <c r="D2431" s="25"/>
      <c r="E2431" s="25"/>
      <c r="F2431" s="25"/>
      <c r="G2431" s="25"/>
      <c r="H2431" s="25"/>
      <c r="I2431" s="43"/>
      <c r="J2431" s="43"/>
      <c r="K2431" s="55"/>
      <c r="L2431" s="27" t="str">
        <f>IF(G2431="","",VLOOKUP(G2431,EQUIP_NUMBER,3,FALSE)*I2431)</f>
        <v/>
      </c>
      <c r="M2431" s="27" t="str">
        <f>IF(G2431="","",VLOOKUP(G2431,EQUIP_NUMBER,3,FALSE)*J2431)</f>
        <v/>
      </c>
      <c r="N2431" s="56"/>
    </row>
    <row r="2432" spans="1:14" x14ac:dyDescent="0.25">
      <c r="A2432" s="25"/>
      <c r="B2432" s="52" t="str">
        <f>IF(G2432="","",L2432+(M2432/10)+(K2432/885))</f>
        <v/>
      </c>
      <c r="C2432" s="72"/>
      <c r="D2432" s="25"/>
      <c r="E2432" s="25"/>
      <c r="F2432" s="25"/>
      <c r="G2432" s="25"/>
      <c r="H2432" s="25"/>
      <c r="I2432" s="43"/>
      <c r="J2432" s="43"/>
      <c r="K2432" s="55"/>
      <c r="L2432" s="27" t="str">
        <f>IF(G2432="","",VLOOKUP(G2432,EQUIP_NUMBER,3,FALSE)*I2432)</f>
        <v/>
      </c>
      <c r="M2432" s="27" t="str">
        <f>IF(G2432="","",VLOOKUP(G2432,EQUIP_NUMBER,3,FALSE)*J2432)</f>
        <v/>
      </c>
      <c r="N2432" s="56"/>
    </row>
    <row r="2433" spans="1:14" x14ac:dyDescent="0.25">
      <c r="A2433" s="25"/>
      <c r="B2433" s="52" t="str">
        <f>IF(G2433="","",L2433+(M2433/10)+(K2433/885))</f>
        <v/>
      </c>
      <c r="C2433" s="72"/>
      <c r="D2433" s="25"/>
      <c r="E2433" s="25"/>
      <c r="F2433" s="25"/>
      <c r="G2433" s="25"/>
      <c r="H2433" s="25"/>
      <c r="I2433" s="43"/>
      <c r="J2433" s="43"/>
      <c r="K2433" s="55"/>
      <c r="L2433" s="27" t="str">
        <f>IF(G2433="","",VLOOKUP(G2433,EQUIP_NUMBER,3,FALSE)*I2433)</f>
        <v/>
      </c>
      <c r="M2433" s="27" t="str">
        <f>IF(G2433="","",VLOOKUP(G2433,EQUIP_NUMBER,3,FALSE)*J2433)</f>
        <v/>
      </c>
      <c r="N2433" s="56"/>
    </row>
    <row r="2434" spans="1:14" x14ac:dyDescent="0.25">
      <c r="A2434" s="25"/>
      <c r="B2434" s="52" t="str">
        <f>IF(G2434="","",L2434+(M2434/10)+(K2434/885))</f>
        <v/>
      </c>
      <c r="C2434" s="72"/>
      <c r="D2434" s="25"/>
      <c r="E2434" s="25"/>
      <c r="F2434" s="25"/>
      <c r="G2434" s="25"/>
      <c r="H2434" s="25"/>
      <c r="I2434" s="43"/>
      <c r="J2434" s="43"/>
      <c r="K2434" s="55"/>
      <c r="L2434" s="27" t="str">
        <f>IF(G2434="","",VLOOKUP(G2434,EQUIP_NUMBER,3,FALSE)*I2434)</f>
        <v/>
      </c>
      <c r="M2434" s="27" t="str">
        <f>IF(G2434="","",VLOOKUP(G2434,EQUIP_NUMBER,3,FALSE)*J2434)</f>
        <v/>
      </c>
      <c r="N2434" s="56"/>
    </row>
    <row r="2435" spans="1:14" x14ac:dyDescent="0.25">
      <c r="A2435" s="25"/>
      <c r="B2435" s="52" t="str">
        <f>IF(G2435="","",L2435+(M2435/10)+(K2435/885))</f>
        <v/>
      </c>
      <c r="C2435" s="72"/>
      <c r="D2435" s="25"/>
      <c r="E2435" s="25"/>
      <c r="F2435" s="25"/>
      <c r="G2435" s="25"/>
      <c r="H2435" s="25"/>
      <c r="I2435" s="43"/>
      <c r="J2435" s="43"/>
      <c r="K2435" s="55"/>
      <c r="L2435" s="27" t="str">
        <f>IF(G2435="","",VLOOKUP(G2435,EQUIP_NUMBER,3,FALSE)*I2435)</f>
        <v/>
      </c>
      <c r="M2435" s="27" t="str">
        <f>IF(G2435="","",VLOOKUP(G2435,EQUIP_NUMBER,3,FALSE)*J2435)</f>
        <v/>
      </c>
      <c r="N2435" s="56"/>
    </row>
    <row r="2436" spans="1:14" x14ac:dyDescent="0.25">
      <c r="A2436" s="25"/>
      <c r="B2436" s="52" t="str">
        <f>IF(G2436="","",L2436+(M2436/10)+(K2436/885))</f>
        <v/>
      </c>
      <c r="C2436" s="72"/>
      <c r="D2436" s="25"/>
      <c r="E2436" s="25"/>
      <c r="F2436" s="25"/>
      <c r="G2436" s="25"/>
      <c r="H2436" s="25"/>
      <c r="I2436" s="43"/>
      <c r="J2436" s="43"/>
      <c r="K2436" s="55"/>
      <c r="L2436" s="27" t="str">
        <f>IF(G2436="","",VLOOKUP(G2436,EQUIP_NUMBER,3,FALSE)*I2436)</f>
        <v/>
      </c>
      <c r="M2436" s="27" t="str">
        <f>IF(G2436="","",VLOOKUP(G2436,EQUIP_NUMBER,3,FALSE)*J2436)</f>
        <v/>
      </c>
      <c r="N2436" s="56"/>
    </row>
    <row r="2437" spans="1:14" x14ac:dyDescent="0.25">
      <c r="A2437" s="25"/>
      <c r="B2437" s="52" t="str">
        <f>IF(G2437="","",L2437+(M2437/10)+(K2437/885))</f>
        <v/>
      </c>
      <c r="C2437" s="72"/>
      <c r="D2437" s="25"/>
      <c r="E2437" s="25"/>
      <c r="F2437" s="25"/>
      <c r="G2437" s="25"/>
      <c r="H2437" s="25"/>
      <c r="I2437" s="43"/>
      <c r="J2437" s="43"/>
      <c r="K2437" s="55"/>
      <c r="L2437" s="27" t="str">
        <f>IF(G2437="","",VLOOKUP(G2437,EQUIP_NUMBER,3,FALSE)*I2437)</f>
        <v/>
      </c>
      <c r="M2437" s="27" t="str">
        <f>IF(G2437="","",VLOOKUP(G2437,EQUIP_NUMBER,3,FALSE)*J2437)</f>
        <v/>
      </c>
      <c r="N2437" s="56"/>
    </row>
    <row r="2438" spans="1:14" x14ac:dyDescent="0.25">
      <c r="A2438" s="25"/>
      <c r="B2438" s="52" t="str">
        <f>IF(G2438="","",L2438+(M2438/10)+(K2438/885))</f>
        <v/>
      </c>
      <c r="C2438" s="72"/>
      <c r="D2438" s="25"/>
      <c r="E2438" s="25"/>
      <c r="F2438" s="25"/>
      <c r="G2438" s="25"/>
      <c r="H2438" s="25"/>
      <c r="I2438" s="43"/>
      <c r="J2438" s="43"/>
      <c r="K2438" s="55"/>
      <c r="L2438" s="27" t="str">
        <f>IF(G2438="","",VLOOKUP(G2438,EQUIP_NUMBER,3,FALSE)*I2438)</f>
        <v/>
      </c>
      <c r="M2438" s="27" t="str">
        <f>IF(G2438="","",VLOOKUP(G2438,EQUIP_NUMBER,3,FALSE)*J2438)</f>
        <v/>
      </c>
      <c r="N2438" s="56"/>
    </row>
    <row r="2439" spans="1:14" x14ac:dyDescent="0.25">
      <c r="A2439" s="25"/>
      <c r="B2439" s="52" t="str">
        <f>IF(G2439="","",L2439+(M2439/10)+(K2439/885))</f>
        <v/>
      </c>
      <c r="C2439" s="72"/>
      <c r="D2439" s="25"/>
      <c r="E2439" s="25"/>
      <c r="F2439" s="25"/>
      <c r="G2439" s="25"/>
      <c r="H2439" s="25"/>
      <c r="I2439" s="43"/>
      <c r="J2439" s="43"/>
      <c r="K2439" s="55"/>
      <c r="L2439" s="27" t="str">
        <f>IF(G2439="","",VLOOKUP(G2439,EQUIP_NUMBER,3,FALSE)*I2439)</f>
        <v/>
      </c>
      <c r="M2439" s="27" t="str">
        <f>IF(G2439="","",VLOOKUP(G2439,EQUIP_NUMBER,3,FALSE)*J2439)</f>
        <v/>
      </c>
      <c r="N2439" s="56"/>
    </row>
    <row r="2440" spans="1:14" x14ac:dyDescent="0.25">
      <c r="A2440" s="25"/>
      <c r="B2440" s="52" t="str">
        <f>IF(G2440="","",L2440+(M2440/10)+(K2440/885))</f>
        <v/>
      </c>
      <c r="C2440" s="72"/>
      <c r="D2440" s="25"/>
      <c r="E2440" s="25"/>
      <c r="F2440" s="25"/>
      <c r="G2440" s="25"/>
      <c r="H2440" s="25"/>
      <c r="I2440" s="43"/>
      <c r="J2440" s="43"/>
      <c r="K2440" s="55"/>
      <c r="L2440" s="27" t="str">
        <f>IF(G2440="","",VLOOKUP(G2440,EQUIP_NUMBER,3,FALSE)*I2440)</f>
        <v/>
      </c>
      <c r="M2440" s="27" t="str">
        <f>IF(G2440="","",VLOOKUP(G2440,EQUIP_NUMBER,3,FALSE)*J2440)</f>
        <v/>
      </c>
      <c r="N2440" s="56"/>
    </row>
    <row r="2441" spans="1:14" x14ac:dyDescent="0.25">
      <c r="A2441" s="25"/>
      <c r="B2441" s="52" t="str">
        <f>IF(G2441="","",L2441+(M2441/10)+(K2441/885))</f>
        <v/>
      </c>
      <c r="C2441" s="72"/>
      <c r="D2441" s="25"/>
      <c r="E2441" s="25"/>
      <c r="F2441" s="25"/>
      <c r="G2441" s="25"/>
      <c r="H2441" s="25"/>
      <c r="I2441" s="43"/>
      <c r="J2441" s="43"/>
      <c r="K2441" s="55"/>
      <c r="L2441" s="27" t="str">
        <f>IF(G2441="","",VLOOKUP(G2441,EQUIP_NUMBER,3,FALSE)*I2441)</f>
        <v/>
      </c>
      <c r="M2441" s="27" t="str">
        <f>IF(G2441="","",VLOOKUP(G2441,EQUIP_NUMBER,3,FALSE)*J2441)</f>
        <v/>
      </c>
      <c r="N2441" s="56"/>
    </row>
    <row r="2442" spans="1:14" x14ac:dyDescent="0.25">
      <c r="A2442" s="25"/>
      <c r="B2442" s="52" t="str">
        <f>IF(G2442="","",L2442+(M2442/10)+(K2442/885))</f>
        <v/>
      </c>
      <c r="C2442" s="72"/>
      <c r="D2442" s="25"/>
      <c r="E2442" s="25"/>
      <c r="F2442" s="25"/>
      <c r="G2442" s="25"/>
      <c r="H2442" s="25"/>
      <c r="I2442" s="43"/>
      <c r="J2442" s="43"/>
      <c r="K2442" s="55"/>
      <c r="L2442" s="27" t="str">
        <f>IF(G2442="","",VLOOKUP(G2442,EQUIP_NUMBER,3,FALSE)*I2442)</f>
        <v/>
      </c>
      <c r="M2442" s="27" t="str">
        <f>IF(G2442="","",VLOOKUP(G2442,EQUIP_NUMBER,3,FALSE)*J2442)</f>
        <v/>
      </c>
      <c r="N2442" s="56"/>
    </row>
    <row r="2443" spans="1:14" x14ac:dyDescent="0.25">
      <c r="A2443" s="25"/>
      <c r="B2443" s="52" t="str">
        <f>IF(G2443="","",L2443+(M2443/10)+(K2443/885))</f>
        <v/>
      </c>
      <c r="C2443" s="72"/>
      <c r="D2443" s="25"/>
      <c r="E2443" s="25"/>
      <c r="F2443" s="25"/>
      <c r="G2443" s="25"/>
      <c r="H2443" s="25"/>
      <c r="I2443" s="43"/>
      <c r="J2443" s="43"/>
      <c r="K2443" s="55"/>
      <c r="L2443" s="27" t="str">
        <f>IF(G2443="","",VLOOKUP(G2443,EQUIP_NUMBER,3,FALSE)*I2443)</f>
        <v/>
      </c>
      <c r="M2443" s="27" t="str">
        <f>IF(G2443="","",VLOOKUP(G2443,EQUIP_NUMBER,3,FALSE)*J2443)</f>
        <v/>
      </c>
      <c r="N2443" s="56"/>
    </row>
    <row r="2444" spans="1:14" x14ac:dyDescent="0.25">
      <c r="A2444" s="25"/>
      <c r="B2444" s="52" t="str">
        <f>IF(G2444="","",L2444+(M2444/10)+(K2444/885))</f>
        <v/>
      </c>
      <c r="C2444" s="72"/>
      <c r="D2444" s="25"/>
      <c r="E2444" s="25"/>
      <c r="F2444" s="25"/>
      <c r="G2444" s="25"/>
      <c r="H2444" s="25"/>
      <c r="I2444" s="43"/>
      <c r="J2444" s="43"/>
      <c r="K2444" s="55"/>
      <c r="L2444" s="27" t="str">
        <f>IF(G2444="","",VLOOKUP(G2444,EQUIP_NUMBER,3,FALSE)*I2444)</f>
        <v/>
      </c>
      <c r="M2444" s="27" t="str">
        <f>IF(G2444="","",VLOOKUP(G2444,EQUIP_NUMBER,3,FALSE)*J2444)</f>
        <v/>
      </c>
      <c r="N2444" s="56"/>
    </row>
    <row r="2445" spans="1:14" x14ac:dyDescent="0.25">
      <c r="A2445" s="25"/>
      <c r="B2445" s="52" t="str">
        <f>IF(G2445="","",L2445+(M2445/10)+(K2445/885))</f>
        <v/>
      </c>
      <c r="C2445" s="72"/>
      <c r="D2445" s="25"/>
      <c r="E2445" s="25"/>
      <c r="F2445" s="25"/>
      <c r="G2445" s="25"/>
      <c r="H2445" s="25"/>
      <c r="I2445" s="43"/>
      <c r="J2445" s="43"/>
      <c r="K2445" s="55"/>
      <c r="L2445" s="27" t="str">
        <f>IF(G2445="","",VLOOKUP(G2445,EQUIP_NUMBER,3,FALSE)*I2445)</f>
        <v/>
      </c>
      <c r="M2445" s="27" t="str">
        <f>IF(G2445="","",VLOOKUP(G2445,EQUIP_NUMBER,3,FALSE)*J2445)</f>
        <v/>
      </c>
      <c r="N2445" s="56"/>
    </row>
    <row r="2446" spans="1:14" x14ac:dyDescent="0.25">
      <c r="A2446" s="25"/>
      <c r="B2446" s="52" t="str">
        <f>IF(G2446="","",L2446+(M2446/10)+(K2446/885))</f>
        <v/>
      </c>
      <c r="C2446" s="72"/>
      <c r="D2446" s="25"/>
      <c r="E2446" s="25"/>
      <c r="F2446" s="25"/>
      <c r="G2446" s="25"/>
      <c r="H2446" s="25"/>
      <c r="I2446" s="43"/>
      <c r="J2446" s="43"/>
      <c r="K2446" s="55"/>
      <c r="L2446" s="27" t="str">
        <f>IF(G2446="","",VLOOKUP(G2446,EQUIP_NUMBER,3,FALSE)*I2446)</f>
        <v/>
      </c>
      <c r="M2446" s="27" t="str">
        <f>IF(G2446="","",VLOOKUP(G2446,EQUIP_NUMBER,3,FALSE)*J2446)</f>
        <v/>
      </c>
      <c r="N2446" s="56"/>
    </row>
    <row r="2447" spans="1:14" x14ac:dyDescent="0.25">
      <c r="A2447" s="25"/>
      <c r="B2447" s="52" t="str">
        <f>IF(G2447="","",L2447+(M2447/10)+(K2447/885))</f>
        <v/>
      </c>
      <c r="C2447" s="72"/>
      <c r="D2447" s="25"/>
      <c r="E2447" s="25"/>
      <c r="F2447" s="25"/>
      <c r="G2447" s="25"/>
      <c r="H2447" s="25"/>
      <c r="I2447" s="43"/>
      <c r="J2447" s="43"/>
      <c r="K2447" s="55"/>
      <c r="L2447" s="27" t="str">
        <f>IF(G2447="","",VLOOKUP(G2447,EQUIP_NUMBER,3,FALSE)*I2447)</f>
        <v/>
      </c>
      <c r="M2447" s="27" t="str">
        <f>IF(G2447="","",VLOOKUP(G2447,EQUIP_NUMBER,3,FALSE)*J2447)</f>
        <v/>
      </c>
      <c r="N2447" s="56"/>
    </row>
    <row r="2448" spans="1:14" x14ac:dyDescent="0.25">
      <c r="A2448" s="25"/>
      <c r="B2448" s="52" t="str">
        <f>IF(G2448="","",L2448+(M2448/10)+(K2448/885))</f>
        <v/>
      </c>
      <c r="C2448" s="72"/>
      <c r="D2448" s="25"/>
      <c r="E2448" s="25"/>
      <c r="F2448" s="25"/>
      <c r="G2448" s="25"/>
      <c r="H2448" s="25"/>
      <c r="I2448" s="43"/>
      <c r="J2448" s="43"/>
      <c r="K2448" s="55"/>
      <c r="L2448" s="27" t="str">
        <f>IF(G2448="","",VLOOKUP(G2448,EQUIP_NUMBER,3,FALSE)*I2448)</f>
        <v/>
      </c>
      <c r="M2448" s="27" t="str">
        <f>IF(G2448="","",VLOOKUP(G2448,EQUIP_NUMBER,3,FALSE)*J2448)</f>
        <v/>
      </c>
      <c r="N2448" s="56"/>
    </row>
    <row r="2449" spans="1:14" x14ac:dyDescent="0.25">
      <c r="A2449" s="25"/>
      <c r="B2449" s="52" t="str">
        <f>IF(G2449="","",L2449+(M2449/10)+(K2449/885))</f>
        <v/>
      </c>
      <c r="C2449" s="72"/>
      <c r="D2449" s="25"/>
      <c r="E2449" s="25"/>
      <c r="F2449" s="25"/>
      <c r="G2449" s="25"/>
      <c r="H2449" s="25"/>
      <c r="I2449" s="43"/>
      <c r="J2449" s="43"/>
      <c r="K2449" s="55"/>
      <c r="L2449" s="27" t="str">
        <f>IF(G2449="","",VLOOKUP(G2449,EQUIP_NUMBER,3,FALSE)*I2449)</f>
        <v/>
      </c>
      <c r="M2449" s="27" t="str">
        <f>IF(G2449="","",VLOOKUP(G2449,EQUIP_NUMBER,3,FALSE)*J2449)</f>
        <v/>
      </c>
      <c r="N2449" s="56"/>
    </row>
    <row r="2450" spans="1:14" x14ac:dyDescent="0.25">
      <c r="A2450" s="25"/>
      <c r="B2450" s="52" t="str">
        <f>IF(G2450="","",L2450+(M2450/10)+(K2450/885))</f>
        <v/>
      </c>
      <c r="C2450" s="72"/>
      <c r="D2450" s="25"/>
      <c r="E2450" s="25"/>
      <c r="F2450" s="25"/>
      <c r="G2450" s="25"/>
      <c r="H2450" s="25"/>
      <c r="I2450" s="43"/>
      <c r="J2450" s="43"/>
      <c r="K2450" s="55"/>
      <c r="L2450" s="27" t="str">
        <f>IF(G2450="","",VLOOKUP(G2450,EQUIP_NUMBER,3,FALSE)*I2450)</f>
        <v/>
      </c>
      <c r="M2450" s="27" t="str">
        <f>IF(G2450="","",VLOOKUP(G2450,EQUIP_NUMBER,3,FALSE)*J2450)</f>
        <v/>
      </c>
      <c r="N2450" s="56"/>
    </row>
    <row r="2451" spans="1:14" x14ac:dyDescent="0.25">
      <c r="A2451" s="25"/>
      <c r="B2451" s="52" t="str">
        <f>IF(G2451="","",L2451+(M2451/10)+(K2451/885))</f>
        <v/>
      </c>
      <c r="C2451" s="72"/>
      <c r="D2451" s="25"/>
      <c r="E2451" s="25"/>
      <c r="F2451" s="25"/>
      <c r="G2451" s="25"/>
      <c r="H2451" s="25"/>
      <c r="I2451" s="43"/>
      <c r="J2451" s="43"/>
      <c r="K2451" s="55"/>
      <c r="L2451" s="27" t="str">
        <f>IF(G2451="","",VLOOKUP(G2451,EQUIP_NUMBER,3,FALSE)*I2451)</f>
        <v/>
      </c>
      <c r="M2451" s="27" t="str">
        <f>IF(G2451="","",VLOOKUP(G2451,EQUIP_NUMBER,3,FALSE)*J2451)</f>
        <v/>
      </c>
      <c r="N2451" s="56"/>
    </row>
    <row r="2452" spans="1:14" x14ac:dyDescent="0.25">
      <c r="A2452" s="25"/>
      <c r="B2452" s="52" t="str">
        <f>IF(G2452="","",L2452+(M2452/10)+(K2452/885))</f>
        <v/>
      </c>
      <c r="C2452" s="72"/>
      <c r="D2452" s="25"/>
      <c r="E2452" s="25"/>
      <c r="F2452" s="25"/>
      <c r="G2452" s="25"/>
      <c r="H2452" s="25"/>
      <c r="I2452" s="43"/>
      <c r="J2452" s="43"/>
      <c r="K2452" s="55"/>
      <c r="L2452" s="27" t="str">
        <f>IF(G2452="","",VLOOKUP(G2452,EQUIP_NUMBER,3,FALSE)*I2452)</f>
        <v/>
      </c>
      <c r="M2452" s="27" t="str">
        <f>IF(G2452="","",VLOOKUP(G2452,EQUIP_NUMBER,3,FALSE)*J2452)</f>
        <v/>
      </c>
      <c r="N2452" s="56"/>
    </row>
    <row r="2453" spans="1:14" x14ac:dyDescent="0.25">
      <c r="A2453" s="25"/>
      <c r="B2453" s="52" t="str">
        <f>IF(G2453="","",L2453+(M2453/10)+(K2453/885))</f>
        <v/>
      </c>
      <c r="C2453" s="72"/>
      <c r="D2453" s="25"/>
      <c r="E2453" s="25"/>
      <c r="F2453" s="25"/>
      <c r="G2453" s="25"/>
      <c r="H2453" s="25"/>
      <c r="I2453" s="43"/>
      <c r="J2453" s="43"/>
      <c r="K2453" s="55"/>
      <c r="L2453" s="27" t="str">
        <f>IF(G2453="","",VLOOKUP(G2453,EQUIP_NUMBER,3,FALSE)*I2453)</f>
        <v/>
      </c>
      <c r="M2453" s="27" t="str">
        <f>IF(G2453="","",VLOOKUP(G2453,EQUIP_NUMBER,3,FALSE)*J2453)</f>
        <v/>
      </c>
      <c r="N2453" s="56"/>
    </row>
    <row r="2454" spans="1:14" x14ac:dyDescent="0.25">
      <c r="A2454" s="25"/>
      <c r="B2454" s="52" t="str">
        <f>IF(G2454="","",L2454+(M2454/10)+(K2454/885))</f>
        <v/>
      </c>
      <c r="C2454" s="72"/>
      <c r="D2454" s="25"/>
      <c r="E2454" s="25"/>
      <c r="F2454" s="25"/>
      <c r="G2454" s="25"/>
      <c r="H2454" s="25"/>
      <c r="I2454" s="43"/>
      <c r="J2454" s="43"/>
      <c r="K2454" s="55"/>
      <c r="L2454" s="27" t="str">
        <f>IF(G2454="","",VLOOKUP(G2454,EQUIP_NUMBER,3,FALSE)*I2454)</f>
        <v/>
      </c>
      <c r="M2454" s="27" t="str">
        <f>IF(G2454="","",VLOOKUP(G2454,EQUIP_NUMBER,3,FALSE)*J2454)</f>
        <v/>
      </c>
      <c r="N2454" s="56"/>
    </row>
    <row r="2455" spans="1:14" x14ac:dyDescent="0.25">
      <c r="A2455" s="25"/>
      <c r="B2455" s="52" t="str">
        <f>IF(G2455="","",L2455+(M2455/10)+(K2455/885))</f>
        <v/>
      </c>
      <c r="C2455" s="72"/>
      <c r="D2455" s="25"/>
      <c r="E2455" s="25"/>
      <c r="F2455" s="25"/>
      <c r="G2455" s="25"/>
      <c r="H2455" s="25"/>
      <c r="I2455" s="43"/>
      <c r="J2455" s="43"/>
      <c r="K2455" s="55"/>
      <c r="L2455" s="27" t="str">
        <f>IF(G2455="","",VLOOKUP(G2455,EQUIP_NUMBER,3,FALSE)*I2455)</f>
        <v/>
      </c>
      <c r="M2455" s="27" t="str">
        <f>IF(G2455="","",VLOOKUP(G2455,EQUIP_NUMBER,3,FALSE)*J2455)</f>
        <v/>
      </c>
      <c r="N2455" s="56"/>
    </row>
    <row r="2456" spans="1:14" x14ac:dyDescent="0.25">
      <c r="A2456" s="25"/>
      <c r="B2456" s="52" t="str">
        <f>IF(G2456="","",L2456+(M2456/10)+(K2456/885))</f>
        <v/>
      </c>
      <c r="C2456" s="72"/>
      <c r="D2456" s="25"/>
      <c r="E2456" s="25"/>
      <c r="F2456" s="25"/>
      <c r="G2456" s="25"/>
      <c r="H2456" s="25"/>
      <c r="I2456" s="43"/>
      <c r="J2456" s="43"/>
      <c r="K2456" s="55"/>
      <c r="L2456" s="27" t="str">
        <f>IF(G2456="","",VLOOKUP(G2456,EQUIP_NUMBER,3,FALSE)*I2456)</f>
        <v/>
      </c>
      <c r="M2456" s="27" t="str">
        <f>IF(G2456="","",VLOOKUP(G2456,EQUIP_NUMBER,3,FALSE)*J2456)</f>
        <v/>
      </c>
      <c r="N2456" s="56"/>
    </row>
    <row r="2457" spans="1:14" x14ac:dyDescent="0.25">
      <c r="A2457" s="25"/>
      <c r="B2457" s="52" t="str">
        <f>IF(G2457="","",L2457+(M2457/10)+(K2457/885))</f>
        <v/>
      </c>
      <c r="C2457" s="72"/>
      <c r="D2457" s="25"/>
      <c r="E2457" s="25"/>
      <c r="F2457" s="25"/>
      <c r="G2457" s="25"/>
      <c r="H2457" s="25"/>
      <c r="I2457" s="43"/>
      <c r="J2457" s="43"/>
      <c r="K2457" s="55"/>
      <c r="L2457" s="27" t="str">
        <f>IF(G2457="","",VLOOKUP(G2457,EQUIP_NUMBER,3,FALSE)*I2457)</f>
        <v/>
      </c>
      <c r="M2457" s="27" t="str">
        <f>IF(G2457="","",VLOOKUP(G2457,EQUIP_NUMBER,3,FALSE)*J2457)</f>
        <v/>
      </c>
      <c r="N2457" s="56"/>
    </row>
    <row r="2458" spans="1:14" x14ac:dyDescent="0.25">
      <c r="A2458" s="25"/>
      <c r="B2458" s="52" t="str">
        <f>IF(G2458="","",L2458+(M2458/10)+(K2458/885))</f>
        <v/>
      </c>
      <c r="C2458" s="72"/>
      <c r="D2458" s="25"/>
      <c r="E2458" s="25"/>
      <c r="F2458" s="25"/>
      <c r="G2458" s="25"/>
      <c r="H2458" s="25"/>
      <c r="I2458" s="43"/>
      <c r="J2458" s="43"/>
      <c r="K2458" s="55"/>
      <c r="L2458" s="27" t="str">
        <f>IF(G2458="","",VLOOKUP(G2458,EQUIP_NUMBER,3,FALSE)*I2458)</f>
        <v/>
      </c>
      <c r="M2458" s="27" t="str">
        <f>IF(G2458="","",VLOOKUP(G2458,EQUIP_NUMBER,3,FALSE)*J2458)</f>
        <v/>
      </c>
      <c r="N2458" s="56"/>
    </row>
    <row r="2459" spans="1:14" x14ac:dyDescent="0.25">
      <c r="A2459" s="25"/>
      <c r="B2459" s="52" t="str">
        <f>IF(G2459="","",L2459+(M2459/10)+(K2459/885))</f>
        <v/>
      </c>
      <c r="C2459" s="72"/>
      <c r="D2459" s="25"/>
      <c r="E2459" s="25"/>
      <c r="F2459" s="25"/>
      <c r="G2459" s="25"/>
      <c r="H2459" s="25"/>
      <c r="I2459" s="43"/>
      <c r="J2459" s="43"/>
      <c r="K2459" s="55"/>
      <c r="L2459" s="27" t="str">
        <f>IF(G2459="","",VLOOKUP(G2459,EQUIP_NUMBER,3,FALSE)*I2459)</f>
        <v/>
      </c>
      <c r="M2459" s="27" t="str">
        <f>IF(G2459="","",VLOOKUP(G2459,EQUIP_NUMBER,3,FALSE)*J2459)</f>
        <v/>
      </c>
      <c r="N2459" s="56"/>
    </row>
    <row r="2460" spans="1:14" x14ac:dyDescent="0.25">
      <c r="A2460" s="25"/>
      <c r="B2460" s="52" t="str">
        <f>IF(G2460="","",L2460+(M2460/10)+(K2460/885))</f>
        <v/>
      </c>
      <c r="C2460" s="72"/>
      <c r="D2460" s="25"/>
      <c r="E2460" s="25"/>
      <c r="F2460" s="25"/>
      <c r="G2460" s="25"/>
      <c r="H2460" s="25"/>
      <c r="I2460" s="43"/>
      <c r="J2460" s="43"/>
      <c r="K2460" s="55"/>
      <c r="L2460" s="27" t="str">
        <f>IF(G2460="","",VLOOKUP(G2460,EQUIP_NUMBER,3,FALSE)*I2460)</f>
        <v/>
      </c>
      <c r="M2460" s="27" t="str">
        <f>IF(G2460="","",VLOOKUP(G2460,EQUIP_NUMBER,3,FALSE)*J2460)</f>
        <v/>
      </c>
      <c r="N2460" s="56"/>
    </row>
    <row r="2461" spans="1:14" x14ac:dyDescent="0.25">
      <c r="A2461" s="25"/>
      <c r="B2461" s="52" t="str">
        <f>IF(G2461="","",L2461+(M2461/10)+(K2461/885))</f>
        <v/>
      </c>
      <c r="C2461" s="72"/>
      <c r="D2461" s="25"/>
      <c r="E2461" s="25"/>
      <c r="F2461" s="25"/>
      <c r="G2461" s="25"/>
      <c r="H2461" s="25"/>
      <c r="I2461" s="43"/>
      <c r="J2461" s="43"/>
      <c r="K2461" s="55"/>
      <c r="L2461" s="27" t="str">
        <f>IF(G2461="","",VLOOKUP(G2461,EQUIP_NUMBER,3,FALSE)*I2461)</f>
        <v/>
      </c>
      <c r="M2461" s="27" t="str">
        <f>IF(G2461="","",VLOOKUP(G2461,EQUIP_NUMBER,3,FALSE)*J2461)</f>
        <v/>
      </c>
      <c r="N2461" s="56"/>
    </row>
    <row r="2462" spans="1:14" x14ac:dyDescent="0.25">
      <c r="A2462" s="25"/>
      <c r="B2462" s="52" t="str">
        <f>IF(G2462="","",L2462+(M2462/10)+(K2462/885))</f>
        <v/>
      </c>
      <c r="C2462" s="72"/>
      <c r="D2462" s="25"/>
      <c r="E2462" s="25"/>
      <c r="F2462" s="25"/>
      <c r="G2462" s="25"/>
      <c r="H2462" s="25"/>
      <c r="I2462" s="43"/>
      <c r="J2462" s="43"/>
      <c r="K2462" s="55"/>
      <c r="L2462" s="27" t="str">
        <f>IF(G2462="","",VLOOKUP(G2462,EQUIP_NUMBER,3,FALSE)*I2462)</f>
        <v/>
      </c>
      <c r="M2462" s="27" t="str">
        <f>IF(G2462="","",VLOOKUP(G2462,EQUIP_NUMBER,3,FALSE)*J2462)</f>
        <v/>
      </c>
      <c r="N2462" s="56"/>
    </row>
    <row r="2463" spans="1:14" x14ac:dyDescent="0.25">
      <c r="A2463" s="25"/>
      <c r="B2463" s="52" t="str">
        <f>IF(G2463="","",L2463+(M2463/10)+(K2463/885))</f>
        <v/>
      </c>
      <c r="C2463" s="72"/>
      <c r="D2463" s="25"/>
      <c r="E2463" s="25"/>
      <c r="F2463" s="25"/>
      <c r="G2463" s="25"/>
      <c r="H2463" s="25"/>
      <c r="I2463" s="43"/>
      <c r="J2463" s="43"/>
      <c r="K2463" s="55"/>
      <c r="L2463" s="27" t="str">
        <f>IF(G2463="","",VLOOKUP(G2463,EQUIP_NUMBER,3,FALSE)*I2463)</f>
        <v/>
      </c>
      <c r="M2463" s="27" t="str">
        <f>IF(G2463="","",VLOOKUP(G2463,EQUIP_NUMBER,3,FALSE)*J2463)</f>
        <v/>
      </c>
      <c r="N2463" s="56"/>
    </row>
    <row r="2464" spans="1:14" x14ac:dyDescent="0.25">
      <c r="A2464" s="25"/>
      <c r="B2464" s="52" t="str">
        <f>IF(G2464="","",L2464+(M2464/10)+(K2464/885))</f>
        <v/>
      </c>
      <c r="C2464" s="72"/>
      <c r="D2464" s="25"/>
      <c r="E2464" s="25"/>
      <c r="F2464" s="25"/>
      <c r="G2464" s="25"/>
      <c r="H2464" s="25"/>
      <c r="I2464" s="43"/>
      <c r="J2464" s="43"/>
      <c r="K2464" s="55"/>
      <c r="L2464" s="27" t="str">
        <f>IF(G2464="","",VLOOKUP(G2464,EQUIP_NUMBER,3,FALSE)*I2464)</f>
        <v/>
      </c>
      <c r="M2464" s="27" t="str">
        <f>IF(G2464="","",VLOOKUP(G2464,EQUIP_NUMBER,3,FALSE)*J2464)</f>
        <v/>
      </c>
      <c r="N2464" s="56"/>
    </row>
    <row r="2465" spans="1:14" x14ac:dyDescent="0.25">
      <c r="A2465" s="25"/>
      <c r="B2465" s="52" t="str">
        <f>IF(G2465="","",L2465+(M2465/10)+(K2465/885))</f>
        <v/>
      </c>
      <c r="C2465" s="72"/>
      <c r="D2465" s="25"/>
      <c r="E2465" s="25"/>
      <c r="F2465" s="25"/>
      <c r="G2465" s="25"/>
      <c r="H2465" s="25"/>
      <c r="I2465" s="43"/>
      <c r="J2465" s="43"/>
      <c r="K2465" s="55"/>
      <c r="L2465" s="27" t="str">
        <f>IF(G2465="","",VLOOKUP(G2465,EQUIP_NUMBER,3,FALSE)*I2465)</f>
        <v/>
      </c>
      <c r="M2465" s="27" t="str">
        <f>IF(G2465="","",VLOOKUP(G2465,EQUIP_NUMBER,3,FALSE)*J2465)</f>
        <v/>
      </c>
      <c r="N2465" s="56"/>
    </row>
    <row r="2466" spans="1:14" x14ac:dyDescent="0.25">
      <c r="A2466" s="25"/>
      <c r="B2466" s="52" t="str">
        <f>IF(G2466="","",L2466+(M2466/10)+(K2466/885))</f>
        <v/>
      </c>
      <c r="C2466" s="72"/>
      <c r="D2466" s="25"/>
      <c r="E2466" s="25"/>
      <c r="F2466" s="25"/>
      <c r="G2466" s="25"/>
      <c r="H2466" s="25"/>
      <c r="I2466" s="43"/>
      <c r="J2466" s="43"/>
      <c r="K2466" s="55"/>
      <c r="L2466" s="27" t="str">
        <f>IF(G2466="","",VLOOKUP(G2466,EQUIP_NUMBER,3,FALSE)*I2466)</f>
        <v/>
      </c>
      <c r="M2466" s="27" t="str">
        <f>IF(G2466="","",VLOOKUP(G2466,EQUIP_NUMBER,3,FALSE)*J2466)</f>
        <v/>
      </c>
      <c r="N2466" s="56"/>
    </row>
    <row r="2467" spans="1:14" x14ac:dyDescent="0.25">
      <c r="A2467" s="25"/>
      <c r="B2467" s="52" t="str">
        <f>IF(G2467="","",L2467+(M2467/10)+(K2467/885))</f>
        <v/>
      </c>
      <c r="C2467" s="72"/>
      <c r="D2467" s="25"/>
      <c r="E2467" s="25"/>
      <c r="F2467" s="25"/>
      <c r="G2467" s="25"/>
      <c r="H2467" s="25"/>
      <c r="I2467" s="43"/>
      <c r="J2467" s="43"/>
      <c r="K2467" s="55"/>
      <c r="L2467" s="27" t="str">
        <f>IF(G2467="","",VLOOKUP(G2467,EQUIP_NUMBER,3,FALSE)*I2467)</f>
        <v/>
      </c>
      <c r="M2467" s="27" t="str">
        <f>IF(G2467="","",VLOOKUP(G2467,EQUIP_NUMBER,3,FALSE)*J2467)</f>
        <v/>
      </c>
      <c r="N2467" s="56"/>
    </row>
    <row r="2468" spans="1:14" x14ac:dyDescent="0.25">
      <c r="A2468" s="25"/>
      <c r="B2468" s="52" t="str">
        <f>IF(G2468="","",L2468+(M2468/10)+(K2468/885))</f>
        <v/>
      </c>
      <c r="C2468" s="72"/>
      <c r="D2468" s="25"/>
      <c r="E2468" s="25"/>
      <c r="F2468" s="25"/>
      <c r="G2468" s="25"/>
      <c r="H2468" s="25"/>
      <c r="I2468" s="43"/>
      <c r="J2468" s="43"/>
      <c r="K2468" s="55"/>
      <c r="L2468" s="27" t="str">
        <f>IF(G2468="","",VLOOKUP(G2468,EQUIP_NUMBER,3,FALSE)*I2468)</f>
        <v/>
      </c>
      <c r="M2468" s="27" t="str">
        <f>IF(G2468="","",VLOOKUP(G2468,EQUIP_NUMBER,3,FALSE)*J2468)</f>
        <v/>
      </c>
      <c r="N2468" s="56"/>
    </row>
    <row r="2469" spans="1:14" x14ac:dyDescent="0.25">
      <c r="A2469" s="25"/>
      <c r="B2469" s="52" t="str">
        <f>IF(G2469="","",L2469+(M2469/10)+(K2469/885))</f>
        <v/>
      </c>
      <c r="C2469" s="72"/>
      <c r="D2469" s="25"/>
      <c r="E2469" s="25"/>
      <c r="F2469" s="25"/>
      <c r="G2469" s="25"/>
      <c r="H2469" s="25"/>
      <c r="I2469" s="43"/>
      <c r="J2469" s="43"/>
      <c r="K2469" s="55"/>
      <c r="L2469" s="27" t="str">
        <f>IF(G2469="","",VLOOKUP(G2469,EQUIP_NUMBER,3,FALSE)*I2469)</f>
        <v/>
      </c>
      <c r="M2469" s="27" t="str">
        <f>IF(G2469="","",VLOOKUP(G2469,EQUIP_NUMBER,3,FALSE)*J2469)</f>
        <v/>
      </c>
      <c r="N2469" s="56"/>
    </row>
    <row r="2470" spans="1:14" x14ac:dyDescent="0.25">
      <c r="A2470" s="25"/>
      <c r="B2470" s="52" t="str">
        <f>IF(G2470="","",L2470+(M2470/10)+(K2470/885))</f>
        <v/>
      </c>
      <c r="C2470" s="72"/>
      <c r="D2470" s="25"/>
      <c r="E2470" s="25"/>
      <c r="F2470" s="25"/>
      <c r="G2470" s="25"/>
      <c r="H2470" s="25"/>
      <c r="I2470" s="43"/>
      <c r="J2470" s="43"/>
      <c r="K2470" s="55"/>
      <c r="L2470" s="27" t="str">
        <f>IF(G2470="","",VLOOKUP(G2470,EQUIP_NUMBER,3,FALSE)*I2470)</f>
        <v/>
      </c>
      <c r="M2470" s="27" t="str">
        <f>IF(G2470="","",VLOOKUP(G2470,EQUIP_NUMBER,3,FALSE)*J2470)</f>
        <v/>
      </c>
      <c r="N2470" s="56"/>
    </row>
    <row r="2471" spans="1:14" x14ac:dyDescent="0.25">
      <c r="A2471" s="25"/>
      <c r="B2471" s="52" t="str">
        <f>IF(G2471="","",L2471+(M2471/10)+(K2471/885))</f>
        <v/>
      </c>
      <c r="C2471" s="72"/>
      <c r="D2471" s="25"/>
      <c r="E2471" s="25"/>
      <c r="F2471" s="25"/>
      <c r="G2471" s="25"/>
      <c r="H2471" s="25"/>
      <c r="I2471" s="43"/>
      <c r="J2471" s="43"/>
      <c r="K2471" s="55"/>
      <c r="L2471" s="27" t="str">
        <f>IF(G2471="","",VLOOKUP(G2471,EQUIP_NUMBER,3,FALSE)*I2471)</f>
        <v/>
      </c>
      <c r="M2471" s="27" t="str">
        <f>IF(G2471="","",VLOOKUP(G2471,EQUIP_NUMBER,3,FALSE)*J2471)</f>
        <v/>
      </c>
      <c r="N2471" s="56"/>
    </row>
    <row r="2472" spans="1:14" x14ac:dyDescent="0.25">
      <c r="A2472" s="25"/>
      <c r="B2472" s="52" t="str">
        <f>IF(G2472="","",L2472+(M2472/10)+(K2472/885))</f>
        <v/>
      </c>
      <c r="C2472" s="72"/>
      <c r="D2472" s="25"/>
      <c r="E2472" s="25"/>
      <c r="F2472" s="25"/>
      <c r="G2472" s="25"/>
      <c r="H2472" s="25"/>
      <c r="I2472" s="43"/>
      <c r="J2472" s="43"/>
      <c r="K2472" s="55"/>
      <c r="L2472" s="27" t="str">
        <f>IF(G2472="","",VLOOKUP(G2472,EQUIP_NUMBER,3,FALSE)*I2472)</f>
        <v/>
      </c>
      <c r="M2472" s="27" t="str">
        <f>IF(G2472="","",VLOOKUP(G2472,EQUIP_NUMBER,3,FALSE)*J2472)</f>
        <v/>
      </c>
      <c r="N2472" s="56"/>
    </row>
    <row r="2473" spans="1:14" x14ac:dyDescent="0.25">
      <c r="A2473" s="25"/>
      <c r="B2473" s="52" t="str">
        <f>IF(G2473="","",L2473+(M2473/10)+(K2473/885))</f>
        <v/>
      </c>
      <c r="C2473" s="72"/>
      <c r="D2473" s="25"/>
      <c r="E2473" s="25"/>
      <c r="F2473" s="25"/>
      <c r="G2473" s="25"/>
      <c r="H2473" s="25"/>
      <c r="I2473" s="43"/>
      <c r="J2473" s="43"/>
      <c r="K2473" s="55"/>
      <c r="L2473" s="27" t="str">
        <f>IF(G2473="","",VLOOKUP(G2473,EQUIP_NUMBER,3,FALSE)*I2473)</f>
        <v/>
      </c>
      <c r="M2473" s="27" t="str">
        <f>IF(G2473="","",VLOOKUP(G2473,EQUIP_NUMBER,3,FALSE)*J2473)</f>
        <v/>
      </c>
      <c r="N2473" s="56"/>
    </row>
    <row r="2474" spans="1:14" x14ac:dyDescent="0.25">
      <c r="A2474" s="25"/>
      <c r="B2474" s="52" t="str">
        <f>IF(G2474="","",L2474+(M2474/10)+(K2474/885))</f>
        <v/>
      </c>
      <c r="C2474" s="72"/>
      <c r="D2474" s="25"/>
      <c r="E2474" s="25"/>
      <c r="F2474" s="25"/>
      <c r="G2474" s="25"/>
      <c r="H2474" s="25"/>
      <c r="I2474" s="43"/>
      <c r="J2474" s="43"/>
      <c r="K2474" s="55"/>
      <c r="L2474" s="27" t="str">
        <f>IF(G2474="","",VLOOKUP(G2474,EQUIP_NUMBER,3,FALSE)*I2474)</f>
        <v/>
      </c>
      <c r="M2474" s="27" t="str">
        <f>IF(G2474="","",VLOOKUP(G2474,EQUIP_NUMBER,3,FALSE)*J2474)</f>
        <v/>
      </c>
      <c r="N2474" s="56"/>
    </row>
    <row r="2475" spans="1:14" x14ac:dyDescent="0.25">
      <c r="A2475" s="25"/>
      <c r="B2475" s="52" t="str">
        <f>IF(G2475="","",L2475+(M2475/10)+(K2475/885))</f>
        <v/>
      </c>
      <c r="C2475" s="72"/>
      <c r="D2475" s="25"/>
      <c r="E2475" s="25"/>
      <c r="F2475" s="25"/>
      <c r="G2475" s="25"/>
      <c r="H2475" s="25"/>
      <c r="I2475" s="43"/>
      <c r="J2475" s="43"/>
      <c r="K2475" s="55"/>
      <c r="L2475" s="27" t="str">
        <f>IF(G2475="","",VLOOKUP(G2475,EQUIP_NUMBER,3,FALSE)*I2475)</f>
        <v/>
      </c>
      <c r="M2475" s="27" t="str">
        <f>IF(G2475="","",VLOOKUP(G2475,EQUIP_NUMBER,3,FALSE)*J2475)</f>
        <v/>
      </c>
      <c r="N2475" s="56"/>
    </row>
    <row r="2476" spans="1:14" x14ac:dyDescent="0.25">
      <c r="A2476" s="25"/>
      <c r="B2476" s="52" t="str">
        <f>IF(G2476="","",L2476+(M2476/10)+(K2476/885))</f>
        <v/>
      </c>
      <c r="C2476" s="72"/>
      <c r="D2476" s="25"/>
      <c r="E2476" s="25"/>
      <c r="F2476" s="25"/>
      <c r="G2476" s="25"/>
      <c r="H2476" s="25"/>
      <c r="I2476" s="43"/>
      <c r="J2476" s="43"/>
      <c r="K2476" s="55"/>
      <c r="L2476" s="27" t="str">
        <f>IF(G2476="","",VLOOKUP(G2476,EQUIP_NUMBER,3,FALSE)*I2476)</f>
        <v/>
      </c>
      <c r="M2476" s="27" t="str">
        <f>IF(G2476="","",VLOOKUP(G2476,EQUIP_NUMBER,3,FALSE)*J2476)</f>
        <v/>
      </c>
      <c r="N2476" s="56"/>
    </row>
    <row r="2477" spans="1:14" x14ac:dyDescent="0.25">
      <c r="A2477" s="25"/>
      <c r="B2477" s="52" t="str">
        <f>IF(G2477="","",L2477+(M2477/10)+(K2477/885))</f>
        <v/>
      </c>
      <c r="C2477" s="72"/>
      <c r="D2477" s="25"/>
      <c r="E2477" s="25"/>
      <c r="F2477" s="25"/>
      <c r="G2477" s="25"/>
      <c r="H2477" s="25"/>
      <c r="I2477" s="43"/>
      <c r="J2477" s="43"/>
      <c r="K2477" s="55"/>
      <c r="L2477" s="27" t="str">
        <f>IF(G2477="","",VLOOKUP(G2477,EQUIP_NUMBER,3,FALSE)*I2477)</f>
        <v/>
      </c>
      <c r="M2477" s="27" t="str">
        <f>IF(G2477="","",VLOOKUP(G2477,EQUIP_NUMBER,3,FALSE)*J2477)</f>
        <v/>
      </c>
      <c r="N2477" s="56"/>
    </row>
    <row r="2478" spans="1:14" x14ac:dyDescent="0.25">
      <c r="A2478" s="25"/>
      <c r="B2478" s="52" t="str">
        <f>IF(G2478="","",L2478+(M2478/10)+(K2478/885))</f>
        <v/>
      </c>
      <c r="C2478" s="72"/>
      <c r="D2478" s="25"/>
      <c r="E2478" s="25"/>
      <c r="F2478" s="25"/>
      <c r="G2478" s="25"/>
      <c r="H2478" s="25"/>
      <c r="I2478" s="43"/>
      <c r="J2478" s="43"/>
      <c r="K2478" s="55"/>
      <c r="L2478" s="27" t="str">
        <f>IF(G2478="","",VLOOKUP(G2478,EQUIP_NUMBER,3,FALSE)*I2478)</f>
        <v/>
      </c>
      <c r="M2478" s="27" t="str">
        <f>IF(G2478="","",VLOOKUP(G2478,EQUIP_NUMBER,3,FALSE)*J2478)</f>
        <v/>
      </c>
      <c r="N2478" s="56"/>
    </row>
    <row r="2479" spans="1:14" x14ac:dyDescent="0.25">
      <c r="A2479" s="25"/>
      <c r="B2479" s="52" t="str">
        <f>IF(G2479="","",L2479+(M2479/10)+(K2479/885))</f>
        <v/>
      </c>
      <c r="C2479" s="72"/>
      <c r="D2479" s="25"/>
      <c r="E2479" s="25"/>
      <c r="F2479" s="25"/>
      <c r="G2479" s="25"/>
      <c r="H2479" s="25"/>
      <c r="I2479" s="43"/>
      <c r="J2479" s="43"/>
      <c r="K2479" s="55"/>
      <c r="L2479" s="27" t="str">
        <f>IF(G2479="","",VLOOKUP(G2479,EQUIP_NUMBER,3,FALSE)*I2479)</f>
        <v/>
      </c>
      <c r="M2479" s="27" t="str">
        <f>IF(G2479="","",VLOOKUP(G2479,EQUIP_NUMBER,3,FALSE)*J2479)</f>
        <v/>
      </c>
      <c r="N2479" s="56"/>
    </row>
    <row r="2480" spans="1:14" x14ac:dyDescent="0.25">
      <c r="A2480" s="25"/>
      <c r="B2480" s="52" t="str">
        <f>IF(G2480="","",L2480+(M2480/10)+(K2480/885))</f>
        <v/>
      </c>
      <c r="C2480" s="72"/>
      <c r="D2480" s="25"/>
      <c r="E2480" s="25"/>
      <c r="F2480" s="25"/>
      <c r="G2480" s="25"/>
      <c r="H2480" s="25"/>
      <c r="I2480" s="43"/>
      <c r="J2480" s="43"/>
      <c r="K2480" s="55"/>
      <c r="L2480" s="27" t="str">
        <f>IF(G2480="","",VLOOKUP(G2480,EQUIP_NUMBER,3,FALSE)*I2480)</f>
        <v/>
      </c>
      <c r="M2480" s="27" t="str">
        <f>IF(G2480="","",VLOOKUP(G2480,EQUIP_NUMBER,3,FALSE)*J2480)</f>
        <v/>
      </c>
      <c r="N2480" s="56"/>
    </row>
    <row r="2481" spans="1:14" x14ac:dyDescent="0.25">
      <c r="A2481" s="25"/>
      <c r="B2481" s="52" t="str">
        <f>IF(G2481="","",L2481+(M2481/10)+(K2481/885))</f>
        <v/>
      </c>
      <c r="C2481" s="72"/>
      <c r="D2481" s="25"/>
      <c r="E2481" s="25"/>
      <c r="F2481" s="25"/>
      <c r="G2481" s="25"/>
      <c r="H2481" s="25"/>
      <c r="I2481" s="43"/>
      <c r="J2481" s="43"/>
      <c r="K2481" s="55"/>
      <c r="L2481" s="27" t="str">
        <f>IF(G2481="","",VLOOKUP(G2481,EQUIP_NUMBER,3,FALSE)*I2481)</f>
        <v/>
      </c>
      <c r="M2481" s="27" t="str">
        <f>IF(G2481="","",VLOOKUP(G2481,EQUIP_NUMBER,3,FALSE)*J2481)</f>
        <v/>
      </c>
      <c r="N2481" s="56"/>
    </row>
    <row r="2482" spans="1:14" x14ac:dyDescent="0.25">
      <c r="A2482" s="25"/>
      <c r="B2482" s="52" t="str">
        <f>IF(G2482="","",L2482+(M2482/10)+(K2482/885))</f>
        <v/>
      </c>
      <c r="C2482" s="72"/>
      <c r="D2482" s="25"/>
      <c r="E2482" s="25"/>
      <c r="F2482" s="25"/>
      <c r="G2482" s="25"/>
      <c r="H2482" s="25"/>
      <c r="I2482" s="43"/>
      <c r="J2482" s="43"/>
      <c r="K2482" s="55"/>
      <c r="L2482" s="27" t="str">
        <f>IF(G2482="","",VLOOKUP(G2482,EQUIP_NUMBER,3,FALSE)*I2482)</f>
        <v/>
      </c>
      <c r="M2482" s="27" t="str">
        <f>IF(G2482="","",VLOOKUP(G2482,EQUIP_NUMBER,3,FALSE)*J2482)</f>
        <v/>
      </c>
      <c r="N2482" s="56"/>
    </row>
    <row r="2483" spans="1:14" x14ac:dyDescent="0.25">
      <c r="A2483" s="25"/>
      <c r="B2483" s="52" t="str">
        <f>IF(G2483="","",L2483+(M2483/10)+(K2483/885))</f>
        <v/>
      </c>
      <c r="C2483" s="72"/>
      <c r="D2483" s="25"/>
      <c r="E2483" s="25"/>
      <c r="F2483" s="25"/>
      <c r="G2483" s="25"/>
      <c r="H2483" s="25"/>
      <c r="I2483" s="43"/>
      <c r="J2483" s="43"/>
      <c r="K2483" s="55"/>
      <c r="L2483" s="27" t="str">
        <f>IF(G2483="","",VLOOKUP(G2483,EQUIP_NUMBER,3,FALSE)*I2483)</f>
        <v/>
      </c>
      <c r="M2483" s="27" t="str">
        <f>IF(G2483="","",VLOOKUP(G2483,EQUIP_NUMBER,3,FALSE)*J2483)</f>
        <v/>
      </c>
      <c r="N2483" s="56"/>
    </row>
    <row r="2484" spans="1:14" x14ac:dyDescent="0.25">
      <c r="A2484" s="25"/>
      <c r="B2484" s="52" t="str">
        <f>IF(G2484="","",L2484+(M2484/10)+(K2484/885))</f>
        <v/>
      </c>
      <c r="C2484" s="72"/>
      <c r="D2484" s="25"/>
      <c r="E2484" s="25"/>
      <c r="F2484" s="25"/>
      <c r="G2484" s="25"/>
      <c r="H2484" s="25"/>
      <c r="I2484" s="43"/>
      <c r="J2484" s="43"/>
      <c r="K2484" s="55"/>
      <c r="L2484" s="27" t="str">
        <f>IF(G2484="","",VLOOKUP(G2484,EQUIP_NUMBER,3,FALSE)*I2484)</f>
        <v/>
      </c>
      <c r="M2484" s="27" t="str">
        <f>IF(G2484="","",VLOOKUP(G2484,EQUIP_NUMBER,3,FALSE)*J2484)</f>
        <v/>
      </c>
      <c r="N2484" s="56"/>
    </row>
    <row r="2485" spans="1:14" x14ac:dyDescent="0.25">
      <c r="A2485" s="25"/>
      <c r="B2485" s="52" t="str">
        <f>IF(G2485="","",L2485+(M2485/10)+(K2485/885))</f>
        <v/>
      </c>
      <c r="C2485" s="72"/>
      <c r="D2485" s="25"/>
      <c r="E2485" s="25"/>
      <c r="F2485" s="25"/>
      <c r="G2485" s="25"/>
      <c r="H2485" s="25"/>
      <c r="I2485" s="43"/>
      <c r="J2485" s="43"/>
      <c r="K2485" s="55"/>
      <c r="L2485" s="27" t="str">
        <f>IF(G2485="","",VLOOKUP(G2485,EQUIP_NUMBER,3,FALSE)*I2485)</f>
        <v/>
      </c>
      <c r="M2485" s="27" t="str">
        <f>IF(G2485="","",VLOOKUP(G2485,EQUIP_NUMBER,3,FALSE)*J2485)</f>
        <v/>
      </c>
      <c r="N2485" s="56"/>
    </row>
    <row r="2486" spans="1:14" x14ac:dyDescent="0.25">
      <c r="A2486" s="25"/>
      <c r="B2486" s="52" t="str">
        <f>IF(G2486="","",L2486+(M2486/10)+(K2486/885))</f>
        <v/>
      </c>
      <c r="C2486" s="72"/>
      <c r="D2486" s="25"/>
      <c r="E2486" s="25"/>
      <c r="F2486" s="25"/>
      <c r="G2486" s="25"/>
      <c r="H2486" s="25"/>
      <c r="I2486" s="43"/>
      <c r="J2486" s="43"/>
      <c r="K2486" s="55"/>
      <c r="L2486" s="27" t="str">
        <f>IF(G2486="","",VLOOKUP(G2486,EQUIP_NUMBER,3,FALSE)*I2486)</f>
        <v/>
      </c>
      <c r="M2486" s="27" t="str">
        <f>IF(G2486="","",VLOOKUP(G2486,EQUIP_NUMBER,3,FALSE)*J2486)</f>
        <v/>
      </c>
      <c r="N2486" s="56"/>
    </row>
    <row r="2487" spans="1:14" x14ac:dyDescent="0.25">
      <c r="A2487" s="25"/>
      <c r="B2487" s="52" t="str">
        <f>IF(G2487="","",L2487+(M2487/10)+(K2487/885))</f>
        <v/>
      </c>
      <c r="C2487" s="72"/>
      <c r="D2487" s="25"/>
      <c r="E2487" s="25"/>
      <c r="F2487" s="25"/>
      <c r="G2487" s="25"/>
      <c r="H2487" s="25"/>
      <c r="I2487" s="43"/>
      <c r="J2487" s="43"/>
      <c r="K2487" s="55"/>
      <c r="L2487" s="27" t="str">
        <f>IF(G2487="","",VLOOKUP(G2487,EQUIP_NUMBER,3,FALSE)*I2487)</f>
        <v/>
      </c>
      <c r="M2487" s="27" t="str">
        <f>IF(G2487="","",VLOOKUP(G2487,EQUIP_NUMBER,3,FALSE)*J2487)</f>
        <v/>
      </c>
      <c r="N2487" s="56"/>
    </row>
    <row r="2488" spans="1:14" x14ac:dyDescent="0.25">
      <c r="A2488" s="25"/>
      <c r="B2488" s="52" t="str">
        <f>IF(G2488="","",L2488+(M2488/10)+(K2488/885))</f>
        <v/>
      </c>
      <c r="C2488" s="72"/>
      <c r="D2488" s="25"/>
      <c r="E2488" s="25"/>
      <c r="F2488" s="25"/>
      <c r="G2488" s="25"/>
      <c r="H2488" s="25"/>
      <c r="I2488" s="43"/>
      <c r="J2488" s="43"/>
      <c r="K2488" s="55"/>
      <c r="L2488" s="27" t="str">
        <f>IF(G2488="","",VLOOKUP(G2488,EQUIP_NUMBER,3,FALSE)*I2488)</f>
        <v/>
      </c>
      <c r="M2488" s="27" t="str">
        <f>IF(G2488="","",VLOOKUP(G2488,EQUIP_NUMBER,3,FALSE)*J2488)</f>
        <v/>
      </c>
      <c r="N2488" s="56"/>
    </row>
    <row r="2489" spans="1:14" x14ac:dyDescent="0.25">
      <c r="A2489" s="25"/>
      <c r="B2489" s="52" t="str">
        <f>IF(G2489="","",L2489+(M2489/10)+(K2489/885))</f>
        <v/>
      </c>
      <c r="C2489" s="72"/>
      <c r="D2489" s="25"/>
      <c r="E2489" s="25"/>
      <c r="F2489" s="25"/>
      <c r="G2489" s="25"/>
      <c r="H2489" s="25"/>
      <c r="I2489" s="43"/>
      <c r="J2489" s="43"/>
      <c r="K2489" s="55"/>
      <c r="L2489" s="27" t="str">
        <f>IF(G2489="","",VLOOKUP(G2489,EQUIP_NUMBER,3,FALSE)*I2489)</f>
        <v/>
      </c>
      <c r="M2489" s="27" t="str">
        <f>IF(G2489="","",VLOOKUP(G2489,EQUIP_NUMBER,3,FALSE)*J2489)</f>
        <v/>
      </c>
      <c r="N2489" s="56"/>
    </row>
    <row r="2490" spans="1:14" x14ac:dyDescent="0.25">
      <c r="A2490" s="25"/>
      <c r="B2490" s="52" t="str">
        <f>IF(G2490="","",L2490+(M2490/10)+(K2490/885))</f>
        <v/>
      </c>
      <c r="C2490" s="72"/>
      <c r="D2490" s="25"/>
      <c r="E2490" s="25"/>
      <c r="F2490" s="25"/>
      <c r="G2490" s="25"/>
      <c r="H2490" s="25"/>
      <c r="I2490" s="43"/>
      <c r="J2490" s="43"/>
      <c r="K2490" s="55"/>
      <c r="L2490" s="27" t="str">
        <f>IF(G2490="","",VLOOKUP(G2490,EQUIP_NUMBER,3,FALSE)*I2490)</f>
        <v/>
      </c>
      <c r="M2490" s="27" t="str">
        <f>IF(G2490="","",VLOOKUP(G2490,EQUIP_NUMBER,3,FALSE)*J2490)</f>
        <v/>
      </c>
      <c r="N2490" s="56"/>
    </row>
    <row r="2491" spans="1:14" x14ac:dyDescent="0.25">
      <c r="A2491" s="25"/>
      <c r="B2491" s="52" t="str">
        <f>IF(G2491="","",L2491+(M2491/10)+(K2491/885))</f>
        <v/>
      </c>
      <c r="C2491" s="72"/>
      <c r="D2491" s="25"/>
      <c r="E2491" s="25"/>
      <c r="F2491" s="25"/>
      <c r="G2491" s="25"/>
      <c r="H2491" s="25"/>
      <c r="I2491" s="43"/>
      <c r="J2491" s="43"/>
      <c r="K2491" s="55"/>
      <c r="L2491" s="27" t="str">
        <f>IF(G2491="","",VLOOKUP(G2491,EQUIP_NUMBER,3,FALSE)*I2491)</f>
        <v/>
      </c>
      <c r="M2491" s="27" t="str">
        <f>IF(G2491="","",VLOOKUP(G2491,EQUIP_NUMBER,3,FALSE)*J2491)</f>
        <v/>
      </c>
      <c r="N2491" s="56"/>
    </row>
    <row r="2492" spans="1:14" x14ac:dyDescent="0.25">
      <c r="A2492" s="25"/>
      <c r="B2492" s="52" t="str">
        <f>IF(G2492="","",L2492+(M2492/10)+(K2492/885))</f>
        <v/>
      </c>
      <c r="C2492" s="72"/>
      <c r="D2492" s="25"/>
      <c r="E2492" s="25"/>
      <c r="F2492" s="25"/>
      <c r="G2492" s="25"/>
      <c r="H2492" s="25"/>
      <c r="I2492" s="43"/>
      <c r="J2492" s="43"/>
      <c r="K2492" s="55"/>
      <c r="L2492" s="27" t="str">
        <f>IF(G2492="","",VLOOKUP(G2492,EQUIP_NUMBER,3,FALSE)*I2492)</f>
        <v/>
      </c>
      <c r="M2492" s="27" t="str">
        <f>IF(G2492="","",VLOOKUP(G2492,EQUIP_NUMBER,3,FALSE)*J2492)</f>
        <v/>
      </c>
      <c r="N2492" s="56"/>
    </row>
    <row r="2493" spans="1:14" x14ac:dyDescent="0.25">
      <c r="A2493" s="25"/>
      <c r="B2493" s="52" t="str">
        <f>IF(G2493="","",L2493+(M2493/10)+(K2493/885))</f>
        <v/>
      </c>
      <c r="C2493" s="72"/>
      <c r="D2493" s="25"/>
      <c r="E2493" s="25"/>
      <c r="F2493" s="25"/>
      <c r="G2493" s="25"/>
      <c r="H2493" s="25"/>
      <c r="I2493" s="43"/>
      <c r="J2493" s="43"/>
      <c r="K2493" s="55"/>
      <c r="L2493" s="27" t="str">
        <f>IF(G2493="","",VLOOKUP(G2493,EQUIP_NUMBER,3,FALSE)*I2493)</f>
        <v/>
      </c>
      <c r="M2493" s="27" t="str">
        <f>IF(G2493="","",VLOOKUP(G2493,EQUIP_NUMBER,3,FALSE)*J2493)</f>
        <v/>
      </c>
      <c r="N2493" s="56"/>
    </row>
    <row r="2494" spans="1:14" x14ac:dyDescent="0.25">
      <c r="A2494" s="25"/>
      <c r="B2494" s="52" t="str">
        <f>IF(G2494="","",L2494+(M2494/10)+(K2494/885))</f>
        <v/>
      </c>
      <c r="C2494" s="72"/>
      <c r="D2494" s="25"/>
      <c r="E2494" s="25"/>
      <c r="F2494" s="25"/>
      <c r="G2494" s="25"/>
      <c r="H2494" s="25"/>
      <c r="I2494" s="43"/>
      <c r="J2494" s="43"/>
      <c r="K2494" s="55"/>
      <c r="L2494" s="27" t="str">
        <f>IF(G2494="","",VLOOKUP(G2494,EQUIP_NUMBER,3,FALSE)*I2494)</f>
        <v/>
      </c>
      <c r="M2494" s="27" t="str">
        <f>IF(G2494="","",VLOOKUP(G2494,EQUIP_NUMBER,3,FALSE)*J2494)</f>
        <v/>
      </c>
      <c r="N2494" s="56"/>
    </row>
    <row r="2495" spans="1:14" x14ac:dyDescent="0.25">
      <c r="A2495" s="25"/>
      <c r="B2495" s="52" t="str">
        <f>IF(G2495="","",L2495+(M2495/10)+(K2495/885))</f>
        <v/>
      </c>
      <c r="C2495" s="72"/>
      <c r="D2495" s="25"/>
      <c r="E2495" s="25"/>
      <c r="F2495" s="25"/>
      <c r="G2495" s="25"/>
      <c r="H2495" s="25"/>
      <c r="I2495" s="43"/>
      <c r="J2495" s="43"/>
      <c r="K2495" s="55"/>
      <c r="L2495" s="27" t="str">
        <f>IF(G2495="","",VLOOKUP(G2495,EQUIP_NUMBER,3,FALSE)*I2495)</f>
        <v/>
      </c>
      <c r="M2495" s="27" t="str">
        <f>IF(G2495="","",VLOOKUP(G2495,EQUIP_NUMBER,3,FALSE)*J2495)</f>
        <v/>
      </c>
      <c r="N2495" s="56"/>
    </row>
    <row r="2496" spans="1:14" x14ac:dyDescent="0.25">
      <c r="A2496" s="25"/>
      <c r="B2496" s="52" t="str">
        <f>IF(G2496="","",L2496+(M2496/10)+(K2496/885))</f>
        <v/>
      </c>
      <c r="C2496" s="72"/>
      <c r="D2496" s="25"/>
      <c r="E2496" s="25"/>
      <c r="F2496" s="25"/>
      <c r="G2496" s="25"/>
      <c r="H2496" s="25"/>
      <c r="I2496" s="43"/>
      <c r="J2496" s="43"/>
      <c r="K2496" s="55"/>
      <c r="L2496" s="27" t="str">
        <f>IF(G2496="","",VLOOKUP(G2496,EQUIP_NUMBER,3,FALSE)*I2496)</f>
        <v/>
      </c>
      <c r="M2496" s="27" t="str">
        <f>IF(G2496="","",VLOOKUP(G2496,EQUIP_NUMBER,3,FALSE)*J2496)</f>
        <v/>
      </c>
      <c r="N2496" s="56"/>
    </row>
    <row r="2497" spans="1:14" x14ac:dyDescent="0.25">
      <c r="A2497" s="25"/>
      <c r="B2497" s="52" t="str">
        <f>IF(G2497="","",L2497+(M2497/10)+(K2497/885))</f>
        <v/>
      </c>
      <c r="C2497" s="72"/>
      <c r="D2497" s="25"/>
      <c r="E2497" s="25"/>
      <c r="F2497" s="25"/>
      <c r="G2497" s="25"/>
      <c r="H2497" s="25"/>
      <c r="I2497" s="43"/>
      <c r="J2497" s="43"/>
      <c r="K2497" s="55"/>
      <c r="L2497" s="27" t="str">
        <f>IF(G2497="","",VLOOKUP(G2497,EQUIP_NUMBER,3,FALSE)*I2497)</f>
        <v/>
      </c>
      <c r="M2497" s="27" t="str">
        <f>IF(G2497="","",VLOOKUP(G2497,EQUIP_NUMBER,3,FALSE)*J2497)</f>
        <v/>
      </c>
      <c r="N2497" s="56"/>
    </row>
    <row r="2498" spans="1:14" x14ac:dyDescent="0.25">
      <c r="A2498" s="25"/>
      <c r="B2498" s="52" t="str">
        <f>IF(G2498="","",L2498+(M2498/10)+(K2498/885))</f>
        <v/>
      </c>
      <c r="C2498" s="72"/>
      <c r="D2498" s="25"/>
      <c r="E2498" s="25"/>
      <c r="F2498" s="25"/>
      <c r="G2498" s="25"/>
      <c r="H2498" s="25"/>
      <c r="I2498" s="43"/>
      <c r="J2498" s="43"/>
      <c r="K2498" s="55"/>
      <c r="L2498" s="27" t="str">
        <f>IF(G2498="","",VLOOKUP(G2498,EQUIP_NUMBER,3,FALSE)*I2498)</f>
        <v/>
      </c>
      <c r="M2498" s="27" t="str">
        <f>IF(G2498="","",VLOOKUP(G2498,EQUIP_NUMBER,3,FALSE)*J2498)</f>
        <v/>
      </c>
      <c r="N2498" s="56"/>
    </row>
    <row r="2499" spans="1:14" x14ac:dyDescent="0.25">
      <c r="A2499" s="25"/>
      <c r="B2499" s="52" t="str">
        <f>IF(G2499="","",L2499+(M2499/10)+(K2499/885))</f>
        <v/>
      </c>
      <c r="C2499" s="72"/>
      <c r="D2499" s="25"/>
      <c r="E2499" s="25"/>
      <c r="F2499" s="25"/>
      <c r="G2499" s="25"/>
      <c r="H2499" s="25"/>
      <c r="I2499" s="43"/>
      <c r="J2499" s="43"/>
      <c r="K2499" s="55"/>
      <c r="L2499" s="27" t="str">
        <f>IF(G2499="","",VLOOKUP(G2499,EQUIP_NUMBER,3,FALSE)*I2499)</f>
        <v/>
      </c>
      <c r="M2499" s="27" t="str">
        <f>IF(G2499="","",VLOOKUP(G2499,EQUIP_NUMBER,3,FALSE)*J2499)</f>
        <v/>
      </c>
      <c r="N2499" s="56"/>
    </row>
    <row r="2500" spans="1:14" x14ac:dyDescent="0.25">
      <c r="A2500" s="25"/>
      <c r="B2500" s="52" t="str">
        <f>IF(G2500="","",L2500+(M2500/10)+(K2500/885))</f>
        <v/>
      </c>
      <c r="C2500" s="72"/>
      <c r="D2500" s="25"/>
      <c r="E2500" s="25"/>
      <c r="F2500" s="25"/>
      <c r="G2500" s="25"/>
      <c r="H2500" s="25"/>
      <c r="I2500" s="43"/>
      <c r="J2500" s="43"/>
      <c r="K2500" s="55"/>
      <c r="L2500" s="27" t="str">
        <f>IF(G2500="","",VLOOKUP(G2500,EQUIP_NUMBER,3,FALSE)*I2500)</f>
        <v/>
      </c>
      <c r="M2500" s="27" t="str">
        <f>IF(G2500="","",VLOOKUP(G2500,EQUIP_NUMBER,3,FALSE)*J2500)</f>
        <v/>
      </c>
      <c r="N2500" s="56"/>
    </row>
    <row r="2501" spans="1:14" x14ac:dyDescent="0.25">
      <c r="A2501" s="25"/>
      <c r="B2501" s="52" t="str">
        <f>IF(G2501="","",L2501+(M2501/10)+(K2501/885))</f>
        <v/>
      </c>
      <c r="C2501" s="72"/>
      <c r="D2501" s="25"/>
      <c r="E2501" s="25"/>
      <c r="F2501" s="25"/>
      <c r="G2501" s="25"/>
      <c r="H2501" s="25"/>
      <c r="I2501" s="43"/>
      <c r="J2501" s="43"/>
      <c r="K2501" s="55"/>
      <c r="L2501" s="27" t="str">
        <f>IF(G2501="","",VLOOKUP(G2501,EQUIP_NUMBER,3,FALSE)*I2501)</f>
        <v/>
      </c>
      <c r="M2501" s="27" t="str">
        <f>IF(G2501="","",VLOOKUP(G2501,EQUIP_NUMBER,3,FALSE)*J2501)</f>
        <v/>
      </c>
      <c r="N2501" s="56"/>
    </row>
    <row r="2502" spans="1:14" x14ac:dyDescent="0.25">
      <c r="A2502" s="25"/>
      <c r="B2502" s="52" t="str">
        <f>IF(G2502="","",L2502+(M2502/10)+(K2502/885))</f>
        <v/>
      </c>
      <c r="C2502" s="72"/>
      <c r="D2502" s="25"/>
      <c r="E2502" s="25"/>
      <c r="F2502" s="25"/>
      <c r="G2502" s="25"/>
      <c r="H2502" s="25"/>
      <c r="I2502" s="43"/>
      <c r="J2502" s="43"/>
      <c r="K2502" s="55"/>
      <c r="L2502" s="27" t="str">
        <f>IF(G2502="","",VLOOKUP(G2502,EQUIP_NUMBER,3,FALSE)*I2502)</f>
        <v/>
      </c>
      <c r="M2502" s="27" t="str">
        <f>IF(G2502="","",VLOOKUP(G2502,EQUIP_NUMBER,3,FALSE)*J2502)</f>
        <v/>
      </c>
      <c r="N2502" s="56"/>
    </row>
    <row r="2503" spans="1:14" x14ac:dyDescent="0.25">
      <c r="A2503" s="25"/>
      <c r="B2503" s="52" t="str">
        <f>IF(G2503="","",L2503+(M2503/10)+(K2503/885))</f>
        <v/>
      </c>
      <c r="C2503" s="72"/>
      <c r="D2503" s="25"/>
      <c r="E2503" s="25"/>
      <c r="F2503" s="25"/>
      <c r="G2503" s="25"/>
      <c r="H2503" s="25"/>
      <c r="I2503" s="43"/>
      <c r="J2503" s="43"/>
      <c r="K2503" s="55"/>
      <c r="L2503" s="27" t="str">
        <f>IF(G2503="","",VLOOKUP(G2503,EQUIP_NUMBER,3,FALSE)*I2503)</f>
        <v/>
      </c>
      <c r="M2503" s="27" t="str">
        <f>IF(G2503="","",VLOOKUP(G2503,EQUIP_NUMBER,3,FALSE)*J2503)</f>
        <v/>
      </c>
      <c r="N2503" s="56"/>
    </row>
    <row r="2504" spans="1:14" x14ac:dyDescent="0.25">
      <c r="A2504" s="25"/>
      <c r="B2504" s="52" t="str">
        <f>IF(G2504="","",L2504+(M2504/10)+(K2504/885))</f>
        <v/>
      </c>
      <c r="C2504" s="72"/>
      <c r="D2504" s="25"/>
      <c r="E2504" s="25"/>
      <c r="F2504" s="25"/>
      <c r="G2504" s="25"/>
      <c r="H2504" s="25"/>
      <c r="I2504" s="43"/>
      <c r="J2504" s="43"/>
      <c r="K2504" s="55"/>
      <c r="L2504" s="27" t="str">
        <f>IF(G2504="","",VLOOKUP(G2504,EQUIP_NUMBER,3,FALSE)*I2504)</f>
        <v/>
      </c>
      <c r="M2504" s="27" t="str">
        <f>IF(G2504="","",VLOOKUP(G2504,EQUIP_NUMBER,3,FALSE)*J2504)</f>
        <v/>
      </c>
      <c r="N2504" s="56"/>
    </row>
    <row r="2505" spans="1:14" x14ac:dyDescent="0.25">
      <c r="A2505" s="25"/>
      <c r="B2505" s="52" t="str">
        <f>IF(G2505="","",L2505+(M2505/10)+(K2505/885))</f>
        <v/>
      </c>
      <c r="C2505" s="72"/>
      <c r="D2505" s="25"/>
      <c r="E2505" s="25"/>
      <c r="F2505" s="25"/>
      <c r="G2505" s="25"/>
      <c r="H2505" s="25"/>
      <c r="I2505" s="43"/>
      <c r="J2505" s="43"/>
      <c r="K2505" s="55"/>
      <c r="L2505" s="27" t="str">
        <f>IF(G2505="","",VLOOKUP(G2505,EQUIP_NUMBER,3,FALSE)*I2505)</f>
        <v/>
      </c>
      <c r="M2505" s="27" t="str">
        <f>IF(G2505="","",VLOOKUP(G2505,EQUIP_NUMBER,3,FALSE)*J2505)</f>
        <v/>
      </c>
      <c r="N2505" s="56"/>
    </row>
    <row r="2506" spans="1:14" x14ac:dyDescent="0.25">
      <c r="A2506" s="25"/>
      <c r="B2506" s="52" t="str">
        <f>IF(G2506="","",L2506+(M2506/10)+(K2506/885))</f>
        <v/>
      </c>
      <c r="C2506" s="72"/>
      <c r="D2506" s="25"/>
      <c r="E2506" s="25"/>
      <c r="F2506" s="25"/>
      <c r="G2506" s="25"/>
      <c r="H2506" s="25"/>
      <c r="I2506" s="43"/>
      <c r="J2506" s="43"/>
      <c r="K2506" s="55"/>
      <c r="L2506" s="27" t="str">
        <f>IF(G2506="","",VLOOKUP(G2506,EQUIP_NUMBER,3,FALSE)*I2506)</f>
        <v/>
      </c>
      <c r="M2506" s="27" t="str">
        <f>IF(G2506="","",VLOOKUP(G2506,EQUIP_NUMBER,3,FALSE)*J2506)</f>
        <v/>
      </c>
      <c r="N2506" s="56"/>
    </row>
    <row r="2507" spans="1:14" x14ac:dyDescent="0.25">
      <c r="A2507" s="25"/>
      <c r="B2507" s="52" t="str">
        <f>IF(G2507="","",L2507+(M2507/10)+(K2507/885))</f>
        <v/>
      </c>
      <c r="C2507" s="72"/>
      <c r="D2507" s="25"/>
      <c r="E2507" s="25"/>
      <c r="F2507" s="25"/>
      <c r="G2507" s="25"/>
      <c r="H2507" s="25"/>
      <c r="I2507" s="43"/>
      <c r="J2507" s="43"/>
      <c r="K2507" s="55"/>
      <c r="L2507" s="27" t="str">
        <f>IF(G2507="","",VLOOKUP(G2507,EQUIP_NUMBER,3,FALSE)*I2507)</f>
        <v/>
      </c>
      <c r="M2507" s="27" t="str">
        <f>IF(G2507="","",VLOOKUP(G2507,EQUIP_NUMBER,3,FALSE)*J2507)</f>
        <v/>
      </c>
      <c r="N2507" s="56"/>
    </row>
    <row r="2508" spans="1:14" x14ac:dyDescent="0.25">
      <c r="A2508" s="25"/>
      <c r="B2508" s="52" t="str">
        <f>IF(G2508="","",L2508+(M2508/10)+(K2508/885))</f>
        <v/>
      </c>
      <c r="C2508" s="72"/>
      <c r="D2508" s="25"/>
      <c r="E2508" s="25"/>
      <c r="F2508" s="25"/>
      <c r="G2508" s="25"/>
      <c r="H2508" s="25"/>
      <c r="I2508" s="43"/>
      <c r="J2508" s="43"/>
      <c r="K2508" s="55"/>
      <c r="L2508" s="27" t="str">
        <f>IF(G2508="","",VLOOKUP(G2508,EQUIP_NUMBER,3,FALSE)*I2508)</f>
        <v/>
      </c>
      <c r="M2508" s="27" t="str">
        <f>IF(G2508="","",VLOOKUP(G2508,EQUIP_NUMBER,3,FALSE)*J2508)</f>
        <v/>
      </c>
      <c r="N2508" s="56"/>
    </row>
    <row r="2509" spans="1:14" x14ac:dyDescent="0.25">
      <c r="A2509" s="25"/>
      <c r="B2509" s="52" t="str">
        <f>IF(G2509="","",L2509+(M2509/10)+(K2509/885))</f>
        <v/>
      </c>
      <c r="C2509" s="72"/>
      <c r="D2509" s="25"/>
      <c r="E2509" s="25"/>
      <c r="F2509" s="25"/>
      <c r="G2509" s="25"/>
      <c r="H2509" s="25"/>
      <c r="I2509" s="43"/>
      <c r="J2509" s="43"/>
      <c r="K2509" s="55"/>
      <c r="L2509" s="27" t="str">
        <f>IF(G2509="","",VLOOKUP(G2509,EQUIP_NUMBER,3,FALSE)*I2509)</f>
        <v/>
      </c>
      <c r="M2509" s="27" t="str">
        <f>IF(G2509="","",VLOOKUP(G2509,EQUIP_NUMBER,3,FALSE)*J2509)</f>
        <v/>
      </c>
      <c r="N2509" s="56"/>
    </row>
    <row r="2510" spans="1:14" x14ac:dyDescent="0.25">
      <c r="A2510" s="25"/>
      <c r="B2510" s="52" t="str">
        <f>IF(G2510="","",L2510+(M2510/10)+(K2510/885))</f>
        <v/>
      </c>
      <c r="C2510" s="72"/>
      <c r="D2510" s="25"/>
      <c r="E2510" s="25"/>
      <c r="F2510" s="25"/>
      <c r="G2510" s="25"/>
      <c r="H2510" s="25"/>
      <c r="I2510" s="43"/>
      <c r="J2510" s="43"/>
      <c r="K2510" s="55"/>
      <c r="L2510" s="27" t="str">
        <f>IF(G2510="","",VLOOKUP(G2510,EQUIP_NUMBER,3,FALSE)*I2510)</f>
        <v/>
      </c>
      <c r="M2510" s="27" t="str">
        <f>IF(G2510="","",VLOOKUP(G2510,EQUIP_NUMBER,3,FALSE)*J2510)</f>
        <v/>
      </c>
      <c r="N2510" s="56"/>
    </row>
    <row r="2511" spans="1:14" x14ac:dyDescent="0.25">
      <c r="A2511" s="25"/>
      <c r="B2511" s="52" t="str">
        <f>IF(G2511="","",L2511+(M2511/10)+(K2511/885))</f>
        <v/>
      </c>
      <c r="C2511" s="72"/>
      <c r="D2511" s="25"/>
      <c r="E2511" s="25"/>
      <c r="F2511" s="25"/>
      <c r="G2511" s="25"/>
      <c r="H2511" s="25"/>
      <c r="I2511" s="43"/>
      <c r="J2511" s="43"/>
      <c r="K2511" s="55"/>
      <c r="L2511" s="27" t="str">
        <f>IF(G2511="","",VLOOKUP(G2511,EQUIP_NUMBER,3,FALSE)*I2511)</f>
        <v/>
      </c>
      <c r="M2511" s="27" t="str">
        <f>IF(G2511="","",VLOOKUP(G2511,EQUIP_NUMBER,3,FALSE)*J2511)</f>
        <v/>
      </c>
      <c r="N2511" s="56"/>
    </row>
    <row r="2512" spans="1:14" x14ac:dyDescent="0.25">
      <c r="A2512" s="25"/>
      <c r="B2512" s="52" t="str">
        <f>IF(G2512="","",L2512+(M2512/10)+(K2512/885))</f>
        <v/>
      </c>
      <c r="C2512" s="72"/>
      <c r="D2512" s="25"/>
      <c r="E2512" s="25"/>
      <c r="F2512" s="25"/>
      <c r="G2512" s="25"/>
      <c r="H2512" s="25"/>
      <c r="I2512" s="43"/>
      <c r="J2512" s="43"/>
      <c r="K2512" s="55"/>
      <c r="L2512" s="27" t="str">
        <f>IF(G2512="","",VLOOKUP(G2512,EQUIP_NUMBER,3,FALSE)*I2512)</f>
        <v/>
      </c>
      <c r="M2512" s="27" t="str">
        <f>IF(G2512="","",VLOOKUP(G2512,EQUIP_NUMBER,3,FALSE)*J2512)</f>
        <v/>
      </c>
      <c r="N2512" s="56"/>
    </row>
    <row r="2513" spans="1:14" x14ac:dyDescent="0.25">
      <c r="A2513" s="25"/>
      <c r="B2513" s="52" t="str">
        <f>IF(G2513="","",L2513+(M2513/10)+(K2513/885))</f>
        <v/>
      </c>
      <c r="C2513" s="72"/>
      <c r="D2513" s="25"/>
      <c r="E2513" s="25"/>
      <c r="F2513" s="25"/>
      <c r="G2513" s="25"/>
      <c r="H2513" s="25"/>
      <c r="I2513" s="43"/>
      <c r="J2513" s="43"/>
      <c r="K2513" s="55"/>
      <c r="L2513" s="27" t="str">
        <f>IF(G2513="","",VLOOKUP(G2513,EQUIP_NUMBER,3,FALSE)*I2513)</f>
        <v/>
      </c>
      <c r="M2513" s="27" t="str">
        <f>IF(G2513="","",VLOOKUP(G2513,EQUIP_NUMBER,3,FALSE)*J2513)</f>
        <v/>
      </c>
      <c r="N2513" s="56"/>
    </row>
    <row r="2514" spans="1:14" x14ac:dyDescent="0.25">
      <c r="A2514" s="25"/>
      <c r="B2514" s="52" t="str">
        <f>IF(G2514="","",L2514+(M2514/10)+(K2514/885))</f>
        <v/>
      </c>
      <c r="C2514" s="72"/>
      <c r="D2514" s="25"/>
      <c r="E2514" s="25"/>
      <c r="F2514" s="25"/>
      <c r="G2514" s="25"/>
      <c r="H2514" s="25"/>
      <c r="I2514" s="43"/>
      <c r="J2514" s="43"/>
      <c r="K2514" s="55"/>
      <c r="L2514" s="27" t="str">
        <f>IF(G2514="","",VLOOKUP(G2514,EQUIP_NUMBER,3,FALSE)*I2514)</f>
        <v/>
      </c>
      <c r="M2514" s="27" t="str">
        <f>IF(G2514="","",VLOOKUP(G2514,EQUIP_NUMBER,3,FALSE)*J2514)</f>
        <v/>
      </c>
      <c r="N2514" s="56"/>
    </row>
    <row r="2515" spans="1:14" x14ac:dyDescent="0.25">
      <c r="A2515" s="25"/>
      <c r="B2515" s="52" t="str">
        <f>IF(G2515="","",L2515+(M2515/10)+(K2515/885))</f>
        <v/>
      </c>
      <c r="C2515" s="72"/>
      <c r="D2515" s="25"/>
      <c r="E2515" s="25"/>
      <c r="F2515" s="25"/>
      <c r="G2515" s="25"/>
      <c r="H2515" s="25"/>
      <c r="I2515" s="43"/>
      <c r="J2515" s="43"/>
      <c r="K2515" s="55"/>
      <c r="L2515" s="27" t="str">
        <f>IF(G2515="","",VLOOKUP(G2515,EQUIP_NUMBER,3,FALSE)*I2515)</f>
        <v/>
      </c>
      <c r="M2515" s="27" t="str">
        <f>IF(G2515="","",VLOOKUP(G2515,EQUIP_NUMBER,3,FALSE)*J2515)</f>
        <v/>
      </c>
      <c r="N2515" s="56"/>
    </row>
    <row r="2516" spans="1:14" x14ac:dyDescent="0.25">
      <c r="A2516" s="25"/>
      <c r="B2516" s="52" t="str">
        <f>IF(G2516="","",L2516+(M2516/10)+(K2516/885))</f>
        <v/>
      </c>
      <c r="C2516" s="72"/>
      <c r="D2516" s="25"/>
      <c r="E2516" s="25"/>
      <c r="F2516" s="25"/>
      <c r="G2516" s="25"/>
      <c r="H2516" s="25"/>
      <c r="I2516" s="43"/>
      <c r="J2516" s="43"/>
      <c r="K2516" s="55"/>
      <c r="L2516" s="27" t="str">
        <f>IF(G2516="","",VLOOKUP(G2516,EQUIP_NUMBER,3,FALSE)*I2516)</f>
        <v/>
      </c>
      <c r="M2516" s="27" t="str">
        <f>IF(G2516="","",VLOOKUP(G2516,EQUIP_NUMBER,3,FALSE)*J2516)</f>
        <v/>
      </c>
      <c r="N2516" s="56"/>
    </row>
    <row r="2517" spans="1:14" x14ac:dyDescent="0.25">
      <c r="A2517" s="25"/>
      <c r="B2517" s="52" t="str">
        <f>IF(G2517="","",L2517+(M2517/10)+(K2517/885))</f>
        <v/>
      </c>
      <c r="C2517" s="72"/>
      <c r="D2517" s="25"/>
      <c r="E2517" s="25"/>
      <c r="F2517" s="25"/>
      <c r="G2517" s="25"/>
      <c r="H2517" s="25"/>
      <c r="I2517" s="43"/>
      <c r="J2517" s="43"/>
      <c r="K2517" s="55"/>
      <c r="L2517" s="27" t="str">
        <f>IF(G2517="","",VLOOKUP(G2517,EQUIP_NUMBER,3,FALSE)*I2517)</f>
        <v/>
      </c>
      <c r="M2517" s="27" t="str">
        <f>IF(G2517="","",VLOOKUP(G2517,EQUIP_NUMBER,3,FALSE)*J2517)</f>
        <v/>
      </c>
      <c r="N2517" s="56"/>
    </row>
    <row r="2518" spans="1:14" x14ac:dyDescent="0.25">
      <c r="A2518" s="25"/>
      <c r="B2518" s="52" t="str">
        <f>IF(G2518="","",L2518+(M2518/10)+(K2518/885))</f>
        <v/>
      </c>
      <c r="C2518" s="72"/>
      <c r="D2518" s="25"/>
      <c r="E2518" s="25"/>
      <c r="F2518" s="25"/>
      <c r="G2518" s="25"/>
      <c r="H2518" s="25"/>
      <c r="I2518" s="43"/>
      <c r="J2518" s="43"/>
      <c r="K2518" s="55"/>
      <c r="L2518" s="27" t="str">
        <f>IF(G2518="","",VLOOKUP(G2518,EQUIP_NUMBER,3,FALSE)*I2518)</f>
        <v/>
      </c>
      <c r="M2518" s="27" t="str">
        <f>IF(G2518="","",VLOOKUP(G2518,EQUIP_NUMBER,3,FALSE)*J2518)</f>
        <v/>
      </c>
      <c r="N2518" s="56"/>
    </row>
    <row r="2519" spans="1:14" x14ac:dyDescent="0.25">
      <c r="A2519" s="25"/>
      <c r="B2519" s="52" t="str">
        <f>IF(G2519="","",L2519+(M2519/10)+(K2519/885))</f>
        <v/>
      </c>
      <c r="C2519" s="72"/>
      <c r="D2519" s="25"/>
      <c r="E2519" s="25"/>
      <c r="F2519" s="25"/>
      <c r="G2519" s="25"/>
      <c r="H2519" s="25"/>
      <c r="I2519" s="43"/>
      <c r="J2519" s="43"/>
      <c r="K2519" s="55"/>
      <c r="L2519" s="27" t="str">
        <f>IF(G2519="","",VLOOKUP(G2519,EQUIP_NUMBER,3,FALSE)*I2519)</f>
        <v/>
      </c>
      <c r="M2519" s="27" t="str">
        <f>IF(G2519="","",VLOOKUP(G2519,EQUIP_NUMBER,3,FALSE)*J2519)</f>
        <v/>
      </c>
      <c r="N2519" s="56"/>
    </row>
    <row r="2520" spans="1:14" x14ac:dyDescent="0.25">
      <c r="A2520" s="25"/>
      <c r="B2520" s="52" t="str">
        <f>IF(G2520="","",L2520+(M2520/10)+(K2520/885))</f>
        <v/>
      </c>
      <c r="C2520" s="72"/>
      <c r="D2520" s="25"/>
      <c r="E2520" s="25"/>
      <c r="F2520" s="25"/>
      <c r="G2520" s="25"/>
      <c r="H2520" s="25"/>
      <c r="I2520" s="43"/>
      <c r="J2520" s="43"/>
      <c r="K2520" s="55"/>
      <c r="L2520" s="27" t="str">
        <f>IF(G2520="","",VLOOKUP(G2520,EQUIP_NUMBER,3,FALSE)*I2520)</f>
        <v/>
      </c>
      <c r="M2520" s="27" t="str">
        <f>IF(G2520="","",VLOOKUP(G2520,EQUIP_NUMBER,3,FALSE)*J2520)</f>
        <v/>
      </c>
      <c r="N2520" s="56"/>
    </row>
    <row r="2521" spans="1:14" x14ac:dyDescent="0.25">
      <c r="A2521" s="25"/>
      <c r="B2521" s="52" t="str">
        <f>IF(G2521="","",L2521+(M2521/10)+(K2521/885))</f>
        <v/>
      </c>
      <c r="C2521" s="72"/>
      <c r="D2521" s="25"/>
      <c r="E2521" s="25"/>
      <c r="F2521" s="25"/>
      <c r="G2521" s="25"/>
      <c r="H2521" s="25"/>
      <c r="I2521" s="43"/>
      <c r="J2521" s="43"/>
      <c r="K2521" s="55"/>
      <c r="L2521" s="27" t="str">
        <f>IF(G2521="","",VLOOKUP(G2521,EQUIP_NUMBER,3,FALSE)*I2521)</f>
        <v/>
      </c>
      <c r="M2521" s="27" t="str">
        <f>IF(G2521="","",VLOOKUP(G2521,EQUIP_NUMBER,3,FALSE)*J2521)</f>
        <v/>
      </c>
      <c r="N2521" s="56"/>
    </row>
    <row r="2522" spans="1:14" x14ac:dyDescent="0.25">
      <c r="A2522" s="25"/>
      <c r="B2522" s="52" t="str">
        <f>IF(G2522="","",L2522+(M2522/10)+(K2522/885))</f>
        <v/>
      </c>
      <c r="C2522" s="72"/>
      <c r="D2522" s="25"/>
      <c r="E2522" s="25"/>
      <c r="F2522" s="25"/>
      <c r="G2522" s="25"/>
      <c r="H2522" s="25"/>
      <c r="I2522" s="43"/>
      <c r="J2522" s="43"/>
      <c r="K2522" s="55"/>
      <c r="L2522" s="27" t="str">
        <f>IF(G2522="","",VLOOKUP(G2522,EQUIP_NUMBER,3,FALSE)*I2522)</f>
        <v/>
      </c>
      <c r="M2522" s="27" t="str">
        <f>IF(G2522="","",VLOOKUP(G2522,EQUIP_NUMBER,3,FALSE)*J2522)</f>
        <v/>
      </c>
      <c r="N2522" s="56"/>
    </row>
    <row r="2523" spans="1:14" x14ac:dyDescent="0.25">
      <c r="A2523" s="25"/>
      <c r="B2523" s="52" t="str">
        <f>IF(G2523="","",L2523+(M2523/10)+(K2523/885))</f>
        <v/>
      </c>
      <c r="C2523" s="72"/>
      <c r="D2523" s="25"/>
      <c r="E2523" s="25"/>
      <c r="F2523" s="25"/>
      <c r="G2523" s="25"/>
      <c r="H2523" s="25"/>
      <c r="I2523" s="43"/>
      <c r="J2523" s="43"/>
      <c r="K2523" s="55"/>
      <c r="L2523" s="27" t="str">
        <f>IF(G2523="","",VLOOKUP(G2523,EQUIP_NUMBER,3,FALSE)*I2523)</f>
        <v/>
      </c>
      <c r="M2523" s="27" t="str">
        <f>IF(G2523="","",VLOOKUP(G2523,EQUIP_NUMBER,3,FALSE)*J2523)</f>
        <v/>
      </c>
      <c r="N2523" s="56"/>
    </row>
    <row r="2524" spans="1:14" x14ac:dyDescent="0.25">
      <c r="A2524" s="25"/>
      <c r="B2524" s="52" t="str">
        <f>IF(G2524="","",L2524+(M2524/10)+(K2524/885))</f>
        <v/>
      </c>
      <c r="C2524" s="72"/>
      <c r="D2524" s="25"/>
      <c r="E2524" s="25"/>
      <c r="F2524" s="25"/>
      <c r="G2524" s="25"/>
      <c r="H2524" s="25"/>
      <c r="I2524" s="43"/>
      <c r="J2524" s="43"/>
      <c r="K2524" s="55"/>
      <c r="L2524" s="27" t="str">
        <f>IF(G2524="","",VLOOKUP(G2524,EQUIP_NUMBER,3,FALSE)*I2524)</f>
        <v/>
      </c>
      <c r="M2524" s="27" t="str">
        <f>IF(G2524="","",VLOOKUP(G2524,EQUIP_NUMBER,3,FALSE)*J2524)</f>
        <v/>
      </c>
      <c r="N2524" s="56"/>
    </row>
    <row r="2525" spans="1:14" x14ac:dyDescent="0.25">
      <c r="A2525" s="25"/>
      <c r="B2525" s="52" t="str">
        <f>IF(G2525="","",L2525+(M2525/10)+(K2525/885))</f>
        <v/>
      </c>
      <c r="C2525" s="72"/>
      <c r="D2525" s="25"/>
      <c r="E2525" s="25"/>
      <c r="F2525" s="25"/>
      <c r="G2525" s="25"/>
      <c r="H2525" s="25"/>
      <c r="I2525" s="43"/>
      <c r="J2525" s="43"/>
      <c r="K2525" s="55"/>
      <c r="L2525" s="27" t="str">
        <f>IF(G2525="","",VLOOKUP(G2525,EQUIP_NUMBER,3,FALSE)*I2525)</f>
        <v/>
      </c>
      <c r="M2525" s="27" t="str">
        <f>IF(G2525="","",VLOOKUP(G2525,EQUIP_NUMBER,3,FALSE)*J2525)</f>
        <v/>
      </c>
      <c r="N2525" s="56"/>
    </row>
    <row r="2526" spans="1:14" x14ac:dyDescent="0.25">
      <c r="A2526" s="25"/>
      <c r="B2526" s="52" t="str">
        <f>IF(G2526="","",L2526+(M2526/10)+(K2526/885))</f>
        <v/>
      </c>
      <c r="C2526" s="72"/>
      <c r="D2526" s="25"/>
      <c r="E2526" s="25"/>
      <c r="F2526" s="25"/>
      <c r="G2526" s="25"/>
      <c r="H2526" s="25"/>
      <c r="I2526" s="43"/>
      <c r="J2526" s="43"/>
      <c r="K2526" s="55"/>
      <c r="L2526" s="27" t="str">
        <f>IF(G2526="","",VLOOKUP(G2526,EQUIP_NUMBER,3,FALSE)*I2526)</f>
        <v/>
      </c>
      <c r="M2526" s="27" t="str">
        <f>IF(G2526="","",VLOOKUP(G2526,EQUIP_NUMBER,3,FALSE)*J2526)</f>
        <v/>
      </c>
      <c r="N2526" s="56"/>
    </row>
    <row r="2527" spans="1:14" x14ac:dyDescent="0.25">
      <c r="A2527" s="25"/>
      <c r="B2527" s="52" t="str">
        <f>IF(G2527="","",L2527+(M2527/10)+(K2527/885))</f>
        <v/>
      </c>
      <c r="C2527" s="72"/>
      <c r="D2527" s="25"/>
      <c r="E2527" s="25"/>
      <c r="F2527" s="25"/>
      <c r="G2527" s="25"/>
      <c r="H2527" s="25"/>
      <c r="I2527" s="43"/>
      <c r="J2527" s="43"/>
      <c r="K2527" s="55"/>
      <c r="L2527" s="27" t="str">
        <f>IF(G2527="","",VLOOKUP(G2527,EQUIP_NUMBER,3,FALSE)*I2527)</f>
        <v/>
      </c>
      <c r="M2527" s="27" t="str">
        <f>IF(G2527="","",VLOOKUP(G2527,EQUIP_NUMBER,3,FALSE)*J2527)</f>
        <v/>
      </c>
      <c r="N2527" s="56"/>
    </row>
    <row r="2528" spans="1:14" x14ac:dyDescent="0.25">
      <c r="A2528" s="25"/>
      <c r="B2528" s="52" t="str">
        <f>IF(G2528="","",L2528+(M2528/10)+(K2528/885))</f>
        <v/>
      </c>
      <c r="C2528" s="72"/>
      <c r="D2528" s="25"/>
      <c r="E2528" s="25"/>
      <c r="F2528" s="25"/>
      <c r="G2528" s="25"/>
      <c r="H2528" s="25"/>
      <c r="I2528" s="43"/>
      <c r="J2528" s="43"/>
      <c r="K2528" s="55"/>
      <c r="L2528" s="27" t="str">
        <f>IF(G2528="","",VLOOKUP(G2528,EQUIP_NUMBER,3,FALSE)*I2528)</f>
        <v/>
      </c>
      <c r="M2528" s="27" t="str">
        <f>IF(G2528="","",VLOOKUP(G2528,EQUIP_NUMBER,3,FALSE)*J2528)</f>
        <v/>
      </c>
      <c r="N2528" s="56"/>
    </row>
    <row r="2529" spans="1:14" x14ac:dyDescent="0.25">
      <c r="A2529" s="25"/>
      <c r="B2529" s="52" t="str">
        <f>IF(G2529="","",L2529+(M2529/10)+(K2529/885))</f>
        <v/>
      </c>
      <c r="C2529" s="72"/>
      <c r="D2529" s="25"/>
      <c r="E2529" s="25"/>
      <c r="F2529" s="25"/>
      <c r="G2529" s="25"/>
      <c r="H2529" s="25"/>
      <c r="I2529" s="43"/>
      <c r="J2529" s="43"/>
      <c r="K2529" s="55"/>
      <c r="L2529" s="27" t="str">
        <f>IF(G2529="","",VLOOKUP(G2529,EQUIP_NUMBER,3,FALSE)*I2529)</f>
        <v/>
      </c>
      <c r="M2529" s="27" t="str">
        <f>IF(G2529="","",VLOOKUP(G2529,EQUIP_NUMBER,3,FALSE)*J2529)</f>
        <v/>
      </c>
      <c r="N2529" s="56"/>
    </row>
    <row r="2530" spans="1:14" x14ac:dyDescent="0.25">
      <c r="A2530" s="25"/>
      <c r="B2530" s="52" t="str">
        <f>IF(G2530="","",L2530+(M2530/10)+(K2530/885))</f>
        <v/>
      </c>
      <c r="C2530" s="72"/>
      <c r="D2530" s="25"/>
      <c r="E2530" s="25"/>
      <c r="F2530" s="25"/>
      <c r="G2530" s="25"/>
      <c r="H2530" s="25"/>
      <c r="I2530" s="43"/>
      <c r="J2530" s="43"/>
      <c r="K2530" s="55"/>
      <c r="L2530" s="27" t="str">
        <f>IF(G2530="","",VLOOKUP(G2530,EQUIP_NUMBER,3,FALSE)*I2530)</f>
        <v/>
      </c>
      <c r="M2530" s="27" t="str">
        <f>IF(G2530="","",VLOOKUP(G2530,EQUIP_NUMBER,3,FALSE)*J2530)</f>
        <v/>
      </c>
      <c r="N2530" s="56"/>
    </row>
    <row r="2531" spans="1:14" x14ac:dyDescent="0.25">
      <c r="A2531" s="25"/>
      <c r="B2531" s="52" t="str">
        <f>IF(G2531="","",L2531+(M2531/10)+(K2531/885))</f>
        <v/>
      </c>
      <c r="C2531" s="72"/>
      <c r="D2531" s="25"/>
      <c r="E2531" s="25"/>
      <c r="F2531" s="25"/>
      <c r="G2531" s="25"/>
      <c r="H2531" s="25"/>
      <c r="I2531" s="43"/>
      <c r="J2531" s="43"/>
      <c r="K2531" s="55"/>
      <c r="L2531" s="27" t="str">
        <f>IF(G2531="","",VLOOKUP(G2531,EQUIP_NUMBER,3,FALSE)*I2531)</f>
        <v/>
      </c>
      <c r="M2531" s="27" t="str">
        <f>IF(G2531="","",VLOOKUP(G2531,EQUIP_NUMBER,3,FALSE)*J2531)</f>
        <v/>
      </c>
      <c r="N2531" s="56"/>
    </row>
    <row r="2532" spans="1:14" x14ac:dyDescent="0.25">
      <c r="A2532" s="25"/>
      <c r="B2532" s="52" t="str">
        <f>IF(G2532="","",L2532+(M2532/10)+(K2532/885))</f>
        <v/>
      </c>
      <c r="C2532" s="72"/>
      <c r="D2532" s="25"/>
      <c r="E2532" s="25"/>
      <c r="F2532" s="25"/>
      <c r="G2532" s="25"/>
      <c r="H2532" s="25"/>
      <c r="I2532" s="43"/>
      <c r="J2532" s="43"/>
      <c r="K2532" s="55"/>
      <c r="L2532" s="27" t="str">
        <f>IF(G2532="","",VLOOKUP(G2532,EQUIP_NUMBER,3,FALSE)*I2532)</f>
        <v/>
      </c>
      <c r="M2532" s="27" t="str">
        <f>IF(G2532="","",VLOOKUP(G2532,EQUIP_NUMBER,3,FALSE)*J2532)</f>
        <v/>
      </c>
      <c r="N2532" s="56"/>
    </row>
    <row r="2533" spans="1:14" x14ac:dyDescent="0.25">
      <c r="A2533" s="25"/>
      <c r="B2533" s="52" t="str">
        <f>IF(G2533="","",L2533+(M2533/10)+(K2533/885))</f>
        <v/>
      </c>
      <c r="C2533" s="72"/>
      <c r="D2533" s="25"/>
      <c r="E2533" s="25"/>
      <c r="F2533" s="25"/>
      <c r="G2533" s="25"/>
      <c r="H2533" s="25"/>
      <c r="I2533" s="43"/>
      <c r="J2533" s="43"/>
      <c r="K2533" s="55"/>
      <c r="L2533" s="27" t="str">
        <f>IF(G2533="","",VLOOKUP(G2533,EQUIP_NUMBER,3,FALSE)*I2533)</f>
        <v/>
      </c>
      <c r="M2533" s="27" t="str">
        <f>IF(G2533="","",VLOOKUP(G2533,EQUIP_NUMBER,3,FALSE)*J2533)</f>
        <v/>
      </c>
      <c r="N2533" s="56"/>
    </row>
    <row r="2534" spans="1:14" x14ac:dyDescent="0.25">
      <c r="A2534" s="25"/>
      <c r="B2534" s="52" t="str">
        <f>IF(G2534="","",L2534+(M2534/10)+(K2534/885))</f>
        <v/>
      </c>
      <c r="C2534" s="72"/>
      <c r="D2534" s="25"/>
      <c r="E2534" s="25"/>
      <c r="F2534" s="25"/>
      <c r="G2534" s="25"/>
      <c r="H2534" s="25"/>
      <c r="I2534" s="43"/>
      <c r="J2534" s="43"/>
      <c r="K2534" s="55"/>
      <c r="L2534" s="27" t="str">
        <f>IF(G2534="","",VLOOKUP(G2534,EQUIP_NUMBER,3,FALSE)*I2534)</f>
        <v/>
      </c>
      <c r="M2534" s="27" t="str">
        <f>IF(G2534="","",VLOOKUP(G2534,EQUIP_NUMBER,3,FALSE)*J2534)</f>
        <v/>
      </c>
      <c r="N2534" s="56"/>
    </row>
    <row r="2535" spans="1:14" x14ac:dyDescent="0.25">
      <c r="A2535" s="25"/>
      <c r="B2535" s="52" t="str">
        <f>IF(G2535="","",L2535+(M2535/10)+(K2535/885))</f>
        <v/>
      </c>
      <c r="C2535" s="72"/>
      <c r="D2535" s="25"/>
      <c r="E2535" s="25"/>
      <c r="F2535" s="25"/>
      <c r="G2535" s="25"/>
      <c r="H2535" s="25"/>
      <c r="I2535" s="43"/>
      <c r="J2535" s="43"/>
      <c r="K2535" s="55"/>
      <c r="L2535" s="27" t="str">
        <f>IF(G2535="","",VLOOKUP(G2535,EQUIP_NUMBER,3,FALSE)*I2535)</f>
        <v/>
      </c>
      <c r="M2535" s="27" t="str">
        <f>IF(G2535="","",VLOOKUP(G2535,EQUIP_NUMBER,3,FALSE)*J2535)</f>
        <v/>
      </c>
      <c r="N2535" s="56"/>
    </row>
    <row r="2536" spans="1:14" x14ac:dyDescent="0.25">
      <c r="A2536" s="25"/>
      <c r="B2536" s="52" t="str">
        <f>IF(G2536="","",L2536+(M2536/10)+(K2536/885))</f>
        <v/>
      </c>
      <c r="C2536" s="72"/>
      <c r="D2536" s="25"/>
      <c r="E2536" s="25"/>
      <c r="F2536" s="25"/>
      <c r="G2536" s="25"/>
      <c r="H2536" s="25"/>
      <c r="I2536" s="43"/>
      <c r="J2536" s="43"/>
      <c r="K2536" s="55"/>
      <c r="L2536" s="27" t="str">
        <f>IF(G2536="","",VLOOKUP(G2536,EQUIP_NUMBER,3,FALSE)*I2536)</f>
        <v/>
      </c>
      <c r="M2536" s="27" t="str">
        <f>IF(G2536="","",VLOOKUP(G2536,EQUIP_NUMBER,3,FALSE)*J2536)</f>
        <v/>
      </c>
      <c r="N2536" s="56"/>
    </row>
    <row r="2537" spans="1:14" x14ac:dyDescent="0.25">
      <c r="A2537" s="25"/>
      <c r="B2537" s="52" t="str">
        <f>IF(G2537="","",L2537+(M2537/10)+(K2537/885))</f>
        <v/>
      </c>
      <c r="C2537" s="72"/>
      <c r="D2537" s="25"/>
      <c r="E2537" s="25"/>
      <c r="F2537" s="25"/>
      <c r="G2537" s="25"/>
      <c r="H2537" s="25"/>
      <c r="I2537" s="43"/>
      <c r="J2537" s="43"/>
      <c r="K2537" s="55"/>
      <c r="L2537" s="27" t="str">
        <f>IF(G2537="","",VLOOKUP(G2537,EQUIP_NUMBER,3,FALSE)*I2537)</f>
        <v/>
      </c>
      <c r="M2537" s="27" t="str">
        <f>IF(G2537="","",VLOOKUP(G2537,EQUIP_NUMBER,3,FALSE)*J2537)</f>
        <v/>
      </c>
      <c r="N2537" s="56"/>
    </row>
    <row r="2538" spans="1:14" x14ac:dyDescent="0.25">
      <c r="A2538" s="25"/>
      <c r="B2538" s="52" t="str">
        <f>IF(G2538="","",L2538+(M2538/10)+(K2538/885))</f>
        <v/>
      </c>
      <c r="C2538" s="72"/>
      <c r="D2538" s="25"/>
      <c r="E2538" s="25"/>
      <c r="F2538" s="25"/>
      <c r="G2538" s="25"/>
      <c r="H2538" s="25"/>
      <c r="I2538" s="43"/>
      <c r="J2538" s="43"/>
      <c r="K2538" s="55"/>
      <c r="L2538" s="27" t="str">
        <f>IF(G2538="","",VLOOKUP(G2538,EQUIP_NUMBER,3,FALSE)*I2538)</f>
        <v/>
      </c>
      <c r="M2538" s="27" t="str">
        <f>IF(G2538="","",VLOOKUP(G2538,EQUIP_NUMBER,3,FALSE)*J2538)</f>
        <v/>
      </c>
      <c r="N2538" s="56"/>
    </row>
    <row r="2539" spans="1:14" x14ac:dyDescent="0.25">
      <c r="A2539" s="25"/>
      <c r="B2539" s="52" t="str">
        <f>IF(G2539="","",L2539+(M2539/10)+(K2539/885))</f>
        <v/>
      </c>
      <c r="C2539" s="72"/>
      <c r="D2539" s="25"/>
      <c r="E2539" s="25"/>
      <c r="F2539" s="25"/>
      <c r="G2539" s="25"/>
      <c r="H2539" s="25"/>
      <c r="I2539" s="43"/>
      <c r="J2539" s="43"/>
      <c r="K2539" s="55"/>
      <c r="L2539" s="27" t="str">
        <f>IF(G2539="","",VLOOKUP(G2539,EQUIP_NUMBER,3,FALSE)*I2539)</f>
        <v/>
      </c>
      <c r="M2539" s="27" t="str">
        <f>IF(G2539="","",VLOOKUP(G2539,EQUIP_NUMBER,3,FALSE)*J2539)</f>
        <v/>
      </c>
      <c r="N2539" s="56"/>
    </row>
    <row r="2540" spans="1:14" x14ac:dyDescent="0.25">
      <c r="A2540" s="25"/>
      <c r="B2540" s="52" t="str">
        <f>IF(G2540="","",L2540+(M2540/10)+(K2540/885))</f>
        <v/>
      </c>
      <c r="C2540" s="72"/>
      <c r="D2540" s="25"/>
      <c r="E2540" s="25"/>
      <c r="F2540" s="25"/>
      <c r="G2540" s="25"/>
      <c r="H2540" s="25"/>
      <c r="I2540" s="43"/>
      <c r="J2540" s="43"/>
      <c r="K2540" s="55"/>
      <c r="L2540" s="27" t="str">
        <f>IF(G2540="","",VLOOKUP(G2540,EQUIP_NUMBER,3,FALSE)*I2540)</f>
        <v/>
      </c>
      <c r="M2540" s="27" t="str">
        <f>IF(G2540="","",VLOOKUP(G2540,EQUIP_NUMBER,3,FALSE)*J2540)</f>
        <v/>
      </c>
      <c r="N2540" s="56"/>
    </row>
    <row r="2541" spans="1:14" x14ac:dyDescent="0.25">
      <c r="A2541" s="25"/>
      <c r="B2541" s="52" t="str">
        <f>IF(G2541="","",L2541+(M2541/10)+(K2541/885))</f>
        <v/>
      </c>
      <c r="C2541" s="72"/>
      <c r="D2541" s="25"/>
      <c r="E2541" s="25"/>
      <c r="F2541" s="25"/>
      <c r="G2541" s="25"/>
      <c r="H2541" s="25"/>
      <c r="I2541" s="43"/>
      <c r="J2541" s="43"/>
      <c r="K2541" s="55"/>
      <c r="L2541" s="27" t="str">
        <f>IF(G2541="","",VLOOKUP(G2541,EQUIP_NUMBER,3,FALSE)*I2541)</f>
        <v/>
      </c>
      <c r="M2541" s="27" t="str">
        <f>IF(G2541="","",VLOOKUP(G2541,EQUIP_NUMBER,3,FALSE)*J2541)</f>
        <v/>
      </c>
      <c r="N2541" s="56"/>
    </row>
    <row r="2542" spans="1:14" x14ac:dyDescent="0.25">
      <c r="A2542" s="25"/>
      <c r="B2542" s="52" t="str">
        <f>IF(G2542="","",L2542+(M2542/10)+(K2542/885))</f>
        <v/>
      </c>
      <c r="C2542" s="72"/>
      <c r="D2542" s="25"/>
      <c r="E2542" s="25"/>
      <c r="F2542" s="25"/>
      <c r="G2542" s="25"/>
      <c r="H2542" s="25"/>
      <c r="I2542" s="43"/>
      <c r="J2542" s="43"/>
      <c r="K2542" s="55"/>
      <c r="L2542" s="27" t="str">
        <f>IF(G2542="","",VLOOKUP(G2542,EQUIP_NUMBER,3,FALSE)*I2542)</f>
        <v/>
      </c>
      <c r="M2542" s="27" t="str">
        <f>IF(G2542="","",VLOOKUP(G2542,EQUIP_NUMBER,3,FALSE)*J2542)</f>
        <v/>
      </c>
      <c r="N2542" s="56"/>
    </row>
    <row r="2543" spans="1:14" x14ac:dyDescent="0.25">
      <c r="A2543" s="25"/>
      <c r="B2543" s="52" t="str">
        <f>IF(G2543="","",L2543+(M2543/10)+(K2543/885))</f>
        <v/>
      </c>
      <c r="C2543" s="72"/>
      <c r="D2543" s="25"/>
      <c r="E2543" s="25"/>
      <c r="F2543" s="25"/>
      <c r="G2543" s="25"/>
      <c r="H2543" s="25"/>
      <c r="I2543" s="43"/>
      <c r="J2543" s="43"/>
      <c r="K2543" s="55"/>
      <c r="L2543" s="27" t="str">
        <f>IF(G2543="","",VLOOKUP(G2543,EQUIP_NUMBER,3,FALSE)*I2543)</f>
        <v/>
      </c>
      <c r="M2543" s="27" t="str">
        <f>IF(G2543="","",VLOOKUP(G2543,EQUIP_NUMBER,3,FALSE)*J2543)</f>
        <v/>
      </c>
      <c r="N2543" s="56"/>
    </row>
    <row r="2544" spans="1:14" x14ac:dyDescent="0.25">
      <c r="A2544" s="25"/>
      <c r="B2544" s="52" t="str">
        <f>IF(G2544="","",L2544+(M2544/10)+(K2544/885))</f>
        <v/>
      </c>
      <c r="C2544" s="72"/>
      <c r="D2544" s="25"/>
      <c r="E2544" s="25"/>
      <c r="F2544" s="25"/>
      <c r="G2544" s="25"/>
      <c r="H2544" s="25"/>
      <c r="I2544" s="43"/>
      <c r="J2544" s="43"/>
      <c r="K2544" s="55"/>
      <c r="L2544" s="27" t="str">
        <f>IF(G2544="","",VLOOKUP(G2544,EQUIP_NUMBER,3,FALSE)*I2544)</f>
        <v/>
      </c>
      <c r="M2544" s="27" t="str">
        <f>IF(G2544="","",VLOOKUP(G2544,EQUIP_NUMBER,3,FALSE)*J2544)</f>
        <v/>
      </c>
      <c r="N2544" s="56"/>
    </row>
    <row r="2545" spans="1:14" x14ac:dyDescent="0.25">
      <c r="A2545" s="25"/>
      <c r="B2545" s="52" t="str">
        <f>IF(G2545="","",L2545+(M2545/10)+(K2545/885))</f>
        <v/>
      </c>
      <c r="C2545" s="72"/>
      <c r="D2545" s="25"/>
      <c r="E2545" s="25"/>
      <c r="F2545" s="25"/>
      <c r="G2545" s="25"/>
      <c r="H2545" s="25"/>
      <c r="I2545" s="43"/>
      <c r="J2545" s="43"/>
      <c r="K2545" s="55"/>
      <c r="L2545" s="27" t="str">
        <f>IF(G2545="","",VLOOKUP(G2545,EQUIP_NUMBER,3,FALSE)*I2545)</f>
        <v/>
      </c>
      <c r="M2545" s="27" t="str">
        <f>IF(G2545="","",VLOOKUP(G2545,EQUIP_NUMBER,3,FALSE)*J2545)</f>
        <v/>
      </c>
      <c r="N2545" s="56"/>
    </row>
    <row r="2546" spans="1:14" x14ac:dyDescent="0.25">
      <c r="A2546" s="25"/>
      <c r="B2546" s="52" t="str">
        <f>IF(G2546="","",L2546+(M2546/10)+(K2546/885))</f>
        <v/>
      </c>
      <c r="C2546" s="72"/>
      <c r="D2546" s="25"/>
      <c r="E2546" s="25"/>
      <c r="F2546" s="25"/>
      <c r="G2546" s="25"/>
      <c r="H2546" s="25"/>
      <c r="I2546" s="43"/>
      <c r="J2546" s="43"/>
      <c r="K2546" s="55"/>
      <c r="L2546" s="27" t="str">
        <f>IF(G2546="","",VLOOKUP(G2546,EQUIP_NUMBER,3,FALSE)*I2546)</f>
        <v/>
      </c>
      <c r="M2546" s="27" t="str">
        <f>IF(G2546="","",VLOOKUP(G2546,EQUIP_NUMBER,3,FALSE)*J2546)</f>
        <v/>
      </c>
      <c r="N2546" s="56"/>
    </row>
    <row r="2547" spans="1:14" x14ac:dyDescent="0.25">
      <c r="A2547" s="25"/>
      <c r="B2547" s="52" t="str">
        <f>IF(G2547="","",L2547+(M2547/10)+(K2547/885))</f>
        <v/>
      </c>
      <c r="C2547" s="72"/>
      <c r="D2547" s="25"/>
      <c r="E2547" s="25"/>
      <c r="F2547" s="25"/>
      <c r="G2547" s="25"/>
      <c r="H2547" s="25"/>
      <c r="I2547" s="43"/>
      <c r="J2547" s="43"/>
      <c r="K2547" s="55"/>
      <c r="L2547" s="27" t="str">
        <f>IF(G2547="","",VLOOKUP(G2547,EQUIP_NUMBER,3,FALSE)*I2547)</f>
        <v/>
      </c>
      <c r="M2547" s="27" t="str">
        <f>IF(G2547="","",VLOOKUP(G2547,EQUIP_NUMBER,3,FALSE)*J2547)</f>
        <v/>
      </c>
      <c r="N2547" s="56"/>
    </row>
    <row r="2548" spans="1:14" x14ac:dyDescent="0.25">
      <c r="A2548" s="25"/>
      <c r="B2548" s="52" t="str">
        <f>IF(G2548="","",L2548+(M2548/10)+(K2548/885))</f>
        <v/>
      </c>
      <c r="C2548" s="72"/>
      <c r="D2548" s="25"/>
      <c r="E2548" s="25"/>
      <c r="F2548" s="25"/>
      <c r="G2548" s="25"/>
      <c r="H2548" s="25"/>
      <c r="I2548" s="43"/>
      <c r="J2548" s="43"/>
      <c r="K2548" s="55"/>
      <c r="L2548" s="27" t="str">
        <f>IF(G2548="","",VLOOKUP(G2548,EQUIP_NUMBER,3,FALSE)*I2548)</f>
        <v/>
      </c>
      <c r="M2548" s="27" t="str">
        <f>IF(G2548="","",VLOOKUP(G2548,EQUIP_NUMBER,3,FALSE)*J2548)</f>
        <v/>
      </c>
      <c r="N2548" s="56"/>
    </row>
    <row r="2549" spans="1:14" x14ac:dyDescent="0.25">
      <c r="A2549" s="25"/>
      <c r="B2549" s="52" t="str">
        <f>IF(G2549="","",L2549+(M2549/10)+(K2549/885))</f>
        <v/>
      </c>
      <c r="C2549" s="72"/>
      <c r="D2549" s="25"/>
      <c r="E2549" s="25"/>
      <c r="F2549" s="25"/>
      <c r="G2549" s="25"/>
      <c r="H2549" s="25"/>
      <c r="I2549" s="43"/>
      <c r="J2549" s="43"/>
      <c r="K2549" s="55"/>
      <c r="L2549" s="27" t="str">
        <f>IF(G2549="","",VLOOKUP(G2549,EQUIP_NUMBER,3,FALSE)*I2549)</f>
        <v/>
      </c>
      <c r="M2549" s="27" t="str">
        <f>IF(G2549="","",VLOOKUP(G2549,EQUIP_NUMBER,3,FALSE)*J2549)</f>
        <v/>
      </c>
      <c r="N2549" s="56"/>
    </row>
    <row r="2550" spans="1:14" x14ac:dyDescent="0.25">
      <c r="A2550" s="25"/>
      <c r="B2550" s="52" t="str">
        <f>IF(G2550="","",L2550+(M2550/10)+(K2550/885))</f>
        <v/>
      </c>
      <c r="C2550" s="72"/>
      <c r="D2550" s="25"/>
      <c r="E2550" s="25"/>
      <c r="F2550" s="25"/>
      <c r="G2550" s="25"/>
      <c r="H2550" s="25"/>
      <c r="I2550" s="43"/>
      <c r="J2550" s="43"/>
      <c r="K2550" s="55"/>
      <c r="L2550" s="27" t="str">
        <f>IF(G2550="","",VLOOKUP(G2550,EQUIP_NUMBER,3,FALSE)*I2550)</f>
        <v/>
      </c>
      <c r="M2550" s="27" t="str">
        <f>IF(G2550="","",VLOOKUP(G2550,EQUIP_NUMBER,3,FALSE)*J2550)</f>
        <v/>
      </c>
      <c r="N2550" s="56"/>
    </row>
    <row r="2551" spans="1:14" x14ac:dyDescent="0.25">
      <c r="A2551" s="25"/>
      <c r="B2551" s="52" t="str">
        <f>IF(G2551="","",L2551+(M2551/10)+(K2551/885))</f>
        <v/>
      </c>
      <c r="C2551" s="72"/>
      <c r="D2551" s="25"/>
      <c r="E2551" s="25"/>
      <c r="F2551" s="25"/>
      <c r="G2551" s="25"/>
      <c r="H2551" s="25"/>
      <c r="I2551" s="43"/>
      <c r="J2551" s="43"/>
      <c r="K2551" s="55"/>
      <c r="L2551" s="27" t="str">
        <f>IF(G2551="","",VLOOKUP(G2551,EQUIP_NUMBER,3,FALSE)*I2551)</f>
        <v/>
      </c>
      <c r="M2551" s="27" t="str">
        <f>IF(G2551="","",VLOOKUP(G2551,EQUIP_NUMBER,3,FALSE)*J2551)</f>
        <v/>
      </c>
      <c r="N2551" s="56"/>
    </row>
    <row r="2552" spans="1:14" x14ac:dyDescent="0.25">
      <c r="A2552" s="25"/>
      <c r="B2552" s="52" t="str">
        <f>IF(G2552="","",L2552+(M2552/10)+(K2552/885))</f>
        <v/>
      </c>
      <c r="C2552" s="72"/>
      <c r="D2552" s="25"/>
      <c r="E2552" s="25"/>
      <c r="F2552" s="25"/>
      <c r="G2552" s="25"/>
      <c r="H2552" s="25"/>
      <c r="I2552" s="43"/>
      <c r="J2552" s="43"/>
      <c r="K2552" s="55"/>
      <c r="L2552" s="27" t="str">
        <f>IF(G2552="","",VLOOKUP(G2552,EQUIP_NUMBER,3,FALSE)*I2552)</f>
        <v/>
      </c>
      <c r="M2552" s="27" t="str">
        <f>IF(G2552="","",VLOOKUP(G2552,EQUIP_NUMBER,3,FALSE)*J2552)</f>
        <v/>
      </c>
      <c r="N2552" s="56"/>
    </row>
    <row r="2553" spans="1:14" x14ac:dyDescent="0.25">
      <c r="A2553" s="25"/>
      <c r="B2553" s="52" t="str">
        <f>IF(G2553="","",L2553+(M2553/10)+(K2553/885))</f>
        <v/>
      </c>
      <c r="C2553" s="72"/>
      <c r="D2553" s="25"/>
      <c r="E2553" s="25"/>
      <c r="F2553" s="25"/>
      <c r="G2553" s="25"/>
      <c r="H2553" s="25"/>
      <c r="I2553" s="43"/>
      <c r="J2553" s="43"/>
      <c r="K2553" s="55"/>
      <c r="L2553" s="27" t="str">
        <f>IF(G2553="","",VLOOKUP(G2553,EQUIP_NUMBER,3,FALSE)*I2553)</f>
        <v/>
      </c>
      <c r="M2553" s="27" t="str">
        <f>IF(G2553="","",VLOOKUP(G2553,EQUIP_NUMBER,3,FALSE)*J2553)</f>
        <v/>
      </c>
      <c r="N2553" s="56"/>
    </row>
    <row r="2554" spans="1:14" x14ac:dyDescent="0.25">
      <c r="A2554" s="25"/>
      <c r="B2554" s="52" t="str">
        <f>IF(G2554="","",L2554+(M2554/10)+(K2554/885))</f>
        <v/>
      </c>
      <c r="C2554" s="72"/>
      <c r="D2554" s="25"/>
      <c r="E2554" s="25"/>
      <c r="F2554" s="25"/>
      <c r="G2554" s="25"/>
      <c r="H2554" s="25"/>
      <c r="I2554" s="43"/>
      <c r="J2554" s="43"/>
      <c r="K2554" s="55"/>
      <c r="L2554" s="27" t="str">
        <f>IF(G2554="","",VLOOKUP(G2554,EQUIP_NUMBER,3,FALSE)*I2554)</f>
        <v/>
      </c>
      <c r="M2554" s="27" t="str">
        <f>IF(G2554="","",VLOOKUP(G2554,EQUIP_NUMBER,3,FALSE)*J2554)</f>
        <v/>
      </c>
      <c r="N2554" s="56"/>
    </row>
    <row r="2555" spans="1:14" x14ac:dyDescent="0.25">
      <c r="A2555" s="25"/>
      <c r="B2555" s="52" t="str">
        <f>IF(G2555="","",L2555+(M2555/10)+(K2555/885))</f>
        <v/>
      </c>
      <c r="C2555" s="72"/>
      <c r="D2555" s="25"/>
      <c r="E2555" s="25"/>
      <c r="F2555" s="25"/>
      <c r="G2555" s="25"/>
      <c r="H2555" s="25"/>
      <c r="I2555" s="43"/>
      <c r="J2555" s="43"/>
      <c r="K2555" s="55"/>
      <c r="L2555" s="27" t="str">
        <f>IF(G2555="","",VLOOKUP(G2555,EQUIP_NUMBER,3,FALSE)*I2555)</f>
        <v/>
      </c>
      <c r="M2555" s="27" t="str">
        <f>IF(G2555="","",VLOOKUP(G2555,EQUIP_NUMBER,3,FALSE)*J2555)</f>
        <v/>
      </c>
      <c r="N2555" s="56"/>
    </row>
    <row r="2556" spans="1:14" x14ac:dyDescent="0.25">
      <c r="A2556" s="25"/>
      <c r="B2556" s="52" t="str">
        <f>IF(G2556="","",L2556+(M2556/10)+(K2556/885))</f>
        <v/>
      </c>
      <c r="C2556" s="72"/>
      <c r="D2556" s="25"/>
      <c r="E2556" s="25"/>
      <c r="F2556" s="25"/>
      <c r="G2556" s="25"/>
      <c r="H2556" s="25"/>
      <c r="I2556" s="43"/>
      <c r="J2556" s="43"/>
      <c r="K2556" s="55"/>
      <c r="L2556" s="27" t="str">
        <f>IF(G2556="","",VLOOKUP(G2556,EQUIP_NUMBER,3,FALSE)*I2556)</f>
        <v/>
      </c>
      <c r="M2556" s="27" t="str">
        <f>IF(G2556="","",VLOOKUP(G2556,EQUIP_NUMBER,3,FALSE)*J2556)</f>
        <v/>
      </c>
      <c r="N2556" s="56"/>
    </row>
    <row r="2557" spans="1:14" x14ac:dyDescent="0.25">
      <c r="A2557" s="25"/>
      <c r="B2557" s="52" t="str">
        <f>IF(G2557="","",L2557+(M2557/10)+(K2557/885))</f>
        <v/>
      </c>
      <c r="C2557" s="72"/>
      <c r="D2557" s="25"/>
      <c r="E2557" s="25"/>
      <c r="F2557" s="25"/>
      <c r="G2557" s="25"/>
      <c r="H2557" s="25"/>
      <c r="I2557" s="43"/>
      <c r="J2557" s="43"/>
      <c r="K2557" s="55"/>
      <c r="L2557" s="27" t="str">
        <f>IF(G2557="","",VLOOKUP(G2557,EQUIP_NUMBER,3,FALSE)*I2557)</f>
        <v/>
      </c>
      <c r="M2557" s="27" t="str">
        <f>IF(G2557="","",VLOOKUP(G2557,EQUIP_NUMBER,3,FALSE)*J2557)</f>
        <v/>
      </c>
      <c r="N2557" s="56"/>
    </row>
    <row r="2558" spans="1:14" x14ac:dyDescent="0.25">
      <c r="A2558" s="25"/>
      <c r="B2558" s="52" t="str">
        <f>IF(G2558="","",L2558+(M2558/10)+(K2558/885))</f>
        <v/>
      </c>
      <c r="C2558" s="72"/>
      <c r="D2558" s="25"/>
      <c r="E2558" s="25"/>
      <c r="F2558" s="25"/>
      <c r="G2558" s="25"/>
      <c r="H2558" s="25"/>
      <c r="I2558" s="43"/>
      <c r="J2558" s="43"/>
      <c r="K2558" s="55"/>
      <c r="L2558" s="27" t="str">
        <f>IF(G2558="","",VLOOKUP(G2558,EQUIP_NUMBER,3,FALSE)*I2558)</f>
        <v/>
      </c>
      <c r="M2558" s="27" t="str">
        <f>IF(G2558="","",VLOOKUP(G2558,EQUIP_NUMBER,3,FALSE)*J2558)</f>
        <v/>
      </c>
      <c r="N2558" s="56"/>
    </row>
    <row r="2559" spans="1:14" x14ac:dyDescent="0.25">
      <c r="A2559" s="25"/>
      <c r="B2559" s="52" t="str">
        <f>IF(G2559="","",L2559+(M2559/10)+(K2559/885))</f>
        <v/>
      </c>
      <c r="C2559" s="72"/>
      <c r="D2559" s="25"/>
      <c r="E2559" s="25"/>
      <c r="F2559" s="25"/>
      <c r="G2559" s="25"/>
      <c r="H2559" s="25"/>
      <c r="I2559" s="43"/>
      <c r="J2559" s="43"/>
      <c r="K2559" s="55"/>
      <c r="L2559" s="27" t="str">
        <f>IF(G2559="","",VLOOKUP(G2559,EQUIP_NUMBER,3,FALSE)*I2559)</f>
        <v/>
      </c>
      <c r="M2559" s="27" t="str">
        <f>IF(G2559="","",VLOOKUP(G2559,EQUIP_NUMBER,3,FALSE)*J2559)</f>
        <v/>
      </c>
      <c r="N2559" s="56"/>
    </row>
    <row r="2560" spans="1:14" x14ac:dyDescent="0.25">
      <c r="A2560" s="25"/>
      <c r="B2560" s="52" t="str">
        <f>IF(G2560="","",L2560+(M2560/10)+(K2560/885))</f>
        <v/>
      </c>
      <c r="C2560" s="72"/>
      <c r="D2560" s="25"/>
      <c r="E2560" s="25"/>
      <c r="F2560" s="25"/>
      <c r="G2560" s="25"/>
      <c r="H2560" s="25"/>
      <c r="I2560" s="43"/>
      <c r="J2560" s="43"/>
      <c r="K2560" s="55"/>
      <c r="L2560" s="27" t="str">
        <f>IF(G2560="","",VLOOKUP(G2560,EQUIP_NUMBER,3,FALSE)*I2560)</f>
        <v/>
      </c>
      <c r="M2560" s="27" t="str">
        <f>IF(G2560="","",VLOOKUP(G2560,EQUIP_NUMBER,3,FALSE)*J2560)</f>
        <v/>
      </c>
      <c r="N2560" s="56"/>
    </row>
    <row r="2561" spans="1:14" x14ac:dyDescent="0.25">
      <c r="A2561" s="25"/>
      <c r="B2561" s="52" t="str">
        <f>IF(G2561="","",L2561+(M2561/10)+(K2561/885))</f>
        <v/>
      </c>
      <c r="C2561" s="72"/>
      <c r="D2561" s="25"/>
      <c r="E2561" s="25"/>
      <c r="F2561" s="25"/>
      <c r="G2561" s="25"/>
      <c r="H2561" s="25"/>
      <c r="I2561" s="43"/>
      <c r="J2561" s="43"/>
      <c r="K2561" s="55"/>
      <c r="L2561" s="27" t="str">
        <f>IF(G2561="","",VLOOKUP(G2561,EQUIP_NUMBER,3,FALSE)*I2561)</f>
        <v/>
      </c>
      <c r="M2561" s="27" t="str">
        <f>IF(G2561="","",VLOOKUP(G2561,EQUIP_NUMBER,3,FALSE)*J2561)</f>
        <v/>
      </c>
      <c r="N2561" s="56"/>
    </row>
    <row r="2562" spans="1:14" x14ac:dyDescent="0.25">
      <c r="A2562" s="25"/>
      <c r="B2562" s="52" t="str">
        <f>IF(G2562="","",L2562+(M2562/10)+(K2562/885))</f>
        <v/>
      </c>
      <c r="C2562" s="72"/>
      <c r="D2562" s="25"/>
      <c r="E2562" s="25"/>
      <c r="F2562" s="25"/>
      <c r="G2562" s="25"/>
      <c r="H2562" s="25"/>
      <c r="I2562" s="43"/>
      <c r="J2562" s="43"/>
      <c r="K2562" s="55"/>
      <c r="L2562" s="27" t="str">
        <f>IF(G2562="","",VLOOKUP(G2562,EQUIP_NUMBER,3,FALSE)*I2562)</f>
        <v/>
      </c>
      <c r="M2562" s="27" t="str">
        <f>IF(G2562="","",VLOOKUP(G2562,EQUIP_NUMBER,3,FALSE)*J2562)</f>
        <v/>
      </c>
      <c r="N2562" s="56"/>
    </row>
    <row r="2563" spans="1:14" x14ac:dyDescent="0.25">
      <c r="A2563" s="25"/>
      <c r="B2563" s="52" t="str">
        <f>IF(G2563="","",L2563+(M2563/10)+(K2563/885))</f>
        <v/>
      </c>
      <c r="C2563" s="72"/>
      <c r="D2563" s="25"/>
      <c r="E2563" s="25"/>
      <c r="F2563" s="25"/>
      <c r="G2563" s="25"/>
      <c r="H2563" s="25"/>
      <c r="I2563" s="43"/>
      <c r="J2563" s="43"/>
      <c r="K2563" s="55"/>
      <c r="L2563" s="27" t="str">
        <f>IF(G2563="","",VLOOKUP(G2563,EQUIP_NUMBER,3,FALSE)*I2563)</f>
        <v/>
      </c>
      <c r="M2563" s="27" t="str">
        <f>IF(G2563="","",VLOOKUP(G2563,EQUIP_NUMBER,3,FALSE)*J2563)</f>
        <v/>
      </c>
      <c r="N2563" s="56"/>
    </row>
    <row r="2564" spans="1:14" x14ac:dyDescent="0.25">
      <c r="A2564" s="25"/>
      <c r="B2564" s="52" t="str">
        <f>IF(G2564="","",L2564+(M2564/10)+(K2564/885))</f>
        <v/>
      </c>
      <c r="C2564" s="72"/>
      <c r="D2564" s="25"/>
      <c r="E2564" s="25"/>
      <c r="F2564" s="25"/>
      <c r="G2564" s="25"/>
      <c r="H2564" s="25"/>
      <c r="I2564" s="43"/>
      <c r="J2564" s="43"/>
      <c r="K2564" s="55"/>
      <c r="L2564" s="27" t="str">
        <f>IF(G2564="","",VLOOKUP(G2564,EQUIP_NUMBER,3,FALSE)*I2564)</f>
        <v/>
      </c>
      <c r="M2564" s="27" t="str">
        <f>IF(G2564="","",VLOOKUP(G2564,EQUIP_NUMBER,3,FALSE)*J2564)</f>
        <v/>
      </c>
      <c r="N2564" s="56"/>
    </row>
    <row r="2565" spans="1:14" x14ac:dyDescent="0.25">
      <c r="A2565" s="25"/>
      <c r="B2565" s="52" t="str">
        <f>IF(G2565="","",L2565+(M2565/10)+(K2565/885))</f>
        <v/>
      </c>
      <c r="C2565" s="72"/>
      <c r="D2565" s="25"/>
      <c r="E2565" s="25"/>
      <c r="F2565" s="25"/>
      <c r="G2565" s="25"/>
      <c r="H2565" s="25"/>
      <c r="I2565" s="43"/>
      <c r="J2565" s="43"/>
      <c r="K2565" s="55"/>
      <c r="L2565" s="27" t="str">
        <f>IF(G2565="","",VLOOKUP(G2565,EQUIP_NUMBER,3,FALSE)*I2565)</f>
        <v/>
      </c>
      <c r="M2565" s="27" t="str">
        <f>IF(G2565="","",VLOOKUP(G2565,EQUIP_NUMBER,3,FALSE)*J2565)</f>
        <v/>
      </c>
      <c r="N2565" s="56"/>
    </row>
    <row r="2566" spans="1:14" x14ac:dyDescent="0.25">
      <c r="A2566" s="25"/>
      <c r="B2566" s="52" t="str">
        <f>IF(G2566="","",L2566+(M2566/10)+(K2566/885))</f>
        <v/>
      </c>
      <c r="C2566" s="72"/>
      <c r="D2566" s="25"/>
      <c r="E2566" s="25"/>
      <c r="F2566" s="25"/>
      <c r="G2566" s="25"/>
      <c r="H2566" s="25"/>
      <c r="I2566" s="43"/>
      <c r="J2566" s="43"/>
      <c r="K2566" s="55"/>
      <c r="L2566" s="27" t="str">
        <f>IF(G2566="","",VLOOKUP(G2566,EQUIP_NUMBER,3,FALSE)*I2566)</f>
        <v/>
      </c>
      <c r="M2566" s="27" t="str">
        <f>IF(G2566="","",VLOOKUP(G2566,EQUIP_NUMBER,3,FALSE)*J2566)</f>
        <v/>
      </c>
      <c r="N2566" s="56"/>
    </row>
    <row r="2567" spans="1:14" x14ac:dyDescent="0.25">
      <c r="A2567" s="25"/>
      <c r="B2567" s="52" t="str">
        <f>IF(G2567="","",L2567+(M2567/10)+(K2567/885))</f>
        <v/>
      </c>
      <c r="C2567" s="72"/>
      <c r="D2567" s="25"/>
      <c r="E2567" s="25"/>
      <c r="F2567" s="25"/>
      <c r="G2567" s="25"/>
      <c r="H2567" s="25"/>
      <c r="I2567" s="43"/>
      <c r="J2567" s="43"/>
      <c r="K2567" s="55"/>
      <c r="L2567" s="27" t="str">
        <f>IF(G2567="","",VLOOKUP(G2567,EQUIP_NUMBER,3,FALSE)*I2567)</f>
        <v/>
      </c>
      <c r="M2567" s="27" t="str">
        <f>IF(G2567="","",VLOOKUP(G2567,EQUIP_NUMBER,3,FALSE)*J2567)</f>
        <v/>
      </c>
      <c r="N2567" s="56"/>
    </row>
    <row r="2568" spans="1:14" x14ac:dyDescent="0.25">
      <c r="A2568" s="25"/>
      <c r="B2568" s="52" t="str">
        <f>IF(G2568="","",L2568+(M2568/10)+(K2568/885))</f>
        <v/>
      </c>
      <c r="C2568" s="72"/>
      <c r="D2568" s="25"/>
      <c r="E2568" s="25"/>
      <c r="F2568" s="25"/>
      <c r="G2568" s="25"/>
      <c r="H2568" s="25"/>
      <c r="I2568" s="43"/>
      <c r="J2568" s="43"/>
      <c r="K2568" s="55"/>
      <c r="L2568" s="27" t="str">
        <f>IF(G2568="","",VLOOKUP(G2568,EQUIP_NUMBER,3,FALSE)*I2568)</f>
        <v/>
      </c>
      <c r="M2568" s="27" t="str">
        <f>IF(G2568="","",VLOOKUP(G2568,EQUIP_NUMBER,3,FALSE)*J2568)</f>
        <v/>
      </c>
      <c r="N2568" s="56"/>
    </row>
    <row r="2569" spans="1:14" x14ac:dyDescent="0.25">
      <c r="A2569" s="25"/>
      <c r="B2569" s="52" t="str">
        <f>IF(G2569="","",L2569+(M2569/10)+(K2569/885))</f>
        <v/>
      </c>
      <c r="C2569" s="72"/>
      <c r="D2569" s="25"/>
      <c r="E2569" s="25"/>
      <c r="F2569" s="25"/>
      <c r="G2569" s="25"/>
      <c r="H2569" s="25"/>
      <c r="I2569" s="43"/>
      <c r="J2569" s="43"/>
      <c r="K2569" s="55"/>
      <c r="L2569" s="27" t="str">
        <f>IF(G2569="","",VLOOKUP(G2569,EQUIP_NUMBER,3,FALSE)*I2569)</f>
        <v/>
      </c>
      <c r="M2569" s="27" t="str">
        <f>IF(G2569="","",VLOOKUP(G2569,EQUIP_NUMBER,3,FALSE)*J2569)</f>
        <v/>
      </c>
      <c r="N2569" s="56"/>
    </row>
    <row r="2570" spans="1:14" x14ac:dyDescent="0.25">
      <c r="A2570" s="25"/>
      <c r="B2570" s="52" t="str">
        <f>IF(G2570="","",L2570+(M2570/10)+(K2570/885))</f>
        <v/>
      </c>
      <c r="C2570" s="72"/>
      <c r="D2570" s="25"/>
      <c r="E2570" s="25"/>
      <c r="F2570" s="25"/>
      <c r="G2570" s="25"/>
      <c r="H2570" s="25"/>
      <c r="I2570" s="43"/>
      <c r="J2570" s="43"/>
      <c r="K2570" s="55"/>
      <c r="L2570" s="27" t="str">
        <f>IF(G2570="","",VLOOKUP(G2570,EQUIP_NUMBER,3,FALSE)*I2570)</f>
        <v/>
      </c>
      <c r="M2570" s="27" t="str">
        <f>IF(G2570="","",VLOOKUP(G2570,EQUIP_NUMBER,3,FALSE)*J2570)</f>
        <v/>
      </c>
      <c r="N2570" s="56"/>
    </row>
    <row r="2571" spans="1:14" x14ac:dyDescent="0.25">
      <c r="A2571" s="25"/>
      <c r="B2571" s="52" t="str">
        <f>IF(G2571="","",L2571+(M2571/10)+(K2571/885))</f>
        <v/>
      </c>
      <c r="C2571" s="72"/>
      <c r="D2571" s="25"/>
      <c r="E2571" s="25"/>
      <c r="F2571" s="25"/>
      <c r="G2571" s="25"/>
      <c r="H2571" s="25"/>
      <c r="I2571" s="43"/>
      <c r="J2571" s="43"/>
      <c r="K2571" s="55"/>
      <c r="L2571" s="27" t="str">
        <f>IF(G2571="","",VLOOKUP(G2571,EQUIP_NUMBER,3,FALSE)*I2571)</f>
        <v/>
      </c>
      <c r="M2571" s="27" t="str">
        <f>IF(G2571="","",VLOOKUP(G2571,EQUIP_NUMBER,3,FALSE)*J2571)</f>
        <v/>
      </c>
      <c r="N2571" s="56"/>
    </row>
    <row r="2572" spans="1:14" x14ac:dyDescent="0.25">
      <c r="A2572" s="25"/>
      <c r="B2572" s="52" t="str">
        <f>IF(G2572="","",L2572+(M2572/10)+(K2572/885))</f>
        <v/>
      </c>
      <c r="C2572" s="72"/>
      <c r="D2572" s="25"/>
      <c r="E2572" s="25"/>
      <c r="F2572" s="25"/>
      <c r="G2572" s="25"/>
      <c r="H2572" s="25"/>
      <c r="I2572" s="43"/>
      <c r="J2572" s="43"/>
      <c r="K2572" s="55"/>
      <c r="L2572" s="27" t="str">
        <f>IF(G2572="","",VLOOKUP(G2572,EQUIP_NUMBER,3,FALSE)*I2572)</f>
        <v/>
      </c>
      <c r="M2572" s="27" t="str">
        <f>IF(G2572="","",VLOOKUP(G2572,EQUIP_NUMBER,3,FALSE)*J2572)</f>
        <v/>
      </c>
      <c r="N2572" s="56"/>
    </row>
    <row r="2573" spans="1:14" x14ac:dyDescent="0.25">
      <c r="A2573" s="25"/>
      <c r="B2573" s="52" t="str">
        <f>IF(G2573="","",L2573+(M2573/10)+(K2573/885))</f>
        <v/>
      </c>
      <c r="C2573" s="72"/>
      <c r="D2573" s="25"/>
      <c r="E2573" s="25"/>
      <c r="F2573" s="25"/>
      <c r="G2573" s="25"/>
      <c r="H2573" s="25"/>
      <c r="I2573" s="43"/>
      <c r="J2573" s="43"/>
      <c r="K2573" s="55"/>
      <c r="L2573" s="27" t="str">
        <f>IF(G2573="","",VLOOKUP(G2573,EQUIP_NUMBER,3,FALSE)*I2573)</f>
        <v/>
      </c>
      <c r="M2573" s="27" t="str">
        <f>IF(G2573="","",VLOOKUP(G2573,EQUIP_NUMBER,3,FALSE)*J2573)</f>
        <v/>
      </c>
      <c r="N2573" s="56"/>
    </row>
    <row r="2574" spans="1:14" x14ac:dyDescent="0.25">
      <c r="A2574" s="25"/>
      <c r="B2574" s="52" t="str">
        <f>IF(G2574="","",L2574+(M2574/10)+(K2574/885))</f>
        <v/>
      </c>
      <c r="C2574" s="72"/>
      <c r="D2574" s="25"/>
      <c r="E2574" s="25"/>
      <c r="F2574" s="25"/>
      <c r="G2574" s="25"/>
      <c r="H2574" s="25"/>
      <c r="I2574" s="43"/>
      <c r="J2574" s="43"/>
      <c r="K2574" s="55"/>
      <c r="L2574" s="27" t="str">
        <f>IF(G2574="","",VLOOKUP(G2574,EQUIP_NUMBER,3,FALSE)*I2574)</f>
        <v/>
      </c>
      <c r="M2574" s="27" t="str">
        <f>IF(G2574="","",VLOOKUP(G2574,EQUIP_NUMBER,3,FALSE)*J2574)</f>
        <v/>
      </c>
      <c r="N2574" s="56"/>
    </row>
    <row r="2575" spans="1:14" x14ac:dyDescent="0.25">
      <c r="A2575" s="25"/>
      <c r="B2575" s="52" t="str">
        <f>IF(G2575="","",L2575+(M2575/10)+(K2575/885))</f>
        <v/>
      </c>
      <c r="C2575" s="72"/>
      <c r="D2575" s="25"/>
      <c r="E2575" s="25"/>
      <c r="F2575" s="25"/>
      <c r="G2575" s="25"/>
      <c r="H2575" s="25"/>
      <c r="I2575" s="43"/>
      <c r="J2575" s="43"/>
      <c r="K2575" s="55"/>
      <c r="L2575" s="27" t="str">
        <f>IF(G2575="","",VLOOKUP(G2575,EQUIP_NUMBER,3,FALSE)*I2575)</f>
        <v/>
      </c>
      <c r="M2575" s="27" t="str">
        <f>IF(G2575="","",VLOOKUP(G2575,EQUIP_NUMBER,3,FALSE)*J2575)</f>
        <v/>
      </c>
      <c r="N2575" s="56"/>
    </row>
    <row r="2576" spans="1:14" x14ac:dyDescent="0.25">
      <c r="A2576" s="25"/>
      <c r="B2576" s="52" t="str">
        <f>IF(G2576="","",L2576+(M2576/10)+(K2576/885))</f>
        <v/>
      </c>
      <c r="C2576" s="72"/>
      <c r="D2576" s="25"/>
      <c r="E2576" s="25"/>
      <c r="F2576" s="25"/>
      <c r="G2576" s="25"/>
      <c r="H2576" s="25"/>
      <c r="I2576" s="43"/>
      <c r="J2576" s="43"/>
      <c r="K2576" s="55"/>
      <c r="L2576" s="27" t="str">
        <f>IF(G2576="","",VLOOKUP(G2576,EQUIP_NUMBER,3,FALSE)*I2576)</f>
        <v/>
      </c>
      <c r="M2576" s="27" t="str">
        <f>IF(G2576="","",VLOOKUP(G2576,EQUIP_NUMBER,3,FALSE)*J2576)</f>
        <v/>
      </c>
      <c r="N2576" s="56"/>
    </row>
    <row r="2577" spans="1:14" x14ac:dyDescent="0.25">
      <c r="A2577" s="25"/>
      <c r="B2577" s="52" t="str">
        <f>IF(G2577="","",L2577+(M2577/10)+(K2577/885))</f>
        <v/>
      </c>
      <c r="C2577" s="72"/>
      <c r="D2577" s="25"/>
      <c r="E2577" s="25"/>
      <c r="F2577" s="25"/>
      <c r="G2577" s="25"/>
      <c r="H2577" s="25"/>
      <c r="I2577" s="43"/>
      <c r="J2577" s="43"/>
      <c r="K2577" s="55"/>
      <c r="L2577" s="27" t="str">
        <f>IF(G2577="","",VLOOKUP(G2577,EQUIP_NUMBER,3,FALSE)*I2577)</f>
        <v/>
      </c>
      <c r="M2577" s="27" t="str">
        <f>IF(G2577="","",VLOOKUP(G2577,EQUIP_NUMBER,3,FALSE)*J2577)</f>
        <v/>
      </c>
      <c r="N2577" s="56"/>
    </row>
    <row r="2578" spans="1:14" x14ac:dyDescent="0.25">
      <c r="A2578" s="25"/>
      <c r="B2578" s="52" t="str">
        <f>IF(G2578="","",L2578+(M2578/10)+(K2578/885))</f>
        <v/>
      </c>
      <c r="C2578" s="72"/>
      <c r="D2578" s="25"/>
      <c r="E2578" s="25"/>
      <c r="F2578" s="25"/>
      <c r="G2578" s="25"/>
      <c r="H2578" s="25"/>
      <c r="I2578" s="43"/>
      <c r="J2578" s="43"/>
      <c r="K2578" s="55"/>
      <c r="L2578" s="27" t="str">
        <f>IF(G2578="","",VLOOKUP(G2578,EQUIP_NUMBER,3,FALSE)*I2578)</f>
        <v/>
      </c>
      <c r="M2578" s="27" t="str">
        <f>IF(G2578="","",VLOOKUP(G2578,EQUIP_NUMBER,3,FALSE)*J2578)</f>
        <v/>
      </c>
      <c r="N2578" s="56"/>
    </row>
    <row r="2579" spans="1:14" x14ac:dyDescent="0.25">
      <c r="A2579" s="25"/>
      <c r="B2579" s="52" t="str">
        <f>IF(G2579="","",L2579+(M2579/10)+(K2579/885))</f>
        <v/>
      </c>
      <c r="C2579" s="72"/>
      <c r="D2579" s="25"/>
      <c r="E2579" s="25"/>
      <c r="F2579" s="25"/>
      <c r="G2579" s="25"/>
      <c r="H2579" s="25"/>
      <c r="I2579" s="43"/>
      <c r="J2579" s="43"/>
      <c r="K2579" s="55"/>
      <c r="L2579" s="27" t="str">
        <f>IF(G2579="","",VLOOKUP(G2579,EQUIP_NUMBER,3,FALSE)*I2579)</f>
        <v/>
      </c>
      <c r="M2579" s="27" t="str">
        <f>IF(G2579="","",VLOOKUP(G2579,EQUIP_NUMBER,3,FALSE)*J2579)</f>
        <v/>
      </c>
      <c r="N2579" s="56"/>
    </row>
    <row r="2580" spans="1:14" x14ac:dyDescent="0.25">
      <c r="A2580" s="25"/>
      <c r="B2580" s="52" t="str">
        <f>IF(G2580="","",L2580+(M2580/10)+(K2580/885))</f>
        <v/>
      </c>
      <c r="C2580" s="72"/>
      <c r="D2580" s="25"/>
      <c r="E2580" s="25"/>
      <c r="F2580" s="25"/>
      <c r="G2580" s="25"/>
      <c r="H2580" s="25"/>
      <c r="I2580" s="43"/>
      <c r="J2580" s="43"/>
      <c r="K2580" s="55"/>
      <c r="L2580" s="27" t="str">
        <f>IF(G2580="","",VLOOKUP(G2580,EQUIP_NUMBER,3,FALSE)*I2580)</f>
        <v/>
      </c>
      <c r="M2580" s="27" t="str">
        <f>IF(G2580="","",VLOOKUP(G2580,EQUIP_NUMBER,3,FALSE)*J2580)</f>
        <v/>
      </c>
      <c r="N2580" s="56"/>
    </row>
    <row r="2581" spans="1:14" x14ac:dyDescent="0.25">
      <c r="A2581" s="25"/>
      <c r="B2581" s="52" t="str">
        <f>IF(G2581="","",L2581+(M2581/10)+(K2581/885))</f>
        <v/>
      </c>
      <c r="C2581" s="72"/>
      <c r="D2581" s="25"/>
      <c r="E2581" s="25"/>
      <c r="F2581" s="25"/>
      <c r="G2581" s="25"/>
      <c r="H2581" s="25"/>
      <c r="I2581" s="43"/>
      <c r="J2581" s="43"/>
      <c r="K2581" s="55"/>
      <c r="L2581" s="27" t="str">
        <f>IF(G2581="","",VLOOKUP(G2581,EQUIP_NUMBER,3,FALSE)*I2581)</f>
        <v/>
      </c>
      <c r="M2581" s="27" t="str">
        <f>IF(G2581="","",VLOOKUP(G2581,EQUIP_NUMBER,3,FALSE)*J2581)</f>
        <v/>
      </c>
      <c r="N2581" s="56"/>
    </row>
    <row r="2582" spans="1:14" x14ac:dyDescent="0.25">
      <c r="A2582" s="25"/>
      <c r="B2582" s="52" t="str">
        <f>IF(G2582="","",L2582+(M2582/10)+(K2582/885))</f>
        <v/>
      </c>
      <c r="C2582" s="72"/>
      <c r="D2582" s="25"/>
      <c r="E2582" s="25"/>
      <c r="F2582" s="25"/>
      <c r="G2582" s="25"/>
      <c r="H2582" s="25"/>
      <c r="I2582" s="43"/>
      <c r="J2582" s="43"/>
      <c r="K2582" s="55"/>
      <c r="L2582" s="27" t="str">
        <f>IF(G2582="","",VLOOKUP(G2582,EQUIP_NUMBER,3,FALSE)*I2582)</f>
        <v/>
      </c>
      <c r="M2582" s="27" t="str">
        <f>IF(G2582="","",VLOOKUP(G2582,EQUIP_NUMBER,3,FALSE)*J2582)</f>
        <v/>
      </c>
      <c r="N2582" s="56"/>
    </row>
    <row r="2583" spans="1:14" x14ac:dyDescent="0.25">
      <c r="A2583" s="25"/>
      <c r="B2583" s="52" t="str">
        <f>IF(G2583="","",L2583+(M2583/10)+(K2583/885))</f>
        <v/>
      </c>
      <c r="C2583" s="72"/>
      <c r="D2583" s="25"/>
      <c r="E2583" s="25"/>
      <c r="F2583" s="25"/>
      <c r="G2583" s="25"/>
      <c r="H2583" s="25"/>
      <c r="I2583" s="43"/>
      <c r="J2583" s="43"/>
      <c r="K2583" s="55"/>
      <c r="L2583" s="27" t="str">
        <f>IF(G2583="","",VLOOKUP(G2583,EQUIP_NUMBER,3,FALSE)*I2583)</f>
        <v/>
      </c>
      <c r="M2583" s="27" t="str">
        <f>IF(G2583="","",VLOOKUP(G2583,EQUIP_NUMBER,3,FALSE)*J2583)</f>
        <v/>
      </c>
      <c r="N2583" s="56"/>
    </row>
    <row r="2584" spans="1:14" x14ac:dyDescent="0.25">
      <c r="A2584" s="25"/>
      <c r="B2584" s="52" t="str">
        <f>IF(G2584="","",L2584+(M2584/10)+(K2584/885))</f>
        <v/>
      </c>
      <c r="C2584" s="72"/>
      <c r="D2584" s="25"/>
      <c r="E2584" s="25"/>
      <c r="F2584" s="25"/>
      <c r="G2584" s="25"/>
      <c r="H2584" s="25"/>
      <c r="I2584" s="43"/>
      <c r="J2584" s="43"/>
      <c r="K2584" s="55"/>
      <c r="L2584" s="27" t="str">
        <f>IF(G2584="","",VLOOKUP(G2584,EQUIP_NUMBER,3,FALSE)*I2584)</f>
        <v/>
      </c>
      <c r="M2584" s="27" t="str">
        <f>IF(G2584="","",VLOOKUP(G2584,EQUIP_NUMBER,3,FALSE)*J2584)</f>
        <v/>
      </c>
      <c r="N2584" s="56"/>
    </row>
    <row r="2585" spans="1:14" x14ac:dyDescent="0.25">
      <c r="A2585" s="25"/>
      <c r="B2585" s="52" t="str">
        <f>IF(G2585="","",L2585+(M2585/10)+(K2585/885))</f>
        <v/>
      </c>
      <c r="C2585" s="72"/>
      <c r="D2585" s="25"/>
      <c r="E2585" s="25"/>
      <c r="F2585" s="25"/>
      <c r="G2585" s="25"/>
      <c r="H2585" s="25"/>
      <c r="I2585" s="43"/>
      <c r="J2585" s="43"/>
      <c r="K2585" s="55"/>
      <c r="L2585" s="27" t="str">
        <f>IF(G2585="","",VLOOKUP(G2585,EQUIP_NUMBER,3,FALSE)*I2585)</f>
        <v/>
      </c>
      <c r="M2585" s="27" t="str">
        <f>IF(G2585="","",VLOOKUP(G2585,EQUIP_NUMBER,3,FALSE)*J2585)</f>
        <v/>
      </c>
      <c r="N2585" s="56"/>
    </row>
    <row r="2586" spans="1:14" x14ac:dyDescent="0.25">
      <c r="A2586" s="25"/>
      <c r="B2586" s="52" t="str">
        <f>IF(G2586="","",L2586+(M2586/10)+(K2586/885))</f>
        <v/>
      </c>
      <c r="C2586" s="72"/>
      <c r="D2586" s="25"/>
      <c r="E2586" s="25"/>
      <c r="F2586" s="25"/>
      <c r="G2586" s="25"/>
      <c r="H2586" s="25"/>
      <c r="I2586" s="43"/>
      <c r="J2586" s="43"/>
      <c r="K2586" s="55"/>
      <c r="L2586" s="27" t="str">
        <f>IF(G2586="","",VLOOKUP(G2586,EQUIP_NUMBER,3,FALSE)*I2586)</f>
        <v/>
      </c>
      <c r="M2586" s="27" t="str">
        <f>IF(G2586="","",VLOOKUP(G2586,EQUIP_NUMBER,3,FALSE)*J2586)</f>
        <v/>
      </c>
      <c r="N2586" s="56"/>
    </row>
    <row r="2587" spans="1:14" x14ac:dyDescent="0.25">
      <c r="A2587" s="25"/>
      <c r="B2587" s="52" t="str">
        <f>IF(G2587="","",L2587+(M2587/10)+(K2587/885))</f>
        <v/>
      </c>
      <c r="C2587" s="72"/>
      <c r="D2587" s="25"/>
      <c r="E2587" s="25"/>
      <c r="F2587" s="25"/>
      <c r="G2587" s="25"/>
      <c r="H2587" s="25"/>
      <c r="I2587" s="43"/>
      <c r="J2587" s="43"/>
      <c r="K2587" s="55"/>
      <c r="L2587" s="27" t="str">
        <f>IF(G2587="","",VLOOKUP(G2587,EQUIP_NUMBER,3,FALSE)*I2587)</f>
        <v/>
      </c>
      <c r="M2587" s="27" t="str">
        <f>IF(G2587="","",VLOOKUP(G2587,EQUIP_NUMBER,3,FALSE)*J2587)</f>
        <v/>
      </c>
      <c r="N2587" s="56"/>
    </row>
    <row r="2588" spans="1:14" x14ac:dyDescent="0.25">
      <c r="A2588" s="25"/>
      <c r="B2588" s="52" t="str">
        <f>IF(G2588="","",L2588+(M2588/10)+(K2588/885))</f>
        <v/>
      </c>
      <c r="C2588" s="72"/>
      <c r="D2588" s="25"/>
      <c r="E2588" s="25"/>
      <c r="F2588" s="25"/>
      <c r="G2588" s="25"/>
      <c r="H2588" s="25"/>
      <c r="I2588" s="43"/>
      <c r="J2588" s="43"/>
      <c r="K2588" s="55"/>
      <c r="L2588" s="27" t="str">
        <f>IF(G2588="","",VLOOKUP(G2588,EQUIP_NUMBER,3,FALSE)*I2588)</f>
        <v/>
      </c>
      <c r="M2588" s="27" t="str">
        <f>IF(G2588="","",VLOOKUP(G2588,EQUIP_NUMBER,3,FALSE)*J2588)</f>
        <v/>
      </c>
      <c r="N2588" s="56"/>
    </row>
    <row r="2589" spans="1:14" x14ac:dyDescent="0.25">
      <c r="A2589" s="25"/>
      <c r="B2589" s="52" t="str">
        <f>IF(G2589="","",L2589+(M2589/10)+(K2589/885))</f>
        <v/>
      </c>
      <c r="C2589" s="72"/>
      <c r="D2589" s="25"/>
      <c r="E2589" s="25"/>
      <c r="F2589" s="25"/>
      <c r="G2589" s="25"/>
      <c r="H2589" s="25"/>
      <c r="I2589" s="43"/>
      <c r="J2589" s="43"/>
      <c r="K2589" s="55"/>
      <c r="L2589" s="27" t="str">
        <f>IF(G2589="","",VLOOKUP(G2589,EQUIP_NUMBER,3,FALSE)*I2589)</f>
        <v/>
      </c>
      <c r="M2589" s="27" t="str">
        <f>IF(G2589="","",VLOOKUP(G2589,EQUIP_NUMBER,3,FALSE)*J2589)</f>
        <v/>
      </c>
      <c r="N2589" s="56"/>
    </row>
    <row r="2590" spans="1:14" x14ac:dyDescent="0.25">
      <c r="A2590" s="25"/>
      <c r="B2590" s="52" t="str">
        <f>IF(G2590="","",L2590+(M2590/10)+(K2590/885))</f>
        <v/>
      </c>
      <c r="C2590" s="72"/>
      <c r="D2590" s="25"/>
      <c r="E2590" s="25"/>
      <c r="F2590" s="25"/>
      <c r="G2590" s="25"/>
      <c r="H2590" s="25"/>
      <c r="I2590" s="43"/>
      <c r="J2590" s="43"/>
      <c r="K2590" s="55"/>
      <c r="L2590" s="27" t="str">
        <f>IF(G2590="","",VLOOKUP(G2590,EQUIP_NUMBER,3,FALSE)*I2590)</f>
        <v/>
      </c>
      <c r="M2590" s="27" t="str">
        <f>IF(G2590="","",VLOOKUP(G2590,EQUIP_NUMBER,3,FALSE)*J2590)</f>
        <v/>
      </c>
      <c r="N2590" s="56"/>
    </row>
    <row r="2591" spans="1:14" x14ac:dyDescent="0.25">
      <c r="A2591" s="25"/>
      <c r="B2591" s="52" t="str">
        <f>IF(G2591="","",L2591+(M2591/10)+(K2591/885))</f>
        <v/>
      </c>
      <c r="C2591" s="72"/>
      <c r="D2591" s="25"/>
      <c r="E2591" s="25"/>
      <c r="F2591" s="25"/>
      <c r="G2591" s="25"/>
      <c r="H2591" s="25"/>
      <c r="I2591" s="43"/>
      <c r="J2591" s="43"/>
      <c r="K2591" s="55"/>
      <c r="L2591" s="27" t="str">
        <f>IF(G2591="","",VLOOKUP(G2591,EQUIP_NUMBER,3,FALSE)*I2591)</f>
        <v/>
      </c>
      <c r="M2591" s="27" t="str">
        <f>IF(G2591="","",VLOOKUP(G2591,EQUIP_NUMBER,3,FALSE)*J2591)</f>
        <v/>
      </c>
      <c r="N2591" s="56"/>
    </row>
    <row r="2592" spans="1:14" x14ac:dyDescent="0.25">
      <c r="A2592" s="25"/>
      <c r="B2592" s="52" t="str">
        <f>IF(G2592="","",L2592+(M2592/10)+(K2592/885))</f>
        <v/>
      </c>
      <c r="C2592" s="72"/>
      <c r="D2592" s="25"/>
      <c r="E2592" s="25"/>
      <c r="F2592" s="25"/>
      <c r="G2592" s="25"/>
      <c r="H2592" s="25"/>
      <c r="I2592" s="43"/>
      <c r="J2592" s="43"/>
      <c r="K2592" s="55"/>
      <c r="L2592" s="27" t="str">
        <f>IF(G2592="","",VLOOKUP(G2592,EQUIP_NUMBER,3,FALSE)*I2592)</f>
        <v/>
      </c>
      <c r="M2592" s="27" t="str">
        <f>IF(G2592="","",VLOOKUP(G2592,EQUIP_NUMBER,3,FALSE)*J2592)</f>
        <v/>
      </c>
      <c r="N2592" s="56"/>
    </row>
    <row r="2593" spans="1:14" x14ac:dyDescent="0.25">
      <c r="A2593" s="25"/>
      <c r="B2593" s="52" t="str">
        <f>IF(G2593="","",L2593+(M2593/10)+(K2593/885))</f>
        <v/>
      </c>
      <c r="C2593" s="72"/>
      <c r="D2593" s="25"/>
      <c r="E2593" s="25"/>
      <c r="F2593" s="25"/>
      <c r="G2593" s="25"/>
      <c r="H2593" s="25"/>
      <c r="I2593" s="43"/>
      <c r="J2593" s="43"/>
      <c r="K2593" s="55"/>
      <c r="L2593" s="27" t="str">
        <f>IF(G2593="","",VLOOKUP(G2593,EQUIP_NUMBER,3,FALSE)*I2593)</f>
        <v/>
      </c>
      <c r="M2593" s="27" t="str">
        <f>IF(G2593="","",VLOOKUP(G2593,EQUIP_NUMBER,3,FALSE)*J2593)</f>
        <v/>
      </c>
      <c r="N2593" s="56"/>
    </row>
    <row r="2594" spans="1:14" x14ac:dyDescent="0.25">
      <c r="A2594" s="25"/>
      <c r="B2594" s="52" t="str">
        <f>IF(G2594="","",L2594+(M2594/10)+(K2594/885))</f>
        <v/>
      </c>
      <c r="C2594" s="72"/>
      <c r="D2594" s="25"/>
      <c r="E2594" s="25"/>
      <c r="F2594" s="25"/>
      <c r="G2594" s="25"/>
      <c r="H2594" s="25"/>
      <c r="I2594" s="43"/>
      <c r="J2594" s="43"/>
      <c r="K2594" s="55"/>
      <c r="L2594" s="27" t="str">
        <f>IF(G2594="","",VLOOKUP(G2594,EQUIP_NUMBER,3,FALSE)*I2594)</f>
        <v/>
      </c>
      <c r="M2594" s="27" t="str">
        <f>IF(G2594="","",VLOOKUP(G2594,EQUIP_NUMBER,3,FALSE)*J2594)</f>
        <v/>
      </c>
      <c r="N2594" s="56"/>
    </row>
    <row r="2595" spans="1:14" x14ac:dyDescent="0.25">
      <c r="A2595" s="25"/>
      <c r="B2595" s="52" t="str">
        <f>IF(G2595="","",L2595+(M2595/10)+(K2595/885))</f>
        <v/>
      </c>
      <c r="C2595" s="72"/>
      <c r="D2595" s="25"/>
      <c r="E2595" s="25"/>
      <c r="F2595" s="25"/>
      <c r="G2595" s="25"/>
      <c r="H2595" s="25"/>
      <c r="I2595" s="43"/>
      <c r="J2595" s="43"/>
      <c r="K2595" s="55"/>
      <c r="L2595" s="27" t="str">
        <f>IF(G2595="","",VLOOKUP(G2595,EQUIP_NUMBER,3,FALSE)*I2595)</f>
        <v/>
      </c>
      <c r="M2595" s="27" t="str">
        <f>IF(G2595="","",VLOOKUP(G2595,EQUIP_NUMBER,3,FALSE)*J2595)</f>
        <v/>
      </c>
      <c r="N2595" s="56"/>
    </row>
    <row r="2596" spans="1:14" x14ac:dyDescent="0.25">
      <c r="A2596" s="25"/>
      <c r="B2596" s="52" t="str">
        <f>IF(G2596="","",L2596+(M2596/10)+(K2596/885))</f>
        <v/>
      </c>
      <c r="C2596" s="72"/>
      <c r="D2596" s="25"/>
      <c r="E2596" s="25"/>
      <c r="F2596" s="25"/>
      <c r="G2596" s="25"/>
      <c r="H2596" s="25"/>
      <c r="I2596" s="43"/>
      <c r="J2596" s="43"/>
      <c r="K2596" s="55"/>
      <c r="L2596" s="27" t="str">
        <f>IF(G2596="","",VLOOKUP(G2596,EQUIP_NUMBER,3,FALSE)*I2596)</f>
        <v/>
      </c>
      <c r="M2596" s="27" t="str">
        <f>IF(G2596="","",VLOOKUP(G2596,EQUIP_NUMBER,3,FALSE)*J2596)</f>
        <v/>
      </c>
      <c r="N2596" s="56"/>
    </row>
    <row r="2597" spans="1:14" x14ac:dyDescent="0.25">
      <c r="A2597" s="25"/>
      <c r="B2597" s="52" t="str">
        <f>IF(G2597="","",L2597+(M2597/10)+(K2597/885))</f>
        <v/>
      </c>
      <c r="C2597" s="72"/>
      <c r="D2597" s="25"/>
      <c r="E2597" s="25"/>
      <c r="F2597" s="25"/>
      <c r="G2597" s="25"/>
      <c r="H2597" s="25"/>
      <c r="I2597" s="43"/>
      <c r="J2597" s="43"/>
      <c r="K2597" s="55"/>
      <c r="L2597" s="27" t="str">
        <f>IF(G2597="","",VLOOKUP(G2597,EQUIP_NUMBER,3,FALSE)*I2597)</f>
        <v/>
      </c>
      <c r="M2597" s="27" t="str">
        <f>IF(G2597="","",VLOOKUP(G2597,EQUIP_NUMBER,3,FALSE)*J2597)</f>
        <v/>
      </c>
      <c r="N2597" s="56"/>
    </row>
    <row r="2598" spans="1:14" x14ac:dyDescent="0.25">
      <c r="A2598" s="25"/>
      <c r="B2598" s="52" t="str">
        <f>IF(G2598="","",L2598+(M2598/10)+(K2598/885))</f>
        <v/>
      </c>
      <c r="C2598" s="72"/>
      <c r="D2598" s="25"/>
      <c r="E2598" s="25"/>
      <c r="F2598" s="25"/>
      <c r="G2598" s="25"/>
      <c r="H2598" s="25"/>
      <c r="I2598" s="43"/>
      <c r="J2598" s="43"/>
      <c r="K2598" s="55"/>
      <c r="L2598" s="27" t="str">
        <f>IF(G2598="","",VLOOKUP(G2598,EQUIP_NUMBER,3,FALSE)*I2598)</f>
        <v/>
      </c>
      <c r="M2598" s="27" t="str">
        <f>IF(G2598="","",VLOOKUP(G2598,EQUIP_NUMBER,3,FALSE)*J2598)</f>
        <v/>
      </c>
      <c r="N2598" s="56"/>
    </row>
    <row r="2599" spans="1:14" x14ac:dyDescent="0.25">
      <c r="A2599" s="25"/>
      <c r="B2599" s="52" t="str">
        <f>IF(G2599="","",L2599+(M2599/10)+(K2599/885))</f>
        <v/>
      </c>
      <c r="C2599" s="72"/>
      <c r="D2599" s="25"/>
      <c r="E2599" s="25"/>
      <c r="F2599" s="25"/>
      <c r="G2599" s="25"/>
      <c r="H2599" s="25"/>
      <c r="I2599" s="43"/>
      <c r="J2599" s="43"/>
      <c r="K2599" s="55"/>
      <c r="L2599" s="27" t="str">
        <f>IF(G2599="","",VLOOKUP(G2599,EQUIP_NUMBER,3,FALSE)*I2599)</f>
        <v/>
      </c>
      <c r="M2599" s="27" t="str">
        <f>IF(G2599="","",VLOOKUP(G2599,EQUIP_NUMBER,3,FALSE)*J2599)</f>
        <v/>
      </c>
      <c r="N2599" s="56"/>
    </row>
    <row r="2600" spans="1:14" x14ac:dyDescent="0.25">
      <c r="A2600" s="25"/>
      <c r="B2600" s="52" t="str">
        <f>IF(G2600="","",L2600+(M2600/10)+(K2600/885))</f>
        <v/>
      </c>
      <c r="C2600" s="72"/>
      <c r="D2600" s="25"/>
      <c r="E2600" s="25"/>
      <c r="F2600" s="25"/>
      <c r="G2600" s="25"/>
      <c r="H2600" s="25"/>
      <c r="I2600" s="43"/>
      <c r="J2600" s="43"/>
      <c r="K2600" s="55"/>
      <c r="L2600" s="27" t="str">
        <f>IF(G2600="","",VLOOKUP(G2600,EQUIP_NUMBER,3,FALSE)*I2600)</f>
        <v/>
      </c>
      <c r="M2600" s="27" t="str">
        <f>IF(G2600="","",VLOOKUP(G2600,EQUIP_NUMBER,3,FALSE)*J2600)</f>
        <v/>
      </c>
      <c r="N2600" s="56"/>
    </row>
    <row r="2601" spans="1:14" x14ac:dyDescent="0.25">
      <c r="A2601" s="25"/>
      <c r="B2601" s="52" t="str">
        <f>IF(G2601="","",L2601+(M2601/10)+(K2601/885))</f>
        <v/>
      </c>
      <c r="C2601" s="72"/>
      <c r="D2601" s="25"/>
      <c r="E2601" s="25"/>
      <c r="F2601" s="25"/>
      <c r="G2601" s="25"/>
      <c r="H2601" s="25"/>
      <c r="I2601" s="43"/>
      <c r="J2601" s="43"/>
      <c r="K2601" s="55"/>
      <c r="L2601" s="27" t="str">
        <f>IF(G2601="","",VLOOKUP(G2601,EQUIP_NUMBER,3,FALSE)*I2601)</f>
        <v/>
      </c>
      <c r="M2601" s="27" t="str">
        <f>IF(G2601="","",VLOOKUP(G2601,EQUIP_NUMBER,3,FALSE)*J2601)</f>
        <v/>
      </c>
      <c r="N2601" s="56"/>
    </row>
    <row r="2602" spans="1:14" x14ac:dyDescent="0.25">
      <c r="A2602" s="25"/>
      <c r="B2602" s="52" t="str">
        <f>IF(G2602="","",L2602+(M2602/10)+(K2602/885))</f>
        <v/>
      </c>
      <c r="C2602" s="72"/>
      <c r="D2602" s="25"/>
      <c r="E2602" s="25"/>
      <c r="F2602" s="25"/>
      <c r="G2602" s="25"/>
      <c r="H2602" s="25"/>
      <c r="I2602" s="43"/>
      <c r="J2602" s="43"/>
      <c r="K2602" s="55"/>
      <c r="L2602" s="27" t="str">
        <f>IF(G2602="","",VLOOKUP(G2602,EQUIP_NUMBER,3,FALSE)*I2602)</f>
        <v/>
      </c>
      <c r="M2602" s="27" t="str">
        <f>IF(G2602="","",VLOOKUP(G2602,EQUIP_NUMBER,3,FALSE)*J2602)</f>
        <v/>
      </c>
      <c r="N2602" s="56"/>
    </row>
    <row r="2603" spans="1:14" x14ac:dyDescent="0.25">
      <c r="A2603" s="25"/>
      <c r="B2603" s="52" t="str">
        <f>IF(G2603="","",L2603+(M2603/10)+(K2603/885))</f>
        <v/>
      </c>
      <c r="C2603" s="72"/>
      <c r="D2603" s="25"/>
      <c r="E2603" s="25"/>
      <c r="F2603" s="25"/>
      <c r="G2603" s="25"/>
      <c r="H2603" s="25"/>
      <c r="I2603" s="43"/>
      <c r="J2603" s="43"/>
      <c r="K2603" s="55"/>
      <c r="L2603" s="27" t="str">
        <f>IF(G2603="","",VLOOKUP(G2603,EQUIP_NUMBER,3,FALSE)*I2603)</f>
        <v/>
      </c>
      <c r="M2603" s="27" t="str">
        <f>IF(G2603="","",VLOOKUP(G2603,EQUIP_NUMBER,3,FALSE)*J2603)</f>
        <v/>
      </c>
      <c r="N2603" s="56"/>
    </row>
    <row r="2604" spans="1:14" x14ac:dyDescent="0.25">
      <c r="A2604" s="25"/>
      <c r="B2604" s="52" t="str">
        <f>IF(G2604="","",L2604+(M2604/10)+(K2604/885))</f>
        <v/>
      </c>
      <c r="C2604" s="72"/>
      <c r="D2604" s="25"/>
      <c r="E2604" s="25"/>
      <c r="F2604" s="25"/>
      <c r="G2604" s="25"/>
      <c r="H2604" s="25"/>
      <c r="I2604" s="43"/>
      <c r="J2604" s="43"/>
      <c r="K2604" s="55"/>
      <c r="L2604" s="27" t="str">
        <f>IF(G2604="","",VLOOKUP(G2604,EQUIP_NUMBER,3,FALSE)*I2604)</f>
        <v/>
      </c>
      <c r="M2604" s="27" t="str">
        <f>IF(G2604="","",VLOOKUP(G2604,EQUIP_NUMBER,3,FALSE)*J2604)</f>
        <v/>
      </c>
      <c r="N2604" s="56"/>
    </row>
    <row r="2605" spans="1:14" x14ac:dyDescent="0.25">
      <c r="A2605" s="25"/>
      <c r="B2605" s="52" t="str">
        <f>IF(G2605="","",L2605+(M2605/10)+(K2605/885))</f>
        <v/>
      </c>
      <c r="C2605" s="72"/>
      <c r="D2605" s="25"/>
      <c r="E2605" s="25"/>
      <c r="F2605" s="25"/>
      <c r="G2605" s="25"/>
      <c r="H2605" s="25"/>
      <c r="I2605" s="43"/>
      <c r="J2605" s="43"/>
      <c r="K2605" s="55"/>
      <c r="L2605" s="27" t="str">
        <f>IF(G2605="","",VLOOKUP(G2605,EQUIP_NUMBER,3,FALSE)*I2605)</f>
        <v/>
      </c>
      <c r="M2605" s="27" t="str">
        <f>IF(G2605="","",VLOOKUP(G2605,EQUIP_NUMBER,3,FALSE)*J2605)</f>
        <v/>
      </c>
      <c r="N2605" s="56"/>
    </row>
    <row r="2606" spans="1:14" x14ac:dyDescent="0.25">
      <c r="A2606" s="25"/>
      <c r="B2606" s="52" t="str">
        <f>IF(G2606="","",L2606+(M2606/10)+(K2606/885))</f>
        <v/>
      </c>
      <c r="C2606" s="72"/>
      <c r="D2606" s="25"/>
      <c r="E2606" s="25"/>
      <c r="F2606" s="25"/>
      <c r="G2606" s="25"/>
      <c r="H2606" s="25"/>
      <c r="I2606" s="43"/>
      <c r="J2606" s="43"/>
      <c r="K2606" s="55"/>
      <c r="L2606" s="27" t="str">
        <f>IF(G2606="","",VLOOKUP(G2606,EQUIP_NUMBER,3,FALSE)*I2606)</f>
        <v/>
      </c>
      <c r="M2606" s="27" t="str">
        <f>IF(G2606="","",VLOOKUP(G2606,EQUIP_NUMBER,3,FALSE)*J2606)</f>
        <v/>
      </c>
      <c r="N2606" s="56"/>
    </row>
    <row r="2607" spans="1:14" x14ac:dyDescent="0.25">
      <c r="A2607" s="25"/>
      <c r="B2607" s="52" t="str">
        <f>IF(G2607="","",L2607+(M2607/10)+(K2607/885))</f>
        <v/>
      </c>
      <c r="C2607" s="72"/>
      <c r="D2607" s="25"/>
      <c r="E2607" s="25"/>
      <c r="F2607" s="25"/>
      <c r="G2607" s="25"/>
      <c r="H2607" s="25"/>
      <c r="I2607" s="43"/>
      <c r="J2607" s="43"/>
      <c r="K2607" s="55"/>
      <c r="L2607" s="27" t="str">
        <f>IF(G2607="","",VLOOKUP(G2607,EQUIP_NUMBER,3,FALSE)*I2607)</f>
        <v/>
      </c>
      <c r="M2607" s="27" t="str">
        <f>IF(G2607="","",VLOOKUP(G2607,EQUIP_NUMBER,3,FALSE)*J2607)</f>
        <v/>
      </c>
      <c r="N2607" s="56"/>
    </row>
    <row r="2608" spans="1:14" x14ac:dyDescent="0.25">
      <c r="A2608" s="25"/>
      <c r="B2608" s="52" t="str">
        <f>IF(G2608="","",L2608+(M2608/10)+(K2608/885))</f>
        <v/>
      </c>
      <c r="C2608" s="72"/>
      <c r="D2608" s="25"/>
      <c r="E2608" s="25"/>
      <c r="F2608" s="25"/>
      <c r="G2608" s="25"/>
      <c r="H2608" s="25"/>
      <c r="I2608" s="43"/>
      <c r="J2608" s="43"/>
      <c r="K2608" s="55"/>
      <c r="L2608" s="27" t="str">
        <f>IF(G2608="","",VLOOKUP(G2608,EQUIP_NUMBER,3,FALSE)*I2608)</f>
        <v/>
      </c>
      <c r="M2608" s="27" t="str">
        <f>IF(G2608="","",VLOOKUP(G2608,EQUIP_NUMBER,3,FALSE)*J2608)</f>
        <v/>
      </c>
      <c r="N2608" s="56"/>
    </row>
    <row r="2609" spans="1:14" x14ac:dyDescent="0.25">
      <c r="A2609" s="25"/>
      <c r="B2609" s="52" t="str">
        <f>IF(G2609="","",L2609+(M2609/10)+(K2609/885))</f>
        <v/>
      </c>
      <c r="C2609" s="72"/>
      <c r="D2609" s="25"/>
      <c r="E2609" s="25"/>
      <c r="F2609" s="25"/>
      <c r="G2609" s="25"/>
      <c r="H2609" s="25"/>
      <c r="I2609" s="43"/>
      <c r="J2609" s="43"/>
      <c r="K2609" s="55"/>
      <c r="L2609" s="27" t="str">
        <f>IF(G2609="","",VLOOKUP(G2609,EQUIP_NUMBER,3,FALSE)*I2609)</f>
        <v/>
      </c>
      <c r="M2609" s="27" t="str">
        <f>IF(G2609="","",VLOOKUP(G2609,EQUIP_NUMBER,3,FALSE)*J2609)</f>
        <v/>
      </c>
      <c r="N2609" s="56"/>
    </row>
    <row r="2610" spans="1:14" x14ac:dyDescent="0.25">
      <c r="A2610" s="25"/>
      <c r="B2610" s="52" t="str">
        <f>IF(G2610="","",L2610+(M2610/10)+(K2610/885))</f>
        <v/>
      </c>
      <c r="C2610" s="72"/>
      <c r="D2610" s="25"/>
      <c r="E2610" s="25"/>
      <c r="F2610" s="25"/>
      <c r="G2610" s="25"/>
      <c r="H2610" s="25"/>
      <c r="I2610" s="43"/>
      <c r="J2610" s="43"/>
      <c r="K2610" s="55"/>
      <c r="L2610" s="27" t="str">
        <f>IF(G2610="","",VLOOKUP(G2610,EQUIP_NUMBER,3,FALSE)*I2610)</f>
        <v/>
      </c>
      <c r="M2610" s="27" t="str">
        <f>IF(G2610="","",VLOOKUP(G2610,EQUIP_NUMBER,3,FALSE)*J2610)</f>
        <v/>
      </c>
      <c r="N2610" s="56"/>
    </row>
    <row r="2611" spans="1:14" x14ac:dyDescent="0.25">
      <c r="A2611" s="25"/>
      <c r="B2611" s="52" t="str">
        <f>IF(G2611="","",L2611+(M2611/10)+(K2611/885))</f>
        <v/>
      </c>
      <c r="C2611" s="72"/>
      <c r="D2611" s="25"/>
      <c r="E2611" s="25"/>
      <c r="F2611" s="25"/>
      <c r="G2611" s="25"/>
      <c r="H2611" s="25"/>
      <c r="I2611" s="43"/>
      <c r="J2611" s="43"/>
      <c r="K2611" s="55"/>
      <c r="L2611" s="27" t="str">
        <f>IF(G2611="","",VLOOKUP(G2611,EQUIP_NUMBER,3,FALSE)*I2611)</f>
        <v/>
      </c>
      <c r="M2611" s="27" t="str">
        <f>IF(G2611="","",VLOOKUP(G2611,EQUIP_NUMBER,3,FALSE)*J2611)</f>
        <v/>
      </c>
      <c r="N2611" s="56"/>
    </row>
    <row r="2612" spans="1:14" x14ac:dyDescent="0.25">
      <c r="A2612" s="25"/>
      <c r="B2612" s="52" t="str">
        <f>IF(G2612="","",L2612+(M2612/10)+(K2612/885))</f>
        <v/>
      </c>
      <c r="C2612" s="72"/>
      <c r="D2612" s="25"/>
      <c r="E2612" s="25"/>
      <c r="F2612" s="25"/>
      <c r="G2612" s="25"/>
      <c r="H2612" s="25"/>
      <c r="I2612" s="43"/>
      <c r="J2612" s="43"/>
      <c r="K2612" s="55"/>
      <c r="L2612" s="27" t="str">
        <f>IF(G2612="","",VLOOKUP(G2612,EQUIP_NUMBER,3,FALSE)*I2612)</f>
        <v/>
      </c>
      <c r="M2612" s="27" t="str">
        <f>IF(G2612="","",VLOOKUP(G2612,EQUIP_NUMBER,3,FALSE)*J2612)</f>
        <v/>
      </c>
      <c r="N2612" s="56"/>
    </row>
    <row r="2613" spans="1:14" x14ac:dyDescent="0.25">
      <c r="A2613" s="25"/>
      <c r="B2613" s="52" t="str">
        <f>IF(G2613="","",L2613+(M2613/10)+(K2613/885))</f>
        <v/>
      </c>
      <c r="C2613" s="72"/>
      <c r="D2613" s="25"/>
      <c r="E2613" s="25"/>
      <c r="F2613" s="25"/>
      <c r="G2613" s="25"/>
      <c r="H2613" s="25"/>
      <c r="I2613" s="43"/>
      <c r="J2613" s="43"/>
      <c r="K2613" s="55"/>
      <c r="L2613" s="27" t="str">
        <f>IF(G2613="","",VLOOKUP(G2613,EQUIP_NUMBER,3,FALSE)*I2613)</f>
        <v/>
      </c>
      <c r="M2613" s="27" t="str">
        <f>IF(G2613="","",VLOOKUP(G2613,EQUIP_NUMBER,3,FALSE)*J2613)</f>
        <v/>
      </c>
      <c r="N2613" s="56"/>
    </row>
    <row r="2614" spans="1:14" x14ac:dyDescent="0.25">
      <c r="A2614" s="25"/>
      <c r="B2614" s="52" t="str">
        <f>IF(G2614="","",L2614+(M2614/10)+(K2614/885))</f>
        <v/>
      </c>
      <c r="C2614" s="72"/>
      <c r="D2614" s="25"/>
      <c r="E2614" s="25"/>
      <c r="F2614" s="25"/>
      <c r="G2614" s="25"/>
      <c r="H2614" s="25"/>
      <c r="I2614" s="43"/>
      <c r="J2614" s="43"/>
      <c r="K2614" s="55"/>
      <c r="L2614" s="27" t="str">
        <f>IF(G2614="","",VLOOKUP(G2614,EQUIP_NUMBER,3,FALSE)*I2614)</f>
        <v/>
      </c>
      <c r="M2614" s="27" t="str">
        <f>IF(G2614="","",VLOOKUP(G2614,EQUIP_NUMBER,3,FALSE)*J2614)</f>
        <v/>
      </c>
      <c r="N2614" s="56"/>
    </row>
    <row r="2615" spans="1:14" x14ac:dyDescent="0.25">
      <c r="A2615" s="25"/>
      <c r="B2615" s="52" t="str">
        <f>IF(G2615="","",L2615+(M2615/10)+(K2615/885))</f>
        <v/>
      </c>
      <c r="C2615" s="72"/>
      <c r="D2615" s="25"/>
      <c r="E2615" s="25"/>
      <c r="F2615" s="25"/>
      <c r="G2615" s="25"/>
      <c r="H2615" s="25"/>
      <c r="I2615" s="43"/>
      <c r="J2615" s="43"/>
      <c r="K2615" s="55"/>
      <c r="L2615" s="27" t="str">
        <f>IF(G2615="","",VLOOKUP(G2615,EQUIP_NUMBER,3,FALSE)*I2615)</f>
        <v/>
      </c>
      <c r="M2615" s="27" t="str">
        <f>IF(G2615="","",VLOOKUP(G2615,EQUIP_NUMBER,3,FALSE)*J2615)</f>
        <v/>
      </c>
      <c r="N2615" s="56"/>
    </row>
    <row r="2616" spans="1:14" x14ac:dyDescent="0.25">
      <c r="A2616" s="25"/>
      <c r="B2616" s="52" t="str">
        <f>IF(G2616="","",L2616+(M2616/10)+(K2616/885))</f>
        <v/>
      </c>
      <c r="C2616" s="72"/>
      <c r="D2616" s="25"/>
      <c r="E2616" s="25"/>
      <c r="F2616" s="25"/>
      <c r="G2616" s="25"/>
      <c r="H2616" s="25"/>
      <c r="I2616" s="43"/>
      <c r="J2616" s="43"/>
      <c r="K2616" s="55"/>
      <c r="L2616" s="27" t="str">
        <f>IF(G2616="","",VLOOKUP(G2616,EQUIP_NUMBER,3,FALSE)*I2616)</f>
        <v/>
      </c>
      <c r="M2616" s="27" t="str">
        <f>IF(G2616="","",VLOOKUP(G2616,EQUIP_NUMBER,3,FALSE)*J2616)</f>
        <v/>
      </c>
      <c r="N2616" s="56"/>
    </row>
    <row r="2617" spans="1:14" x14ac:dyDescent="0.25">
      <c r="A2617" s="25"/>
      <c r="B2617" s="52" t="str">
        <f>IF(G2617="","",L2617+(M2617/10)+(K2617/885))</f>
        <v/>
      </c>
      <c r="C2617" s="72"/>
      <c r="D2617" s="25"/>
      <c r="E2617" s="25"/>
      <c r="F2617" s="25"/>
      <c r="G2617" s="25"/>
      <c r="H2617" s="25"/>
      <c r="I2617" s="43"/>
      <c r="J2617" s="43"/>
      <c r="K2617" s="55"/>
      <c r="L2617" s="27" t="str">
        <f>IF(G2617="","",VLOOKUP(G2617,EQUIP_NUMBER,3,FALSE)*I2617)</f>
        <v/>
      </c>
      <c r="M2617" s="27" t="str">
        <f>IF(G2617="","",VLOOKUP(G2617,EQUIP_NUMBER,3,FALSE)*J2617)</f>
        <v/>
      </c>
      <c r="N2617" s="56"/>
    </row>
    <row r="2618" spans="1:14" x14ac:dyDescent="0.25">
      <c r="A2618" s="25"/>
      <c r="B2618" s="52" t="str">
        <f>IF(G2618="","",L2618+(M2618/10)+(K2618/885))</f>
        <v/>
      </c>
      <c r="C2618" s="72"/>
      <c r="D2618" s="25"/>
      <c r="E2618" s="25"/>
      <c r="F2618" s="25"/>
      <c r="G2618" s="25"/>
      <c r="H2618" s="25"/>
      <c r="I2618" s="43"/>
      <c r="J2618" s="43"/>
      <c r="K2618" s="55"/>
      <c r="L2618" s="27" t="str">
        <f>IF(G2618="","",VLOOKUP(G2618,EQUIP_NUMBER,3,FALSE)*I2618)</f>
        <v/>
      </c>
      <c r="M2618" s="27" t="str">
        <f>IF(G2618="","",VLOOKUP(G2618,EQUIP_NUMBER,3,FALSE)*J2618)</f>
        <v/>
      </c>
      <c r="N2618" s="56"/>
    </row>
    <row r="2619" spans="1:14" x14ac:dyDescent="0.25">
      <c r="A2619" s="25"/>
      <c r="B2619" s="52" t="str">
        <f>IF(G2619="","",L2619+(M2619/10)+(K2619/885))</f>
        <v/>
      </c>
      <c r="C2619" s="72"/>
      <c r="D2619" s="25"/>
      <c r="E2619" s="25"/>
      <c r="F2619" s="25"/>
      <c r="G2619" s="25"/>
      <c r="H2619" s="25"/>
      <c r="I2619" s="43"/>
      <c r="J2619" s="43"/>
      <c r="K2619" s="55"/>
      <c r="L2619" s="27" t="str">
        <f>IF(G2619="","",VLOOKUP(G2619,EQUIP_NUMBER,3,FALSE)*I2619)</f>
        <v/>
      </c>
      <c r="M2619" s="27" t="str">
        <f>IF(G2619="","",VLOOKUP(G2619,EQUIP_NUMBER,3,FALSE)*J2619)</f>
        <v/>
      </c>
      <c r="N2619" s="56"/>
    </row>
    <row r="2620" spans="1:14" x14ac:dyDescent="0.25">
      <c r="A2620" s="25"/>
      <c r="B2620" s="52" t="str">
        <f>IF(G2620="","",L2620+(M2620/10)+(K2620/885))</f>
        <v/>
      </c>
      <c r="C2620" s="72"/>
      <c r="D2620" s="25"/>
      <c r="E2620" s="25"/>
      <c r="F2620" s="25"/>
      <c r="G2620" s="25"/>
      <c r="H2620" s="25"/>
      <c r="I2620" s="43"/>
      <c r="J2620" s="43"/>
      <c r="K2620" s="55"/>
      <c r="L2620" s="27" t="str">
        <f>IF(G2620="","",VLOOKUP(G2620,EQUIP_NUMBER,3,FALSE)*I2620)</f>
        <v/>
      </c>
      <c r="M2620" s="27" t="str">
        <f>IF(G2620="","",VLOOKUP(G2620,EQUIP_NUMBER,3,FALSE)*J2620)</f>
        <v/>
      </c>
      <c r="N2620" s="56"/>
    </row>
    <row r="2621" spans="1:14" x14ac:dyDescent="0.25">
      <c r="A2621" s="25"/>
      <c r="B2621" s="52" t="str">
        <f>IF(G2621="","",L2621+(M2621/10)+(K2621/885))</f>
        <v/>
      </c>
      <c r="C2621" s="72"/>
      <c r="D2621" s="25"/>
      <c r="E2621" s="25"/>
      <c r="F2621" s="25"/>
      <c r="G2621" s="25"/>
      <c r="H2621" s="25"/>
      <c r="I2621" s="43"/>
      <c r="J2621" s="43"/>
      <c r="K2621" s="55"/>
      <c r="L2621" s="27" t="str">
        <f>IF(G2621="","",VLOOKUP(G2621,EQUIP_NUMBER,3,FALSE)*I2621)</f>
        <v/>
      </c>
      <c r="M2621" s="27" t="str">
        <f>IF(G2621="","",VLOOKUP(G2621,EQUIP_NUMBER,3,FALSE)*J2621)</f>
        <v/>
      </c>
      <c r="N2621" s="56"/>
    </row>
    <row r="2622" spans="1:14" x14ac:dyDescent="0.25">
      <c r="A2622" s="25"/>
      <c r="B2622" s="52" t="str">
        <f>IF(G2622="","",L2622+(M2622/10)+(K2622/885))</f>
        <v/>
      </c>
      <c r="C2622" s="72"/>
      <c r="D2622" s="25"/>
      <c r="E2622" s="25"/>
      <c r="F2622" s="25"/>
      <c r="G2622" s="25"/>
      <c r="H2622" s="25"/>
      <c r="I2622" s="43"/>
      <c r="J2622" s="43"/>
      <c r="K2622" s="55"/>
      <c r="L2622" s="27" t="str">
        <f>IF(G2622="","",VLOOKUP(G2622,EQUIP_NUMBER,3,FALSE)*I2622)</f>
        <v/>
      </c>
      <c r="M2622" s="27" t="str">
        <f>IF(G2622="","",VLOOKUP(G2622,EQUIP_NUMBER,3,FALSE)*J2622)</f>
        <v/>
      </c>
      <c r="N2622" s="56"/>
    </row>
    <row r="2623" spans="1:14" x14ac:dyDescent="0.25">
      <c r="A2623" s="25"/>
      <c r="B2623" s="52" t="str">
        <f>IF(G2623="","",L2623+(M2623/10)+(K2623/885))</f>
        <v/>
      </c>
      <c r="C2623" s="72"/>
      <c r="D2623" s="25"/>
      <c r="E2623" s="25"/>
      <c r="F2623" s="25"/>
      <c r="G2623" s="25"/>
      <c r="H2623" s="25"/>
      <c r="I2623" s="43"/>
      <c r="J2623" s="43"/>
      <c r="K2623" s="55"/>
      <c r="L2623" s="27" t="str">
        <f>IF(G2623="","",VLOOKUP(G2623,EQUIP_NUMBER,3,FALSE)*I2623)</f>
        <v/>
      </c>
      <c r="M2623" s="27" t="str">
        <f>IF(G2623="","",VLOOKUP(G2623,EQUIP_NUMBER,3,FALSE)*J2623)</f>
        <v/>
      </c>
      <c r="N2623" s="56"/>
    </row>
    <row r="2624" spans="1:14" x14ac:dyDescent="0.25">
      <c r="A2624" s="25"/>
      <c r="B2624" s="52" t="str">
        <f>IF(G2624="","",L2624+(M2624/10)+(K2624/885))</f>
        <v/>
      </c>
      <c r="C2624" s="72"/>
      <c r="D2624" s="25"/>
      <c r="E2624" s="25"/>
      <c r="F2624" s="25"/>
      <c r="G2624" s="25"/>
      <c r="H2624" s="25"/>
      <c r="I2624" s="43"/>
      <c r="J2624" s="43"/>
      <c r="K2624" s="55"/>
      <c r="L2624" s="27" t="str">
        <f>IF(G2624="","",VLOOKUP(G2624,EQUIP_NUMBER,3,FALSE)*I2624)</f>
        <v/>
      </c>
      <c r="M2624" s="27" t="str">
        <f>IF(G2624="","",VLOOKUP(G2624,EQUIP_NUMBER,3,FALSE)*J2624)</f>
        <v/>
      </c>
      <c r="N2624" s="56"/>
    </row>
    <row r="2625" spans="1:14" x14ac:dyDescent="0.25">
      <c r="A2625" s="25"/>
      <c r="B2625" s="52" t="str">
        <f>IF(G2625="","",L2625+(M2625/10)+(K2625/885))</f>
        <v/>
      </c>
      <c r="C2625" s="72"/>
      <c r="D2625" s="25"/>
      <c r="E2625" s="25"/>
      <c r="F2625" s="25"/>
      <c r="G2625" s="25"/>
      <c r="H2625" s="25"/>
      <c r="I2625" s="43"/>
      <c r="J2625" s="43"/>
      <c r="K2625" s="55"/>
      <c r="L2625" s="27" t="str">
        <f>IF(G2625="","",VLOOKUP(G2625,EQUIP_NUMBER,3,FALSE)*I2625)</f>
        <v/>
      </c>
      <c r="M2625" s="27" t="str">
        <f>IF(G2625="","",VLOOKUP(G2625,EQUIP_NUMBER,3,FALSE)*J2625)</f>
        <v/>
      </c>
      <c r="N2625" s="56"/>
    </row>
    <row r="2626" spans="1:14" x14ac:dyDescent="0.25">
      <c r="A2626" s="25"/>
      <c r="B2626" s="52" t="str">
        <f>IF(G2626="","",L2626+(M2626/10)+(K2626/885))</f>
        <v/>
      </c>
      <c r="C2626" s="72"/>
      <c r="D2626" s="25"/>
      <c r="E2626" s="25"/>
      <c r="F2626" s="25"/>
      <c r="G2626" s="25"/>
      <c r="H2626" s="25"/>
      <c r="I2626" s="43"/>
      <c r="J2626" s="43"/>
      <c r="K2626" s="55"/>
      <c r="L2626" s="27" t="str">
        <f>IF(G2626="","",VLOOKUP(G2626,EQUIP_NUMBER,3,FALSE)*I2626)</f>
        <v/>
      </c>
      <c r="M2626" s="27" t="str">
        <f>IF(G2626="","",VLOOKUP(G2626,EQUIP_NUMBER,3,FALSE)*J2626)</f>
        <v/>
      </c>
      <c r="N2626" s="56"/>
    </row>
    <row r="2627" spans="1:14" x14ac:dyDescent="0.25">
      <c r="A2627" s="25"/>
      <c r="B2627" s="52" t="str">
        <f>IF(G2627="","",L2627+(M2627/10)+(K2627/885))</f>
        <v/>
      </c>
      <c r="C2627" s="72"/>
      <c r="D2627" s="25"/>
      <c r="E2627" s="25"/>
      <c r="F2627" s="25"/>
      <c r="G2627" s="25"/>
      <c r="H2627" s="25"/>
      <c r="I2627" s="43"/>
      <c r="J2627" s="43"/>
      <c r="K2627" s="55"/>
      <c r="L2627" s="27" t="str">
        <f>IF(G2627="","",VLOOKUP(G2627,EQUIP_NUMBER,3,FALSE)*I2627)</f>
        <v/>
      </c>
      <c r="M2627" s="27" t="str">
        <f>IF(G2627="","",VLOOKUP(G2627,EQUIP_NUMBER,3,FALSE)*J2627)</f>
        <v/>
      </c>
      <c r="N2627" s="56"/>
    </row>
    <row r="2628" spans="1:14" x14ac:dyDescent="0.25">
      <c r="A2628" s="25"/>
      <c r="B2628" s="52" t="str">
        <f>IF(G2628="","",L2628+(M2628/10)+(K2628/885))</f>
        <v/>
      </c>
      <c r="C2628" s="72"/>
      <c r="D2628" s="25"/>
      <c r="E2628" s="25"/>
      <c r="F2628" s="25"/>
      <c r="G2628" s="25"/>
      <c r="H2628" s="25"/>
      <c r="I2628" s="43"/>
      <c r="J2628" s="43"/>
      <c r="K2628" s="55"/>
      <c r="L2628" s="27" t="str">
        <f>IF(G2628="","",VLOOKUP(G2628,EQUIP_NUMBER,3,FALSE)*I2628)</f>
        <v/>
      </c>
      <c r="M2628" s="27" t="str">
        <f>IF(G2628="","",VLOOKUP(G2628,EQUIP_NUMBER,3,FALSE)*J2628)</f>
        <v/>
      </c>
      <c r="N2628" s="56"/>
    </row>
    <row r="2629" spans="1:14" x14ac:dyDescent="0.25">
      <c r="A2629" s="25"/>
      <c r="B2629" s="52" t="str">
        <f>IF(G2629="","",L2629+(M2629/10)+(K2629/885))</f>
        <v/>
      </c>
      <c r="C2629" s="72"/>
      <c r="D2629" s="25"/>
      <c r="E2629" s="25"/>
      <c r="F2629" s="25"/>
      <c r="G2629" s="25"/>
      <c r="H2629" s="25"/>
      <c r="I2629" s="43"/>
      <c r="J2629" s="43"/>
      <c r="K2629" s="55"/>
      <c r="L2629" s="27" t="str">
        <f>IF(G2629="","",VLOOKUP(G2629,EQUIP_NUMBER,3,FALSE)*I2629)</f>
        <v/>
      </c>
      <c r="M2629" s="27" t="str">
        <f>IF(G2629="","",VLOOKUP(G2629,EQUIP_NUMBER,3,FALSE)*J2629)</f>
        <v/>
      </c>
      <c r="N2629" s="56"/>
    </row>
    <row r="2630" spans="1:14" x14ac:dyDescent="0.25">
      <c r="A2630" s="25"/>
      <c r="B2630" s="52" t="str">
        <f>IF(G2630="","",L2630+(M2630/10)+(K2630/885))</f>
        <v/>
      </c>
      <c r="C2630" s="72"/>
      <c r="D2630" s="25"/>
      <c r="E2630" s="25"/>
      <c r="F2630" s="25"/>
      <c r="G2630" s="25"/>
      <c r="H2630" s="25"/>
      <c r="I2630" s="43"/>
      <c r="J2630" s="43"/>
      <c r="K2630" s="55"/>
      <c r="L2630" s="27" t="str">
        <f>IF(G2630="","",VLOOKUP(G2630,EQUIP_NUMBER,3,FALSE)*I2630)</f>
        <v/>
      </c>
      <c r="M2630" s="27" t="str">
        <f>IF(G2630="","",VLOOKUP(G2630,EQUIP_NUMBER,3,FALSE)*J2630)</f>
        <v/>
      </c>
      <c r="N2630" s="56"/>
    </row>
    <row r="2631" spans="1:14" x14ac:dyDescent="0.25">
      <c r="A2631" s="25"/>
      <c r="B2631" s="52" t="str">
        <f>IF(G2631="","",L2631+(M2631/10)+(K2631/885))</f>
        <v/>
      </c>
      <c r="C2631" s="72"/>
      <c r="D2631" s="25"/>
      <c r="E2631" s="25"/>
      <c r="F2631" s="25"/>
      <c r="G2631" s="25"/>
      <c r="H2631" s="25"/>
      <c r="I2631" s="43"/>
      <c r="J2631" s="43"/>
      <c r="K2631" s="55"/>
      <c r="L2631" s="27" t="str">
        <f>IF(G2631="","",VLOOKUP(G2631,EQUIP_NUMBER,3,FALSE)*I2631)</f>
        <v/>
      </c>
      <c r="M2631" s="27" t="str">
        <f>IF(G2631="","",VLOOKUP(G2631,EQUIP_NUMBER,3,FALSE)*J2631)</f>
        <v/>
      </c>
      <c r="N2631" s="56"/>
    </row>
    <row r="2632" spans="1:14" x14ac:dyDescent="0.25">
      <c r="A2632" s="25"/>
      <c r="B2632" s="52" t="str">
        <f>IF(G2632="","",L2632+(M2632/10)+(K2632/885))</f>
        <v/>
      </c>
      <c r="C2632" s="72"/>
      <c r="D2632" s="25"/>
      <c r="E2632" s="25"/>
      <c r="F2632" s="25"/>
      <c r="G2632" s="25"/>
      <c r="H2632" s="25"/>
      <c r="I2632" s="43"/>
      <c r="J2632" s="43"/>
      <c r="K2632" s="55"/>
      <c r="L2632" s="27" t="str">
        <f>IF(G2632="","",VLOOKUP(G2632,EQUIP_NUMBER,3,FALSE)*I2632)</f>
        <v/>
      </c>
      <c r="M2632" s="27" t="str">
        <f>IF(G2632="","",VLOOKUP(G2632,EQUIP_NUMBER,3,FALSE)*J2632)</f>
        <v/>
      </c>
      <c r="N2632" s="56"/>
    </row>
    <row r="2633" spans="1:14" x14ac:dyDescent="0.25">
      <c r="A2633" s="25"/>
      <c r="B2633" s="52" t="str">
        <f>IF(G2633="","",L2633+(M2633/10)+(K2633/885))</f>
        <v/>
      </c>
      <c r="C2633" s="72"/>
      <c r="D2633" s="25"/>
      <c r="E2633" s="25"/>
      <c r="F2633" s="25"/>
      <c r="G2633" s="25"/>
      <c r="H2633" s="25"/>
      <c r="I2633" s="43"/>
      <c r="J2633" s="43"/>
      <c r="K2633" s="55"/>
      <c r="L2633" s="27" t="str">
        <f>IF(G2633="","",VLOOKUP(G2633,EQUIP_NUMBER,3,FALSE)*I2633)</f>
        <v/>
      </c>
      <c r="M2633" s="27" t="str">
        <f>IF(G2633="","",VLOOKUP(G2633,EQUIP_NUMBER,3,FALSE)*J2633)</f>
        <v/>
      </c>
      <c r="N2633" s="56"/>
    </row>
    <row r="2634" spans="1:14" x14ac:dyDescent="0.25">
      <c r="A2634" s="25"/>
      <c r="B2634" s="52" t="str">
        <f>IF(G2634="","",L2634+(M2634/10)+(K2634/885))</f>
        <v/>
      </c>
      <c r="C2634" s="72"/>
      <c r="D2634" s="25"/>
      <c r="E2634" s="25"/>
      <c r="F2634" s="25"/>
      <c r="G2634" s="25"/>
      <c r="H2634" s="25"/>
      <c r="I2634" s="43"/>
      <c r="J2634" s="43"/>
      <c r="K2634" s="55"/>
      <c r="L2634" s="27" t="str">
        <f>IF(G2634="","",VLOOKUP(G2634,EQUIP_NUMBER,3,FALSE)*I2634)</f>
        <v/>
      </c>
      <c r="M2634" s="27" t="str">
        <f>IF(G2634="","",VLOOKUP(G2634,EQUIP_NUMBER,3,FALSE)*J2634)</f>
        <v/>
      </c>
      <c r="N2634" s="56"/>
    </row>
    <row r="2635" spans="1:14" x14ac:dyDescent="0.25">
      <c r="A2635" s="25"/>
      <c r="B2635" s="52" t="str">
        <f>IF(G2635="","",L2635+(M2635/10)+(K2635/885))</f>
        <v/>
      </c>
      <c r="C2635" s="72"/>
      <c r="D2635" s="25"/>
      <c r="E2635" s="25"/>
      <c r="F2635" s="25"/>
      <c r="G2635" s="25"/>
      <c r="H2635" s="25"/>
      <c r="I2635" s="43"/>
      <c r="J2635" s="43"/>
      <c r="K2635" s="55"/>
      <c r="L2635" s="27" t="str">
        <f>IF(G2635="","",VLOOKUP(G2635,EQUIP_NUMBER,3,FALSE)*I2635)</f>
        <v/>
      </c>
      <c r="M2635" s="27" t="str">
        <f>IF(G2635="","",VLOOKUP(G2635,EQUIP_NUMBER,3,FALSE)*J2635)</f>
        <v/>
      </c>
      <c r="N2635" s="56"/>
    </row>
    <row r="2636" spans="1:14" x14ac:dyDescent="0.25">
      <c r="A2636" s="25"/>
      <c r="B2636" s="52" t="str">
        <f>IF(G2636="","",L2636+(M2636/10)+(K2636/885))</f>
        <v/>
      </c>
      <c r="C2636" s="72"/>
      <c r="D2636" s="25"/>
      <c r="E2636" s="25"/>
      <c r="F2636" s="25"/>
      <c r="G2636" s="25"/>
      <c r="H2636" s="25"/>
      <c r="I2636" s="43"/>
      <c r="J2636" s="43"/>
      <c r="K2636" s="55"/>
      <c r="L2636" s="27" t="str">
        <f>IF(G2636="","",VLOOKUP(G2636,EQUIP_NUMBER,3,FALSE)*I2636)</f>
        <v/>
      </c>
      <c r="M2636" s="27" t="str">
        <f>IF(G2636="","",VLOOKUP(G2636,EQUIP_NUMBER,3,FALSE)*J2636)</f>
        <v/>
      </c>
      <c r="N2636" s="56"/>
    </row>
    <row r="2637" spans="1:14" x14ac:dyDescent="0.25">
      <c r="A2637" s="25"/>
      <c r="B2637" s="52" t="str">
        <f>IF(G2637="","",L2637+(M2637/10)+(K2637/885))</f>
        <v/>
      </c>
      <c r="C2637" s="72"/>
      <c r="D2637" s="25"/>
      <c r="E2637" s="25"/>
      <c r="F2637" s="25"/>
      <c r="G2637" s="25"/>
      <c r="H2637" s="25"/>
      <c r="I2637" s="43"/>
      <c r="J2637" s="43"/>
      <c r="K2637" s="55"/>
      <c r="L2637" s="27" t="str">
        <f>IF(G2637="","",VLOOKUP(G2637,EQUIP_NUMBER,3,FALSE)*I2637)</f>
        <v/>
      </c>
      <c r="M2637" s="27" t="str">
        <f>IF(G2637="","",VLOOKUP(G2637,EQUIP_NUMBER,3,FALSE)*J2637)</f>
        <v/>
      </c>
      <c r="N2637" s="56"/>
    </row>
    <row r="2638" spans="1:14" x14ac:dyDescent="0.25">
      <c r="A2638" s="25"/>
      <c r="B2638" s="52" t="str">
        <f>IF(G2638="","",L2638+(M2638/10)+(K2638/885))</f>
        <v/>
      </c>
      <c r="C2638" s="72"/>
      <c r="D2638" s="25"/>
      <c r="E2638" s="25"/>
      <c r="F2638" s="25"/>
      <c r="G2638" s="25"/>
      <c r="H2638" s="25"/>
      <c r="I2638" s="43"/>
      <c r="J2638" s="43"/>
      <c r="K2638" s="55"/>
      <c r="L2638" s="27" t="str">
        <f>IF(G2638="","",VLOOKUP(G2638,EQUIP_NUMBER,3,FALSE)*I2638)</f>
        <v/>
      </c>
      <c r="M2638" s="27" t="str">
        <f>IF(G2638="","",VLOOKUP(G2638,EQUIP_NUMBER,3,FALSE)*J2638)</f>
        <v/>
      </c>
      <c r="N2638" s="56"/>
    </row>
    <row r="2639" spans="1:14" x14ac:dyDescent="0.25">
      <c r="A2639" s="25"/>
      <c r="B2639" s="52" t="str">
        <f>IF(G2639="","",L2639+(M2639/10)+(K2639/885))</f>
        <v/>
      </c>
      <c r="C2639" s="72"/>
      <c r="D2639" s="25"/>
      <c r="E2639" s="25"/>
      <c r="F2639" s="25"/>
      <c r="G2639" s="25"/>
      <c r="H2639" s="25"/>
      <c r="I2639" s="43"/>
      <c r="J2639" s="43"/>
      <c r="K2639" s="55"/>
      <c r="L2639" s="27" t="str">
        <f>IF(G2639="","",VLOOKUP(G2639,EQUIP_NUMBER,3,FALSE)*I2639)</f>
        <v/>
      </c>
      <c r="M2639" s="27" t="str">
        <f>IF(G2639="","",VLOOKUP(G2639,EQUIP_NUMBER,3,FALSE)*J2639)</f>
        <v/>
      </c>
      <c r="N2639" s="56"/>
    </row>
    <row r="2640" spans="1:14" x14ac:dyDescent="0.25">
      <c r="A2640" s="25"/>
      <c r="B2640" s="52" t="str">
        <f>IF(G2640="","",L2640+(M2640/10)+(K2640/885))</f>
        <v/>
      </c>
      <c r="C2640" s="72"/>
      <c r="D2640" s="25"/>
      <c r="E2640" s="25"/>
      <c r="F2640" s="25"/>
      <c r="G2640" s="25"/>
      <c r="H2640" s="25"/>
      <c r="I2640" s="43"/>
      <c r="J2640" s="43"/>
      <c r="K2640" s="55"/>
      <c r="L2640" s="27" t="str">
        <f>IF(G2640="","",VLOOKUP(G2640,EQUIP_NUMBER,3,FALSE)*I2640)</f>
        <v/>
      </c>
      <c r="M2640" s="27" t="str">
        <f>IF(G2640="","",VLOOKUP(G2640,EQUIP_NUMBER,3,FALSE)*J2640)</f>
        <v/>
      </c>
      <c r="N2640" s="56"/>
    </row>
    <row r="2641" spans="1:14" x14ac:dyDescent="0.25">
      <c r="A2641" s="25"/>
      <c r="B2641" s="52" t="str">
        <f>IF(G2641="","",L2641+(M2641/10)+(K2641/885))</f>
        <v/>
      </c>
      <c r="C2641" s="72"/>
      <c r="D2641" s="25"/>
      <c r="E2641" s="25"/>
      <c r="F2641" s="25"/>
      <c r="G2641" s="25"/>
      <c r="H2641" s="25"/>
      <c r="I2641" s="43"/>
      <c r="J2641" s="43"/>
      <c r="K2641" s="55"/>
      <c r="L2641" s="27" t="str">
        <f>IF(G2641="","",VLOOKUP(G2641,EQUIP_NUMBER,3,FALSE)*I2641)</f>
        <v/>
      </c>
      <c r="M2641" s="27" t="str">
        <f>IF(G2641="","",VLOOKUP(G2641,EQUIP_NUMBER,3,FALSE)*J2641)</f>
        <v/>
      </c>
      <c r="N2641" s="56"/>
    </row>
    <row r="2642" spans="1:14" x14ac:dyDescent="0.25">
      <c r="A2642" s="25"/>
      <c r="B2642" s="52" t="str">
        <f>IF(G2642="","",L2642+(M2642/10)+(K2642/885))</f>
        <v/>
      </c>
      <c r="C2642" s="72"/>
      <c r="D2642" s="25"/>
      <c r="E2642" s="25"/>
      <c r="F2642" s="25"/>
      <c r="G2642" s="25"/>
      <c r="H2642" s="25"/>
      <c r="I2642" s="43"/>
      <c r="J2642" s="43"/>
      <c r="K2642" s="55"/>
      <c r="L2642" s="27" t="str">
        <f>IF(G2642="","",VLOOKUP(G2642,EQUIP_NUMBER,3,FALSE)*I2642)</f>
        <v/>
      </c>
      <c r="M2642" s="27" t="str">
        <f>IF(G2642="","",VLOOKUP(G2642,EQUIP_NUMBER,3,FALSE)*J2642)</f>
        <v/>
      </c>
      <c r="N2642" s="56"/>
    </row>
    <row r="2643" spans="1:14" x14ac:dyDescent="0.25">
      <c r="A2643" s="25"/>
      <c r="B2643" s="52" t="str">
        <f>IF(G2643="","",L2643+(M2643/10)+(K2643/885))</f>
        <v/>
      </c>
      <c r="C2643" s="72"/>
      <c r="D2643" s="25"/>
      <c r="E2643" s="25"/>
      <c r="F2643" s="25"/>
      <c r="G2643" s="25"/>
      <c r="H2643" s="25"/>
      <c r="I2643" s="43"/>
      <c r="J2643" s="43"/>
      <c r="K2643" s="55"/>
      <c r="L2643" s="27" t="str">
        <f>IF(G2643="","",VLOOKUP(G2643,EQUIP_NUMBER,3,FALSE)*I2643)</f>
        <v/>
      </c>
      <c r="M2643" s="27" t="str">
        <f>IF(G2643="","",VLOOKUP(G2643,EQUIP_NUMBER,3,FALSE)*J2643)</f>
        <v/>
      </c>
      <c r="N2643" s="56"/>
    </row>
    <row r="2644" spans="1:14" x14ac:dyDescent="0.25">
      <c r="A2644" s="25"/>
      <c r="B2644" s="52" t="str">
        <f>IF(G2644="","",L2644+(M2644/10)+(K2644/885))</f>
        <v/>
      </c>
      <c r="C2644" s="72"/>
      <c r="D2644" s="25"/>
      <c r="E2644" s="25"/>
      <c r="F2644" s="25"/>
      <c r="G2644" s="25"/>
      <c r="H2644" s="25"/>
      <c r="I2644" s="43"/>
      <c r="J2644" s="43"/>
      <c r="K2644" s="55"/>
      <c r="L2644" s="27" t="str">
        <f>IF(G2644="","",VLOOKUP(G2644,EQUIP_NUMBER,3,FALSE)*I2644)</f>
        <v/>
      </c>
      <c r="M2644" s="27" t="str">
        <f>IF(G2644="","",VLOOKUP(G2644,EQUIP_NUMBER,3,FALSE)*J2644)</f>
        <v/>
      </c>
      <c r="N2644" s="56"/>
    </row>
    <row r="2645" spans="1:14" x14ac:dyDescent="0.25">
      <c r="A2645" s="25"/>
      <c r="B2645" s="52" t="str">
        <f>IF(G2645="","",L2645+(M2645/10)+(K2645/885))</f>
        <v/>
      </c>
      <c r="C2645" s="72"/>
      <c r="D2645" s="25"/>
      <c r="E2645" s="25"/>
      <c r="F2645" s="25"/>
      <c r="G2645" s="25"/>
      <c r="H2645" s="25"/>
      <c r="I2645" s="43"/>
      <c r="J2645" s="43"/>
      <c r="K2645" s="55"/>
      <c r="L2645" s="27" t="str">
        <f>IF(G2645="","",VLOOKUP(G2645,EQUIP_NUMBER,3,FALSE)*I2645)</f>
        <v/>
      </c>
      <c r="M2645" s="27" t="str">
        <f>IF(G2645="","",VLOOKUP(G2645,EQUIP_NUMBER,3,FALSE)*J2645)</f>
        <v/>
      </c>
      <c r="N2645" s="56"/>
    </row>
    <row r="2646" spans="1:14" x14ac:dyDescent="0.25">
      <c r="A2646" s="25"/>
      <c r="B2646" s="52" t="str">
        <f>IF(G2646="","",L2646+(M2646/10)+(K2646/885))</f>
        <v/>
      </c>
      <c r="C2646" s="72"/>
      <c r="D2646" s="25"/>
      <c r="E2646" s="25"/>
      <c r="F2646" s="25"/>
      <c r="G2646" s="25"/>
      <c r="H2646" s="25"/>
      <c r="I2646" s="43"/>
      <c r="J2646" s="43"/>
      <c r="K2646" s="55"/>
      <c r="L2646" s="27" t="str">
        <f>IF(G2646="","",VLOOKUP(G2646,EQUIP_NUMBER,3,FALSE)*I2646)</f>
        <v/>
      </c>
      <c r="M2646" s="27" t="str">
        <f>IF(G2646="","",VLOOKUP(G2646,EQUIP_NUMBER,3,FALSE)*J2646)</f>
        <v/>
      </c>
      <c r="N2646" s="56"/>
    </row>
    <row r="2647" spans="1:14" x14ac:dyDescent="0.25">
      <c r="A2647" s="25"/>
      <c r="B2647" s="52" t="str">
        <f>IF(G2647="","",L2647+(M2647/10)+(K2647/885))</f>
        <v/>
      </c>
      <c r="C2647" s="72"/>
      <c r="D2647" s="25"/>
      <c r="E2647" s="25"/>
      <c r="F2647" s="25"/>
      <c r="G2647" s="25"/>
      <c r="H2647" s="25"/>
      <c r="I2647" s="43"/>
      <c r="J2647" s="43"/>
      <c r="K2647" s="55"/>
      <c r="L2647" s="27" t="str">
        <f>IF(G2647="","",VLOOKUP(G2647,EQUIP_NUMBER,3,FALSE)*I2647)</f>
        <v/>
      </c>
      <c r="M2647" s="27" t="str">
        <f>IF(G2647="","",VLOOKUP(G2647,EQUIP_NUMBER,3,FALSE)*J2647)</f>
        <v/>
      </c>
      <c r="N2647" s="56"/>
    </row>
    <row r="2648" spans="1:14" x14ac:dyDescent="0.25">
      <c r="A2648" s="25"/>
      <c r="B2648" s="52" t="str">
        <f>IF(G2648="","",L2648+(M2648/10)+(K2648/885))</f>
        <v/>
      </c>
      <c r="C2648" s="72"/>
      <c r="D2648" s="25"/>
      <c r="E2648" s="25"/>
      <c r="F2648" s="25"/>
      <c r="G2648" s="25"/>
      <c r="H2648" s="25"/>
      <c r="I2648" s="43"/>
      <c r="J2648" s="43"/>
      <c r="K2648" s="55"/>
      <c r="L2648" s="27" t="str">
        <f>IF(G2648="","",VLOOKUP(G2648,EQUIP_NUMBER,3,FALSE)*I2648)</f>
        <v/>
      </c>
      <c r="M2648" s="27" t="str">
        <f>IF(G2648="","",VLOOKUP(G2648,EQUIP_NUMBER,3,FALSE)*J2648)</f>
        <v/>
      </c>
      <c r="N2648" s="56"/>
    </row>
    <row r="2649" spans="1:14" x14ac:dyDescent="0.25">
      <c r="A2649" s="25"/>
      <c r="B2649" s="52" t="str">
        <f>IF(G2649="","",L2649+(M2649/10)+(K2649/885))</f>
        <v/>
      </c>
      <c r="C2649" s="72"/>
      <c r="D2649" s="25"/>
      <c r="E2649" s="25"/>
      <c r="F2649" s="25"/>
      <c r="G2649" s="25"/>
      <c r="H2649" s="25"/>
      <c r="I2649" s="43"/>
      <c r="J2649" s="43"/>
      <c r="K2649" s="55"/>
      <c r="L2649" s="27" t="str">
        <f>IF(G2649="","",VLOOKUP(G2649,EQUIP_NUMBER,3,FALSE)*I2649)</f>
        <v/>
      </c>
      <c r="M2649" s="27" t="str">
        <f>IF(G2649="","",VLOOKUP(G2649,EQUIP_NUMBER,3,FALSE)*J2649)</f>
        <v/>
      </c>
      <c r="N2649" s="56"/>
    </row>
    <row r="2650" spans="1:14" x14ac:dyDescent="0.25">
      <c r="A2650" s="25"/>
      <c r="B2650" s="52" t="str">
        <f>IF(G2650="","",L2650+(M2650/10)+(K2650/885))</f>
        <v/>
      </c>
      <c r="C2650" s="72"/>
      <c r="D2650" s="25"/>
      <c r="E2650" s="25"/>
      <c r="F2650" s="25"/>
      <c r="G2650" s="25"/>
      <c r="H2650" s="25"/>
      <c r="I2650" s="43"/>
      <c r="J2650" s="43"/>
      <c r="K2650" s="55"/>
      <c r="L2650" s="27" t="str">
        <f>IF(G2650="","",VLOOKUP(G2650,EQUIP_NUMBER,3,FALSE)*I2650)</f>
        <v/>
      </c>
      <c r="M2650" s="27" t="str">
        <f>IF(G2650="","",VLOOKUP(G2650,EQUIP_NUMBER,3,FALSE)*J2650)</f>
        <v/>
      </c>
      <c r="N2650" s="56"/>
    </row>
    <row r="2651" spans="1:14" x14ac:dyDescent="0.25">
      <c r="A2651" s="25"/>
      <c r="B2651" s="52" t="str">
        <f>IF(G2651="","",L2651+(M2651/10)+(K2651/885))</f>
        <v/>
      </c>
      <c r="C2651" s="72"/>
      <c r="D2651" s="25"/>
      <c r="E2651" s="25"/>
      <c r="F2651" s="25"/>
      <c r="G2651" s="25"/>
      <c r="H2651" s="25"/>
      <c r="I2651" s="43"/>
      <c r="J2651" s="43"/>
      <c r="K2651" s="55"/>
      <c r="L2651" s="27" t="str">
        <f>IF(G2651="","",VLOOKUP(G2651,EQUIP_NUMBER,3,FALSE)*I2651)</f>
        <v/>
      </c>
      <c r="M2651" s="27" t="str">
        <f>IF(G2651="","",VLOOKUP(G2651,EQUIP_NUMBER,3,FALSE)*J2651)</f>
        <v/>
      </c>
      <c r="N2651" s="56"/>
    </row>
    <row r="2652" spans="1:14" x14ac:dyDescent="0.25">
      <c r="A2652" s="25"/>
      <c r="B2652" s="52" t="str">
        <f>IF(G2652="","",L2652+(M2652/10)+(K2652/885))</f>
        <v/>
      </c>
      <c r="C2652" s="72"/>
      <c r="D2652" s="25"/>
      <c r="E2652" s="25"/>
      <c r="F2652" s="25"/>
      <c r="G2652" s="25"/>
      <c r="H2652" s="25"/>
      <c r="I2652" s="43"/>
      <c r="J2652" s="43"/>
      <c r="K2652" s="55"/>
      <c r="L2652" s="27" t="str">
        <f>IF(G2652="","",VLOOKUP(G2652,EQUIP_NUMBER,3,FALSE)*I2652)</f>
        <v/>
      </c>
      <c r="M2652" s="27" t="str">
        <f>IF(G2652="","",VLOOKUP(G2652,EQUIP_NUMBER,3,FALSE)*J2652)</f>
        <v/>
      </c>
      <c r="N2652" s="56"/>
    </row>
    <row r="2653" spans="1:14" x14ac:dyDescent="0.25">
      <c r="A2653" s="25"/>
      <c r="B2653" s="52" t="str">
        <f>IF(G2653="","",L2653+(M2653/10)+(K2653/885))</f>
        <v/>
      </c>
      <c r="C2653" s="72"/>
      <c r="D2653" s="25"/>
      <c r="E2653" s="25"/>
      <c r="F2653" s="25"/>
      <c r="G2653" s="25"/>
      <c r="H2653" s="25"/>
      <c r="I2653" s="43"/>
      <c r="J2653" s="43"/>
      <c r="K2653" s="55"/>
      <c r="L2653" s="27" t="str">
        <f>IF(G2653="","",VLOOKUP(G2653,EQUIP_NUMBER,3,FALSE)*I2653)</f>
        <v/>
      </c>
      <c r="M2653" s="27" t="str">
        <f>IF(G2653="","",VLOOKUP(G2653,EQUIP_NUMBER,3,FALSE)*J2653)</f>
        <v/>
      </c>
      <c r="N2653" s="56"/>
    </row>
    <row r="2654" spans="1:14" x14ac:dyDescent="0.25">
      <c r="A2654" s="25"/>
      <c r="B2654" s="52" t="str">
        <f>IF(G2654="","",L2654+(M2654/10)+(K2654/885))</f>
        <v/>
      </c>
      <c r="C2654" s="72"/>
      <c r="D2654" s="25"/>
      <c r="E2654" s="25"/>
      <c r="F2654" s="25"/>
      <c r="G2654" s="25"/>
      <c r="H2654" s="25"/>
      <c r="I2654" s="43"/>
      <c r="J2654" s="43"/>
      <c r="K2654" s="55"/>
      <c r="L2654" s="27" t="str">
        <f>IF(G2654="","",VLOOKUP(G2654,EQUIP_NUMBER,3,FALSE)*I2654)</f>
        <v/>
      </c>
      <c r="M2654" s="27" t="str">
        <f>IF(G2654="","",VLOOKUP(G2654,EQUIP_NUMBER,3,FALSE)*J2654)</f>
        <v/>
      </c>
      <c r="N2654" s="56"/>
    </row>
    <row r="2655" spans="1:14" x14ac:dyDescent="0.25">
      <c r="A2655" s="25"/>
      <c r="B2655" s="52" t="str">
        <f>IF(G2655="","",L2655+(M2655/10)+(K2655/885))</f>
        <v/>
      </c>
      <c r="C2655" s="72"/>
      <c r="D2655" s="25"/>
      <c r="E2655" s="25"/>
      <c r="F2655" s="25"/>
      <c r="G2655" s="25"/>
      <c r="H2655" s="25"/>
      <c r="I2655" s="43"/>
      <c r="J2655" s="43"/>
      <c r="K2655" s="55"/>
      <c r="L2655" s="27" t="str">
        <f>IF(G2655="","",VLOOKUP(G2655,EQUIP_NUMBER,3,FALSE)*I2655)</f>
        <v/>
      </c>
      <c r="M2655" s="27" t="str">
        <f>IF(G2655="","",VLOOKUP(G2655,EQUIP_NUMBER,3,FALSE)*J2655)</f>
        <v/>
      </c>
      <c r="N2655" s="56"/>
    </row>
    <row r="2656" spans="1:14" x14ac:dyDescent="0.25">
      <c r="A2656" s="25"/>
      <c r="B2656" s="52" t="str">
        <f>IF(G2656="","",L2656+(M2656/10)+(K2656/885))</f>
        <v/>
      </c>
      <c r="C2656" s="72"/>
      <c r="D2656" s="25"/>
      <c r="E2656" s="25"/>
      <c r="F2656" s="25"/>
      <c r="G2656" s="25"/>
      <c r="H2656" s="25"/>
      <c r="I2656" s="43"/>
      <c r="J2656" s="43"/>
      <c r="K2656" s="55"/>
      <c r="L2656" s="27" t="str">
        <f>IF(G2656="","",VLOOKUP(G2656,EQUIP_NUMBER,3,FALSE)*I2656)</f>
        <v/>
      </c>
      <c r="M2656" s="27" t="str">
        <f>IF(G2656="","",VLOOKUP(G2656,EQUIP_NUMBER,3,FALSE)*J2656)</f>
        <v/>
      </c>
      <c r="N2656" s="56"/>
    </row>
    <row r="2657" spans="1:14" x14ac:dyDescent="0.25">
      <c r="A2657" s="25"/>
      <c r="B2657" s="52" t="str">
        <f>IF(G2657="","",L2657+(M2657/10)+(K2657/885))</f>
        <v/>
      </c>
      <c r="C2657" s="72"/>
      <c r="D2657" s="25"/>
      <c r="E2657" s="25"/>
      <c r="F2657" s="25"/>
      <c r="G2657" s="25"/>
      <c r="H2657" s="25"/>
      <c r="I2657" s="43"/>
      <c r="J2657" s="43"/>
      <c r="K2657" s="55"/>
      <c r="L2657" s="27" t="str">
        <f>IF(G2657="","",VLOOKUP(G2657,EQUIP_NUMBER,3,FALSE)*I2657)</f>
        <v/>
      </c>
      <c r="M2657" s="27" t="str">
        <f>IF(G2657="","",VLOOKUP(G2657,EQUIP_NUMBER,3,FALSE)*J2657)</f>
        <v/>
      </c>
      <c r="N2657" s="56"/>
    </row>
    <row r="2658" spans="1:14" x14ac:dyDescent="0.25">
      <c r="A2658" s="25"/>
      <c r="B2658" s="52" t="str">
        <f>IF(G2658="","",L2658+(M2658/10)+(K2658/885))</f>
        <v/>
      </c>
      <c r="C2658" s="72"/>
      <c r="D2658" s="25"/>
      <c r="E2658" s="25"/>
      <c r="F2658" s="25"/>
      <c r="G2658" s="25"/>
      <c r="H2658" s="25"/>
      <c r="I2658" s="43"/>
      <c r="J2658" s="43"/>
      <c r="K2658" s="55"/>
      <c r="L2658" s="27" t="str">
        <f>IF(G2658="","",VLOOKUP(G2658,EQUIP_NUMBER,3,FALSE)*I2658)</f>
        <v/>
      </c>
      <c r="M2658" s="27" t="str">
        <f>IF(G2658="","",VLOOKUP(G2658,EQUIP_NUMBER,3,FALSE)*J2658)</f>
        <v/>
      </c>
      <c r="N2658" s="56"/>
    </row>
    <row r="2659" spans="1:14" x14ac:dyDescent="0.25">
      <c r="A2659" s="25"/>
      <c r="B2659" s="52" t="str">
        <f>IF(G2659="","",L2659+(M2659/10)+(K2659/885))</f>
        <v/>
      </c>
      <c r="C2659" s="72"/>
      <c r="D2659" s="25"/>
      <c r="E2659" s="25"/>
      <c r="F2659" s="25"/>
      <c r="G2659" s="25"/>
      <c r="H2659" s="25"/>
      <c r="I2659" s="43"/>
      <c r="J2659" s="43"/>
      <c r="K2659" s="55"/>
      <c r="L2659" s="27" t="str">
        <f>IF(G2659="","",VLOOKUP(G2659,EQUIP_NUMBER,3,FALSE)*I2659)</f>
        <v/>
      </c>
      <c r="M2659" s="27" t="str">
        <f>IF(G2659="","",VLOOKUP(G2659,EQUIP_NUMBER,3,FALSE)*J2659)</f>
        <v/>
      </c>
      <c r="N2659" s="56"/>
    </row>
    <row r="2660" spans="1:14" x14ac:dyDescent="0.25">
      <c r="A2660" s="25"/>
      <c r="B2660" s="52" t="str">
        <f>IF(G2660="","",L2660+(M2660/10)+(K2660/885))</f>
        <v/>
      </c>
      <c r="C2660" s="72"/>
      <c r="D2660" s="25"/>
      <c r="E2660" s="25"/>
      <c r="F2660" s="25"/>
      <c r="G2660" s="25"/>
      <c r="H2660" s="25"/>
      <c r="I2660" s="43"/>
      <c r="J2660" s="43"/>
      <c r="K2660" s="55"/>
      <c r="L2660" s="27" t="str">
        <f>IF(G2660="","",VLOOKUP(G2660,EQUIP_NUMBER,3,FALSE)*I2660)</f>
        <v/>
      </c>
      <c r="M2660" s="27" t="str">
        <f>IF(G2660="","",VLOOKUP(G2660,EQUIP_NUMBER,3,FALSE)*J2660)</f>
        <v/>
      </c>
      <c r="N2660" s="56"/>
    </row>
    <row r="2661" spans="1:14" x14ac:dyDescent="0.25">
      <c r="A2661" s="25"/>
      <c r="B2661" s="52" t="str">
        <f>IF(G2661="","",L2661+(M2661/10)+(K2661/885))</f>
        <v/>
      </c>
      <c r="C2661" s="72"/>
      <c r="D2661" s="25"/>
      <c r="E2661" s="25"/>
      <c r="F2661" s="25"/>
      <c r="G2661" s="25"/>
      <c r="H2661" s="25"/>
      <c r="I2661" s="43"/>
      <c r="J2661" s="43"/>
      <c r="K2661" s="55"/>
      <c r="L2661" s="27" t="str">
        <f>IF(G2661="","",VLOOKUP(G2661,EQUIP_NUMBER,3,FALSE)*I2661)</f>
        <v/>
      </c>
      <c r="M2661" s="27" t="str">
        <f>IF(G2661="","",VLOOKUP(G2661,EQUIP_NUMBER,3,FALSE)*J2661)</f>
        <v/>
      </c>
      <c r="N2661" s="56"/>
    </row>
    <row r="2662" spans="1:14" x14ac:dyDescent="0.25">
      <c r="A2662" s="25"/>
      <c r="B2662" s="52" t="str">
        <f>IF(G2662="","",L2662+(M2662/10)+(K2662/885))</f>
        <v/>
      </c>
      <c r="C2662" s="72"/>
      <c r="D2662" s="25"/>
      <c r="E2662" s="25"/>
      <c r="F2662" s="25"/>
      <c r="G2662" s="25"/>
      <c r="H2662" s="25"/>
      <c r="I2662" s="43"/>
      <c r="J2662" s="43"/>
      <c r="K2662" s="55"/>
      <c r="L2662" s="27" t="str">
        <f>IF(G2662="","",VLOOKUP(G2662,EQUIP_NUMBER,3,FALSE)*I2662)</f>
        <v/>
      </c>
      <c r="M2662" s="27" t="str">
        <f>IF(G2662="","",VLOOKUP(G2662,EQUIP_NUMBER,3,FALSE)*J2662)</f>
        <v/>
      </c>
      <c r="N2662" s="56"/>
    </row>
    <row r="2663" spans="1:14" x14ac:dyDescent="0.25">
      <c r="A2663" s="25"/>
      <c r="B2663" s="52" t="str">
        <f>IF(G2663="","",L2663+(M2663/10)+(K2663/885))</f>
        <v/>
      </c>
      <c r="C2663" s="72"/>
      <c r="D2663" s="25"/>
      <c r="E2663" s="25"/>
      <c r="F2663" s="25"/>
      <c r="G2663" s="25"/>
      <c r="H2663" s="25"/>
      <c r="I2663" s="43"/>
      <c r="J2663" s="43"/>
      <c r="K2663" s="55"/>
      <c r="L2663" s="27" t="str">
        <f>IF(G2663="","",VLOOKUP(G2663,EQUIP_NUMBER,3,FALSE)*I2663)</f>
        <v/>
      </c>
      <c r="M2663" s="27" t="str">
        <f>IF(G2663="","",VLOOKUP(G2663,EQUIP_NUMBER,3,FALSE)*J2663)</f>
        <v/>
      </c>
      <c r="N2663" s="56"/>
    </row>
    <row r="2664" spans="1:14" x14ac:dyDescent="0.25">
      <c r="A2664" s="25"/>
      <c r="B2664" s="52" t="str">
        <f>IF(G2664="","",L2664+(M2664/10)+(K2664/885))</f>
        <v/>
      </c>
      <c r="C2664" s="72"/>
      <c r="D2664" s="25"/>
      <c r="E2664" s="25"/>
      <c r="F2664" s="25"/>
      <c r="G2664" s="25"/>
      <c r="H2664" s="25"/>
      <c r="I2664" s="43"/>
      <c r="J2664" s="43"/>
      <c r="K2664" s="55"/>
      <c r="L2664" s="27" t="str">
        <f>IF(G2664="","",VLOOKUP(G2664,EQUIP_NUMBER,3,FALSE)*I2664)</f>
        <v/>
      </c>
      <c r="M2664" s="27" t="str">
        <f>IF(G2664="","",VLOOKUP(G2664,EQUIP_NUMBER,3,FALSE)*J2664)</f>
        <v/>
      </c>
      <c r="N2664" s="56"/>
    </row>
    <row r="2665" spans="1:14" x14ac:dyDescent="0.25">
      <c r="A2665" s="25"/>
      <c r="B2665" s="52" t="str">
        <f>IF(G2665="","",L2665+(M2665/10)+(K2665/885))</f>
        <v/>
      </c>
      <c r="C2665" s="72"/>
      <c r="D2665" s="25"/>
      <c r="E2665" s="25"/>
      <c r="F2665" s="25"/>
      <c r="G2665" s="25"/>
      <c r="H2665" s="25"/>
      <c r="I2665" s="43"/>
      <c r="J2665" s="43"/>
      <c r="K2665" s="55"/>
      <c r="L2665" s="27" t="str">
        <f>IF(G2665="","",VLOOKUP(G2665,EQUIP_NUMBER,3,FALSE)*I2665)</f>
        <v/>
      </c>
      <c r="M2665" s="27" t="str">
        <f>IF(G2665="","",VLOOKUP(G2665,EQUIP_NUMBER,3,FALSE)*J2665)</f>
        <v/>
      </c>
      <c r="N2665" s="56"/>
    </row>
    <row r="2666" spans="1:14" x14ac:dyDescent="0.25">
      <c r="A2666" s="25"/>
      <c r="B2666" s="52" t="str">
        <f>IF(G2666="","",L2666+(M2666/10)+(K2666/885))</f>
        <v/>
      </c>
      <c r="C2666" s="72"/>
      <c r="D2666" s="25"/>
      <c r="E2666" s="25"/>
      <c r="F2666" s="25"/>
      <c r="G2666" s="25"/>
      <c r="H2666" s="25"/>
      <c r="I2666" s="43"/>
      <c r="J2666" s="43"/>
      <c r="K2666" s="55"/>
      <c r="L2666" s="27" t="str">
        <f>IF(G2666="","",VLOOKUP(G2666,EQUIP_NUMBER,3,FALSE)*I2666)</f>
        <v/>
      </c>
      <c r="M2666" s="27" t="str">
        <f>IF(G2666="","",VLOOKUP(G2666,EQUIP_NUMBER,3,FALSE)*J2666)</f>
        <v/>
      </c>
      <c r="N2666" s="56"/>
    </row>
    <row r="2667" spans="1:14" x14ac:dyDescent="0.25">
      <c r="A2667" s="25"/>
      <c r="B2667" s="52" t="str">
        <f>IF(G2667="","",L2667+(M2667/10)+(K2667/885))</f>
        <v/>
      </c>
      <c r="C2667" s="72"/>
      <c r="D2667" s="25"/>
      <c r="E2667" s="25"/>
      <c r="F2667" s="25"/>
      <c r="G2667" s="25"/>
      <c r="H2667" s="25"/>
      <c r="I2667" s="43"/>
      <c r="J2667" s="43"/>
      <c r="K2667" s="55"/>
      <c r="L2667" s="27" t="str">
        <f>IF(G2667="","",VLOOKUP(G2667,EQUIP_NUMBER,3,FALSE)*I2667)</f>
        <v/>
      </c>
      <c r="M2667" s="27" t="str">
        <f>IF(G2667="","",VLOOKUP(G2667,EQUIP_NUMBER,3,FALSE)*J2667)</f>
        <v/>
      </c>
      <c r="N2667" s="56"/>
    </row>
    <row r="2668" spans="1:14" x14ac:dyDescent="0.25">
      <c r="A2668" s="25"/>
      <c r="B2668" s="52" t="str">
        <f>IF(G2668="","",L2668+(M2668/10)+(K2668/885))</f>
        <v/>
      </c>
      <c r="C2668" s="72"/>
      <c r="D2668" s="25"/>
      <c r="E2668" s="25"/>
      <c r="F2668" s="25"/>
      <c r="G2668" s="25"/>
      <c r="H2668" s="25"/>
      <c r="I2668" s="43"/>
      <c r="J2668" s="43"/>
      <c r="K2668" s="55"/>
      <c r="L2668" s="27" t="str">
        <f>IF(G2668="","",VLOOKUP(G2668,EQUIP_NUMBER,3,FALSE)*I2668)</f>
        <v/>
      </c>
      <c r="M2668" s="27" t="str">
        <f>IF(G2668="","",VLOOKUP(G2668,EQUIP_NUMBER,3,FALSE)*J2668)</f>
        <v/>
      </c>
      <c r="N2668" s="56"/>
    </row>
    <row r="2669" spans="1:14" x14ac:dyDescent="0.25">
      <c r="A2669" s="25"/>
      <c r="B2669" s="52" t="str">
        <f>IF(G2669="","",L2669+(M2669/10)+(K2669/885))</f>
        <v/>
      </c>
      <c r="C2669" s="72"/>
      <c r="D2669" s="25"/>
      <c r="E2669" s="25"/>
      <c r="F2669" s="25"/>
      <c r="G2669" s="25"/>
      <c r="H2669" s="25"/>
      <c r="I2669" s="43"/>
      <c r="J2669" s="43"/>
      <c r="K2669" s="55"/>
      <c r="L2669" s="27" t="str">
        <f>IF(G2669="","",VLOOKUP(G2669,EQUIP_NUMBER,3,FALSE)*I2669)</f>
        <v/>
      </c>
      <c r="M2669" s="27" t="str">
        <f>IF(G2669="","",VLOOKUP(G2669,EQUIP_NUMBER,3,FALSE)*J2669)</f>
        <v/>
      </c>
      <c r="N2669" s="56"/>
    </row>
    <row r="2670" spans="1:14" x14ac:dyDescent="0.25">
      <c r="A2670" s="25"/>
      <c r="B2670" s="52" t="str">
        <f>IF(G2670="","",L2670+(M2670/10)+(K2670/885))</f>
        <v/>
      </c>
      <c r="C2670" s="72"/>
      <c r="D2670" s="25"/>
      <c r="E2670" s="25"/>
      <c r="F2670" s="25"/>
      <c r="G2670" s="25"/>
      <c r="H2670" s="25"/>
      <c r="I2670" s="43"/>
      <c r="J2670" s="43"/>
      <c r="K2670" s="55"/>
      <c r="L2670" s="27" t="str">
        <f>IF(G2670="","",VLOOKUP(G2670,EQUIP_NUMBER,3,FALSE)*I2670)</f>
        <v/>
      </c>
      <c r="M2670" s="27" t="str">
        <f>IF(G2670="","",VLOOKUP(G2670,EQUIP_NUMBER,3,FALSE)*J2670)</f>
        <v/>
      </c>
      <c r="N2670" s="56"/>
    </row>
    <row r="2671" spans="1:14" x14ac:dyDescent="0.25">
      <c r="A2671" s="25"/>
      <c r="B2671" s="52" t="str">
        <f>IF(G2671="","",L2671+(M2671/10)+(K2671/885))</f>
        <v/>
      </c>
      <c r="C2671" s="72"/>
      <c r="D2671" s="25"/>
      <c r="E2671" s="25"/>
      <c r="F2671" s="25"/>
      <c r="G2671" s="25"/>
      <c r="H2671" s="25"/>
      <c r="I2671" s="43"/>
      <c r="J2671" s="43"/>
      <c r="K2671" s="55"/>
      <c r="L2671" s="27" t="str">
        <f>IF(G2671="","",VLOOKUP(G2671,EQUIP_NUMBER,3,FALSE)*I2671)</f>
        <v/>
      </c>
      <c r="M2671" s="27" t="str">
        <f>IF(G2671="","",VLOOKUP(G2671,EQUIP_NUMBER,3,FALSE)*J2671)</f>
        <v/>
      </c>
      <c r="N2671" s="56"/>
    </row>
    <row r="2672" spans="1:14" x14ac:dyDescent="0.25">
      <c r="A2672" s="25"/>
      <c r="B2672" s="52" t="str">
        <f>IF(G2672="","",L2672+(M2672/10)+(K2672/885))</f>
        <v/>
      </c>
      <c r="C2672" s="72"/>
      <c r="D2672" s="25"/>
      <c r="E2672" s="25"/>
      <c r="F2672" s="25"/>
      <c r="G2672" s="25"/>
      <c r="H2672" s="25"/>
      <c r="I2672" s="43"/>
      <c r="J2672" s="43"/>
      <c r="K2672" s="55"/>
      <c r="L2672" s="27" t="str">
        <f>IF(G2672="","",VLOOKUP(G2672,EQUIP_NUMBER,3,FALSE)*I2672)</f>
        <v/>
      </c>
      <c r="M2672" s="27" t="str">
        <f>IF(G2672="","",VLOOKUP(G2672,EQUIP_NUMBER,3,FALSE)*J2672)</f>
        <v/>
      </c>
      <c r="N2672" s="56"/>
    </row>
    <row r="2673" spans="1:14" x14ac:dyDescent="0.25">
      <c r="A2673" s="25"/>
      <c r="B2673" s="52" t="str">
        <f>IF(G2673="","",L2673+(M2673/10)+(K2673/885))</f>
        <v/>
      </c>
      <c r="C2673" s="72"/>
      <c r="D2673" s="25"/>
      <c r="E2673" s="25"/>
      <c r="F2673" s="25"/>
      <c r="G2673" s="25"/>
      <c r="H2673" s="25"/>
      <c r="I2673" s="43"/>
      <c r="J2673" s="43"/>
      <c r="K2673" s="55"/>
      <c r="L2673" s="27" t="str">
        <f>IF(G2673="","",VLOOKUP(G2673,EQUIP_NUMBER,3,FALSE)*I2673)</f>
        <v/>
      </c>
      <c r="M2673" s="27" t="str">
        <f>IF(G2673="","",VLOOKUP(G2673,EQUIP_NUMBER,3,FALSE)*J2673)</f>
        <v/>
      </c>
      <c r="N2673" s="56"/>
    </row>
    <row r="2674" spans="1:14" x14ac:dyDescent="0.25">
      <c r="A2674" s="25"/>
      <c r="B2674" s="52" t="str">
        <f>IF(G2674="","",L2674+(M2674/10)+(K2674/885))</f>
        <v/>
      </c>
      <c r="C2674" s="72"/>
      <c r="D2674" s="25"/>
      <c r="E2674" s="25"/>
      <c r="F2674" s="25"/>
      <c r="G2674" s="25"/>
      <c r="H2674" s="25"/>
      <c r="I2674" s="43"/>
      <c r="J2674" s="43"/>
      <c r="K2674" s="55"/>
      <c r="L2674" s="27" t="str">
        <f>IF(G2674="","",VLOOKUP(G2674,EQUIP_NUMBER,3,FALSE)*I2674)</f>
        <v/>
      </c>
      <c r="M2674" s="27" t="str">
        <f>IF(G2674="","",VLOOKUP(G2674,EQUIP_NUMBER,3,FALSE)*J2674)</f>
        <v/>
      </c>
      <c r="N2674" s="56"/>
    </row>
    <row r="2675" spans="1:14" x14ac:dyDescent="0.25">
      <c r="A2675" s="25"/>
      <c r="B2675" s="52" t="str">
        <f>IF(G2675="","",L2675+(M2675/10)+(K2675/885))</f>
        <v/>
      </c>
      <c r="C2675" s="72"/>
      <c r="D2675" s="25"/>
      <c r="E2675" s="25"/>
      <c r="F2675" s="25"/>
      <c r="G2675" s="25"/>
      <c r="H2675" s="25"/>
      <c r="I2675" s="43"/>
      <c r="J2675" s="43"/>
      <c r="K2675" s="55"/>
      <c r="L2675" s="27" t="str">
        <f>IF(G2675="","",VLOOKUP(G2675,EQUIP_NUMBER,3,FALSE)*I2675)</f>
        <v/>
      </c>
      <c r="M2675" s="27" t="str">
        <f>IF(G2675="","",VLOOKUP(G2675,EQUIP_NUMBER,3,FALSE)*J2675)</f>
        <v/>
      </c>
      <c r="N2675" s="56"/>
    </row>
    <row r="2676" spans="1:14" x14ac:dyDescent="0.25">
      <c r="A2676" s="25"/>
      <c r="B2676" s="52" t="str">
        <f>IF(G2676="","",L2676+(M2676/10)+(K2676/885))</f>
        <v/>
      </c>
      <c r="C2676" s="72"/>
      <c r="D2676" s="25"/>
      <c r="E2676" s="25"/>
      <c r="F2676" s="25"/>
      <c r="G2676" s="25"/>
      <c r="H2676" s="25"/>
      <c r="I2676" s="43"/>
      <c r="J2676" s="43"/>
      <c r="K2676" s="55"/>
      <c r="L2676" s="27" t="str">
        <f>IF(G2676="","",VLOOKUP(G2676,EQUIP_NUMBER,3,FALSE)*I2676)</f>
        <v/>
      </c>
      <c r="M2676" s="27" t="str">
        <f>IF(G2676="","",VLOOKUP(G2676,EQUIP_NUMBER,3,FALSE)*J2676)</f>
        <v/>
      </c>
      <c r="N2676" s="56"/>
    </row>
    <row r="2677" spans="1:14" x14ac:dyDescent="0.25">
      <c r="A2677" s="25"/>
      <c r="B2677" s="52" t="str">
        <f>IF(G2677="","",L2677+(M2677/10)+(K2677/885))</f>
        <v/>
      </c>
      <c r="C2677" s="72"/>
      <c r="D2677" s="25"/>
      <c r="E2677" s="25"/>
      <c r="F2677" s="25"/>
      <c r="G2677" s="25"/>
      <c r="H2677" s="25"/>
      <c r="I2677" s="43"/>
      <c r="J2677" s="43"/>
      <c r="K2677" s="55"/>
      <c r="L2677" s="27" t="str">
        <f>IF(G2677="","",VLOOKUP(G2677,EQUIP_NUMBER,3,FALSE)*I2677)</f>
        <v/>
      </c>
      <c r="M2677" s="27" t="str">
        <f>IF(G2677="","",VLOOKUP(G2677,EQUIP_NUMBER,3,FALSE)*J2677)</f>
        <v/>
      </c>
      <c r="N2677" s="56"/>
    </row>
    <row r="2678" spans="1:14" x14ac:dyDescent="0.25">
      <c r="A2678" s="25"/>
      <c r="B2678" s="52" t="str">
        <f>IF(G2678="","",L2678+(M2678/10)+(K2678/885))</f>
        <v/>
      </c>
      <c r="C2678" s="72"/>
      <c r="D2678" s="25"/>
      <c r="E2678" s="25"/>
      <c r="F2678" s="25"/>
      <c r="G2678" s="25"/>
      <c r="H2678" s="25"/>
      <c r="I2678" s="43"/>
      <c r="J2678" s="43"/>
      <c r="K2678" s="55"/>
      <c r="L2678" s="27" t="str">
        <f>IF(G2678="","",VLOOKUP(G2678,EQUIP_NUMBER,3,FALSE)*I2678)</f>
        <v/>
      </c>
      <c r="M2678" s="27" t="str">
        <f>IF(G2678="","",VLOOKUP(G2678,EQUIP_NUMBER,3,FALSE)*J2678)</f>
        <v/>
      </c>
      <c r="N2678" s="56"/>
    </row>
    <row r="2679" spans="1:14" x14ac:dyDescent="0.25">
      <c r="A2679" s="25"/>
      <c r="B2679" s="52" t="str">
        <f>IF(G2679="","",L2679+(M2679/10)+(K2679/885))</f>
        <v/>
      </c>
      <c r="C2679" s="72"/>
      <c r="D2679" s="25"/>
      <c r="E2679" s="25"/>
      <c r="F2679" s="25"/>
      <c r="G2679" s="25"/>
      <c r="H2679" s="25"/>
      <c r="I2679" s="43"/>
      <c r="J2679" s="43"/>
      <c r="K2679" s="55"/>
      <c r="L2679" s="27" t="str">
        <f>IF(G2679="","",VLOOKUP(G2679,EQUIP_NUMBER,3,FALSE)*I2679)</f>
        <v/>
      </c>
      <c r="M2679" s="27" t="str">
        <f>IF(G2679="","",VLOOKUP(G2679,EQUIP_NUMBER,3,FALSE)*J2679)</f>
        <v/>
      </c>
      <c r="N2679" s="56"/>
    </row>
    <row r="2680" spans="1:14" x14ac:dyDescent="0.25">
      <c r="A2680" s="25"/>
      <c r="B2680" s="52" t="str">
        <f>IF(G2680="","",L2680+(M2680/10)+(K2680/885))</f>
        <v/>
      </c>
      <c r="C2680" s="72"/>
      <c r="D2680" s="25"/>
      <c r="E2680" s="25"/>
      <c r="F2680" s="25"/>
      <c r="G2680" s="25"/>
      <c r="H2680" s="25"/>
      <c r="I2680" s="43"/>
      <c r="J2680" s="43"/>
      <c r="K2680" s="55"/>
      <c r="L2680" s="27" t="str">
        <f>IF(G2680="","",VLOOKUP(G2680,EQUIP_NUMBER,3,FALSE)*I2680)</f>
        <v/>
      </c>
      <c r="M2680" s="27" t="str">
        <f>IF(G2680="","",VLOOKUP(G2680,EQUIP_NUMBER,3,FALSE)*J2680)</f>
        <v/>
      </c>
      <c r="N2680" s="56"/>
    </row>
    <row r="2681" spans="1:14" x14ac:dyDescent="0.25">
      <c r="A2681" s="25"/>
      <c r="B2681" s="52" t="str">
        <f>IF(G2681="","",L2681+(M2681/10)+(K2681/885))</f>
        <v/>
      </c>
      <c r="C2681" s="72"/>
      <c r="D2681" s="25"/>
      <c r="E2681" s="25"/>
      <c r="F2681" s="25"/>
      <c r="G2681" s="25"/>
      <c r="H2681" s="25"/>
      <c r="I2681" s="43"/>
      <c r="J2681" s="43"/>
      <c r="K2681" s="55"/>
      <c r="L2681" s="27" t="str">
        <f>IF(G2681="","",VLOOKUP(G2681,EQUIP_NUMBER,3,FALSE)*I2681)</f>
        <v/>
      </c>
      <c r="M2681" s="27" t="str">
        <f>IF(G2681="","",VLOOKUP(G2681,EQUIP_NUMBER,3,FALSE)*J2681)</f>
        <v/>
      </c>
      <c r="N2681" s="56"/>
    </row>
    <row r="2682" spans="1:14" x14ac:dyDescent="0.25">
      <c r="A2682" s="25"/>
      <c r="B2682" s="52" t="str">
        <f>IF(G2682="","",L2682+(M2682/10)+(K2682/885))</f>
        <v/>
      </c>
      <c r="C2682" s="72"/>
      <c r="D2682" s="25"/>
      <c r="E2682" s="25"/>
      <c r="F2682" s="25"/>
      <c r="G2682" s="25"/>
      <c r="H2682" s="25"/>
      <c r="I2682" s="43"/>
      <c r="J2682" s="43"/>
      <c r="K2682" s="55"/>
      <c r="L2682" s="27" t="str">
        <f>IF(G2682="","",VLOOKUP(G2682,EQUIP_NUMBER,3,FALSE)*I2682)</f>
        <v/>
      </c>
      <c r="M2682" s="27" t="str">
        <f>IF(G2682="","",VLOOKUP(G2682,EQUIP_NUMBER,3,FALSE)*J2682)</f>
        <v/>
      </c>
      <c r="N2682" s="56"/>
    </row>
    <row r="2683" spans="1:14" x14ac:dyDescent="0.25">
      <c r="A2683" s="25"/>
      <c r="B2683" s="52" t="str">
        <f>IF(G2683="","",L2683+(M2683/10)+(K2683/885))</f>
        <v/>
      </c>
      <c r="C2683" s="72"/>
      <c r="D2683" s="25"/>
      <c r="E2683" s="25"/>
      <c r="F2683" s="25"/>
      <c r="G2683" s="25"/>
      <c r="H2683" s="25"/>
      <c r="I2683" s="43"/>
      <c r="J2683" s="43"/>
      <c r="K2683" s="55"/>
      <c r="L2683" s="27" t="str">
        <f>IF(G2683="","",VLOOKUP(G2683,EQUIP_NUMBER,3,FALSE)*I2683)</f>
        <v/>
      </c>
      <c r="M2683" s="27" t="str">
        <f>IF(G2683="","",VLOOKUP(G2683,EQUIP_NUMBER,3,FALSE)*J2683)</f>
        <v/>
      </c>
      <c r="N2683" s="56"/>
    </row>
    <row r="2684" spans="1:14" x14ac:dyDescent="0.25">
      <c r="A2684" s="25"/>
      <c r="B2684" s="52" t="str">
        <f>IF(G2684="","",L2684+(M2684/10)+(K2684/885))</f>
        <v/>
      </c>
      <c r="C2684" s="72"/>
      <c r="D2684" s="25"/>
      <c r="E2684" s="25"/>
      <c r="F2684" s="25"/>
      <c r="G2684" s="25"/>
      <c r="H2684" s="25"/>
      <c r="I2684" s="43"/>
      <c r="J2684" s="43"/>
      <c r="K2684" s="55"/>
      <c r="L2684" s="27" t="str">
        <f>IF(G2684="","",VLOOKUP(G2684,EQUIP_NUMBER,3,FALSE)*I2684)</f>
        <v/>
      </c>
      <c r="M2684" s="27" t="str">
        <f>IF(G2684="","",VLOOKUP(G2684,EQUIP_NUMBER,3,FALSE)*J2684)</f>
        <v/>
      </c>
      <c r="N2684" s="56"/>
    </row>
    <row r="2685" spans="1:14" x14ac:dyDescent="0.25">
      <c r="A2685" s="25"/>
      <c r="B2685" s="52" t="str">
        <f>IF(G2685="","",L2685+(M2685/10)+(K2685/885))</f>
        <v/>
      </c>
      <c r="C2685" s="72"/>
      <c r="D2685" s="25"/>
      <c r="E2685" s="25"/>
      <c r="F2685" s="25"/>
      <c r="G2685" s="25"/>
      <c r="H2685" s="25"/>
      <c r="I2685" s="43"/>
      <c r="J2685" s="43"/>
      <c r="K2685" s="55"/>
      <c r="L2685" s="27" t="str">
        <f>IF(G2685="","",VLOOKUP(G2685,EQUIP_NUMBER,3,FALSE)*I2685)</f>
        <v/>
      </c>
      <c r="M2685" s="27" t="str">
        <f>IF(G2685="","",VLOOKUP(G2685,EQUIP_NUMBER,3,FALSE)*J2685)</f>
        <v/>
      </c>
      <c r="N2685" s="56"/>
    </row>
    <row r="2686" spans="1:14" x14ac:dyDescent="0.25">
      <c r="A2686" s="25"/>
      <c r="B2686" s="52" t="str">
        <f>IF(G2686="","",L2686+(M2686/10)+(K2686/885))</f>
        <v/>
      </c>
      <c r="C2686" s="72"/>
      <c r="D2686" s="25"/>
      <c r="E2686" s="25"/>
      <c r="F2686" s="25"/>
      <c r="G2686" s="25"/>
      <c r="H2686" s="25"/>
      <c r="I2686" s="43"/>
      <c r="J2686" s="43"/>
      <c r="K2686" s="55"/>
      <c r="L2686" s="27" t="str">
        <f>IF(G2686="","",VLOOKUP(G2686,EQUIP_NUMBER,3,FALSE)*I2686)</f>
        <v/>
      </c>
      <c r="M2686" s="27" t="str">
        <f>IF(G2686="","",VLOOKUP(G2686,EQUIP_NUMBER,3,FALSE)*J2686)</f>
        <v/>
      </c>
      <c r="N2686" s="56"/>
    </row>
    <row r="2687" spans="1:14" x14ac:dyDescent="0.25">
      <c r="A2687" s="25"/>
      <c r="B2687" s="52" t="str">
        <f>IF(G2687="","",L2687+(M2687/10)+(K2687/885))</f>
        <v/>
      </c>
      <c r="C2687" s="72"/>
      <c r="D2687" s="25"/>
      <c r="E2687" s="25"/>
      <c r="F2687" s="25"/>
      <c r="G2687" s="25"/>
      <c r="H2687" s="25"/>
      <c r="I2687" s="43"/>
      <c r="J2687" s="43"/>
      <c r="K2687" s="55"/>
      <c r="L2687" s="27" t="str">
        <f>IF(G2687="","",VLOOKUP(G2687,EQUIP_NUMBER,3,FALSE)*I2687)</f>
        <v/>
      </c>
      <c r="M2687" s="27" t="str">
        <f>IF(G2687="","",VLOOKUP(G2687,EQUIP_NUMBER,3,FALSE)*J2687)</f>
        <v/>
      </c>
      <c r="N2687" s="56"/>
    </row>
    <row r="2688" spans="1:14" x14ac:dyDescent="0.25">
      <c r="A2688" s="25"/>
      <c r="B2688" s="52" t="str">
        <f>IF(G2688="","",L2688+(M2688/10)+(K2688/885))</f>
        <v/>
      </c>
      <c r="C2688" s="72"/>
      <c r="D2688" s="25"/>
      <c r="E2688" s="25"/>
      <c r="F2688" s="25"/>
      <c r="G2688" s="25"/>
      <c r="H2688" s="25"/>
      <c r="I2688" s="43"/>
      <c r="J2688" s="43"/>
      <c r="K2688" s="55"/>
      <c r="L2688" s="27" t="str">
        <f>IF(G2688="","",VLOOKUP(G2688,EQUIP_NUMBER,3,FALSE)*I2688)</f>
        <v/>
      </c>
      <c r="M2688" s="27" t="str">
        <f>IF(G2688="","",VLOOKUP(G2688,EQUIP_NUMBER,3,FALSE)*J2688)</f>
        <v/>
      </c>
      <c r="N2688" s="56"/>
    </row>
    <row r="2689" spans="1:14" x14ac:dyDescent="0.25">
      <c r="A2689" s="25"/>
      <c r="B2689" s="52" t="str">
        <f>IF(G2689="","",L2689+(M2689/10)+(K2689/885))</f>
        <v/>
      </c>
      <c r="C2689" s="72"/>
      <c r="D2689" s="25"/>
      <c r="E2689" s="25"/>
      <c r="F2689" s="25"/>
      <c r="G2689" s="25"/>
      <c r="H2689" s="25"/>
      <c r="I2689" s="43"/>
      <c r="J2689" s="43"/>
      <c r="K2689" s="55"/>
      <c r="L2689" s="27" t="str">
        <f>IF(G2689="","",VLOOKUP(G2689,EQUIP_NUMBER,3,FALSE)*I2689)</f>
        <v/>
      </c>
      <c r="M2689" s="27" t="str">
        <f>IF(G2689="","",VLOOKUP(G2689,EQUIP_NUMBER,3,FALSE)*J2689)</f>
        <v/>
      </c>
      <c r="N2689" s="56"/>
    </row>
    <row r="2690" spans="1:14" x14ac:dyDescent="0.25">
      <c r="A2690" s="25"/>
      <c r="B2690" s="52" t="str">
        <f>IF(G2690="","",L2690+(M2690/10)+(K2690/885))</f>
        <v/>
      </c>
      <c r="C2690" s="72"/>
      <c r="D2690" s="25"/>
      <c r="E2690" s="25"/>
      <c r="F2690" s="25"/>
      <c r="G2690" s="25"/>
      <c r="H2690" s="25"/>
      <c r="I2690" s="43"/>
      <c r="J2690" s="43"/>
      <c r="K2690" s="55"/>
      <c r="L2690" s="27" t="str">
        <f>IF(G2690="","",VLOOKUP(G2690,EQUIP_NUMBER,3,FALSE)*I2690)</f>
        <v/>
      </c>
      <c r="M2690" s="27" t="str">
        <f>IF(G2690="","",VLOOKUP(G2690,EQUIP_NUMBER,3,FALSE)*J2690)</f>
        <v/>
      </c>
      <c r="N2690" s="56"/>
    </row>
    <row r="2691" spans="1:14" x14ac:dyDescent="0.25">
      <c r="A2691" s="25"/>
      <c r="B2691" s="52" t="str">
        <f>IF(G2691="","",L2691+(M2691/10)+(K2691/885))</f>
        <v/>
      </c>
      <c r="C2691" s="72"/>
      <c r="D2691" s="25"/>
      <c r="E2691" s="25"/>
      <c r="F2691" s="25"/>
      <c r="G2691" s="25"/>
      <c r="H2691" s="25"/>
      <c r="I2691" s="43"/>
      <c r="J2691" s="43"/>
      <c r="K2691" s="55"/>
      <c r="L2691" s="27" t="str">
        <f>IF(G2691="","",VLOOKUP(G2691,EQUIP_NUMBER,3,FALSE)*I2691)</f>
        <v/>
      </c>
      <c r="M2691" s="27" t="str">
        <f>IF(G2691="","",VLOOKUP(G2691,EQUIP_NUMBER,3,FALSE)*J2691)</f>
        <v/>
      </c>
      <c r="N2691" s="56"/>
    </row>
    <row r="2692" spans="1:14" x14ac:dyDescent="0.25">
      <c r="A2692" s="25"/>
      <c r="B2692" s="52" t="str">
        <f>IF(G2692="","",L2692+(M2692/10)+(K2692/885))</f>
        <v/>
      </c>
      <c r="C2692" s="72"/>
      <c r="D2692" s="25"/>
      <c r="E2692" s="25"/>
      <c r="F2692" s="25"/>
      <c r="G2692" s="25"/>
      <c r="H2692" s="25"/>
      <c r="I2692" s="43"/>
      <c r="J2692" s="43"/>
      <c r="K2692" s="55"/>
      <c r="L2692" s="27" t="str">
        <f>IF(G2692="","",VLOOKUP(G2692,EQUIP_NUMBER,3,FALSE)*I2692)</f>
        <v/>
      </c>
      <c r="M2692" s="27" t="str">
        <f>IF(G2692="","",VLOOKUP(G2692,EQUIP_NUMBER,3,FALSE)*J2692)</f>
        <v/>
      </c>
      <c r="N2692" s="56"/>
    </row>
    <row r="2693" spans="1:14" x14ac:dyDescent="0.25">
      <c r="A2693" s="25"/>
      <c r="B2693" s="52" t="str">
        <f>IF(G2693="","",L2693+(M2693/10)+(K2693/885))</f>
        <v/>
      </c>
      <c r="C2693" s="72"/>
      <c r="D2693" s="25"/>
      <c r="E2693" s="25"/>
      <c r="F2693" s="25"/>
      <c r="G2693" s="25"/>
      <c r="H2693" s="25"/>
      <c r="I2693" s="43"/>
      <c r="J2693" s="43"/>
      <c r="K2693" s="55"/>
      <c r="L2693" s="27" t="str">
        <f>IF(G2693="","",VLOOKUP(G2693,EQUIP_NUMBER,3,FALSE)*I2693)</f>
        <v/>
      </c>
      <c r="M2693" s="27" t="str">
        <f>IF(G2693="","",VLOOKUP(G2693,EQUIP_NUMBER,3,FALSE)*J2693)</f>
        <v/>
      </c>
      <c r="N2693" s="56"/>
    </row>
    <row r="2694" spans="1:14" x14ac:dyDescent="0.25">
      <c r="A2694" s="25"/>
      <c r="B2694" s="52" t="str">
        <f>IF(G2694="","",L2694+(M2694/10)+(K2694/885))</f>
        <v/>
      </c>
      <c r="C2694" s="72"/>
      <c r="D2694" s="25"/>
      <c r="E2694" s="25"/>
      <c r="F2694" s="25"/>
      <c r="G2694" s="25"/>
      <c r="H2694" s="25"/>
      <c r="I2694" s="43"/>
      <c r="J2694" s="43"/>
      <c r="K2694" s="55"/>
      <c r="L2694" s="27" t="str">
        <f>IF(G2694="","",VLOOKUP(G2694,EQUIP_NUMBER,3,FALSE)*I2694)</f>
        <v/>
      </c>
      <c r="M2694" s="27" t="str">
        <f>IF(G2694="","",VLOOKUP(G2694,EQUIP_NUMBER,3,FALSE)*J2694)</f>
        <v/>
      </c>
      <c r="N2694" s="56"/>
    </row>
    <row r="2695" spans="1:14" x14ac:dyDescent="0.25">
      <c r="A2695" s="25"/>
      <c r="B2695" s="52" t="str">
        <f>IF(G2695="","",L2695+(M2695/10)+(K2695/885))</f>
        <v/>
      </c>
      <c r="C2695" s="72"/>
      <c r="D2695" s="25"/>
      <c r="E2695" s="25"/>
      <c r="F2695" s="25"/>
      <c r="G2695" s="25"/>
      <c r="H2695" s="25"/>
      <c r="I2695" s="43"/>
      <c r="J2695" s="43"/>
      <c r="K2695" s="55"/>
      <c r="L2695" s="27" t="str">
        <f>IF(G2695="","",VLOOKUP(G2695,EQUIP_NUMBER,3,FALSE)*I2695)</f>
        <v/>
      </c>
      <c r="M2695" s="27" t="str">
        <f>IF(G2695="","",VLOOKUP(G2695,EQUIP_NUMBER,3,FALSE)*J2695)</f>
        <v/>
      </c>
      <c r="N2695" s="56"/>
    </row>
    <row r="2696" spans="1:14" x14ac:dyDescent="0.25">
      <c r="A2696" s="25"/>
      <c r="B2696" s="52" t="str">
        <f>IF(G2696="","",L2696+(M2696/10)+(K2696/885))</f>
        <v/>
      </c>
      <c r="C2696" s="72"/>
      <c r="D2696" s="25"/>
      <c r="E2696" s="25"/>
      <c r="F2696" s="25"/>
      <c r="G2696" s="25"/>
      <c r="H2696" s="25"/>
      <c r="I2696" s="43"/>
      <c r="J2696" s="43"/>
      <c r="K2696" s="55"/>
      <c r="L2696" s="27" t="str">
        <f>IF(G2696="","",VLOOKUP(G2696,EQUIP_NUMBER,3,FALSE)*I2696)</f>
        <v/>
      </c>
      <c r="M2696" s="27" t="str">
        <f>IF(G2696="","",VLOOKUP(G2696,EQUIP_NUMBER,3,FALSE)*J2696)</f>
        <v/>
      </c>
      <c r="N2696" s="56"/>
    </row>
    <row r="2697" spans="1:14" x14ac:dyDescent="0.25">
      <c r="A2697" s="25"/>
      <c r="B2697" s="52" t="str">
        <f>IF(G2697="","",L2697+(M2697/10)+(K2697/885))</f>
        <v/>
      </c>
      <c r="C2697" s="72"/>
      <c r="D2697" s="25"/>
      <c r="E2697" s="25"/>
      <c r="F2697" s="25"/>
      <c r="G2697" s="25"/>
      <c r="H2697" s="25"/>
      <c r="I2697" s="43"/>
      <c r="J2697" s="43"/>
      <c r="K2697" s="55"/>
      <c r="L2697" s="27" t="str">
        <f>IF(G2697="","",VLOOKUP(G2697,EQUIP_NUMBER,3,FALSE)*I2697)</f>
        <v/>
      </c>
      <c r="M2697" s="27" t="str">
        <f>IF(G2697="","",VLOOKUP(G2697,EQUIP_NUMBER,3,FALSE)*J2697)</f>
        <v/>
      </c>
      <c r="N2697" s="56"/>
    </row>
    <row r="2698" spans="1:14" x14ac:dyDescent="0.25">
      <c r="A2698" s="25"/>
      <c r="B2698" s="52" t="str">
        <f>IF(G2698="","",L2698+(M2698/10)+(K2698/885))</f>
        <v/>
      </c>
      <c r="C2698" s="72"/>
      <c r="D2698" s="25"/>
      <c r="E2698" s="25"/>
      <c r="F2698" s="25"/>
      <c r="G2698" s="25"/>
      <c r="H2698" s="25"/>
      <c r="I2698" s="43"/>
      <c r="J2698" s="43"/>
      <c r="K2698" s="55"/>
      <c r="L2698" s="27" t="str">
        <f>IF(G2698="","",VLOOKUP(G2698,EQUIP_NUMBER,3,FALSE)*I2698)</f>
        <v/>
      </c>
      <c r="M2698" s="27" t="str">
        <f>IF(G2698="","",VLOOKUP(G2698,EQUIP_NUMBER,3,FALSE)*J2698)</f>
        <v/>
      </c>
      <c r="N2698" s="56"/>
    </row>
    <row r="2699" spans="1:14" x14ac:dyDescent="0.25">
      <c r="A2699" s="25"/>
      <c r="B2699" s="52" t="str">
        <f>IF(G2699="","",L2699+(M2699/10)+(K2699/885))</f>
        <v/>
      </c>
      <c r="C2699" s="72"/>
      <c r="D2699" s="25"/>
      <c r="E2699" s="25"/>
      <c r="F2699" s="25"/>
      <c r="G2699" s="25"/>
      <c r="H2699" s="25"/>
      <c r="I2699" s="43"/>
      <c r="J2699" s="43"/>
      <c r="K2699" s="55"/>
      <c r="L2699" s="27" t="str">
        <f>IF(G2699="","",VLOOKUP(G2699,EQUIP_NUMBER,3,FALSE)*I2699)</f>
        <v/>
      </c>
      <c r="M2699" s="27" t="str">
        <f>IF(G2699="","",VLOOKUP(G2699,EQUIP_NUMBER,3,FALSE)*J2699)</f>
        <v/>
      </c>
      <c r="N2699" s="56"/>
    </row>
    <row r="2700" spans="1:14" x14ac:dyDescent="0.25">
      <c r="A2700" s="25"/>
      <c r="B2700" s="52" t="str">
        <f>IF(G2700="","",L2700+(M2700/10)+(K2700/885))</f>
        <v/>
      </c>
      <c r="C2700" s="72"/>
      <c r="D2700" s="25"/>
      <c r="E2700" s="25"/>
      <c r="F2700" s="25"/>
      <c r="G2700" s="25"/>
      <c r="H2700" s="25"/>
      <c r="I2700" s="43"/>
      <c r="J2700" s="43"/>
      <c r="K2700" s="55"/>
      <c r="L2700" s="27" t="str">
        <f>IF(G2700="","",VLOOKUP(G2700,EQUIP_NUMBER,3,FALSE)*I2700)</f>
        <v/>
      </c>
      <c r="M2700" s="27" t="str">
        <f>IF(G2700="","",VLOOKUP(G2700,EQUIP_NUMBER,3,FALSE)*J2700)</f>
        <v/>
      </c>
      <c r="N2700" s="56"/>
    </row>
    <row r="2701" spans="1:14" x14ac:dyDescent="0.25">
      <c r="A2701" s="25"/>
      <c r="B2701" s="52" t="str">
        <f>IF(G2701="","",L2701+(M2701/10)+(K2701/885))</f>
        <v/>
      </c>
      <c r="C2701" s="72"/>
      <c r="D2701" s="25"/>
      <c r="E2701" s="25"/>
      <c r="F2701" s="25"/>
      <c r="G2701" s="25"/>
      <c r="H2701" s="25"/>
      <c r="I2701" s="43"/>
      <c r="J2701" s="43"/>
      <c r="K2701" s="55"/>
      <c r="L2701" s="27" t="str">
        <f>IF(G2701="","",VLOOKUP(G2701,EQUIP_NUMBER,3,FALSE)*I2701)</f>
        <v/>
      </c>
      <c r="M2701" s="27" t="str">
        <f>IF(G2701="","",VLOOKUP(G2701,EQUIP_NUMBER,3,FALSE)*J2701)</f>
        <v/>
      </c>
      <c r="N2701" s="56"/>
    </row>
    <row r="2702" spans="1:14" x14ac:dyDescent="0.25">
      <c r="A2702" s="25"/>
      <c r="B2702" s="52" t="str">
        <f>IF(G2702="","",L2702+(M2702/10)+(K2702/885))</f>
        <v/>
      </c>
      <c r="C2702" s="72"/>
      <c r="D2702" s="25"/>
      <c r="E2702" s="25"/>
      <c r="F2702" s="25"/>
      <c r="G2702" s="25"/>
      <c r="H2702" s="25"/>
      <c r="I2702" s="43"/>
      <c r="J2702" s="43"/>
      <c r="K2702" s="55"/>
      <c r="L2702" s="27" t="str">
        <f>IF(G2702="","",VLOOKUP(G2702,EQUIP_NUMBER,3,FALSE)*I2702)</f>
        <v/>
      </c>
      <c r="M2702" s="27" t="str">
        <f>IF(G2702="","",VLOOKUP(G2702,EQUIP_NUMBER,3,FALSE)*J2702)</f>
        <v/>
      </c>
      <c r="N2702" s="56"/>
    </row>
    <row r="2703" spans="1:14" x14ac:dyDescent="0.25">
      <c r="A2703" s="25"/>
      <c r="B2703" s="52" t="str">
        <f>IF(G2703="","",L2703+(M2703/10)+(K2703/885))</f>
        <v/>
      </c>
      <c r="C2703" s="72"/>
      <c r="D2703" s="25"/>
      <c r="E2703" s="25"/>
      <c r="F2703" s="25"/>
      <c r="G2703" s="25"/>
      <c r="H2703" s="25"/>
      <c r="I2703" s="43"/>
      <c r="J2703" s="43"/>
      <c r="K2703" s="55"/>
      <c r="L2703" s="27" t="str">
        <f>IF(G2703="","",VLOOKUP(G2703,EQUIP_NUMBER,3,FALSE)*I2703)</f>
        <v/>
      </c>
      <c r="M2703" s="27" t="str">
        <f>IF(G2703="","",VLOOKUP(G2703,EQUIP_NUMBER,3,FALSE)*J2703)</f>
        <v/>
      </c>
      <c r="N2703" s="56"/>
    </row>
    <row r="2704" spans="1:14" x14ac:dyDescent="0.25">
      <c r="A2704" s="25"/>
      <c r="B2704" s="52" t="str">
        <f>IF(G2704="","",L2704+(M2704/10)+(K2704/885))</f>
        <v/>
      </c>
      <c r="C2704" s="72"/>
      <c r="D2704" s="25"/>
      <c r="E2704" s="25"/>
      <c r="F2704" s="25"/>
      <c r="G2704" s="25"/>
      <c r="H2704" s="25"/>
      <c r="I2704" s="43"/>
      <c r="J2704" s="43"/>
      <c r="K2704" s="55"/>
      <c r="L2704" s="27" t="str">
        <f>IF(G2704="","",VLOOKUP(G2704,EQUIP_NUMBER,3,FALSE)*I2704)</f>
        <v/>
      </c>
      <c r="M2704" s="27" t="str">
        <f>IF(G2704="","",VLOOKUP(G2704,EQUIP_NUMBER,3,FALSE)*J2704)</f>
        <v/>
      </c>
      <c r="N2704" s="56"/>
    </row>
    <row r="2705" spans="1:14" x14ac:dyDescent="0.25">
      <c r="A2705" s="25"/>
      <c r="B2705" s="52" t="str">
        <f>IF(G2705="","",L2705+(M2705/10)+(K2705/885))</f>
        <v/>
      </c>
      <c r="C2705" s="72"/>
      <c r="D2705" s="25"/>
      <c r="E2705" s="25"/>
      <c r="F2705" s="25"/>
      <c r="G2705" s="25"/>
      <c r="H2705" s="25"/>
      <c r="I2705" s="43"/>
      <c r="J2705" s="43"/>
      <c r="K2705" s="55"/>
      <c r="L2705" s="27" t="str">
        <f>IF(G2705="","",VLOOKUP(G2705,EQUIP_NUMBER,3,FALSE)*I2705)</f>
        <v/>
      </c>
      <c r="M2705" s="27" t="str">
        <f>IF(G2705="","",VLOOKUP(G2705,EQUIP_NUMBER,3,FALSE)*J2705)</f>
        <v/>
      </c>
      <c r="N2705" s="56"/>
    </row>
    <row r="2706" spans="1:14" x14ac:dyDescent="0.25">
      <c r="A2706" s="25"/>
      <c r="B2706" s="52" t="str">
        <f>IF(G2706="","",L2706+(M2706/10)+(K2706/885))</f>
        <v/>
      </c>
      <c r="C2706" s="72"/>
      <c r="D2706" s="25"/>
      <c r="E2706" s="25"/>
      <c r="F2706" s="25"/>
      <c r="G2706" s="25"/>
      <c r="H2706" s="25"/>
      <c r="I2706" s="43"/>
      <c r="J2706" s="43"/>
      <c r="K2706" s="55"/>
      <c r="L2706" s="27" t="str">
        <f>IF(G2706="","",VLOOKUP(G2706,EQUIP_NUMBER,3,FALSE)*I2706)</f>
        <v/>
      </c>
      <c r="M2706" s="27" t="str">
        <f>IF(G2706="","",VLOOKUP(G2706,EQUIP_NUMBER,3,FALSE)*J2706)</f>
        <v/>
      </c>
      <c r="N2706" s="56"/>
    </row>
    <row r="2707" spans="1:14" x14ac:dyDescent="0.25">
      <c r="A2707" s="25"/>
      <c r="B2707" s="52" t="str">
        <f>IF(G2707="","",L2707+(M2707/10)+(K2707/885))</f>
        <v/>
      </c>
      <c r="C2707" s="72"/>
      <c r="D2707" s="25"/>
      <c r="E2707" s="25"/>
      <c r="F2707" s="25"/>
      <c r="G2707" s="25"/>
      <c r="H2707" s="25"/>
      <c r="I2707" s="43"/>
      <c r="J2707" s="43"/>
      <c r="K2707" s="55"/>
      <c r="L2707" s="27" t="str">
        <f>IF(G2707="","",VLOOKUP(G2707,EQUIP_NUMBER,3,FALSE)*I2707)</f>
        <v/>
      </c>
      <c r="M2707" s="27" t="str">
        <f>IF(G2707="","",VLOOKUP(G2707,EQUIP_NUMBER,3,FALSE)*J2707)</f>
        <v/>
      </c>
      <c r="N2707" s="56"/>
    </row>
    <row r="2708" spans="1:14" x14ac:dyDescent="0.25">
      <c r="A2708" s="25"/>
      <c r="B2708" s="52" t="str">
        <f>IF(G2708="","",L2708+(M2708/10)+(K2708/885))</f>
        <v/>
      </c>
      <c r="C2708" s="72"/>
      <c r="D2708" s="25"/>
      <c r="E2708" s="25"/>
      <c r="F2708" s="25"/>
      <c r="G2708" s="25"/>
      <c r="H2708" s="25"/>
      <c r="I2708" s="43"/>
      <c r="J2708" s="43"/>
      <c r="K2708" s="55"/>
      <c r="L2708" s="27" t="str">
        <f>IF(G2708="","",VLOOKUP(G2708,EQUIP_NUMBER,3,FALSE)*I2708)</f>
        <v/>
      </c>
      <c r="M2708" s="27" t="str">
        <f>IF(G2708="","",VLOOKUP(G2708,EQUIP_NUMBER,3,FALSE)*J2708)</f>
        <v/>
      </c>
      <c r="N2708" s="56"/>
    </row>
    <row r="2709" spans="1:14" x14ac:dyDescent="0.25">
      <c r="A2709" s="25"/>
      <c r="B2709" s="52" t="str">
        <f>IF(G2709="","",L2709+(M2709/10)+(K2709/885))</f>
        <v/>
      </c>
      <c r="C2709" s="72"/>
      <c r="D2709" s="25"/>
      <c r="E2709" s="25"/>
      <c r="F2709" s="25"/>
      <c r="G2709" s="25"/>
      <c r="H2709" s="25"/>
      <c r="I2709" s="43"/>
      <c r="J2709" s="43"/>
      <c r="K2709" s="55"/>
      <c r="L2709" s="27" t="str">
        <f>IF(G2709="","",VLOOKUP(G2709,EQUIP_NUMBER,3,FALSE)*I2709)</f>
        <v/>
      </c>
      <c r="M2709" s="27" t="str">
        <f>IF(G2709="","",VLOOKUP(G2709,EQUIP_NUMBER,3,FALSE)*J2709)</f>
        <v/>
      </c>
      <c r="N2709" s="56"/>
    </row>
    <row r="2710" spans="1:14" x14ac:dyDescent="0.25">
      <c r="A2710" s="25"/>
      <c r="B2710" s="52" t="str">
        <f>IF(G2710="","",L2710+(M2710/10)+(K2710/885))</f>
        <v/>
      </c>
      <c r="C2710" s="72"/>
      <c r="D2710" s="25"/>
      <c r="E2710" s="25"/>
      <c r="F2710" s="25"/>
      <c r="G2710" s="25"/>
      <c r="H2710" s="25"/>
      <c r="I2710" s="43"/>
      <c r="J2710" s="43"/>
      <c r="K2710" s="55"/>
      <c r="L2710" s="27" t="str">
        <f>IF(G2710="","",VLOOKUP(G2710,EQUIP_NUMBER,3,FALSE)*I2710)</f>
        <v/>
      </c>
      <c r="M2710" s="27" t="str">
        <f>IF(G2710="","",VLOOKUP(G2710,EQUIP_NUMBER,3,FALSE)*J2710)</f>
        <v/>
      </c>
      <c r="N2710" s="56"/>
    </row>
    <row r="2711" spans="1:14" x14ac:dyDescent="0.25">
      <c r="A2711" s="25"/>
      <c r="B2711" s="52" t="str">
        <f>IF(G2711="","",L2711+(M2711/10)+(K2711/885))</f>
        <v/>
      </c>
      <c r="C2711" s="72"/>
      <c r="D2711" s="25"/>
      <c r="E2711" s="25"/>
      <c r="F2711" s="25"/>
      <c r="G2711" s="25"/>
      <c r="H2711" s="25"/>
      <c r="I2711" s="43"/>
      <c r="J2711" s="43"/>
      <c r="K2711" s="55"/>
      <c r="L2711" s="27" t="str">
        <f>IF(G2711="","",VLOOKUP(G2711,EQUIP_NUMBER,3,FALSE)*I2711)</f>
        <v/>
      </c>
      <c r="M2711" s="27" t="str">
        <f>IF(G2711="","",VLOOKUP(G2711,EQUIP_NUMBER,3,FALSE)*J2711)</f>
        <v/>
      </c>
      <c r="N2711" s="56"/>
    </row>
    <row r="2712" spans="1:14" x14ac:dyDescent="0.25">
      <c r="A2712" s="25"/>
      <c r="B2712" s="52" t="str">
        <f>IF(G2712="","",L2712+(M2712/10)+(K2712/885))</f>
        <v/>
      </c>
      <c r="C2712" s="72"/>
      <c r="D2712" s="25"/>
      <c r="E2712" s="25"/>
      <c r="F2712" s="25"/>
      <c r="G2712" s="25"/>
      <c r="H2712" s="25"/>
      <c r="I2712" s="43"/>
      <c r="J2712" s="43"/>
      <c r="K2712" s="55"/>
      <c r="L2712" s="27" t="str">
        <f>IF(G2712="","",VLOOKUP(G2712,EQUIP_NUMBER,3,FALSE)*I2712)</f>
        <v/>
      </c>
      <c r="M2712" s="27" t="str">
        <f>IF(G2712="","",VLOOKUP(G2712,EQUIP_NUMBER,3,FALSE)*J2712)</f>
        <v/>
      </c>
      <c r="N2712" s="56"/>
    </row>
    <row r="2713" spans="1:14" x14ac:dyDescent="0.25">
      <c r="A2713" s="25"/>
      <c r="B2713" s="52" t="str">
        <f>IF(G2713="","",L2713+(M2713/10)+(K2713/885))</f>
        <v/>
      </c>
      <c r="C2713" s="72"/>
      <c r="D2713" s="25"/>
      <c r="E2713" s="25"/>
      <c r="F2713" s="25"/>
      <c r="G2713" s="25"/>
      <c r="H2713" s="25"/>
      <c r="I2713" s="43"/>
      <c r="J2713" s="43"/>
      <c r="K2713" s="55"/>
      <c r="L2713" s="27" t="str">
        <f>IF(G2713="","",VLOOKUP(G2713,EQUIP_NUMBER,3,FALSE)*I2713)</f>
        <v/>
      </c>
      <c r="M2713" s="27" t="str">
        <f>IF(G2713="","",VLOOKUP(G2713,EQUIP_NUMBER,3,FALSE)*J2713)</f>
        <v/>
      </c>
      <c r="N2713" s="56"/>
    </row>
    <row r="2714" spans="1:14" x14ac:dyDescent="0.25">
      <c r="A2714" s="25"/>
      <c r="B2714" s="52" t="str">
        <f>IF(G2714="","",L2714+(M2714/10)+(K2714/885))</f>
        <v/>
      </c>
      <c r="C2714" s="72"/>
      <c r="D2714" s="25"/>
      <c r="E2714" s="25"/>
      <c r="F2714" s="25"/>
      <c r="G2714" s="25"/>
      <c r="H2714" s="25"/>
      <c r="I2714" s="43"/>
      <c r="J2714" s="43"/>
      <c r="K2714" s="55"/>
      <c r="L2714" s="27" t="str">
        <f>IF(G2714="","",VLOOKUP(G2714,EQUIP_NUMBER,3,FALSE)*I2714)</f>
        <v/>
      </c>
      <c r="M2714" s="27" t="str">
        <f>IF(G2714="","",VLOOKUP(G2714,EQUIP_NUMBER,3,FALSE)*J2714)</f>
        <v/>
      </c>
      <c r="N2714" s="56"/>
    </row>
    <row r="2715" spans="1:14" x14ac:dyDescent="0.25">
      <c r="A2715" s="25"/>
      <c r="B2715" s="52" t="str">
        <f>IF(G2715="","",L2715+(M2715/10)+(K2715/885))</f>
        <v/>
      </c>
      <c r="C2715" s="72"/>
      <c r="D2715" s="25"/>
      <c r="E2715" s="25"/>
      <c r="F2715" s="25"/>
      <c r="G2715" s="25"/>
      <c r="H2715" s="25"/>
      <c r="I2715" s="43"/>
      <c r="J2715" s="43"/>
      <c r="K2715" s="55"/>
      <c r="L2715" s="27" t="str">
        <f>IF(G2715="","",VLOOKUP(G2715,EQUIP_NUMBER,3,FALSE)*I2715)</f>
        <v/>
      </c>
      <c r="M2715" s="27" t="str">
        <f>IF(G2715="","",VLOOKUP(G2715,EQUIP_NUMBER,3,FALSE)*J2715)</f>
        <v/>
      </c>
      <c r="N2715" s="56"/>
    </row>
    <row r="2716" spans="1:14" x14ac:dyDescent="0.25">
      <c r="A2716" s="25"/>
      <c r="B2716" s="52" t="str">
        <f>IF(G2716="","",L2716+(M2716/10)+(K2716/885))</f>
        <v/>
      </c>
      <c r="C2716" s="72"/>
      <c r="D2716" s="25"/>
      <c r="E2716" s="25"/>
      <c r="F2716" s="25"/>
      <c r="G2716" s="25"/>
      <c r="H2716" s="25"/>
      <c r="I2716" s="43"/>
      <c r="J2716" s="43"/>
      <c r="K2716" s="55"/>
      <c r="L2716" s="27" t="str">
        <f>IF(G2716="","",VLOOKUP(G2716,EQUIP_NUMBER,3,FALSE)*I2716)</f>
        <v/>
      </c>
      <c r="M2716" s="27" t="str">
        <f>IF(G2716="","",VLOOKUP(G2716,EQUIP_NUMBER,3,FALSE)*J2716)</f>
        <v/>
      </c>
      <c r="N2716" s="56"/>
    </row>
    <row r="2717" spans="1:14" x14ac:dyDescent="0.25">
      <c r="A2717" s="25"/>
      <c r="B2717" s="52" t="str">
        <f>IF(G2717="","",L2717+(M2717/10)+(K2717/885))</f>
        <v/>
      </c>
      <c r="C2717" s="72"/>
      <c r="D2717" s="25"/>
      <c r="E2717" s="25"/>
      <c r="F2717" s="25"/>
      <c r="G2717" s="25"/>
      <c r="H2717" s="25"/>
      <c r="I2717" s="43"/>
      <c r="J2717" s="43"/>
      <c r="K2717" s="55"/>
      <c r="L2717" s="27" t="str">
        <f>IF(G2717="","",VLOOKUP(G2717,EQUIP_NUMBER,3,FALSE)*I2717)</f>
        <v/>
      </c>
      <c r="M2717" s="27" t="str">
        <f>IF(G2717="","",VLOOKUP(G2717,EQUIP_NUMBER,3,FALSE)*J2717)</f>
        <v/>
      </c>
      <c r="N2717" s="56"/>
    </row>
    <row r="2718" spans="1:14" x14ac:dyDescent="0.25">
      <c r="A2718" s="25"/>
      <c r="B2718" s="52" t="str">
        <f>IF(G2718="","",L2718+(M2718/10)+(K2718/885))</f>
        <v/>
      </c>
      <c r="C2718" s="72"/>
      <c r="D2718" s="25"/>
      <c r="E2718" s="25"/>
      <c r="F2718" s="25"/>
      <c r="G2718" s="25"/>
      <c r="H2718" s="25"/>
      <c r="I2718" s="43"/>
      <c r="J2718" s="43"/>
      <c r="K2718" s="55"/>
      <c r="L2718" s="27" t="str">
        <f>IF(G2718="","",VLOOKUP(G2718,EQUIP_NUMBER,3,FALSE)*I2718)</f>
        <v/>
      </c>
      <c r="M2718" s="27" t="str">
        <f>IF(G2718="","",VLOOKUP(G2718,EQUIP_NUMBER,3,FALSE)*J2718)</f>
        <v/>
      </c>
      <c r="N2718" s="56"/>
    </row>
    <row r="2719" spans="1:14" x14ac:dyDescent="0.25">
      <c r="A2719" s="25"/>
      <c r="B2719" s="52" t="str">
        <f>IF(G2719="","",L2719+(M2719/10)+(K2719/885))</f>
        <v/>
      </c>
      <c r="C2719" s="72"/>
      <c r="D2719" s="25"/>
      <c r="E2719" s="25"/>
      <c r="F2719" s="25"/>
      <c r="G2719" s="25"/>
      <c r="H2719" s="25"/>
      <c r="I2719" s="43"/>
      <c r="J2719" s="43"/>
      <c r="K2719" s="55"/>
      <c r="L2719" s="27" t="str">
        <f>IF(G2719="","",VLOOKUP(G2719,EQUIP_NUMBER,3,FALSE)*I2719)</f>
        <v/>
      </c>
      <c r="M2719" s="27" t="str">
        <f>IF(G2719="","",VLOOKUP(G2719,EQUIP_NUMBER,3,FALSE)*J2719)</f>
        <v/>
      </c>
      <c r="N2719" s="56"/>
    </row>
    <row r="2720" spans="1:14" x14ac:dyDescent="0.25">
      <c r="A2720" s="25"/>
      <c r="B2720" s="52" t="str">
        <f>IF(G2720="","",L2720+(M2720/10)+(K2720/885))</f>
        <v/>
      </c>
      <c r="C2720" s="72"/>
      <c r="D2720" s="25"/>
      <c r="E2720" s="25"/>
      <c r="F2720" s="25"/>
      <c r="G2720" s="25"/>
      <c r="H2720" s="25"/>
      <c r="I2720" s="43"/>
      <c r="J2720" s="43"/>
      <c r="K2720" s="55"/>
      <c r="L2720" s="27" t="str">
        <f>IF(G2720="","",VLOOKUP(G2720,EQUIP_NUMBER,3,FALSE)*I2720)</f>
        <v/>
      </c>
      <c r="M2720" s="27" t="str">
        <f>IF(G2720="","",VLOOKUP(G2720,EQUIP_NUMBER,3,FALSE)*J2720)</f>
        <v/>
      </c>
      <c r="N2720" s="56"/>
    </row>
    <row r="2721" spans="1:14" x14ac:dyDescent="0.25">
      <c r="A2721" s="25"/>
      <c r="B2721" s="52" t="str">
        <f>IF(G2721="","",L2721+(M2721/10)+(K2721/885))</f>
        <v/>
      </c>
      <c r="C2721" s="72"/>
      <c r="D2721" s="25"/>
      <c r="E2721" s="25"/>
      <c r="F2721" s="25"/>
      <c r="G2721" s="25"/>
      <c r="H2721" s="25"/>
      <c r="I2721" s="43"/>
      <c r="J2721" s="43"/>
      <c r="K2721" s="55"/>
      <c r="L2721" s="27" t="str">
        <f>IF(G2721="","",VLOOKUP(G2721,EQUIP_NUMBER,3,FALSE)*I2721)</f>
        <v/>
      </c>
      <c r="M2721" s="27" t="str">
        <f>IF(G2721="","",VLOOKUP(G2721,EQUIP_NUMBER,3,FALSE)*J2721)</f>
        <v/>
      </c>
      <c r="N2721" s="56"/>
    </row>
    <row r="2722" spans="1:14" x14ac:dyDescent="0.25">
      <c r="A2722" s="25"/>
      <c r="B2722" s="52" t="str">
        <f>IF(G2722="","",L2722+(M2722/10)+(K2722/885))</f>
        <v/>
      </c>
      <c r="C2722" s="72"/>
      <c r="D2722" s="25"/>
      <c r="E2722" s="25"/>
      <c r="F2722" s="25"/>
      <c r="G2722" s="25"/>
      <c r="H2722" s="25"/>
      <c r="I2722" s="43"/>
      <c r="J2722" s="43"/>
      <c r="K2722" s="55"/>
      <c r="L2722" s="27" t="str">
        <f>IF(G2722="","",VLOOKUP(G2722,EQUIP_NUMBER,3,FALSE)*I2722)</f>
        <v/>
      </c>
      <c r="M2722" s="27" t="str">
        <f>IF(G2722="","",VLOOKUP(G2722,EQUIP_NUMBER,3,FALSE)*J2722)</f>
        <v/>
      </c>
      <c r="N2722" s="56"/>
    </row>
    <row r="2723" spans="1:14" x14ac:dyDescent="0.25">
      <c r="A2723" s="25"/>
      <c r="B2723" s="52" t="str">
        <f>IF(G2723="","",L2723+(M2723/10)+(K2723/885))</f>
        <v/>
      </c>
      <c r="C2723" s="72"/>
      <c r="D2723" s="25"/>
      <c r="E2723" s="25"/>
      <c r="F2723" s="25"/>
      <c r="G2723" s="25"/>
      <c r="H2723" s="25"/>
      <c r="I2723" s="43"/>
      <c r="J2723" s="43"/>
      <c r="K2723" s="55"/>
      <c r="L2723" s="27" t="str">
        <f>IF(G2723="","",VLOOKUP(G2723,EQUIP_NUMBER,3,FALSE)*I2723)</f>
        <v/>
      </c>
      <c r="M2723" s="27" t="str">
        <f>IF(G2723="","",VLOOKUP(G2723,EQUIP_NUMBER,3,FALSE)*J2723)</f>
        <v/>
      </c>
      <c r="N2723" s="56"/>
    </row>
    <row r="2724" spans="1:14" x14ac:dyDescent="0.25">
      <c r="A2724" s="25"/>
      <c r="B2724" s="52" t="str">
        <f>IF(G2724="","",L2724+(M2724/10)+(K2724/885))</f>
        <v/>
      </c>
      <c r="C2724" s="72"/>
      <c r="D2724" s="25"/>
      <c r="E2724" s="25"/>
      <c r="F2724" s="25"/>
      <c r="G2724" s="25"/>
      <c r="H2724" s="25"/>
      <c r="I2724" s="43"/>
      <c r="J2724" s="43"/>
      <c r="K2724" s="55"/>
      <c r="L2724" s="27" t="str">
        <f>IF(G2724="","",VLOOKUP(G2724,EQUIP_NUMBER,3,FALSE)*I2724)</f>
        <v/>
      </c>
      <c r="M2724" s="27" t="str">
        <f>IF(G2724="","",VLOOKUP(G2724,EQUIP_NUMBER,3,FALSE)*J2724)</f>
        <v/>
      </c>
      <c r="N2724" s="56"/>
    </row>
    <row r="2725" spans="1:14" x14ac:dyDescent="0.25">
      <c r="A2725" s="25"/>
      <c r="B2725" s="52" t="str">
        <f>IF(G2725="","",L2725+(M2725/10)+(K2725/885))</f>
        <v/>
      </c>
      <c r="C2725" s="72"/>
      <c r="D2725" s="25"/>
      <c r="E2725" s="25"/>
      <c r="F2725" s="25"/>
      <c r="G2725" s="25"/>
      <c r="H2725" s="25"/>
      <c r="I2725" s="43"/>
      <c r="J2725" s="43"/>
      <c r="K2725" s="55"/>
      <c r="L2725" s="27" t="str">
        <f>IF(G2725="","",VLOOKUP(G2725,EQUIP_NUMBER,3,FALSE)*I2725)</f>
        <v/>
      </c>
      <c r="M2725" s="27" t="str">
        <f>IF(G2725="","",VLOOKUP(G2725,EQUIP_NUMBER,3,FALSE)*J2725)</f>
        <v/>
      </c>
      <c r="N2725" s="56"/>
    </row>
    <row r="2726" spans="1:14" x14ac:dyDescent="0.25">
      <c r="A2726" s="25"/>
      <c r="B2726" s="52" t="str">
        <f>IF(G2726="","",L2726+(M2726/10)+(K2726/885))</f>
        <v/>
      </c>
      <c r="C2726" s="72"/>
      <c r="D2726" s="25"/>
      <c r="E2726" s="25"/>
      <c r="F2726" s="25"/>
      <c r="G2726" s="25"/>
      <c r="H2726" s="25"/>
      <c r="I2726" s="43"/>
      <c r="J2726" s="43"/>
      <c r="K2726" s="55"/>
      <c r="L2726" s="27" t="str">
        <f>IF(G2726="","",VLOOKUP(G2726,EQUIP_NUMBER,3,FALSE)*I2726)</f>
        <v/>
      </c>
      <c r="M2726" s="27" t="str">
        <f>IF(G2726="","",VLOOKUP(G2726,EQUIP_NUMBER,3,FALSE)*J2726)</f>
        <v/>
      </c>
      <c r="N2726" s="56"/>
    </row>
    <row r="2727" spans="1:14" x14ac:dyDescent="0.25">
      <c r="A2727" s="25"/>
      <c r="B2727" s="52" t="str">
        <f>IF(G2727="","",L2727+(M2727/10)+(K2727/885))</f>
        <v/>
      </c>
      <c r="C2727" s="72"/>
      <c r="D2727" s="25"/>
      <c r="E2727" s="25"/>
      <c r="F2727" s="25"/>
      <c r="G2727" s="25"/>
      <c r="H2727" s="25"/>
      <c r="I2727" s="43"/>
      <c r="J2727" s="43"/>
      <c r="K2727" s="55"/>
      <c r="L2727" s="27" t="str">
        <f>IF(G2727="","",VLOOKUP(G2727,EQUIP_NUMBER,3,FALSE)*I2727)</f>
        <v/>
      </c>
      <c r="M2727" s="27" t="str">
        <f>IF(G2727="","",VLOOKUP(G2727,EQUIP_NUMBER,3,FALSE)*J2727)</f>
        <v/>
      </c>
      <c r="N2727" s="56"/>
    </row>
    <row r="2728" spans="1:14" x14ac:dyDescent="0.25">
      <c r="A2728" s="25"/>
      <c r="B2728" s="52" t="str">
        <f>IF(G2728="","",L2728+(M2728/10)+(K2728/885))</f>
        <v/>
      </c>
      <c r="C2728" s="72"/>
      <c r="D2728" s="25"/>
      <c r="E2728" s="25"/>
      <c r="F2728" s="25"/>
      <c r="G2728" s="25"/>
      <c r="H2728" s="25"/>
      <c r="I2728" s="43"/>
      <c r="J2728" s="43"/>
      <c r="K2728" s="55"/>
      <c r="L2728" s="27" t="str">
        <f>IF(G2728="","",VLOOKUP(G2728,EQUIP_NUMBER,3,FALSE)*I2728)</f>
        <v/>
      </c>
      <c r="M2728" s="27" t="str">
        <f>IF(G2728="","",VLOOKUP(G2728,EQUIP_NUMBER,3,FALSE)*J2728)</f>
        <v/>
      </c>
      <c r="N2728" s="56"/>
    </row>
    <row r="2729" spans="1:14" x14ac:dyDescent="0.25">
      <c r="A2729" s="25"/>
      <c r="B2729" s="52" t="str">
        <f>IF(G2729="","",L2729+(M2729/10)+(K2729/885))</f>
        <v/>
      </c>
      <c r="C2729" s="72"/>
      <c r="D2729" s="25"/>
      <c r="E2729" s="25"/>
      <c r="F2729" s="25"/>
      <c r="G2729" s="25"/>
      <c r="H2729" s="25"/>
      <c r="I2729" s="43"/>
      <c r="J2729" s="43"/>
      <c r="K2729" s="55"/>
      <c r="L2729" s="27" t="str">
        <f>IF(G2729="","",VLOOKUP(G2729,EQUIP_NUMBER,3,FALSE)*I2729)</f>
        <v/>
      </c>
      <c r="M2729" s="27" t="str">
        <f>IF(G2729="","",VLOOKUP(G2729,EQUIP_NUMBER,3,FALSE)*J2729)</f>
        <v/>
      </c>
      <c r="N2729" s="56"/>
    </row>
    <row r="2730" spans="1:14" x14ac:dyDescent="0.25">
      <c r="A2730" s="25"/>
      <c r="B2730" s="52" t="str">
        <f>IF(G2730="","",L2730+(M2730/10)+(K2730/885))</f>
        <v/>
      </c>
      <c r="C2730" s="72"/>
      <c r="D2730" s="25"/>
      <c r="E2730" s="25"/>
      <c r="F2730" s="25"/>
      <c r="G2730" s="25"/>
      <c r="H2730" s="25"/>
      <c r="I2730" s="43"/>
      <c r="J2730" s="43"/>
      <c r="K2730" s="55"/>
      <c r="L2730" s="27" t="str">
        <f>IF(G2730="","",VLOOKUP(G2730,EQUIP_NUMBER,3,FALSE)*I2730)</f>
        <v/>
      </c>
      <c r="M2730" s="27" t="str">
        <f>IF(G2730="","",VLOOKUP(G2730,EQUIP_NUMBER,3,FALSE)*J2730)</f>
        <v/>
      </c>
      <c r="N2730" s="56"/>
    </row>
    <row r="2731" spans="1:14" x14ac:dyDescent="0.25">
      <c r="A2731" s="25"/>
      <c r="B2731" s="52" t="str">
        <f>IF(G2731="","",L2731+(M2731/10)+(K2731/885))</f>
        <v/>
      </c>
      <c r="C2731" s="72"/>
      <c r="D2731" s="25"/>
      <c r="E2731" s="25"/>
      <c r="F2731" s="25"/>
      <c r="G2731" s="25"/>
      <c r="H2731" s="25"/>
      <c r="I2731" s="43"/>
      <c r="J2731" s="43"/>
      <c r="K2731" s="55"/>
      <c r="L2731" s="27" t="str">
        <f>IF(G2731="","",VLOOKUP(G2731,EQUIP_NUMBER,3,FALSE)*I2731)</f>
        <v/>
      </c>
      <c r="M2731" s="27" t="str">
        <f>IF(G2731="","",VLOOKUP(G2731,EQUIP_NUMBER,3,FALSE)*J2731)</f>
        <v/>
      </c>
      <c r="N2731" s="56"/>
    </row>
    <row r="2732" spans="1:14" x14ac:dyDescent="0.25">
      <c r="A2732" s="25"/>
      <c r="B2732" s="52" t="str">
        <f>IF(G2732="","",L2732+(M2732/10)+(K2732/885))</f>
        <v/>
      </c>
      <c r="C2732" s="72"/>
      <c r="D2732" s="25"/>
      <c r="E2732" s="25"/>
      <c r="F2732" s="25"/>
      <c r="G2732" s="25"/>
      <c r="H2732" s="25"/>
      <c r="I2732" s="43"/>
      <c r="J2732" s="43"/>
      <c r="K2732" s="55"/>
      <c r="L2732" s="27" t="str">
        <f>IF(G2732="","",VLOOKUP(G2732,EQUIP_NUMBER,3,FALSE)*I2732)</f>
        <v/>
      </c>
      <c r="M2732" s="27" t="str">
        <f>IF(G2732="","",VLOOKUP(G2732,EQUIP_NUMBER,3,FALSE)*J2732)</f>
        <v/>
      </c>
      <c r="N2732" s="56"/>
    </row>
    <row r="2733" spans="1:14" x14ac:dyDescent="0.25">
      <c r="A2733" s="25"/>
      <c r="B2733" s="52" t="str">
        <f>IF(G2733="","",L2733+(M2733/10)+(K2733/885))</f>
        <v/>
      </c>
      <c r="C2733" s="72"/>
      <c r="D2733" s="25"/>
      <c r="E2733" s="25"/>
      <c r="F2733" s="25"/>
      <c r="G2733" s="25"/>
      <c r="H2733" s="25"/>
      <c r="I2733" s="43"/>
      <c r="J2733" s="43"/>
      <c r="K2733" s="55"/>
      <c r="L2733" s="27" t="str">
        <f>IF(G2733="","",VLOOKUP(G2733,EQUIP_NUMBER,3,FALSE)*I2733)</f>
        <v/>
      </c>
      <c r="M2733" s="27" t="str">
        <f>IF(G2733="","",VLOOKUP(G2733,EQUIP_NUMBER,3,FALSE)*J2733)</f>
        <v/>
      </c>
      <c r="N2733" s="56"/>
    </row>
    <row r="2734" spans="1:14" x14ac:dyDescent="0.25">
      <c r="A2734" s="25"/>
      <c r="B2734" s="52" t="str">
        <f>IF(G2734="","",L2734+(M2734/10)+(K2734/885))</f>
        <v/>
      </c>
      <c r="C2734" s="72"/>
      <c r="D2734" s="25"/>
      <c r="E2734" s="25"/>
      <c r="F2734" s="25"/>
      <c r="G2734" s="25"/>
      <c r="H2734" s="25"/>
      <c r="I2734" s="43"/>
      <c r="J2734" s="43"/>
      <c r="K2734" s="55"/>
      <c r="L2734" s="27" t="str">
        <f>IF(G2734="","",VLOOKUP(G2734,EQUIP_NUMBER,3,FALSE)*I2734)</f>
        <v/>
      </c>
      <c r="M2734" s="27" t="str">
        <f>IF(G2734="","",VLOOKUP(G2734,EQUIP_NUMBER,3,FALSE)*J2734)</f>
        <v/>
      </c>
      <c r="N2734" s="56"/>
    </row>
    <row r="2735" spans="1:14" x14ac:dyDescent="0.25">
      <c r="A2735" s="25"/>
      <c r="B2735" s="52" t="str">
        <f>IF(G2735="","",L2735+(M2735/10)+(K2735/885))</f>
        <v/>
      </c>
      <c r="C2735" s="72"/>
      <c r="D2735" s="25"/>
      <c r="E2735" s="25"/>
      <c r="F2735" s="25"/>
      <c r="G2735" s="25"/>
      <c r="H2735" s="25"/>
      <c r="I2735" s="43"/>
      <c r="J2735" s="43"/>
      <c r="K2735" s="55"/>
      <c r="L2735" s="27" t="str">
        <f>IF(G2735="","",VLOOKUP(G2735,EQUIP_NUMBER,3,FALSE)*I2735)</f>
        <v/>
      </c>
      <c r="M2735" s="27" t="str">
        <f>IF(G2735="","",VLOOKUP(G2735,EQUIP_NUMBER,3,FALSE)*J2735)</f>
        <v/>
      </c>
      <c r="N2735" s="56"/>
    </row>
    <row r="2736" spans="1:14" x14ac:dyDescent="0.25">
      <c r="A2736" s="25"/>
      <c r="B2736" s="52" t="str">
        <f>IF(G2736="","",L2736+(M2736/10)+(K2736/885))</f>
        <v/>
      </c>
      <c r="C2736" s="72"/>
      <c r="D2736" s="25"/>
      <c r="E2736" s="25"/>
      <c r="F2736" s="25"/>
      <c r="G2736" s="25"/>
      <c r="H2736" s="25"/>
      <c r="I2736" s="43"/>
      <c r="J2736" s="43"/>
      <c r="K2736" s="55"/>
      <c r="L2736" s="27" t="str">
        <f>IF(G2736="","",VLOOKUP(G2736,EQUIP_NUMBER,3,FALSE)*I2736)</f>
        <v/>
      </c>
      <c r="M2736" s="27" t="str">
        <f>IF(G2736="","",VLOOKUP(G2736,EQUIP_NUMBER,3,FALSE)*J2736)</f>
        <v/>
      </c>
      <c r="N2736" s="56"/>
    </row>
    <row r="2737" spans="1:14" x14ac:dyDescent="0.25">
      <c r="A2737" s="25"/>
      <c r="B2737" s="52" t="str">
        <f>IF(G2737="","",L2737+(M2737/10)+(K2737/885))</f>
        <v/>
      </c>
      <c r="C2737" s="72"/>
      <c r="D2737" s="25"/>
      <c r="E2737" s="25"/>
      <c r="F2737" s="25"/>
      <c r="G2737" s="25"/>
      <c r="H2737" s="25"/>
      <c r="I2737" s="43"/>
      <c r="J2737" s="43"/>
      <c r="K2737" s="55"/>
      <c r="L2737" s="27" t="str">
        <f>IF(G2737="","",VLOOKUP(G2737,EQUIP_NUMBER,3,FALSE)*I2737)</f>
        <v/>
      </c>
      <c r="M2737" s="27" t="str">
        <f>IF(G2737="","",VLOOKUP(G2737,EQUIP_NUMBER,3,FALSE)*J2737)</f>
        <v/>
      </c>
      <c r="N2737" s="56"/>
    </row>
    <row r="2738" spans="1:14" x14ac:dyDescent="0.25">
      <c r="A2738" s="25"/>
      <c r="B2738" s="52" t="str">
        <f>IF(G2738="","",L2738+(M2738/10)+(K2738/885))</f>
        <v/>
      </c>
      <c r="C2738" s="72"/>
      <c r="D2738" s="25"/>
      <c r="E2738" s="25"/>
      <c r="F2738" s="25"/>
      <c r="G2738" s="25"/>
      <c r="H2738" s="25"/>
      <c r="I2738" s="43"/>
      <c r="J2738" s="43"/>
      <c r="K2738" s="55"/>
      <c r="L2738" s="27" t="str">
        <f>IF(G2738="","",VLOOKUP(G2738,EQUIP_NUMBER,3,FALSE)*I2738)</f>
        <v/>
      </c>
      <c r="M2738" s="27" t="str">
        <f>IF(G2738="","",VLOOKUP(G2738,EQUIP_NUMBER,3,FALSE)*J2738)</f>
        <v/>
      </c>
      <c r="N2738" s="56"/>
    </row>
    <row r="2739" spans="1:14" x14ac:dyDescent="0.25">
      <c r="A2739" s="25"/>
      <c r="B2739" s="52" t="str">
        <f>IF(G2739="","",L2739+(M2739/10)+(K2739/885))</f>
        <v/>
      </c>
      <c r="C2739" s="72"/>
      <c r="D2739" s="25"/>
      <c r="E2739" s="25"/>
      <c r="F2739" s="25"/>
      <c r="G2739" s="25"/>
      <c r="H2739" s="25"/>
      <c r="I2739" s="43"/>
      <c r="J2739" s="43"/>
      <c r="K2739" s="55"/>
      <c r="L2739" s="27" t="str">
        <f>IF(G2739="","",VLOOKUP(G2739,EQUIP_NUMBER,3,FALSE)*I2739)</f>
        <v/>
      </c>
      <c r="M2739" s="27" t="str">
        <f>IF(G2739="","",VLOOKUP(G2739,EQUIP_NUMBER,3,FALSE)*J2739)</f>
        <v/>
      </c>
      <c r="N2739" s="56"/>
    </row>
    <row r="2740" spans="1:14" x14ac:dyDescent="0.25">
      <c r="A2740" s="25"/>
      <c r="B2740" s="52" t="str">
        <f>IF(G2740="","",L2740+(M2740/10)+(K2740/885))</f>
        <v/>
      </c>
      <c r="C2740" s="72"/>
      <c r="D2740" s="25"/>
      <c r="E2740" s="25"/>
      <c r="F2740" s="25"/>
      <c r="G2740" s="25"/>
      <c r="H2740" s="25"/>
      <c r="I2740" s="43"/>
      <c r="J2740" s="43"/>
      <c r="K2740" s="55"/>
      <c r="L2740" s="27" t="str">
        <f>IF(G2740="","",VLOOKUP(G2740,EQUIP_NUMBER,3,FALSE)*I2740)</f>
        <v/>
      </c>
      <c r="M2740" s="27" t="str">
        <f>IF(G2740="","",VLOOKUP(G2740,EQUIP_NUMBER,3,FALSE)*J2740)</f>
        <v/>
      </c>
      <c r="N2740" s="56"/>
    </row>
    <row r="2741" spans="1:14" x14ac:dyDescent="0.25">
      <c r="A2741" s="25"/>
      <c r="B2741" s="52" t="str">
        <f>IF(G2741="","",L2741+(M2741/10)+(K2741/885))</f>
        <v/>
      </c>
      <c r="C2741" s="72"/>
      <c r="D2741" s="25"/>
      <c r="E2741" s="25"/>
      <c r="F2741" s="25"/>
      <c r="G2741" s="25"/>
      <c r="H2741" s="25"/>
      <c r="I2741" s="43"/>
      <c r="J2741" s="43"/>
      <c r="K2741" s="55"/>
      <c r="L2741" s="27" t="str">
        <f>IF(G2741="","",VLOOKUP(G2741,EQUIP_NUMBER,3,FALSE)*I2741)</f>
        <v/>
      </c>
      <c r="M2741" s="27" t="str">
        <f>IF(G2741="","",VLOOKUP(G2741,EQUIP_NUMBER,3,FALSE)*J2741)</f>
        <v/>
      </c>
      <c r="N2741" s="56"/>
    </row>
    <row r="2742" spans="1:14" x14ac:dyDescent="0.25">
      <c r="A2742" s="25"/>
      <c r="B2742" s="52" t="str">
        <f>IF(G2742="","",L2742+(M2742/10)+(K2742/885))</f>
        <v/>
      </c>
      <c r="C2742" s="72"/>
      <c r="D2742" s="25"/>
      <c r="E2742" s="25"/>
      <c r="F2742" s="25"/>
      <c r="G2742" s="25"/>
      <c r="H2742" s="25"/>
      <c r="I2742" s="43"/>
      <c r="J2742" s="43"/>
      <c r="K2742" s="55"/>
      <c r="L2742" s="27" t="str">
        <f>IF(G2742="","",VLOOKUP(G2742,EQUIP_NUMBER,3,FALSE)*I2742)</f>
        <v/>
      </c>
      <c r="M2742" s="27" t="str">
        <f>IF(G2742="","",VLOOKUP(G2742,EQUIP_NUMBER,3,FALSE)*J2742)</f>
        <v/>
      </c>
      <c r="N2742" s="56"/>
    </row>
    <row r="2743" spans="1:14" x14ac:dyDescent="0.25">
      <c r="A2743" s="25"/>
      <c r="B2743" s="52" t="str">
        <f>IF(G2743="","",L2743+(M2743/10)+(K2743/885))</f>
        <v/>
      </c>
      <c r="C2743" s="72"/>
      <c r="D2743" s="25"/>
      <c r="E2743" s="25"/>
      <c r="F2743" s="25"/>
      <c r="G2743" s="25"/>
      <c r="H2743" s="25"/>
      <c r="I2743" s="43"/>
      <c r="J2743" s="43"/>
      <c r="K2743" s="55"/>
      <c r="L2743" s="27" t="str">
        <f>IF(G2743="","",VLOOKUP(G2743,EQUIP_NUMBER,3,FALSE)*I2743)</f>
        <v/>
      </c>
      <c r="M2743" s="27" t="str">
        <f>IF(G2743="","",VLOOKUP(G2743,EQUIP_NUMBER,3,FALSE)*J2743)</f>
        <v/>
      </c>
      <c r="N2743" s="56"/>
    </row>
    <row r="2744" spans="1:14" x14ac:dyDescent="0.25">
      <c r="A2744" s="25"/>
      <c r="B2744" s="52" t="str">
        <f>IF(G2744="","",L2744+(M2744/10)+(K2744/885))</f>
        <v/>
      </c>
      <c r="C2744" s="72"/>
      <c r="D2744" s="25"/>
      <c r="E2744" s="25"/>
      <c r="F2744" s="25"/>
      <c r="G2744" s="25"/>
      <c r="H2744" s="25"/>
      <c r="I2744" s="43"/>
      <c r="J2744" s="43"/>
      <c r="K2744" s="55"/>
      <c r="L2744" s="27" t="str">
        <f>IF(G2744="","",VLOOKUP(G2744,EQUIP_NUMBER,3,FALSE)*I2744)</f>
        <v/>
      </c>
      <c r="M2744" s="27" t="str">
        <f>IF(G2744="","",VLOOKUP(G2744,EQUIP_NUMBER,3,FALSE)*J2744)</f>
        <v/>
      </c>
      <c r="N2744" s="56"/>
    </row>
    <row r="2745" spans="1:14" x14ac:dyDescent="0.25">
      <c r="A2745" s="25"/>
      <c r="B2745" s="52" t="str">
        <f>IF(G2745="","",L2745+(M2745/10)+(K2745/885))</f>
        <v/>
      </c>
      <c r="C2745" s="72"/>
      <c r="D2745" s="25"/>
      <c r="E2745" s="25"/>
      <c r="F2745" s="25"/>
      <c r="G2745" s="25"/>
      <c r="H2745" s="25"/>
      <c r="I2745" s="43"/>
      <c r="J2745" s="43"/>
      <c r="K2745" s="55"/>
      <c r="L2745" s="27" t="str">
        <f>IF(G2745="","",VLOOKUP(G2745,EQUIP_NUMBER,3,FALSE)*I2745)</f>
        <v/>
      </c>
      <c r="M2745" s="27" t="str">
        <f>IF(G2745="","",VLOOKUP(G2745,EQUIP_NUMBER,3,FALSE)*J2745)</f>
        <v/>
      </c>
      <c r="N2745" s="56"/>
    </row>
    <row r="2746" spans="1:14" x14ac:dyDescent="0.25">
      <c r="A2746" s="25"/>
      <c r="B2746" s="52" t="str">
        <f>IF(G2746="","",L2746+(M2746/10)+(K2746/885))</f>
        <v/>
      </c>
      <c r="C2746" s="72"/>
      <c r="D2746" s="25"/>
      <c r="E2746" s="25"/>
      <c r="F2746" s="25"/>
      <c r="G2746" s="25"/>
      <c r="H2746" s="25"/>
      <c r="I2746" s="43"/>
      <c r="J2746" s="43"/>
      <c r="K2746" s="55"/>
      <c r="L2746" s="27" t="str">
        <f>IF(G2746="","",VLOOKUP(G2746,EQUIP_NUMBER,3,FALSE)*I2746)</f>
        <v/>
      </c>
      <c r="M2746" s="27" t="str">
        <f>IF(G2746="","",VLOOKUP(G2746,EQUIP_NUMBER,3,FALSE)*J2746)</f>
        <v/>
      </c>
      <c r="N2746" s="56"/>
    </row>
    <row r="2747" spans="1:14" x14ac:dyDescent="0.25">
      <c r="A2747" s="25"/>
      <c r="B2747" s="52" t="str">
        <f>IF(G2747="","",L2747+(M2747/10)+(K2747/885))</f>
        <v/>
      </c>
      <c r="C2747" s="72"/>
      <c r="D2747" s="25"/>
      <c r="E2747" s="25"/>
      <c r="F2747" s="25"/>
      <c r="G2747" s="25"/>
      <c r="H2747" s="25"/>
      <c r="I2747" s="43"/>
      <c r="J2747" s="43"/>
      <c r="K2747" s="55"/>
      <c r="L2747" s="27" t="str">
        <f>IF(G2747="","",VLOOKUP(G2747,EQUIP_NUMBER,3,FALSE)*I2747)</f>
        <v/>
      </c>
      <c r="M2747" s="27" t="str">
        <f>IF(G2747="","",VLOOKUP(G2747,EQUIP_NUMBER,3,FALSE)*J2747)</f>
        <v/>
      </c>
      <c r="N2747" s="56"/>
    </row>
    <row r="2748" spans="1:14" x14ac:dyDescent="0.25">
      <c r="A2748" s="25"/>
      <c r="B2748" s="52" t="str">
        <f>IF(G2748="","",L2748+(M2748/10)+(K2748/885))</f>
        <v/>
      </c>
      <c r="C2748" s="72"/>
      <c r="D2748" s="25"/>
      <c r="E2748" s="25"/>
      <c r="F2748" s="25"/>
      <c r="G2748" s="25"/>
      <c r="H2748" s="25"/>
      <c r="I2748" s="43"/>
      <c r="J2748" s="43"/>
      <c r="K2748" s="55"/>
      <c r="L2748" s="27" t="str">
        <f>IF(G2748="","",VLOOKUP(G2748,EQUIP_NUMBER,3,FALSE)*I2748)</f>
        <v/>
      </c>
      <c r="M2748" s="27" t="str">
        <f>IF(G2748="","",VLOOKUP(G2748,EQUIP_NUMBER,3,FALSE)*J2748)</f>
        <v/>
      </c>
      <c r="N2748" s="56"/>
    </row>
    <row r="2749" spans="1:14" x14ac:dyDescent="0.25">
      <c r="A2749" s="25"/>
      <c r="B2749" s="52" t="str">
        <f>IF(G2749="","",L2749+(M2749/10)+(K2749/885))</f>
        <v/>
      </c>
      <c r="C2749" s="72"/>
      <c r="D2749" s="25"/>
      <c r="E2749" s="25"/>
      <c r="F2749" s="25"/>
      <c r="G2749" s="25"/>
      <c r="H2749" s="25"/>
      <c r="I2749" s="43"/>
      <c r="J2749" s="43"/>
      <c r="K2749" s="55"/>
      <c r="L2749" s="27" t="str">
        <f>IF(G2749="","",VLOOKUP(G2749,EQUIP_NUMBER,3,FALSE)*I2749)</f>
        <v/>
      </c>
      <c r="M2749" s="27" t="str">
        <f>IF(G2749="","",VLOOKUP(G2749,EQUIP_NUMBER,3,FALSE)*J2749)</f>
        <v/>
      </c>
      <c r="N2749" s="56"/>
    </row>
    <row r="2750" spans="1:14" x14ac:dyDescent="0.25">
      <c r="A2750" s="25"/>
      <c r="B2750" s="52" t="str">
        <f>IF(G2750="","",L2750+(M2750/10)+(K2750/885))</f>
        <v/>
      </c>
      <c r="C2750" s="72"/>
      <c r="D2750" s="25"/>
      <c r="E2750" s="25"/>
      <c r="F2750" s="25"/>
      <c r="G2750" s="25"/>
      <c r="H2750" s="25"/>
      <c r="I2750" s="43"/>
      <c r="J2750" s="43"/>
      <c r="K2750" s="55"/>
      <c r="L2750" s="27" t="str">
        <f>IF(G2750="","",VLOOKUP(G2750,EQUIP_NUMBER,3,FALSE)*I2750)</f>
        <v/>
      </c>
      <c r="M2750" s="27" t="str">
        <f>IF(G2750="","",VLOOKUP(G2750,EQUIP_NUMBER,3,FALSE)*J2750)</f>
        <v/>
      </c>
      <c r="N2750" s="56"/>
    </row>
    <row r="2751" spans="1:14" x14ac:dyDescent="0.25">
      <c r="A2751" s="25"/>
      <c r="B2751" s="52" t="str">
        <f>IF(G2751="","",L2751+(M2751/10)+(K2751/885))</f>
        <v/>
      </c>
      <c r="C2751" s="72"/>
      <c r="D2751" s="25"/>
      <c r="E2751" s="25"/>
      <c r="F2751" s="25"/>
      <c r="G2751" s="25"/>
      <c r="H2751" s="25"/>
      <c r="I2751" s="43"/>
      <c r="J2751" s="43"/>
      <c r="K2751" s="55"/>
      <c r="L2751" s="27" t="str">
        <f>IF(G2751="","",VLOOKUP(G2751,EQUIP_NUMBER,3,FALSE)*I2751)</f>
        <v/>
      </c>
      <c r="M2751" s="27" t="str">
        <f>IF(G2751="","",VLOOKUP(G2751,EQUIP_NUMBER,3,FALSE)*J2751)</f>
        <v/>
      </c>
      <c r="N2751" s="56"/>
    </row>
    <row r="2752" spans="1:14" x14ac:dyDescent="0.25">
      <c r="A2752" s="25"/>
      <c r="B2752" s="52" t="str">
        <f>IF(G2752="","",L2752+(M2752/10)+(K2752/885))</f>
        <v/>
      </c>
      <c r="C2752" s="72"/>
      <c r="D2752" s="25"/>
      <c r="E2752" s="25"/>
      <c r="F2752" s="25"/>
      <c r="G2752" s="25"/>
      <c r="H2752" s="25"/>
      <c r="I2752" s="43"/>
      <c r="J2752" s="43"/>
      <c r="K2752" s="55"/>
      <c r="L2752" s="27" t="str">
        <f>IF(G2752="","",VLOOKUP(G2752,EQUIP_NUMBER,3,FALSE)*I2752)</f>
        <v/>
      </c>
      <c r="M2752" s="27" t="str">
        <f>IF(G2752="","",VLOOKUP(G2752,EQUIP_NUMBER,3,FALSE)*J2752)</f>
        <v/>
      </c>
      <c r="N2752" s="56"/>
    </row>
    <row r="2753" spans="1:14" x14ac:dyDescent="0.25">
      <c r="A2753" s="25"/>
      <c r="B2753" s="52" t="str">
        <f>IF(G2753="","",L2753+(M2753/10)+(K2753/885))</f>
        <v/>
      </c>
      <c r="C2753" s="72"/>
      <c r="D2753" s="25"/>
      <c r="E2753" s="25"/>
      <c r="F2753" s="25"/>
      <c r="G2753" s="25"/>
      <c r="H2753" s="25"/>
      <c r="I2753" s="43"/>
      <c r="J2753" s="43"/>
      <c r="K2753" s="55"/>
      <c r="L2753" s="27" t="str">
        <f>IF(G2753="","",VLOOKUP(G2753,EQUIP_NUMBER,3,FALSE)*I2753)</f>
        <v/>
      </c>
      <c r="M2753" s="27" t="str">
        <f>IF(G2753="","",VLOOKUP(G2753,EQUIP_NUMBER,3,FALSE)*J2753)</f>
        <v/>
      </c>
      <c r="N2753" s="56"/>
    </row>
    <row r="2754" spans="1:14" x14ac:dyDescent="0.25">
      <c r="A2754" s="25"/>
      <c r="B2754" s="52" t="str">
        <f>IF(G2754="","",L2754+(M2754/10)+(K2754/885))</f>
        <v/>
      </c>
      <c r="C2754" s="72"/>
      <c r="D2754" s="25"/>
      <c r="E2754" s="25"/>
      <c r="F2754" s="25"/>
      <c r="G2754" s="25"/>
      <c r="H2754" s="25"/>
      <c r="I2754" s="43"/>
      <c r="J2754" s="43"/>
      <c r="K2754" s="55"/>
      <c r="L2754" s="27" t="str">
        <f>IF(G2754="","",VLOOKUP(G2754,EQUIP_NUMBER,3,FALSE)*I2754)</f>
        <v/>
      </c>
      <c r="M2754" s="27" t="str">
        <f>IF(G2754="","",VLOOKUP(G2754,EQUIP_NUMBER,3,FALSE)*J2754)</f>
        <v/>
      </c>
      <c r="N2754" s="56"/>
    </row>
    <row r="2755" spans="1:14" x14ac:dyDescent="0.25">
      <c r="A2755" s="25"/>
      <c r="B2755" s="52" t="str">
        <f>IF(G2755="","",L2755+(M2755/10)+(K2755/885))</f>
        <v/>
      </c>
      <c r="C2755" s="72"/>
      <c r="D2755" s="25"/>
      <c r="E2755" s="25"/>
      <c r="F2755" s="25"/>
      <c r="G2755" s="25"/>
      <c r="H2755" s="25"/>
      <c r="I2755" s="43"/>
      <c r="J2755" s="43"/>
      <c r="K2755" s="55"/>
      <c r="L2755" s="27" t="str">
        <f>IF(G2755="","",VLOOKUP(G2755,EQUIP_NUMBER,3,FALSE)*I2755)</f>
        <v/>
      </c>
      <c r="M2755" s="27" t="str">
        <f>IF(G2755="","",VLOOKUP(G2755,EQUIP_NUMBER,3,FALSE)*J2755)</f>
        <v/>
      </c>
      <c r="N2755" s="56"/>
    </row>
    <row r="2756" spans="1:14" x14ac:dyDescent="0.25">
      <c r="A2756" s="25"/>
      <c r="B2756" s="52" t="str">
        <f>IF(G2756="","",L2756+(M2756/10)+(K2756/885))</f>
        <v/>
      </c>
      <c r="C2756" s="72"/>
      <c r="D2756" s="25"/>
      <c r="E2756" s="25"/>
      <c r="F2756" s="25"/>
      <c r="G2756" s="25"/>
      <c r="H2756" s="25"/>
      <c r="I2756" s="43"/>
      <c r="J2756" s="43"/>
      <c r="K2756" s="55"/>
      <c r="L2756" s="27" t="str">
        <f>IF(G2756="","",VLOOKUP(G2756,EQUIP_NUMBER,3,FALSE)*I2756)</f>
        <v/>
      </c>
      <c r="M2756" s="27" t="str">
        <f>IF(G2756="","",VLOOKUP(G2756,EQUIP_NUMBER,3,FALSE)*J2756)</f>
        <v/>
      </c>
      <c r="N2756" s="56"/>
    </row>
    <row r="2757" spans="1:14" x14ac:dyDescent="0.25">
      <c r="A2757" s="25"/>
      <c r="B2757" s="52" t="str">
        <f>IF(G2757="","",L2757+(M2757/10)+(K2757/885))</f>
        <v/>
      </c>
      <c r="C2757" s="72"/>
      <c r="D2757" s="25"/>
      <c r="E2757" s="25"/>
      <c r="F2757" s="25"/>
      <c r="G2757" s="25"/>
      <c r="H2757" s="25"/>
      <c r="I2757" s="43"/>
      <c r="J2757" s="43"/>
      <c r="K2757" s="55"/>
      <c r="L2757" s="27" t="str">
        <f>IF(G2757="","",VLOOKUP(G2757,EQUIP_NUMBER,3,FALSE)*I2757)</f>
        <v/>
      </c>
      <c r="M2757" s="27" t="str">
        <f>IF(G2757="","",VLOOKUP(G2757,EQUIP_NUMBER,3,FALSE)*J2757)</f>
        <v/>
      </c>
      <c r="N2757" s="56"/>
    </row>
    <row r="2758" spans="1:14" x14ac:dyDescent="0.25">
      <c r="A2758" s="25"/>
      <c r="B2758" s="52" t="str">
        <f>IF(G2758="","",L2758+(M2758/10)+(K2758/885))</f>
        <v/>
      </c>
      <c r="C2758" s="72"/>
      <c r="D2758" s="25"/>
      <c r="E2758" s="25"/>
      <c r="F2758" s="25"/>
      <c r="G2758" s="25"/>
      <c r="H2758" s="25"/>
      <c r="I2758" s="43"/>
      <c r="J2758" s="43"/>
      <c r="K2758" s="55"/>
      <c r="L2758" s="27" t="str">
        <f>IF(G2758="","",VLOOKUP(G2758,EQUIP_NUMBER,3,FALSE)*I2758)</f>
        <v/>
      </c>
      <c r="M2758" s="27" t="str">
        <f>IF(G2758="","",VLOOKUP(G2758,EQUIP_NUMBER,3,FALSE)*J2758)</f>
        <v/>
      </c>
      <c r="N2758" s="56"/>
    </row>
    <row r="2759" spans="1:14" x14ac:dyDescent="0.25">
      <c r="A2759" s="25"/>
      <c r="B2759" s="52" t="str">
        <f>IF(G2759="","",L2759+(M2759/10)+(K2759/885))</f>
        <v/>
      </c>
      <c r="C2759" s="72"/>
      <c r="D2759" s="25"/>
      <c r="E2759" s="25"/>
      <c r="F2759" s="25"/>
      <c r="G2759" s="25"/>
      <c r="H2759" s="25"/>
      <c r="I2759" s="43"/>
      <c r="J2759" s="43"/>
      <c r="K2759" s="55"/>
      <c r="L2759" s="27" t="str">
        <f>IF(G2759="","",VLOOKUP(G2759,EQUIP_NUMBER,3,FALSE)*I2759)</f>
        <v/>
      </c>
      <c r="M2759" s="27" t="str">
        <f>IF(G2759="","",VLOOKUP(G2759,EQUIP_NUMBER,3,FALSE)*J2759)</f>
        <v/>
      </c>
      <c r="N2759" s="56"/>
    </row>
    <row r="2760" spans="1:14" x14ac:dyDescent="0.25">
      <c r="A2760" s="25"/>
      <c r="B2760" s="52" t="str">
        <f>IF(G2760="","",L2760+(M2760/10)+(K2760/885))</f>
        <v/>
      </c>
      <c r="C2760" s="72"/>
      <c r="D2760" s="25"/>
      <c r="E2760" s="25"/>
      <c r="F2760" s="25"/>
      <c r="G2760" s="25"/>
      <c r="H2760" s="25"/>
      <c r="I2760" s="43"/>
      <c r="J2760" s="43"/>
      <c r="K2760" s="55"/>
      <c r="L2760" s="27" t="str">
        <f>IF(G2760="","",VLOOKUP(G2760,EQUIP_NUMBER,3,FALSE)*I2760)</f>
        <v/>
      </c>
      <c r="M2760" s="27" t="str">
        <f>IF(G2760="","",VLOOKUP(G2760,EQUIP_NUMBER,3,FALSE)*J2760)</f>
        <v/>
      </c>
      <c r="N2760" s="56"/>
    </row>
    <row r="2761" spans="1:14" x14ac:dyDescent="0.25">
      <c r="A2761" s="25"/>
      <c r="B2761" s="52" t="str">
        <f>IF(G2761="","",L2761+(M2761/10)+(K2761/885))</f>
        <v/>
      </c>
      <c r="C2761" s="72"/>
      <c r="D2761" s="25"/>
      <c r="E2761" s="25"/>
      <c r="F2761" s="25"/>
      <c r="G2761" s="25"/>
      <c r="H2761" s="25"/>
      <c r="I2761" s="43"/>
      <c r="J2761" s="43"/>
      <c r="K2761" s="55"/>
      <c r="L2761" s="27" t="str">
        <f>IF(G2761="","",VLOOKUP(G2761,EQUIP_NUMBER,3,FALSE)*I2761)</f>
        <v/>
      </c>
      <c r="M2761" s="27" t="str">
        <f>IF(G2761="","",VLOOKUP(G2761,EQUIP_NUMBER,3,FALSE)*J2761)</f>
        <v/>
      </c>
      <c r="N2761" s="56"/>
    </row>
    <row r="2762" spans="1:14" x14ac:dyDescent="0.25">
      <c r="A2762" s="25"/>
      <c r="B2762" s="52" t="str">
        <f>IF(G2762="","",L2762+(M2762/10)+(K2762/885))</f>
        <v/>
      </c>
      <c r="C2762" s="72"/>
      <c r="D2762" s="25"/>
      <c r="E2762" s="25"/>
      <c r="F2762" s="25"/>
      <c r="G2762" s="25"/>
      <c r="H2762" s="25"/>
      <c r="I2762" s="43"/>
      <c r="J2762" s="43"/>
      <c r="K2762" s="55"/>
      <c r="L2762" s="27" t="str">
        <f>IF(G2762="","",VLOOKUP(G2762,EQUIP_NUMBER,3,FALSE)*I2762)</f>
        <v/>
      </c>
      <c r="M2762" s="27" t="str">
        <f>IF(G2762="","",VLOOKUP(G2762,EQUIP_NUMBER,3,FALSE)*J2762)</f>
        <v/>
      </c>
      <c r="N2762" s="56"/>
    </row>
    <row r="2763" spans="1:14" x14ac:dyDescent="0.25">
      <c r="A2763" s="25"/>
      <c r="B2763" s="52" t="str">
        <f>IF(G2763="","",L2763+(M2763/10)+(K2763/885))</f>
        <v/>
      </c>
      <c r="C2763" s="72"/>
      <c r="D2763" s="25"/>
      <c r="E2763" s="25"/>
      <c r="F2763" s="25"/>
      <c r="G2763" s="25"/>
      <c r="H2763" s="25"/>
      <c r="I2763" s="43"/>
      <c r="J2763" s="43"/>
      <c r="K2763" s="55"/>
      <c r="L2763" s="27" t="str">
        <f>IF(G2763="","",VLOOKUP(G2763,EQUIP_NUMBER,3,FALSE)*I2763)</f>
        <v/>
      </c>
      <c r="M2763" s="27" t="str">
        <f>IF(G2763="","",VLOOKUP(G2763,EQUIP_NUMBER,3,FALSE)*J2763)</f>
        <v/>
      </c>
      <c r="N2763" s="56"/>
    </row>
    <row r="2764" spans="1:14" x14ac:dyDescent="0.25">
      <c r="A2764" s="25"/>
      <c r="B2764" s="52" t="str">
        <f>IF(G2764="","",L2764+(M2764/10)+(K2764/885))</f>
        <v/>
      </c>
      <c r="C2764" s="72"/>
      <c r="D2764" s="25"/>
      <c r="E2764" s="25"/>
      <c r="F2764" s="25"/>
      <c r="G2764" s="25"/>
      <c r="H2764" s="25"/>
      <c r="I2764" s="43"/>
      <c r="J2764" s="43"/>
      <c r="K2764" s="55"/>
      <c r="L2764" s="27" t="str">
        <f>IF(G2764="","",VLOOKUP(G2764,EQUIP_NUMBER,3,FALSE)*I2764)</f>
        <v/>
      </c>
      <c r="M2764" s="27" t="str">
        <f>IF(G2764="","",VLOOKUP(G2764,EQUIP_NUMBER,3,FALSE)*J2764)</f>
        <v/>
      </c>
      <c r="N2764" s="56"/>
    </row>
    <row r="2765" spans="1:14" x14ac:dyDescent="0.25">
      <c r="A2765" s="25"/>
      <c r="B2765" s="52" t="str">
        <f>IF(G2765="","",L2765+(M2765/10)+(K2765/885))</f>
        <v/>
      </c>
      <c r="C2765" s="72"/>
      <c r="D2765" s="25"/>
      <c r="E2765" s="25"/>
      <c r="F2765" s="25"/>
      <c r="G2765" s="25"/>
      <c r="H2765" s="25"/>
      <c r="I2765" s="43"/>
      <c r="J2765" s="43"/>
      <c r="K2765" s="55"/>
      <c r="L2765" s="27" t="str">
        <f>IF(G2765="","",VLOOKUP(G2765,EQUIP_NUMBER,3,FALSE)*I2765)</f>
        <v/>
      </c>
      <c r="M2765" s="27" t="str">
        <f>IF(G2765="","",VLOOKUP(G2765,EQUIP_NUMBER,3,FALSE)*J2765)</f>
        <v/>
      </c>
      <c r="N2765" s="56"/>
    </row>
    <row r="2766" spans="1:14" x14ac:dyDescent="0.25">
      <c r="A2766" s="25"/>
      <c r="B2766" s="52" t="str">
        <f>IF(G2766="","",L2766+(M2766/10)+(K2766/885))</f>
        <v/>
      </c>
      <c r="C2766" s="72"/>
      <c r="D2766" s="25"/>
      <c r="E2766" s="25"/>
      <c r="F2766" s="25"/>
      <c r="G2766" s="25"/>
      <c r="H2766" s="25"/>
      <c r="I2766" s="43"/>
      <c r="J2766" s="43"/>
      <c r="K2766" s="55"/>
      <c r="L2766" s="27" t="str">
        <f>IF(G2766="","",VLOOKUP(G2766,EQUIP_NUMBER,3,FALSE)*I2766)</f>
        <v/>
      </c>
      <c r="M2766" s="27" t="str">
        <f>IF(G2766="","",VLOOKUP(G2766,EQUIP_NUMBER,3,FALSE)*J2766)</f>
        <v/>
      </c>
      <c r="N2766" s="56"/>
    </row>
    <row r="2767" spans="1:14" x14ac:dyDescent="0.25">
      <c r="A2767" s="25"/>
      <c r="B2767" s="52" t="str">
        <f>IF(G2767="","",L2767+(M2767/10)+(K2767/885))</f>
        <v/>
      </c>
      <c r="C2767" s="72"/>
      <c r="D2767" s="25"/>
      <c r="E2767" s="25"/>
      <c r="F2767" s="25"/>
      <c r="G2767" s="25"/>
      <c r="H2767" s="25"/>
      <c r="I2767" s="43"/>
      <c r="J2767" s="43"/>
      <c r="K2767" s="55"/>
      <c r="L2767" s="27" t="str">
        <f>IF(G2767="","",VLOOKUP(G2767,EQUIP_NUMBER,3,FALSE)*I2767)</f>
        <v/>
      </c>
      <c r="M2767" s="27" t="str">
        <f>IF(G2767="","",VLOOKUP(G2767,EQUIP_NUMBER,3,FALSE)*J2767)</f>
        <v/>
      </c>
      <c r="N2767" s="56"/>
    </row>
    <row r="2768" spans="1:14" x14ac:dyDescent="0.25">
      <c r="A2768" s="25"/>
      <c r="B2768" s="52" t="str">
        <f>IF(G2768="","",L2768+(M2768/10)+(K2768/885))</f>
        <v/>
      </c>
      <c r="C2768" s="72"/>
      <c r="D2768" s="25"/>
      <c r="E2768" s="25"/>
      <c r="F2768" s="25"/>
      <c r="G2768" s="25"/>
      <c r="H2768" s="25"/>
      <c r="I2768" s="43"/>
      <c r="J2768" s="43"/>
      <c r="K2768" s="55"/>
      <c r="L2768" s="27" t="str">
        <f>IF(G2768="","",VLOOKUP(G2768,EQUIP_NUMBER,3,FALSE)*I2768)</f>
        <v/>
      </c>
      <c r="M2768" s="27" t="str">
        <f>IF(G2768="","",VLOOKUP(G2768,EQUIP_NUMBER,3,FALSE)*J2768)</f>
        <v/>
      </c>
      <c r="N2768" s="56"/>
    </row>
    <row r="2769" spans="1:14" x14ac:dyDescent="0.25">
      <c r="A2769" s="25"/>
      <c r="B2769" s="52" t="str">
        <f>IF(G2769="","",L2769+(M2769/10)+(K2769/885))</f>
        <v/>
      </c>
      <c r="C2769" s="72"/>
      <c r="D2769" s="25"/>
      <c r="E2769" s="25"/>
      <c r="F2769" s="25"/>
      <c r="G2769" s="25"/>
      <c r="H2769" s="25"/>
      <c r="I2769" s="43"/>
      <c r="J2769" s="43"/>
      <c r="K2769" s="55"/>
      <c r="L2769" s="27" t="str">
        <f>IF(G2769="","",VLOOKUP(G2769,EQUIP_NUMBER,3,FALSE)*I2769)</f>
        <v/>
      </c>
      <c r="M2769" s="27" t="str">
        <f>IF(G2769="","",VLOOKUP(G2769,EQUIP_NUMBER,3,FALSE)*J2769)</f>
        <v/>
      </c>
      <c r="N2769" s="56"/>
    </row>
    <row r="2770" spans="1:14" x14ac:dyDescent="0.25">
      <c r="A2770" s="25"/>
      <c r="B2770" s="52" t="str">
        <f>IF(G2770="","",L2770+(M2770/10)+(K2770/885))</f>
        <v/>
      </c>
      <c r="C2770" s="72"/>
      <c r="D2770" s="25"/>
      <c r="E2770" s="25"/>
      <c r="F2770" s="25"/>
      <c r="G2770" s="25"/>
      <c r="H2770" s="25"/>
      <c r="I2770" s="43"/>
      <c r="J2770" s="43"/>
      <c r="K2770" s="55"/>
      <c r="L2770" s="27" t="str">
        <f>IF(G2770="","",VLOOKUP(G2770,EQUIP_NUMBER,3,FALSE)*I2770)</f>
        <v/>
      </c>
      <c r="M2770" s="27" t="str">
        <f>IF(G2770="","",VLOOKUP(G2770,EQUIP_NUMBER,3,FALSE)*J2770)</f>
        <v/>
      </c>
      <c r="N2770" s="56"/>
    </row>
    <row r="2771" spans="1:14" x14ac:dyDescent="0.25">
      <c r="A2771" s="25"/>
      <c r="B2771" s="52" t="str">
        <f>IF(G2771="","",L2771+(M2771/10)+(K2771/885))</f>
        <v/>
      </c>
      <c r="C2771" s="72"/>
      <c r="D2771" s="25"/>
      <c r="E2771" s="25"/>
      <c r="F2771" s="25"/>
      <c r="G2771" s="25"/>
      <c r="H2771" s="25"/>
      <c r="I2771" s="43"/>
      <c r="J2771" s="43"/>
      <c r="K2771" s="55"/>
      <c r="L2771" s="27" t="str">
        <f>IF(G2771="","",VLOOKUP(G2771,EQUIP_NUMBER,3,FALSE)*I2771)</f>
        <v/>
      </c>
      <c r="M2771" s="27" t="str">
        <f>IF(G2771="","",VLOOKUP(G2771,EQUIP_NUMBER,3,FALSE)*J2771)</f>
        <v/>
      </c>
      <c r="N2771" s="56"/>
    </row>
    <row r="2772" spans="1:14" x14ac:dyDescent="0.25">
      <c r="A2772" s="25"/>
      <c r="B2772" s="52" t="str">
        <f>IF(G2772="","",L2772+(M2772/10)+(K2772/885))</f>
        <v/>
      </c>
      <c r="C2772" s="72"/>
      <c r="D2772" s="25"/>
      <c r="E2772" s="25"/>
      <c r="F2772" s="25"/>
      <c r="G2772" s="25"/>
      <c r="H2772" s="25"/>
      <c r="I2772" s="43"/>
      <c r="J2772" s="43"/>
      <c r="K2772" s="55"/>
      <c r="L2772" s="27" t="str">
        <f>IF(G2772="","",VLOOKUP(G2772,EQUIP_NUMBER,3,FALSE)*I2772)</f>
        <v/>
      </c>
      <c r="M2772" s="27" t="str">
        <f>IF(G2772="","",VLOOKUP(G2772,EQUIP_NUMBER,3,FALSE)*J2772)</f>
        <v/>
      </c>
      <c r="N2772" s="56"/>
    </row>
    <row r="2773" spans="1:14" x14ac:dyDescent="0.25">
      <c r="A2773" s="25"/>
      <c r="B2773" s="52" t="str">
        <f>IF(G2773="","",L2773+(M2773/10)+(K2773/885))</f>
        <v/>
      </c>
      <c r="C2773" s="72"/>
      <c r="D2773" s="25"/>
      <c r="E2773" s="25"/>
      <c r="F2773" s="25"/>
      <c r="G2773" s="25"/>
      <c r="H2773" s="25"/>
      <c r="I2773" s="43"/>
      <c r="J2773" s="43"/>
      <c r="K2773" s="55"/>
      <c r="L2773" s="27" t="str">
        <f>IF(G2773="","",VLOOKUP(G2773,EQUIP_NUMBER,3,FALSE)*I2773)</f>
        <v/>
      </c>
      <c r="M2773" s="27" t="str">
        <f>IF(G2773="","",VLOOKUP(G2773,EQUIP_NUMBER,3,FALSE)*J2773)</f>
        <v/>
      </c>
      <c r="N2773" s="56"/>
    </row>
    <row r="2774" spans="1:14" x14ac:dyDescent="0.25">
      <c r="A2774" s="25"/>
      <c r="B2774" s="52" t="str">
        <f>IF(G2774="","",L2774+(M2774/10)+(K2774/885))</f>
        <v/>
      </c>
      <c r="C2774" s="72"/>
      <c r="D2774" s="25"/>
      <c r="E2774" s="25"/>
      <c r="F2774" s="25"/>
      <c r="G2774" s="25"/>
      <c r="H2774" s="25"/>
      <c r="I2774" s="43"/>
      <c r="J2774" s="43"/>
      <c r="K2774" s="55"/>
      <c r="L2774" s="27" t="str">
        <f>IF(G2774="","",VLOOKUP(G2774,EQUIP_NUMBER,3,FALSE)*I2774)</f>
        <v/>
      </c>
      <c r="M2774" s="27" t="str">
        <f>IF(G2774="","",VLOOKUP(G2774,EQUIP_NUMBER,3,FALSE)*J2774)</f>
        <v/>
      </c>
      <c r="N2774" s="56"/>
    </row>
    <row r="2775" spans="1:14" x14ac:dyDescent="0.25">
      <c r="A2775" s="25"/>
      <c r="B2775" s="52" t="str">
        <f>IF(G2775="","",L2775+(M2775/10)+(K2775/885))</f>
        <v/>
      </c>
      <c r="C2775" s="72"/>
      <c r="D2775" s="25"/>
      <c r="E2775" s="25"/>
      <c r="F2775" s="25"/>
      <c r="G2775" s="25"/>
      <c r="H2775" s="25"/>
      <c r="I2775" s="43"/>
      <c r="J2775" s="43"/>
      <c r="K2775" s="55"/>
      <c r="L2775" s="27" t="str">
        <f>IF(G2775="","",VLOOKUP(G2775,EQUIP_NUMBER,3,FALSE)*I2775)</f>
        <v/>
      </c>
      <c r="M2775" s="27" t="str">
        <f>IF(G2775="","",VLOOKUP(G2775,EQUIP_NUMBER,3,FALSE)*J2775)</f>
        <v/>
      </c>
      <c r="N2775" s="56"/>
    </row>
    <row r="2776" spans="1:14" x14ac:dyDescent="0.25">
      <c r="A2776" s="25"/>
      <c r="B2776" s="52" t="str">
        <f>IF(G2776="","",L2776+(M2776/10)+(K2776/885))</f>
        <v/>
      </c>
      <c r="C2776" s="72"/>
      <c r="D2776" s="25"/>
      <c r="E2776" s="25"/>
      <c r="F2776" s="25"/>
      <c r="G2776" s="25"/>
      <c r="H2776" s="25"/>
      <c r="I2776" s="43"/>
      <c r="J2776" s="43"/>
      <c r="K2776" s="55"/>
      <c r="L2776" s="27" t="str">
        <f>IF(G2776="","",VLOOKUP(G2776,EQUIP_NUMBER,3,FALSE)*I2776)</f>
        <v/>
      </c>
      <c r="M2776" s="27" t="str">
        <f>IF(G2776="","",VLOOKUP(G2776,EQUIP_NUMBER,3,FALSE)*J2776)</f>
        <v/>
      </c>
      <c r="N2776" s="56"/>
    </row>
    <row r="2777" spans="1:14" x14ac:dyDescent="0.25">
      <c r="A2777" s="25"/>
      <c r="B2777" s="52" t="str">
        <f>IF(G2777="","",L2777+(M2777/10)+(K2777/885))</f>
        <v/>
      </c>
      <c r="C2777" s="72"/>
      <c r="D2777" s="25"/>
      <c r="E2777" s="25"/>
      <c r="F2777" s="25"/>
      <c r="G2777" s="25"/>
      <c r="H2777" s="25"/>
      <c r="I2777" s="43"/>
      <c r="J2777" s="43"/>
      <c r="K2777" s="55"/>
      <c r="L2777" s="27" t="str">
        <f>IF(G2777="","",VLOOKUP(G2777,EQUIP_NUMBER,3,FALSE)*I2777)</f>
        <v/>
      </c>
      <c r="M2777" s="27" t="str">
        <f>IF(G2777="","",VLOOKUP(G2777,EQUIP_NUMBER,3,FALSE)*J2777)</f>
        <v/>
      </c>
      <c r="N2777" s="56"/>
    </row>
    <row r="2778" spans="1:14" x14ac:dyDescent="0.25">
      <c r="A2778" s="25"/>
      <c r="B2778" s="52" t="str">
        <f>IF(G2778="","",L2778+(M2778/10)+(K2778/885))</f>
        <v/>
      </c>
      <c r="C2778" s="72"/>
      <c r="D2778" s="25"/>
      <c r="E2778" s="25"/>
      <c r="F2778" s="25"/>
      <c r="G2778" s="25"/>
      <c r="H2778" s="25"/>
      <c r="I2778" s="43"/>
      <c r="J2778" s="43"/>
      <c r="K2778" s="55"/>
      <c r="L2778" s="27" t="str">
        <f>IF(G2778="","",VLOOKUP(G2778,EQUIP_NUMBER,3,FALSE)*I2778)</f>
        <v/>
      </c>
      <c r="M2778" s="27" t="str">
        <f>IF(G2778="","",VLOOKUP(G2778,EQUIP_NUMBER,3,FALSE)*J2778)</f>
        <v/>
      </c>
      <c r="N2778" s="56"/>
    </row>
    <row r="2779" spans="1:14" x14ac:dyDescent="0.25">
      <c r="A2779" s="25"/>
      <c r="B2779" s="52" t="str">
        <f>IF(G2779="","",L2779+(M2779/10)+(K2779/885))</f>
        <v/>
      </c>
      <c r="C2779" s="72"/>
      <c r="D2779" s="25"/>
      <c r="E2779" s="25"/>
      <c r="F2779" s="25"/>
      <c r="G2779" s="25"/>
      <c r="H2779" s="25"/>
      <c r="I2779" s="43"/>
      <c r="J2779" s="43"/>
      <c r="K2779" s="55"/>
      <c r="L2779" s="27" t="str">
        <f>IF(G2779="","",VLOOKUP(G2779,EQUIP_NUMBER,3,FALSE)*I2779)</f>
        <v/>
      </c>
      <c r="M2779" s="27" t="str">
        <f>IF(G2779="","",VLOOKUP(G2779,EQUIP_NUMBER,3,FALSE)*J2779)</f>
        <v/>
      </c>
      <c r="N2779" s="56"/>
    </row>
    <row r="2780" spans="1:14" x14ac:dyDescent="0.25">
      <c r="A2780" s="25"/>
      <c r="B2780" s="52" t="str">
        <f>IF(G2780="","",L2780+(M2780/10)+(K2780/885))</f>
        <v/>
      </c>
      <c r="C2780" s="72"/>
      <c r="D2780" s="25"/>
      <c r="E2780" s="25"/>
      <c r="F2780" s="25"/>
      <c r="G2780" s="25"/>
      <c r="H2780" s="25"/>
      <c r="I2780" s="43"/>
      <c r="J2780" s="43"/>
      <c r="K2780" s="55"/>
      <c r="L2780" s="27" t="str">
        <f>IF(G2780="","",VLOOKUP(G2780,EQUIP_NUMBER,3,FALSE)*I2780)</f>
        <v/>
      </c>
      <c r="M2780" s="27" t="str">
        <f>IF(G2780="","",VLOOKUP(G2780,EQUIP_NUMBER,3,FALSE)*J2780)</f>
        <v/>
      </c>
      <c r="N2780" s="56"/>
    </row>
    <row r="2781" spans="1:14" x14ac:dyDescent="0.25">
      <c r="A2781" s="25"/>
      <c r="B2781" s="52" t="str">
        <f>IF(G2781="","",L2781+(M2781/10)+(K2781/885))</f>
        <v/>
      </c>
      <c r="C2781" s="72"/>
      <c r="D2781" s="25"/>
      <c r="E2781" s="25"/>
      <c r="F2781" s="25"/>
      <c r="G2781" s="25"/>
      <c r="H2781" s="25"/>
      <c r="I2781" s="43"/>
      <c r="J2781" s="43"/>
      <c r="K2781" s="55"/>
      <c r="L2781" s="27" t="str">
        <f>IF(G2781="","",VLOOKUP(G2781,EQUIP_NUMBER,3,FALSE)*I2781)</f>
        <v/>
      </c>
      <c r="M2781" s="27" t="str">
        <f>IF(G2781="","",VLOOKUP(G2781,EQUIP_NUMBER,3,FALSE)*J2781)</f>
        <v/>
      </c>
      <c r="N2781" s="56"/>
    </row>
    <row r="2782" spans="1:14" x14ac:dyDescent="0.25">
      <c r="A2782" s="25"/>
      <c r="B2782" s="52" t="str">
        <f>IF(G2782="","",L2782+(M2782/10)+(K2782/885))</f>
        <v/>
      </c>
      <c r="C2782" s="72"/>
      <c r="D2782" s="25"/>
      <c r="E2782" s="25"/>
      <c r="F2782" s="25"/>
      <c r="G2782" s="25"/>
      <c r="H2782" s="25"/>
      <c r="I2782" s="43"/>
      <c r="J2782" s="43"/>
      <c r="K2782" s="55"/>
      <c r="L2782" s="27" t="str">
        <f>IF(G2782="","",VLOOKUP(G2782,EQUIP_NUMBER,3,FALSE)*I2782)</f>
        <v/>
      </c>
      <c r="M2782" s="27" t="str">
        <f>IF(G2782="","",VLOOKUP(G2782,EQUIP_NUMBER,3,FALSE)*J2782)</f>
        <v/>
      </c>
      <c r="N2782" s="56"/>
    </row>
    <row r="2783" spans="1:14" x14ac:dyDescent="0.25">
      <c r="A2783" s="25"/>
      <c r="B2783" s="52" t="str">
        <f>IF(G2783="","",L2783+(M2783/10)+(K2783/885))</f>
        <v/>
      </c>
      <c r="C2783" s="72"/>
      <c r="D2783" s="25"/>
      <c r="E2783" s="25"/>
      <c r="F2783" s="25"/>
      <c r="G2783" s="25"/>
      <c r="H2783" s="25"/>
      <c r="I2783" s="43"/>
      <c r="J2783" s="43"/>
      <c r="K2783" s="55"/>
      <c r="L2783" s="27" t="str">
        <f>IF(G2783="","",VLOOKUP(G2783,EQUIP_NUMBER,3,FALSE)*I2783)</f>
        <v/>
      </c>
      <c r="M2783" s="27" t="str">
        <f>IF(G2783="","",VLOOKUP(G2783,EQUIP_NUMBER,3,FALSE)*J2783)</f>
        <v/>
      </c>
      <c r="N2783" s="56"/>
    </row>
    <row r="2784" spans="1:14" x14ac:dyDescent="0.25">
      <c r="A2784" s="25"/>
      <c r="B2784" s="52" t="str">
        <f>IF(G2784="","",L2784+(M2784/10)+(K2784/885))</f>
        <v/>
      </c>
      <c r="C2784" s="72"/>
      <c r="D2784" s="25"/>
      <c r="E2784" s="25"/>
      <c r="F2784" s="25"/>
      <c r="G2784" s="25"/>
      <c r="H2784" s="25"/>
      <c r="I2784" s="43"/>
      <c r="J2784" s="43"/>
      <c r="K2784" s="55"/>
      <c r="L2784" s="27" t="str">
        <f>IF(G2784="","",VLOOKUP(G2784,EQUIP_NUMBER,3,FALSE)*I2784)</f>
        <v/>
      </c>
      <c r="M2784" s="27" t="str">
        <f>IF(G2784="","",VLOOKUP(G2784,EQUIP_NUMBER,3,FALSE)*J2784)</f>
        <v/>
      </c>
      <c r="N2784" s="56"/>
    </row>
    <row r="2785" spans="1:14" x14ac:dyDescent="0.25">
      <c r="A2785" s="25"/>
      <c r="B2785" s="52" t="str">
        <f>IF(G2785="","",L2785+(M2785/10)+(K2785/885))</f>
        <v/>
      </c>
      <c r="C2785" s="72"/>
      <c r="D2785" s="25"/>
      <c r="E2785" s="25"/>
      <c r="F2785" s="25"/>
      <c r="G2785" s="25"/>
      <c r="H2785" s="25"/>
      <c r="I2785" s="43"/>
      <c r="J2785" s="43"/>
      <c r="K2785" s="55"/>
      <c r="L2785" s="27" t="str">
        <f>IF(G2785="","",VLOOKUP(G2785,EQUIP_NUMBER,3,FALSE)*I2785)</f>
        <v/>
      </c>
      <c r="M2785" s="27" t="str">
        <f>IF(G2785="","",VLOOKUP(G2785,EQUIP_NUMBER,3,FALSE)*J2785)</f>
        <v/>
      </c>
      <c r="N2785" s="56"/>
    </row>
    <row r="2786" spans="1:14" x14ac:dyDescent="0.25">
      <c r="A2786" s="25"/>
      <c r="B2786" s="52" t="str">
        <f>IF(G2786="","",L2786+(M2786/10)+(K2786/885))</f>
        <v/>
      </c>
      <c r="C2786" s="72"/>
      <c r="D2786" s="25"/>
      <c r="E2786" s="25"/>
      <c r="F2786" s="25"/>
      <c r="G2786" s="25"/>
      <c r="H2786" s="25"/>
      <c r="I2786" s="43"/>
      <c r="J2786" s="43"/>
      <c r="K2786" s="55"/>
      <c r="L2786" s="27" t="str">
        <f>IF(G2786="","",VLOOKUP(G2786,EQUIP_NUMBER,3,FALSE)*I2786)</f>
        <v/>
      </c>
      <c r="M2786" s="27" t="str">
        <f>IF(G2786="","",VLOOKUP(G2786,EQUIP_NUMBER,3,FALSE)*J2786)</f>
        <v/>
      </c>
      <c r="N2786" s="56"/>
    </row>
    <row r="2787" spans="1:14" x14ac:dyDescent="0.25">
      <c r="A2787" s="25"/>
      <c r="B2787" s="52" t="str">
        <f>IF(G2787="","",L2787+(M2787/10)+(K2787/885))</f>
        <v/>
      </c>
      <c r="C2787" s="72"/>
      <c r="D2787" s="25"/>
      <c r="E2787" s="25"/>
      <c r="F2787" s="25"/>
      <c r="G2787" s="25"/>
      <c r="H2787" s="25"/>
      <c r="I2787" s="43"/>
      <c r="J2787" s="43"/>
      <c r="K2787" s="55"/>
      <c r="L2787" s="27" t="str">
        <f>IF(G2787="","",VLOOKUP(G2787,EQUIP_NUMBER,3,FALSE)*I2787)</f>
        <v/>
      </c>
      <c r="M2787" s="27" t="str">
        <f>IF(G2787="","",VLOOKUP(G2787,EQUIP_NUMBER,3,FALSE)*J2787)</f>
        <v/>
      </c>
      <c r="N2787" s="56"/>
    </row>
    <row r="2788" spans="1:14" x14ac:dyDescent="0.25">
      <c r="A2788" s="25"/>
      <c r="B2788" s="52" t="str">
        <f>IF(G2788="","",L2788+(M2788/10)+(K2788/885))</f>
        <v/>
      </c>
      <c r="C2788" s="72"/>
      <c r="D2788" s="25"/>
      <c r="E2788" s="25"/>
      <c r="F2788" s="25"/>
      <c r="G2788" s="25"/>
      <c r="H2788" s="25"/>
      <c r="I2788" s="43"/>
      <c r="J2788" s="43"/>
      <c r="K2788" s="55"/>
      <c r="L2788" s="27" t="str">
        <f>IF(G2788="","",VLOOKUP(G2788,EQUIP_NUMBER,3,FALSE)*I2788)</f>
        <v/>
      </c>
      <c r="M2788" s="27" t="str">
        <f>IF(G2788="","",VLOOKUP(G2788,EQUIP_NUMBER,3,FALSE)*J2788)</f>
        <v/>
      </c>
      <c r="N2788" s="56"/>
    </row>
    <row r="2789" spans="1:14" x14ac:dyDescent="0.25">
      <c r="A2789" s="25"/>
      <c r="B2789" s="52" t="str">
        <f>IF(G2789="","",L2789+(M2789/10)+(K2789/885))</f>
        <v/>
      </c>
      <c r="C2789" s="72"/>
      <c r="D2789" s="25"/>
      <c r="E2789" s="25"/>
      <c r="F2789" s="25"/>
      <c r="G2789" s="25"/>
      <c r="H2789" s="25"/>
      <c r="I2789" s="43"/>
      <c r="J2789" s="43"/>
      <c r="K2789" s="55"/>
      <c r="L2789" s="27" t="str">
        <f>IF(G2789="","",VLOOKUP(G2789,EQUIP_NUMBER,3,FALSE)*I2789)</f>
        <v/>
      </c>
      <c r="M2789" s="27" t="str">
        <f>IF(G2789="","",VLOOKUP(G2789,EQUIP_NUMBER,3,FALSE)*J2789)</f>
        <v/>
      </c>
      <c r="N2789" s="56"/>
    </row>
    <row r="2790" spans="1:14" x14ac:dyDescent="0.25">
      <c r="A2790" s="25"/>
      <c r="B2790" s="52" t="str">
        <f>IF(G2790="","",L2790+(M2790/10)+(K2790/885))</f>
        <v/>
      </c>
      <c r="C2790" s="72"/>
      <c r="D2790" s="25"/>
      <c r="E2790" s="25"/>
      <c r="F2790" s="25"/>
      <c r="G2790" s="25"/>
      <c r="H2790" s="25"/>
      <c r="I2790" s="43"/>
      <c r="J2790" s="43"/>
      <c r="K2790" s="55"/>
      <c r="L2790" s="27" t="str">
        <f>IF(G2790="","",VLOOKUP(G2790,EQUIP_NUMBER,3,FALSE)*I2790)</f>
        <v/>
      </c>
      <c r="M2790" s="27" t="str">
        <f>IF(G2790="","",VLOOKUP(G2790,EQUIP_NUMBER,3,FALSE)*J2790)</f>
        <v/>
      </c>
      <c r="N2790" s="56"/>
    </row>
    <row r="2791" spans="1:14" x14ac:dyDescent="0.25">
      <c r="A2791" s="25"/>
      <c r="B2791" s="52" t="str">
        <f>IF(G2791="","",L2791+(M2791/10)+(K2791/885))</f>
        <v/>
      </c>
      <c r="C2791" s="72"/>
      <c r="D2791" s="25"/>
      <c r="E2791" s="25"/>
      <c r="F2791" s="25"/>
      <c r="G2791" s="25"/>
      <c r="H2791" s="25"/>
      <c r="I2791" s="43"/>
      <c r="J2791" s="43"/>
      <c r="K2791" s="55"/>
      <c r="L2791" s="27" t="str">
        <f>IF(G2791="","",VLOOKUP(G2791,EQUIP_NUMBER,3,FALSE)*I2791)</f>
        <v/>
      </c>
      <c r="M2791" s="27" t="str">
        <f>IF(G2791="","",VLOOKUP(G2791,EQUIP_NUMBER,3,FALSE)*J2791)</f>
        <v/>
      </c>
      <c r="N2791" s="56"/>
    </row>
    <row r="2792" spans="1:14" x14ac:dyDescent="0.25">
      <c r="A2792" s="25"/>
      <c r="B2792" s="52" t="str">
        <f>IF(G2792="","",L2792+(M2792/10)+(K2792/885))</f>
        <v/>
      </c>
      <c r="C2792" s="72"/>
      <c r="D2792" s="25"/>
      <c r="E2792" s="25"/>
      <c r="F2792" s="25"/>
      <c r="G2792" s="25"/>
      <c r="H2792" s="25"/>
      <c r="I2792" s="43"/>
      <c r="J2792" s="43"/>
      <c r="K2792" s="55"/>
      <c r="L2792" s="27" t="str">
        <f>IF(G2792="","",VLOOKUP(G2792,EQUIP_NUMBER,3,FALSE)*I2792)</f>
        <v/>
      </c>
      <c r="M2792" s="27" t="str">
        <f>IF(G2792="","",VLOOKUP(G2792,EQUIP_NUMBER,3,FALSE)*J2792)</f>
        <v/>
      </c>
      <c r="N2792" s="56"/>
    </row>
    <row r="2793" spans="1:14" x14ac:dyDescent="0.25">
      <c r="A2793" s="25"/>
      <c r="B2793" s="52" t="str">
        <f>IF(G2793="","",L2793+(M2793/10)+(K2793/885))</f>
        <v/>
      </c>
      <c r="C2793" s="72"/>
      <c r="D2793" s="25"/>
      <c r="E2793" s="25"/>
      <c r="F2793" s="25"/>
      <c r="G2793" s="25"/>
      <c r="H2793" s="25"/>
      <c r="I2793" s="43"/>
      <c r="J2793" s="43"/>
      <c r="K2793" s="55"/>
      <c r="L2793" s="27" t="str">
        <f>IF(G2793="","",VLOOKUP(G2793,EQUIP_NUMBER,3,FALSE)*I2793)</f>
        <v/>
      </c>
      <c r="M2793" s="27" t="str">
        <f>IF(G2793="","",VLOOKUP(G2793,EQUIP_NUMBER,3,FALSE)*J2793)</f>
        <v/>
      </c>
      <c r="N2793" s="56"/>
    </row>
    <row r="2794" spans="1:14" x14ac:dyDescent="0.25">
      <c r="A2794" s="25"/>
      <c r="B2794" s="52" t="str">
        <f>IF(G2794="","",L2794+(M2794/10)+(K2794/885))</f>
        <v/>
      </c>
      <c r="C2794" s="72"/>
      <c r="D2794" s="25"/>
      <c r="E2794" s="25"/>
      <c r="F2794" s="25"/>
      <c r="G2794" s="25"/>
      <c r="H2794" s="25"/>
      <c r="I2794" s="43"/>
      <c r="J2794" s="43"/>
      <c r="K2794" s="55"/>
      <c r="L2794" s="27" t="str">
        <f>IF(G2794="","",VLOOKUP(G2794,EQUIP_NUMBER,3,FALSE)*I2794)</f>
        <v/>
      </c>
      <c r="M2794" s="27" t="str">
        <f>IF(G2794="","",VLOOKUP(G2794,EQUIP_NUMBER,3,FALSE)*J2794)</f>
        <v/>
      </c>
      <c r="N2794" s="56"/>
    </row>
    <row r="2795" spans="1:14" x14ac:dyDescent="0.25">
      <c r="A2795" s="25"/>
      <c r="B2795" s="52" t="str">
        <f>IF(G2795="","",L2795+(M2795/10)+(K2795/885))</f>
        <v/>
      </c>
      <c r="C2795" s="72"/>
      <c r="D2795" s="25"/>
      <c r="E2795" s="25"/>
      <c r="F2795" s="25"/>
      <c r="G2795" s="25"/>
      <c r="H2795" s="25"/>
      <c r="I2795" s="43"/>
      <c r="J2795" s="43"/>
      <c r="K2795" s="55"/>
      <c r="L2795" s="27" t="str">
        <f>IF(G2795="","",VLOOKUP(G2795,EQUIP_NUMBER,3,FALSE)*I2795)</f>
        <v/>
      </c>
      <c r="M2795" s="27" t="str">
        <f>IF(G2795="","",VLOOKUP(G2795,EQUIP_NUMBER,3,FALSE)*J2795)</f>
        <v/>
      </c>
      <c r="N2795" s="56"/>
    </row>
    <row r="2796" spans="1:14" x14ac:dyDescent="0.25">
      <c r="A2796" s="25"/>
      <c r="B2796" s="52" t="str">
        <f>IF(G2796="","",L2796+(M2796/10)+(K2796/885))</f>
        <v/>
      </c>
      <c r="C2796" s="72"/>
      <c r="D2796" s="25"/>
      <c r="E2796" s="25"/>
      <c r="F2796" s="25"/>
      <c r="G2796" s="25"/>
      <c r="H2796" s="25"/>
      <c r="I2796" s="43"/>
      <c r="J2796" s="43"/>
      <c r="K2796" s="55"/>
      <c r="L2796" s="27" t="str">
        <f>IF(G2796="","",VLOOKUP(G2796,EQUIP_NUMBER,3,FALSE)*I2796)</f>
        <v/>
      </c>
      <c r="M2796" s="27" t="str">
        <f>IF(G2796="","",VLOOKUP(G2796,EQUIP_NUMBER,3,FALSE)*J2796)</f>
        <v/>
      </c>
      <c r="N2796" s="56"/>
    </row>
    <row r="2797" spans="1:14" x14ac:dyDescent="0.25">
      <c r="A2797" s="25"/>
      <c r="B2797" s="52" t="str">
        <f>IF(G2797="","",L2797+(M2797/10)+(K2797/885))</f>
        <v/>
      </c>
      <c r="C2797" s="72"/>
      <c r="D2797" s="25"/>
      <c r="E2797" s="25"/>
      <c r="F2797" s="25"/>
      <c r="G2797" s="25"/>
      <c r="H2797" s="25"/>
      <c r="I2797" s="43"/>
      <c r="J2797" s="43"/>
      <c r="K2797" s="55"/>
      <c r="L2797" s="27" t="str">
        <f>IF(G2797="","",VLOOKUP(G2797,EQUIP_NUMBER,3,FALSE)*I2797)</f>
        <v/>
      </c>
      <c r="M2797" s="27" t="str">
        <f>IF(G2797="","",VLOOKUP(G2797,EQUIP_NUMBER,3,FALSE)*J2797)</f>
        <v/>
      </c>
      <c r="N2797" s="56"/>
    </row>
    <row r="2798" spans="1:14" x14ac:dyDescent="0.25">
      <c r="A2798" s="25"/>
      <c r="B2798" s="52" t="str">
        <f>IF(G2798="","",L2798+(M2798/10)+(K2798/885))</f>
        <v/>
      </c>
      <c r="C2798" s="72"/>
      <c r="D2798" s="25"/>
      <c r="E2798" s="25"/>
      <c r="F2798" s="25"/>
      <c r="G2798" s="25"/>
      <c r="H2798" s="25"/>
      <c r="I2798" s="43"/>
      <c r="J2798" s="43"/>
      <c r="K2798" s="55"/>
      <c r="L2798" s="27" t="str">
        <f>IF(G2798="","",VLOOKUP(G2798,EQUIP_NUMBER,3,FALSE)*I2798)</f>
        <v/>
      </c>
      <c r="M2798" s="27" t="str">
        <f>IF(G2798="","",VLOOKUP(G2798,EQUIP_NUMBER,3,FALSE)*J2798)</f>
        <v/>
      </c>
      <c r="N2798" s="56"/>
    </row>
    <row r="2799" spans="1:14" x14ac:dyDescent="0.25">
      <c r="A2799" s="25"/>
      <c r="B2799" s="52" t="str">
        <f>IF(G2799="","",L2799+(M2799/10)+(K2799/885))</f>
        <v/>
      </c>
      <c r="C2799" s="72"/>
      <c r="D2799" s="25"/>
      <c r="E2799" s="25"/>
      <c r="F2799" s="25"/>
      <c r="G2799" s="25"/>
      <c r="H2799" s="25"/>
      <c r="I2799" s="43"/>
      <c r="J2799" s="43"/>
      <c r="K2799" s="55"/>
      <c r="L2799" s="27" t="str">
        <f>IF(G2799="","",VLOOKUP(G2799,EQUIP_NUMBER,3,FALSE)*I2799)</f>
        <v/>
      </c>
      <c r="M2799" s="27" t="str">
        <f>IF(G2799="","",VLOOKUP(G2799,EQUIP_NUMBER,3,FALSE)*J2799)</f>
        <v/>
      </c>
      <c r="N2799" s="56"/>
    </row>
    <row r="2800" spans="1:14" x14ac:dyDescent="0.25">
      <c r="A2800" s="25"/>
      <c r="B2800" s="52" t="str">
        <f>IF(G2800="","",L2800+(M2800/10)+(K2800/885))</f>
        <v/>
      </c>
      <c r="C2800" s="72"/>
      <c r="D2800" s="25"/>
      <c r="E2800" s="25"/>
      <c r="F2800" s="25"/>
      <c r="G2800" s="25"/>
      <c r="H2800" s="25"/>
      <c r="I2800" s="43"/>
      <c r="J2800" s="43"/>
      <c r="K2800" s="55"/>
      <c r="L2800" s="27" t="str">
        <f>IF(G2800="","",VLOOKUP(G2800,EQUIP_NUMBER,3,FALSE)*I2800)</f>
        <v/>
      </c>
      <c r="M2800" s="27" t="str">
        <f>IF(G2800="","",VLOOKUP(G2800,EQUIP_NUMBER,3,FALSE)*J2800)</f>
        <v/>
      </c>
      <c r="N2800" s="56"/>
    </row>
    <row r="2801" spans="1:14" x14ac:dyDescent="0.25">
      <c r="A2801" s="25"/>
      <c r="B2801" s="52" t="str">
        <f>IF(G2801="","",L2801+(M2801/10)+(K2801/885))</f>
        <v/>
      </c>
      <c r="C2801" s="72"/>
      <c r="D2801" s="25"/>
      <c r="E2801" s="25"/>
      <c r="F2801" s="25"/>
      <c r="G2801" s="25"/>
      <c r="H2801" s="25"/>
      <c r="I2801" s="43"/>
      <c r="J2801" s="43"/>
      <c r="K2801" s="55"/>
      <c r="L2801" s="27" t="str">
        <f>IF(G2801="","",VLOOKUP(G2801,EQUIP_NUMBER,3,FALSE)*I2801)</f>
        <v/>
      </c>
      <c r="M2801" s="27" t="str">
        <f>IF(G2801="","",VLOOKUP(G2801,EQUIP_NUMBER,3,FALSE)*J2801)</f>
        <v/>
      </c>
      <c r="N2801" s="56"/>
    </row>
    <row r="2802" spans="1:14" x14ac:dyDescent="0.25">
      <c r="A2802" s="25"/>
      <c r="B2802" s="52" t="str">
        <f>IF(G2802="","",L2802+(M2802/10)+(K2802/885))</f>
        <v/>
      </c>
      <c r="C2802" s="72"/>
      <c r="D2802" s="25"/>
      <c r="E2802" s="25"/>
      <c r="F2802" s="25"/>
      <c r="G2802" s="25"/>
      <c r="H2802" s="25"/>
      <c r="I2802" s="43"/>
      <c r="J2802" s="43"/>
      <c r="K2802" s="55"/>
      <c r="L2802" s="27" t="str">
        <f>IF(G2802="","",VLOOKUP(G2802,EQUIP_NUMBER,3,FALSE)*I2802)</f>
        <v/>
      </c>
      <c r="M2802" s="27" t="str">
        <f>IF(G2802="","",VLOOKUP(G2802,EQUIP_NUMBER,3,FALSE)*J2802)</f>
        <v/>
      </c>
      <c r="N2802" s="56"/>
    </row>
    <row r="2803" spans="1:14" x14ac:dyDescent="0.25">
      <c r="A2803" s="25"/>
      <c r="B2803" s="52" t="str">
        <f>IF(G2803="","",L2803+(M2803/10)+(K2803/885))</f>
        <v/>
      </c>
      <c r="C2803" s="72"/>
      <c r="D2803" s="25"/>
      <c r="E2803" s="25"/>
      <c r="F2803" s="25"/>
      <c r="G2803" s="25"/>
      <c r="H2803" s="25"/>
      <c r="I2803" s="43"/>
      <c r="J2803" s="43"/>
      <c r="K2803" s="55"/>
      <c r="L2803" s="27" t="str">
        <f>IF(G2803="","",VLOOKUP(G2803,EQUIP_NUMBER,3,FALSE)*I2803)</f>
        <v/>
      </c>
      <c r="M2803" s="27" t="str">
        <f>IF(G2803="","",VLOOKUP(G2803,EQUIP_NUMBER,3,FALSE)*J2803)</f>
        <v/>
      </c>
      <c r="N2803" s="56"/>
    </row>
    <row r="2804" spans="1:14" x14ac:dyDescent="0.25">
      <c r="A2804" s="25"/>
      <c r="B2804" s="52" t="str">
        <f>IF(G2804="","",L2804+(M2804/10)+(K2804/885))</f>
        <v/>
      </c>
      <c r="C2804" s="72"/>
      <c r="D2804" s="25"/>
      <c r="E2804" s="25"/>
      <c r="F2804" s="25"/>
      <c r="G2804" s="25"/>
      <c r="H2804" s="25"/>
      <c r="I2804" s="43"/>
      <c r="J2804" s="43"/>
      <c r="K2804" s="55"/>
      <c r="L2804" s="27" t="str">
        <f>IF(G2804="","",VLOOKUP(G2804,EQUIP_NUMBER,3,FALSE)*I2804)</f>
        <v/>
      </c>
      <c r="M2804" s="27" t="str">
        <f>IF(G2804="","",VLOOKUP(G2804,EQUIP_NUMBER,3,FALSE)*J2804)</f>
        <v/>
      </c>
      <c r="N2804" s="56"/>
    </row>
    <row r="2805" spans="1:14" x14ac:dyDescent="0.25">
      <c r="A2805" s="25"/>
      <c r="B2805" s="52" t="str">
        <f>IF(G2805="","",L2805+(M2805/10)+(K2805/885))</f>
        <v/>
      </c>
      <c r="C2805" s="72"/>
      <c r="D2805" s="25"/>
      <c r="E2805" s="25"/>
      <c r="F2805" s="25"/>
      <c r="G2805" s="25"/>
      <c r="H2805" s="25"/>
      <c r="I2805" s="43"/>
      <c r="J2805" s="43"/>
      <c r="K2805" s="55"/>
      <c r="L2805" s="27" t="str">
        <f>IF(G2805="","",VLOOKUP(G2805,EQUIP_NUMBER,3,FALSE)*I2805)</f>
        <v/>
      </c>
      <c r="M2805" s="27" t="str">
        <f>IF(G2805="","",VLOOKUP(G2805,EQUIP_NUMBER,3,FALSE)*J2805)</f>
        <v/>
      </c>
      <c r="N2805" s="56"/>
    </row>
    <row r="2806" spans="1:14" x14ac:dyDescent="0.25">
      <c r="A2806" s="25"/>
      <c r="B2806" s="52" t="str">
        <f>IF(G2806="","",L2806+(M2806/10)+(K2806/885))</f>
        <v/>
      </c>
      <c r="C2806" s="72"/>
      <c r="D2806" s="25"/>
      <c r="E2806" s="25"/>
      <c r="F2806" s="25"/>
      <c r="G2806" s="25"/>
      <c r="H2806" s="25"/>
      <c r="I2806" s="43"/>
      <c r="J2806" s="43"/>
      <c r="K2806" s="55"/>
      <c r="L2806" s="27" t="str">
        <f>IF(G2806="","",VLOOKUP(G2806,EQUIP_NUMBER,3,FALSE)*I2806)</f>
        <v/>
      </c>
      <c r="M2806" s="27" t="str">
        <f>IF(G2806="","",VLOOKUP(G2806,EQUIP_NUMBER,3,FALSE)*J2806)</f>
        <v/>
      </c>
      <c r="N2806" s="56"/>
    </row>
    <row r="2807" spans="1:14" x14ac:dyDescent="0.25">
      <c r="A2807" s="25"/>
      <c r="B2807" s="52" t="str">
        <f>IF(G2807="","",L2807+(M2807/10)+(K2807/885))</f>
        <v/>
      </c>
      <c r="C2807" s="72"/>
      <c r="D2807" s="25"/>
      <c r="E2807" s="25"/>
      <c r="F2807" s="25"/>
      <c r="G2807" s="25"/>
      <c r="H2807" s="25"/>
      <c r="I2807" s="43"/>
      <c r="J2807" s="43"/>
      <c r="K2807" s="55"/>
      <c r="L2807" s="27" t="str">
        <f>IF(G2807="","",VLOOKUP(G2807,EQUIP_NUMBER,3,FALSE)*I2807)</f>
        <v/>
      </c>
      <c r="M2807" s="27" t="str">
        <f>IF(G2807="","",VLOOKUP(G2807,EQUIP_NUMBER,3,FALSE)*J2807)</f>
        <v/>
      </c>
      <c r="N2807" s="56"/>
    </row>
    <row r="2808" spans="1:14" x14ac:dyDescent="0.25">
      <c r="A2808" s="25"/>
      <c r="B2808" s="52" t="str">
        <f>IF(G2808="","",L2808+(M2808/10)+(K2808/885))</f>
        <v/>
      </c>
      <c r="C2808" s="72"/>
      <c r="D2808" s="25"/>
      <c r="E2808" s="25"/>
      <c r="F2808" s="25"/>
      <c r="G2808" s="25"/>
      <c r="H2808" s="25"/>
      <c r="I2808" s="43"/>
      <c r="J2808" s="43"/>
      <c r="K2808" s="55"/>
      <c r="L2808" s="27" t="str">
        <f>IF(G2808="","",VLOOKUP(G2808,EQUIP_NUMBER,3,FALSE)*I2808)</f>
        <v/>
      </c>
      <c r="M2808" s="27" t="str">
        <f>IF(G2808="","",VLOOKUP(G2808,EQUIP_NUMBER,3,FALSE)*J2808)</f>
        <v/>
      </c>
      <c r="N2808" s="56"/>
    </row>
    <row r="2809" spans="1:14" x14ac:dyDescent="0.25">
      <c r="A2809" s="25"/>
      <c r="B2809" s="52" t="str">
        <f>IF(G2809="","",L2809+(M2809/10)+(K2809/885))</f>
        <v/>
      </c>
      <c r="C2809" s="72"/>
      <c r="D2809" s="25"/>
      <c r="E2809" s="25"/>
      <c r="F2809" s="25"/>
      <c r="G2809" s="25"/>
      <c r="H2809" s="25"/>
      <c r="I2809" s="43"/>
      <c r="J2809" s="43"/>
      <c r="K2809" s="55"/>
      <c r="L2809" s="27" t="str">
        <f>IF(G2809="","",VLOOKUP(G2809,EQUIP_NUMBER,3,FALSE)*I2809)</f>
        <v/>
      </c>
      <c r="M2809" s="27" t="str">
        <f>IF(G2809="","",VLOOKUP(G2809,EQUIP_NUMBER,3,FALSE)*J2809)</f>
        <v/>
      </c>
      <c r="N2809" s="56"/>
    </row>
    <row r="2810" spans="1:14" x14ac:dyDescent="0.25">
      <c r="A2810" s="25"/>
      <c r="B2810" s="52" t="str">
        <f>IF(G2810="","",L2810+(M2810/10)+(K2810/885))</f>
        <v/>
      </c>
      <c r="C2810" s="72"/>
      <c r="D2810" s="25"/>
      <c r="E2810" s="25"/>
      <c r="F2810" s="25"/>
      <c r="G2810" s="25"/>
      <c r="H2810" s="25"/>
      <c r="I2810" s="43"/>
      <c r="J2810" s="43"/>
      <c r="K2810" s="55"/>
      <c r="L2810" s="27" t="str">
        <f>IF(G2810="","",VLOOKUP(G2810,EQUIP_NUMBER,3,FALSE)*I2810)</f>
        <v/>
      </c>
      <c r="M2810" s="27" t="str">
        <f>IF(G2810="","",VLOOKUP(G2810,EQUIP_NUMBER,3,FALSE)*J2810)</f>
        <v/>
      </c>
      <c r="N2810" s="56"/>
    </row>
    <row r="2811" spans="1:14" x14ac:dyDescent="0.25">
      <c r="A2811" s="25"/>
      <c r="B2811" s="52" t="str">
        <f>IF(G2811="","",L2811+(M2811/10)+(K2811/885))</f>
        <v/>
      </c>
      <c r="C2811" s="72"/>
      <c r="D2811" s="25"/>
      <c r="E2811" s="25"/>
      <c r="F2811" s="25"/>
      <c r="G2811" s="25"/>
      <c r="H2811" s="25"/>
      <c r="I2811" s="43"/>
      <c r="J2811" s="43"/>
      <c r="K2811" s="55"/>
      <c r="L2811" s="27" t="str">
        <f>IF(G2811="","",VLOOKUP(G2811,EQUIP_NUMBER,3,FALSE)*I2811)</f>
        <v/>
      </c>
      <c r="M2811" s="27" t="str">
        <f>IF(G2811="","",VLOOKUP(G2811,EQUIP_NUMBER,3,FALSE)*J2811)</f>
        <v/>
      </c>
      <c r="N2811" s="56"/>
    </row>
    <row r="2812" spans="1:14" x14ac:dyDescent="0.25">
      <c r="A2812" s="25"/>
      <c r="B2812" s="52" t="str">
        <f>IF(G2812="","",L2812+(M2812/10)+(K2812/885))</f>
        <v/>
      </c>
      <c r="C2812" s="72"/>
      <c r="D2812" s="25"/>
      <c r="E2812" s="25"/>
      <c r="F2812" s="25"/>
      <c r="G2812" s="25"/>
      <c r="H2812" s="25"/>
      <c r="I2812" s="43"/>
      <c r="J2812" s="43"/>
      <c r="K2812" s="55"/>
      <c r="L2812" s="27" t="str">
        <f>IF(G2812="","",VLOOKUP(G2812,EQUIP_NUMBER,3,FALSE)*I2812)</f>
        <v/>
      </c>
      <c r="M2812" s="27" t="str">
        <f>IF(G2812="","",VLOOKUP(G2812,EQUIP_NUMBER,3,FALSE)*J2812)</f>
        <v/>
      </c>
      <c r="N2812" s="56"/>
    </row>
    <row r="2813" spans="1:14" x14ac:dyDescent="0.25">
      <c r="A2813" s="25"/>
      <c r="B2813" s="52" t="str">
        <f>IF(G2813="","",L2813+(M2813/10)+(K2813/885))</f>
        <v/>
      </c>
      <c r="C2813" s="72"/>
      <c r="D2813" s="25"/>
      <c r="E2813" s="25"/>
      <c r="F2813" s="25"/>
      <c r="G2813" s="25"/>
      <c r="H2813" s="25"/>
      <c r="I2813" s="43"/>
      <c r="J2813" s="43"/>
      <c r="K2813" s="55"/>
      <c r="L2813" s="27" t="str">
        <f>IF(G2813="","",VLOOKUP(G2813,EQUIP_NUMBER,3,FALSE)*I2813)</f>
        <v/>
      </c>
      <c r="M2813" s="27" t="str">
        <f>IF(G2813="","",VLOOKUP(G2813,EQUIP_NUMBER,3,FALSE)*J2813)</f>
        <v/>
      </c>
      <c r="N2813" s="56"/>
    </row>
    <row r="2814" spans="1:14" x14ac:dyDescent="0.25">
      <c r="A2814" s="25"/>
      <c r="B2814" s="52" t="str">
        <f>IF(G2814="","",L2814+(M2814/10)+(K2814/885))</f>
        <v/>
      </c>
      <c r="C2814" s="72"/>
      <c r="D2814" s="25"/>
      <c r="E2814" s="25"/>
      <c r="F2814" s="25"/>
      <c r="G2814" s="25"/>
      <c r="H2814" s="25"/>
      <c r="I2814" s="43"/>
      <c r="J2814" s="43"/>
      <c r="K2814" s="55"/>
      <c r="L2814" s="27" t="str">
        <f>IF(G2814="","",VLOOKUP(G2814,EQUIP_NUMBER,3,FALSE)*I2814)</f>
        <v/>
      </c>
      <c r="M2814" s="27" t="str">
        <f>IF(G2814="","",VLOOKUP(G2814,EQUIP_NUMBER,3,FALSE)*J2814)</f>
        <v/>
      </c>
      <c r="N2814" s="56"/>
    </row>
    <row r="2815" spans="1:14" x14ac:dyDescent="0.25">
      <c r="A2815" s="25"/>
      <c r="B2815" s="52" t="str">
        <f>IF(G2815="","",L2815+(M2815/10)+(K2815/885))</f>
        <v/>
      </c>
      <c r="C2815" s="72"/>
      <c r="D2815" s="25"/>
      <c r="E2815" s="25"/>
      <c r="F2815" s="25"/>
      <c r="G2815" s="25"/>
      <c r="H2815" s="25"/>
      <c r="I2815" s="43"/>
      <c r="J2815" s="43"/>
      <c r="K2815" s="55"/>
      <c r="L2815" s="27" t="str">
        <f>IF(G2815="","",VLOOKUP(G2815,EQUIP_NUMBER,3,FALSE)*I2815)</f>
        <v/>
      </c>
      <c r="M2815" s="27" t="str">
        <f>IF(G2815="","",VLOOKUP(G2815,EQUIP_NUMBER,3,FALSE)*J2815)</f>
        <v/>
      </c>
      <c r="N2815" s="56"/>
    </row>
    <row r="2816" spans="1:14" x14ac:dyDescent="0.25">
      <c r="A2816" s="25"/>
      <c r="B2816" s="52" t="str">
        <f>IF(G2816="","",L2816+(M2816/10)+(K2816/885))</f>
        <v/>
      </c>
      <c r="C2816" s="72"/>
      <c r="D2816" s="25"/>
      <c r="E2816" s="25"/>
      <c r="F2816" s="25"/>
      <c r="G2816" s="25"/>
      <c r="H2816" s="25"/>
      <c r="I2816" s="43"/>
      <c r="J2816" s="43"/>
      <c r="K2816" s="55"/>
      <c r="L2816" s="27" t="str">
        <f>IF(G2816="","",VLOOKUP(G2816,EQUIP_NUMBER,3,FALSE)*I2816)</f>
        <v/>
      </c>
      <c r="M2816" s="27" t="str">
        <f>IF(G2816="","",VLOOKUP(G2816,EQUIP_NUMBER,3,FALSE)*J2816)</f>
        <v/>
      </c>
      <c r="N2816" s="56"/>
    </row>
    <row r="2817" spans="1:14" x14ac:dyDescent="0.25">
      <c r="A2817" s="25"/>
      <c r="B2817" s="52" t="str">
        <f>IF(G2817="","",L2817+(M2817/10)+(K2817/885))</f>
        <v/>
      </c>
      <c r="C2817" s="72"/>
      <c r="D2817" s="25"/>
      <c r="E2817" s="25"/>
      <c r="F2817" s="25"/>
      <c r="G2817" s="25"/>
      <c r="H2817" s="25"/>
      <c r="I2817" s="43"/>
      <c r="J2817" s="43"/>
      <c r="K2817" s="55"/>
      <c r="L2817" s="27" t="str">
        <f>IF(G2817="","",VLOOKUP(G2817,EQUIP_NUMBER,3,FALSE)*I2817)</f>
        <v/>
      </c>
      <c r="M2817" s="27" t="str">
        <f>IF(G2817="","",VLOOKUP(G2817,EQUIP_NUMBER,3,FALSE)*J2817)</f>
        <v/>
      </c>
      <c r="N2817" s="56"/>
    </row>
    <row r="2818" spans="1:14" x14ac:dyDescent="0.25">
      <c r="A2818" s="25"/>
      <c r="B2818" s="52" t="str">
        <f>IF(G2818="","",L2818+(M2818/10)+(K2818/885))</f>
        <v/>
      </c>
      <c r="C2818" s="72"/>
      <c r="D2818" s="25"/>
      <c r="E2818" s="25"/>
      <c r="F2818" s="25"/>
      <c r="G2818" s="25"/>
      <c r="H2818" s="25"/>
      <c r="I2818" s="43"/>
      <c r="J2818" s="43"/>
      <c r="K2818" s="55"/>
      <c r="L2818" s="27" t="str">
        <f>IF(G2818="","",VLOOKUP(G2818,EQUIP_NUMBER,3,FALSE)*I2818)</f>
        <v/>
      </c>
      <c r="M2818" s="27" t="str">
        <f>IF(G2818="","",VLOOKUP(G2818,EQUIP_NUMBER,3,FALSE)*J2818)</f>
        <v/>
      </c>
      <c r="N2818" s="56"/>
    </row>
    <row r="2819" spans="1:14" x14ac:dyDescent="0.25">
      <c r="A2819" s="25"/>
      <c r="B2819" s="52" t="str">
        <f>IF(G2819="","",L2819+(M2819/10)+(K2819/885))</f>
        <v/>
      </c>
      <c r="C2819" s="72"/>
      <c r="D2819" s="25"/>
      <c r="E2819" s="25"/>
      <c r="F2819" s="25"/>
      <c r="G2819" s="25"/>
      <c r="H2819" s="25"/>
      <c r="I2819" s="43"/>
      <c r="J2819" s="43"/>
      <c r="K2819" s="55"/>
      <c r="L2819" s="27" t="str">
        <f>IF(G2819="","",VLOOKUP(G2819,EQUIP_NUMBER,3,FALSE)*I2819)</f>
        <v/>
      </c>
      <c r="M2819" s="27" t="str">
        <f>IF(G2819="","",VLOOKUP(G2819,EQUIP_NUMBER,3,FALSE)*J2819)</f>
        <v/>
      </c>
      <c r="N2819" s="56"/>
    </row>
    <row r="2820" spans="1:14" x14ac:dyDescent="0.25">
      <c r="A2820" s="25"/>
      <c r="B2820" s="52" t="str">
        <f>IF(G2820="","",L2820+(M2820/10)+(K2820/885))</f>
        <v/>
      </c>
      <c r="C2820" s="72"/>
      <c r="D2820" s="25"/>
      <c r="E2820" s="25"/>
      <c r="F2820" s="25"/>
      <c r="G2820" s="25"/>
      <c r="H2820" s="25"/>
      <c r="I2820" s="43"/>
      <c r="J2820" s="43"/>
      <c r="K2820" s="55"/>
      <c r="L2820" s="27" t="str">
        <f>IF(G2820="","",VLOOKUP(G2820,EQUIP_NUMBER,3,FALSE)*I2820)</f>
        <v/>
      </c>
      <c r="M2820" s="27" t="str">
        <f>IF(G2820="","",VLOOKUP(G2820,EQUIP_NUMBER,3,FALSE)*J2820)</f>
        <v/>
      </c>
      <c r="N2820" s="56"/>
    </row>
    <row r="2821" spans="1:14" x14ac:dyDescent="0.25">
      <c r="A2821" s="25"/>
      <c r="B2821" s="52" t="str">
        <f>IF(G2821="","",L2821+(M2821/10)+(K2821/885))</f>
        <v/>
      </c>
      <c r="C2821" s="72"/>
      <c r="D2821" s="25"/>
      <c r="E2821" s="25"/>
      <c r="F2821" s="25"/>
      <c r="G2821" s="25"/>
      <c r="H2821" s="25"/>
      <c r="I2821" s="43"/>
      <c r="J2821" s="43"/>
      <c r="K2821" s="55"/>
      <c r="L2821" s="27" t="str">
        <f>IF(G2821="","",VLOOKUP(G2821,EQUIP_NUMBER,3,FALSE)*I2821)</f>
        <v/>
      </c>
      <c r="M2821" s="27" t="str">
        <f>IF(G2821="","",VLOOKUP(G2821,EQUIP_NUMBER,3,FALSE)*J2821)</f>
        <v/>
      </c>
      <c r="N2821" s="56"/>
    </row>
    <row r="2822" spans="1:14" x14ac:dyDescent="0.25">
      <c r="A2822" s="25"/>
      <c r="B2822" s="52" t="str">
        <f>IF(G2822="","",L2822+(M2822/10)+(K2822/885))</f>
        <v/>
      </c>
      <c r="C2822" s="72"/>
      <c r="D2822" s="25"/>
      <c r="E2822" s="25"/>
      <c r="F2822" s="25"/>
      <c r="G2822" s="25"/>
      <c r="H2822" s="25"/>
      <c r="I2822" s="43"/>
      <c r="J2822" s="43"/>
      <c r="K2822" s="55"/>
      <c r="L2822" s="27" t="str">
        <f>IF(G2822="","",VLOOKUP(G2822,EQUIP_NUMBER,3,FALSE)*I2822)</f>
        <v/>
      </c>
      <c r="M2822" s="27" t="str">
        <f>IF(G2822="","",VLOOKUP(G2822,EQUIP_NUMBER,3,FALSE)*J2822)</f>
        <v/>
      </c>
      <c r="N2822" s="56"/>
    </row>
    <row r="2823" spans="1:14" x14ac:dyDescent="0.25">
      <c r="A2823" s="25"/>
      <c r="B2823" s="52" t="str">
        <f>IF(G2823="","",L2823+(M2823/10)+(K2823/885))</f>
        <v/>
      </c>
      <c r="C2823" s="72"/>
      <c r="D2823" s="25"/>
      <c r="E2823" s="25"/>
      <c r="F2823" s="25"/>
      <c r="G2823" s="25"/>
      <c r="H2823" s="25"/>
      <c r="I2823" s="43"/>
      <c r="J2823" s="43"/>
      <c r="K2823" s="55"/>
      <c r="L2823" s="27" t="str">
        <f>IF(G2823="","",VLOOKUP(G2823,EQUIP_NUMBER,3,FALSE)*I2823)</f>
        <v/>
      </c>
      <c r="M2823" s="27" t="str">
        <f>IF(G2823="","",VLOOKUP(G2823,EQUIP_NUMBER,3,FALSE)*J2823)</f>
        <v/>
      </c>
      <c r="N2823" s="56"/>
    </row>
    <row r="2824" spans="1:14" x14ac:dyDescent="0.25">
      <c r="A2824" s="25"/>
      <c r="B2824" s="52" t="str">
        <f>IF(G2824="","",L2824+(M2824/10)+(K2824/885))</f>
        <v/>
      </c>
      <c r="C2824" s="72"/>
      <c r="D2824" s="25"/>
      <c r="E2824" s="25"/>
      <c r="F2824" s="25"/>
      <c r="G2824" s="25"/>
      <c r="H2824" s="25"/>
      <c r="I2824" s="43"/>
      <c r="J2824" s="43"/>
      <c r="K2824" s="55"/>
      <c r="L2824" s="27" t="str">
        <f>IF(G2824="","",VLOOKUP(G2824,EQUIP_NUMBER,3,FALSE)*I2824)</f>
        <v/>
      </c>
      <c r="M2824" s="27" t="str">
        <f>IF(G2824="","",VLOOKUP(G2824,EQUIP_NUMBER,3,FALSE)*J2824)</f>
        <v/>
      </c>
      <c r="N2824" s="56"/>
    </row>
    <row r="2825" spans="1:14" x14ac:dyDescent="0.25">
      <c r="A2825" s="25"/>
      <c r="B2825" s="52" t="str">
        <f>IF(G2825="","",L2825+(M2825/10)+(K2825/885))</f>
        <v/>
      </c>
      <c r="C2825" s="72"/>
      <c r="D2825" s="25"/>
      <c r="E2825" s="25"/>
      <c r="F2825" s="25"/>
      <c r="G2825" s="25"/>
      <c r="H2825" s="25"/>
      <c r="I2825" s="43"/>
      <c r="J2825" s="43"/>
      <c r="K2825" s="55"/>
      <c r="L2825" s="27" t="str">
        <f>IF(G2825="","",VLOOKUP(G2825,EQUIP_NUMBER,3,FALSE)*I2825)</f>
        <v/>
      </c>
      <c r="M2825" s="27" t="str">
        <f>IF(G2825="","",VLOOKUP(G2825,EQUIP_NUMBER,3,FALSE)*J2825)</f>
        <v/>
      </c>
      <c r="N2825" s="56"/>
    </row>
    <row r="2826" spans="1:14" x14ac:dyDescent="0.25">
      <c r="A2826" s="25"/>
      <c r="B2826" s="52" t="str">
        <f>IF(G2826="","",L2826+(M2826/10)+(K2826/885))</f>
        <v/>
      </c>
      <c r="C2826" s="72"/>
      <c r="D2826" s="25"/>
      <c r="E2826" s="25"/>
      <c r="F2826" s="25"/>
      <c r="G2826" s="25"/>
      <c r="H2826" s="25"/>
      <c r="I2826" s="43"/>
      <c r="J2826" s="43"/>
      <c r="K2826" s="55"/>
      <c r="L2826" s="27" t="str">
        <f>IF(G2826="","",VLOOKUP(G2826,EQUIP_NUMBER,3,FALSE)*I2826)</f>
        <v/>
      </c>
      <c r="M2826" s="27" t="str">
        <f>IF(G2826="","",VLOOKUP(G2826,EQUIP_NUMBER,3,FALSE)*J2826)</f>
        <v/>
      </c>
      <c r="N2826" s="56"/>
    </row>
    <row r="2827" spans="1:14" x14ac:dyDescent="0.25">
      <c r="A2827" s="25"/>
      <c r="B2827" s="52" t="str">
        <f>IF(G2827="","",L2827+(M2827/10)+(K2827/885))</f>
        <v/>
      </c>
      <c r="C2827" s="72"/>
      <c r="D2827" s="25"/>
      <c r="E2827" s="25"/>
      <c r="F2827" s="25"/>
      <c r="G2827" s="25"/>
      <c r="H2827" s="25"/>
      <c r="I2827" s="43"/>
      <c r="J2827" s="43"/>
      <c r="K2827" s="55"/>
      <c r="L2827" s="27" t="str">
        <f>IF(G2827="","",VLOOKUP(G2827,EQUIP_NUMBER,3,FALSE)*I2827)</f>
        <v/>
      </c>
      <c r="M2827" s="27" t="str">
        <f>IF(G2827="","",VLOOKUP(G2827,EQUIP_NUMBER,3,FALSE)*J2827)</f>
        <v/>
      </c>
      <c r="N2827" s="56"/>
    </row>
    <row r="2828" spans="1:14" x14ac:dyDescent="0.25">
      <c r="A2828" s="25"/>
      <c r="B2828" s="52" t="str">
        <f>IF(G2828="","",L2828+(M2828/10)+(K2828/885))</f>
        <v/>
      </c>
      <c r="C2828" s="72"/>
      <c r="D2828" s="25"/>
      <c r="E2828" s="25"/>
      <c r="F2828" s="25"/>
      <c r="G2828" s="25"/>
      <c r="H2828" s="25"/>
      <c r="I2828" s="43"/>
      <c r="J2828" s="43"/>
      <c r="K2828" s="55"/>
      <c r="L2828" s="27" t="str">
        <f>IF(G2828="","",VLOOKUP(G2828,EQUIP_NUMBER,3,FALSE)*I2828)</f>
        <v/>
      </c>
      <c r="M2828" s="27" t="str">
        <f>IF(G2828="","",VLOOKUP(G2828,EQUIP_NUMBER,3,FALSE)*J2828)</f>
        <v/>
      </c>
      <c r="N2828" s="56"/>
    </row>
    <row r="2829" spans="1:14" x14ac:dyDescent="0.25">
      <c r="A2829" s="25"/>
      <c r="B2829" s="52" t="str">
        <f>IF(G2829="","",L2829+(M2829/10)+(K2829/885))</f>
        <v/>
      </c>
      <c r="C2829" s="72"/>
      <c r="D2829" s="25"/>
      <c r="E2829" s="25"/>
      <c r="F2829" s="25"/>
      <c r="G2829" s="25"/>
      <c r="H2829" s="25"/>
      <c r="I2829" s="43"/>
      <c r="J2829" s="43"/>
      <c r="K2829" s="55"/>
      <c r="L2829" s="27" t="str">
        <f>IF(G2829="","",VLOOKUP(G2829,EQUIP_NUMBER,3,FALSE)*I2829)</f>
        <v/>
      </c>
      <c r="M2829" s="27" t="str">
        <f>IF(G2829="","",VLOOKUP(G2829,EQUIP_NUMBER,3,FALSE)*J2829)</f>
        <v/>
      </c>
      <c r="N2829" s="56"/>
    </row>
    <row r="2830" spans="1:14" x14ac:dyDescent="0.25">
      <c r="A2830" s="25"/>
      <c r="B2830" s="52" t="str">
        <f>IF(G2830="","",L2830+(M2830/10)+(K2830/885))</f>
        <v/>
      </c>
      <c r="C2830" s="72"/>
      <c r="D2830" s="25"/>
      <c r="E2830" s="25"/>
      <c r="F2830" s="25"/>
      <c r="G2830" s="25"/>
      <c r="H2830" s="25"/>
      <c r="I2830" s="43"/>
      <c r="J2830" s="43"/>
      <c r="K2830" s="55"/>
      <c r="L2830" s="27" t="str">
        <f>IF(G2830="","",VLOOKUP(G2830,EQUIP_NUMBER,3,FALSE)*I2830)</f>
        <v/>
      </c>
      <c r="M2830" s="27" t="str">
        <f>IF(G2830="","",VLOOKUP(G2830,EQUIP_NUMBER,3,FALSE)*J2830)</f>
        <v/>
      </c>
      <c r="N2830" s="56"/>
    </row>
    <row r="2831" spans="1:14" x14ac:dyDescent="0.25">
      <c r="A2831" s="25"/>
      <c r="B2831" s="52" t="str">
        <f>IF(G2831="","",L2831+(M2831/10)+(K2831/885))</f>
        <v/>
      </c>
      <c r="C2831" s="72"/>
      <c r="D2831" s="25"/>
      <c r="E2831" s="25"/>
      <c r="F2831" s="25"/>
      <c r="G2831" s="25"/>
      <c r="H2831" s="25"/>
      <c r="I2831" s="43"/>
      <c r="J2831" s="43"/>
      <c r="K2831" s="55"/>
      <c r="L2831" s="27" t="str">
        <f>IF(G2831="","",VLOOKUP(G2831,EQUIP_NUMBER,3,FALSE)*I2831)</f>
        <v/>
      </c>
      <c r="M2831" s="27" t="str">
        <f>IF(G2831="","",VLOOKUP(G2831,EQUIP_NUMBER,3,FALSE)*J2831)</f>
        <v/>
      </c>
      <c r="N2831" s="56"/>
    </row>
    <row r="2832" spans="1:14" x14ac:dyDescent="0.25">
      <c r="A2832" s="25"/>
      <c r="B2832" s="52" t="str">
        <f>IF(G2832="","",L2832+(M2832/10)+(K2832/885))</f>
        <v/>
      </c>
      <c r="C2832" s="72"/>
      <c r="D2832" s="25"/>
      <c r="E2832" s="25"/>
      <c r="F2832" s="25"/>
      <c r="G2832" s="25"/>
      <c r="H2832" s="25"/>
      <c r="I2832" s="43"/>
      <c r="J2832" s="43"/>
      <c r="K2832" s="55"/>
      <c r="L2832" s="27" t="str">
        <f>IF(G2832="","",VLOOKUP(G2832,EQUIP_NUMBER,3,FALSE)*I2832)</f>
        <v/>
      </c>
      <c r="M2832" s="27" t="str">
        <f>IF(G2832="","",VLOOKUP(G2832,EQUIP_NUMBER,3,FALSE)*J2832)</f>
        <v/>
      </c>
      <c r="N2832" s="56"/>
    </row>
    <row r="2833" spans="1:14" x14ac:dyDescent="0.25">
      <c r="A2833" s="25"/>
      <c r="B2833" s="52" t="str">
        <f>IF(G2833="","",L2833+(M2833/10)+(K2833/885))</f>
        <v/>
      </c>
      <c r="C2833" s="72"/>
      <c r="D2833" s="25"/>
      <c r="E2833" s="25"/>
      <c r="F2833" s="25"/>
      <c r="G2833" s="25"/>
      <c r="H2833" s="25"/>
      <c r="I2833" s="43"/>
      <c r="J2833" s="43"/>
      <c r="K2833" s="55"/>
      <c r="L2833" s="27" t="str">
        <f>IF(G2833="","",VLOOKUP(G2833,EQUIP_NUMBER,3,FALSE)*I2833)</f>
        <v/>
      </c>
      <c r="M2833" s="27" t="str">
        <f>IF(G2833="","",VLOOKUP(G2833,EQUIP_NUMBER,3,FALSE)*J2833)</f>
        <v/>
      </c>
      <c r="N2833" s="56"/>
    </row>
    <row r="2834" spans="1:14" x14ac:dyDescent="0.25">
      <c r="A2834" s="25"/>
      <c r="B2834" s="52" t="str">
        <f>IF(G2834="","",L2834+(M2834/10)+(K2834/885))</f>
        <v/>
      </c>
      <c r="C2834" s="72"/>
      <c r="D2834" s="25"/>
      <c r="E2834" s="25"/>
      <c r="F2834" s="25"/>
      <c r="G2834" s="25"/>
      <c r="H2834" s="25"/>
      <c r="I2834" s="43"/>
      <c r="J2834" s="43"/>
      <c r="K2834" s="55"/>
      <c r="L2834" s="27" t="str">
        <f>IF(G2834="","",VLOOKUP(G2834,EQUIP_NUMBER,3,FALSE)*I2834)</f>
        <v/>
      </c>
      <c r="M2834" s="27" t="str">
        <f>IF(G2834="","",VLOOKUP(G2834,EQUIP_NUMBER,3,FALSE)*J2834)</f>
        <v/>
      </c>
      <c r="N2834" s="56"/>
    </row>
    <row r="2835" spans="1:14" x14ac:dyDescent="0.25">
      <c r="A2835" s="25"/>
      <c r="B2835" s="52" t="str">
        <f>IF(G2835="","",L2835+(M2835/10)+(K2835/885))</f>
        <v/>
      </c>
      <c r="C2835" s="72"/>
      <c r="D2835" s="25"/>
      <c r="E2835" s="25"/>
      <c r="F2835" s="25"/>
      <c r="G2835" s="25"/>
      <c r="H2835" s="25"/>
      <c r="I2835" s="43"/>
      <c r="J2835" s="43"/>
      <c r="K2835" s="55"/>
      <c r="L2835" s="27" t="str">
        <f>IF(G2835="","",VLOOKUP(G2835,EQUIP_NUMBER,3,FALSE)*I2835)</f>
        <v/>
      </c>
      <c r="M2835" s="27" t="str">
        <f>IF(G2835="","",VLOOKUP(G2835,EQUIP_NUMBER,3,FALSE)*J2835)</f>
        <v/>
      </c>
      <c r="N2835" s="56"/>
    </row>
    <row r="2836" spans="1:14" x14ac:dyDescent="0.25">
      <c r="A2836" s="25"/>
      <c r="B2836" s="52" t="str">
        <f>IF(G2836="","",L2836+(M2836/10)+(K2836/885))</f>
        <v/>
      </c>
      <c r="C2836" s="72"/>
      <c r="D2836" s="25"/>
      <c r="E2836" s="25"/>
      <c r="F2836" s="25"/>
      <c r="G2836" s="25"/>
      <c r="H2836" s="25"/>
      <c r="I2836" s="43"/>
      <c r="J2836" s="43"/>
      <c r="K2836" s="55"/>
      <c r="L2836" s="27" t="str">
        <f>IF(G2836="","",VLOOKUP(G2836,EQUIP_NUMBER,3,FALSE)*I2836)</f>
        <v/>
      </c>
      <c r="M2836" s="27" t="str">
        <f>IF(G2836="","",VLOOKUP(G2836,EQUIP_NUMBER,3,FALSE)*J2836)</f>
        <v/>
      </c>
      <c r="N2836" s="56"/>
    </row>
    <row r="2837" spans="1:14" x14ac:dyDescent="0.25">
      <c r="A2837" s="25"/>
      <c r="B2837" s="52" t="str">
        <f>IF(G2837="","",L2837+(M2837/10)+(K2837/885))</f>
        <v/>
      </c>
      <c r="C2837" s="72"/>
      <c r="D2837" s="25"/>
      <c r="E2837" s="25"/>
      <c r="F2837" s="25"/>
      <c r="G2837" s="25"/>
      <c r="H2837" s="25"/>
      <c r="I2837" s="43"/>
      <c r="J2837" s="43"/>
      <c r="K2837" s="55"/>
      <c r="L2837" s="27" t="str">
        <f>IF(G2837="","",VLOOKUP(G2837,EQUIP_NUMBER,3,FALSE)*I2837)</f>
        <v/>
      </c>
      <c r="M2837" s="27" t="str">
        <f>IF(G2837="","",VLOOKUP(G2837,EQUIP_NUMBER,3,FALSE)*J2837)</f>
        <v/>
      </c>
      <c r="N2837" s="56"/>
    </row>
    <row r="2838" spans="1:14" x14ac:dyDescent="0.25">
      <c r="A2838" s="25"/>
      <c r="B2838" s="52" t="str">
        <f>IF(G2838="","",L2838+(M2838/10)+(K2838/885))</f>
        <v/>
      </c>
      <c r="C2838" s="72"/>
      <c r="D2838" s="25"/>
      <c r="E2838" s="25"/>
      <c r="F2838" s="25"/>
      <c r="G2838" s="25"/>
      <c r="H2838" s="25"/>
      <c r="I2838" s="43"/>
      <c r="J2838" s="43"/>
      <c r="K2838" s="55"/>
      <c r="L2838" s="27" t="str">
        <f>IF(G2838="","",VLOOKUP(G2838,EQUIP_NUMBER,3,FALSE)*I2838)</f>
        <v/>
      </c>
      <c r="M2838" s="27" t="str">
        <f>IF(G2838="","",VLOOKUP(G2838,EQUIP_NUMBER,3,FALSE)*J2838)</f>
        <v/>
      </c>
      <c r="N2838" s="56"/>
    </row>
    <row r="2839" spans="1:14" x14ac:dyDescent="0.25">
      <c r="A2839" s="25"/>
      <c r="B2839" s="52" t="str">
        <f>IF(G2839="","",L2839+(M2839/10)+(K2839/885))</f>
        <v/>
      </c>
      <c r="C2839" s="72"/>
      <c r="D2839" s="25"/>
      <c r="E2839" s="25"/>
      <c r="F2839" s="25"/>
      <c r="G2839" s="25"/>
      <c r="H2839" s="25"/>
      <c r="I2839" s="43"/>
      <c r="J2839" s="43"/>
      <c r="K2839" s="55"/>
      <c r="L2839" s="27" t="str">
        <f>IF(G2839="","",VLOOKUP(G2839,EQUIP_NUMBER,3,FALSE)*I2839)</f>
        <v/>
      </c>
      <c r="M2839" s="27" t="str">
        <f>IF(G2839="","",VLOOKUP(G2839,EQUIP_NUMBER,3,FALSE)*J2839)</f>
        <v/>
      </c>
      <c r="N2839" s="56"/>
    </row>
    <row r="2840" spans="1:14" x14ac:dyDescent="0.25">
      <c r="A2840" s="25"/>
      <c r="B2840" s="52" t="str">
        <f>IF(G2840="","",L2840+(M2840/10)+(K2840/885))</f>
        <v/>
      </c>
      <c r="C2840" s="72"/>
      <c r="D2840" s="25"/>
      <c r="E2840" s="25"/>
      <c r="F2840" s="25"/>
      <c r="G2840" s="25"/>
      <c r="H2840" s="25"/>
      <c r="I2840" s="43"/>
      <c r="J2840" s="43"/>
      <c r="K2840" s="55"/>
      <c r="L2840" s="27" t="str">
        <f>IF(G2840="","",VLOOKUP(G2840,EQUIP_NUMBER,3,FALSE)*I2840)</f>
        <v/>
      </c>
      <c r="M2840" s="27" t="str">
        <f>IF(G2840="","",VLOOKUP(G2840,EQUIP_NUMBER,3,FALSE)*J2840)</f>
        <v/>
      </c>
      <c r="N2840" s="56"/>
    </row>
    <row r="2841" spans="1:14" x14ac:dyDescent="0.25">
      <c r="A2841" s="25"/>
      <c r="B2841" s="52" t="str">
        <f>IF(G2841="","",L2841+(M2841/10)+(K2841/885))</f>
        <v/>
      </c>
      <c r="C2841" s="72"/>
      <c r="D2841" s="25"/>
      <c r="E2841" s="25"/>
      <c r="F2841" s="25"/>
      <c r="G2841" s="25"/>
      <c r="H2841" s="25"/>
      <c r="I2841" s="43"/>
      <c r="J2841" s="43"/>
      <c r="K2841" s="55"/>
      <c r="L2841" s="27" t="str">
        <f>IF(G2841="","",VLOOKUP(G2841,EQUIP_NUMBER,3,FALSE)*I2841)</f>
        <v/>
      </c>
      <c r="M2841" s="27" t="str">
        <f>IF(G2841="","",VLOOKUP(G2841,EQUIP_NUMBER,3,FALSE)*J2841)</f>
        <v/>
      </c>
      <c r="N2841" s="56"/>
    </row>
    <row r="2842" spans="1:14" x14ac:dyDescent="0.25">
      <c r="A2842" s="25"/>
      <c r="B2842" s="52" t="str">
        <f>IF(G2842="","",L2842+(M2842/10)+(K2842/885))</f>
        <v/>
      </c>
      <c r="C2842" s="72"/>
      <c r="D2842" s="25"/>
      <c r="E2842" s="25"/>
      <c r="F2842" s="25"/>
      <c r="G2842" s="25"/>
      <c r="H2842" s="25"/>
      <c r="I2842" s="43"/>
      <c r="J2842" s="43"/>
      <c r="K2842" s="55"/>
      <c r="L2842" s="27" t="str">
        <f>IF(G2842="","",VLOOKUP(G2842,EQUIP_NUMBER,3,FALSE)*I2842)</f>
        <v/>
      </c>
      <c r="M2842" s="27" t="str">
        <f>IF(G2842="","",VLOOKUP(G2842,EQUIP_NUMBER,3,FALSE)*J2842)</f>
        <v/>
      </c>
      <c r="N2842" s="56"/>
    </row>
    <row r="2843" spans="1:14" x14ac:dyDescent="0.25">
      <c r="A2843" s="25"/>
      <c r="B2843" s="52" t="str">
        <f>IF(G2843="","",L2843+(M2843/10)+(K2843/885))</f>
        <v/>
      </c>
      <c r="C2843" s="72"/>
      <c r="D2843" s="25"/>
      <c r="E2843" s="25"/>
      <c r="F2843" s="25"/>
      <c r="G2843" s="25"/>
      <c r="H2843" s="25"/>
      <c r="I2843" s="43"/>
      <c r="J2843" s="43"/>
      <c r="K2843" s="55"/>
      <c r="L2843" s="27" t="str">
        <f>IF(G2843="","",VLOOKUP(G2843,EQUIP_NUMBER,3,FALSE)*I2843)</f>
        <v/>
      </c>
      <c r="M2843" s="27" t="str">
        <f>IF(G2843="","",VLOOKUP(G2843,EQUIP_NUMBER,3,FALSE)*J2843)</f>
        <v/>
      </c>
      <c r="N2843" s="56"/>
    </row>
    <row r="2844" spans="1:14" x14ac:dyDescent="0.25">
      <c r="A2844" s="25"/>
      <c r="B2844" s="52" t="str">
        <f>IF(G2844="","",L2844+(M2844/10)+(K2844/885))</f>
        <v/>
      </c>
      <c r="C2844" s="72"/>
      <c r="D2844" s="25"/>
      <c r="E2844" s="25"/>
      <c r="F2844" s="25"/>
      <c r="G2844" s="25"/>
      <c r="H2844" s="25"/>
      <c r="I2844" s="43"/>
      <c r="J2844" s="43"/>
      <c r="K2844" s="55"/>
      <c r="L2844" s="27" t="str">
        <f>IF(G2844="","",VLOOKUP(G2844,EQUIP_NUMBER,3,FALSE)*I2844)</f>
        <v/>
      </c>
      <c r="M2844" s="27" t="str">
        <f>IF(G2844="","",VLOOKUP(G2844,EQUIP_NUMBER,3,FALSE)*J2844)</f>
        <v/>
      </c>
      <c r="N2844" s="56"/>
    </row>
    <row r="2845" spans="1:14" x14ac:dyDescent="0.25">
      <c r="A2845" s="25"/>
      <c r="B2845" s="52" t="str">
        <f>IF(G2845="","",L2845+(M2845/10)+(K2845/885))</f>
        <v/>
      </c>
      <c r="C2845" s="72"/>
      <c r="D2845" s="25"/>
      <c r="E2845" s="25"/>
      <c r="F2845" s="25"/>
      <c r="G2845" s="25"/>
      <c r="H2845" s="25"/>
      <c r="I2845" s="43"/>
      <c r="J2845" s="43"/>
      <c r="K2845" s="55"/>
      <c r="L2845" s="27" t="str">
        <f>IF(G2845="","",VLOOKUP(G2845,EQUIP_NUMBER,3,FALSE)*I2845)</f>
        <v/>
      </c>
      <c r="M2845" s="27" t="str">
        <f>IF(G2845="","",VLOOKUP(G2845,EQUIP_NUMBER,3,FALSE)*J2845)</f>
        <v/>
      </c>
      <c r="N2845" s="56"/>
    </row>
    <row r="2846" spans="1:14" x14ac:dyDescent="0.25">
      <c r="A2846" s="25"/>
      <c r="B2846" s="52" t="str">
        <f>IF(G2846="","",L2846+(M2846/10)+(K2846/885))</f>
        <v/>
      </c>
      <c r="C2846" s="72"/>
      <c r="D2846" s="25"/>
      <c r="E2846" s="25"/>
      <c r="F2846" s="25"/>
      <c r="G2846" s="25"/>
      <c r="H2846" s="25"/>
      <c r="I2846" s="43"/>
      <c r="J2846" s="43"/>
      <c r="K2846" s="55"/>
      <c r="L2846" s="27" t="str">
        <f>IF(G2846="","",VLOOKUP(G2846,EQUIP_NUMBER,3,FALSE)*I2846)</f>
        <v/>
      </c>
      <c r="M2846" s="27" t="str">
        <f>IF(G2846="","",VLOOKUP(G2846,EQUIP_NUMBER,3,FALSE)*J2846)</f>
        <v/>
      </c>
      <c r="N2846" s="56"/>
    </row>
    <row r="2847" spans="1:14" x14ac:dyDescent="0.25">
      <c r="A2847" s="25"/>
      <c r="B2847" s="52" t="str">
        <f>IF(G2847="","",L2847+(M2847/10)+(K2847/885))</f>
        <v/>
      </c>
      <c r="C2847" s="72"/>
      <c r="D2847" s="25"/>
      <c r="E2847" s="25"/>
      <c r="F2847" s="25"/>
      <c r="G2847" s="25"/>
      <c r="H2847" s="25"/>
      <c r="I2847" s="43"/>
      <c r="J2847" s="43"/>
      <c r="K2847" s="55"/>
      <c r="L2847" s="27" t="str">
        <f>IF(G2847="","",VLOOKUP(G2847,EQUIP_NUMBER,3,FALSE)*I2847)</f>
        <v/>
      </c>
      <c r="M2847" s="27" t="str">
        <f>IF(G2847="","",VLOOKUP(G2847,EQUIP_NUMBER,3,FALSE)*J2847)</f>
        <v/>
      </c>
      <c r="N2847" s="56"/>
    </row>
    <row r="2848" spans="1:14" x14ac:dyDescent="0.25">
      <c r="A2848" s="25"/>
      <c r="B2848" s="52" t="str">
        <f>IF(G2848="","",L2848+(M2848/10)+(K2848/885))</f>
        <v/>
      </c>
      <c r="C2848" s="72"/>
      <c r="D2848" s="25"/>
      <c r="E2848" s="25"/>
      <c r="F2848" s="25"/>
      <c r="G2848" s="25"/>
      <c r="H2848" s="25"/>
      <c r="I2848" s="43"/>
      <c r="J2848" s="43"/>
      <c r="K2848" s="55"/>
      <c r="L2848" s="27" t="str">
        <f>IF(G2848="","",VLOOKUP(G2848,EQUIP_NUMBER,3,FALSE)*I2848)</f>
        <v/>
      </c>
      <c r="M2848" s="27" t="str">
        <f>IF(G2848="","",VLOOKUP(G2848,EQUIP_NUMBER,3,FALSE)*J2848)</f>
        <v/>
      </c>
      <c r="N2848" s="56"/>
    </row>
    <row r="2849" spans="1:14" x14ac:dyDescent="0.25">
      <c r="A2849" s="25"/>
      <c r="B2849" s="52" t="str">
        <f>IF(G2849="","",L2849+(M2849/10)+(K2849/885))</f>
        <v/>
      </c>
      <c r="C2849" s="72"/>
      <c r="D2849" s="25"/>
      <c r="E2849" s="25"/>
      <c r="F2849" s="25"/>
      <c r="G2849" s="25"/>
      <c r="H2849" s="25"/>
      <c r="I2849" s="43"/>
      <c r="J2849" s="43"/>
      <c r="K2849" s="55"/>
      <c r="L2849" s="27" t="str">
        <f>IF(G2849="","",VLOOKUP(G2849,EQUIP_NUMBER,3,FALSE)*I2849)</f>
        <v/>
      </c>
      <c r="M2849" s="27" t="str">
        <f>IF(G2849="","",VLOOKUP(G2849,EQUIP_NUMBER,3,FALSE)*J2849)</f>
        <v/>
      </c>
      <c r="N2849" s="56"/>
    </row>
    <row r="2850" spans="1:14" x14ac:dyDescent="0.25">
      <c r="A2850" s="25"/>
      <c r="B2850" s="52" t="str">
        <f>IF(G2850="","",L2850+(M2850/10)+(K2850/885))</f>
        <v/>
      </c>
      <c r="C2850" s="72"/>
      <c r="D2850" s="25"/>
      <c r="E2850" s="25"/>
      <c r="F2850" s="25"/>
      <c r="G2850" s="25"/>
      <c r="H2850" s="25"/>
      <c r="I2850" s="43"/>
      <c r="J2850" s="43"/>
      <c r="K2850" s="55"/>
      <c r="L2850" s="27" t="str">
        <f>IF(G2850="","",VLOOKUP(G2850,EQUIP_NUMBER,3,FALSE)*I2850)</f>
        <v/>
      </c>
      <c r="M2850" s="27" t="str">
        <f>IF(G2850="","",VLOOKUP(G2850,EQUIP_NUMBER,3,FALSE)*J2850)</f>
        <v/>
      </c>
      <c r="N2850" s="56"/>
    </row>
    <row r="2851" spans="1:14" x14ac:dyDescent="0.25">
      <c r="A2851" s="25"/>
      <c r="B2851" s="52" t="str">
        <f>IF(G2851="","",L2851+(M2851/10)+(K2851/885))</f>
        <v/>
      </c>
      <c r="C2851" s="72"/>
      <c r="D2851" s="25"/>
      <c r="E2851" s="25"/>
      <c r="F2851" s="25"/>
      <c r="G2851" s="25"/>
      <c r="H2851" s="25"/>
      <c r="I2851" s="43"/>
      <c r="J2851" s="43"/>
      <c r="K2851" s="55"/>
      <c r="L2851" s="27" t="str">
        <f>IF(G2851="","",VLOOKUP(G2851,EQUIP_NUMBER,3,FALSE)*I2851)</f>
        <v/>
      </c>
      <c r="M2851" s="27" t="str">
        <f>IF(G2851="","",VLOOKUP(G2851,EQUIP_NUMBER,3,FALSE)*J2851)</f>
        <v/>
      </c>
      <c r="N2851" s="56"/>
    </row>
    <row r="2852" spans="1:14" x14ac:dyDescent="0.25">
      <c r="A2852" s="25"/>
      <c r="B2852" s="52" t="str">
        <f>IF(G2852="","",L2852+(M2852/10)+(K2852/885))</f>
        <v/>
      </c>
      <c r="C2852" s="72"/>
      <c r="D2852" s="25"/>
      <c r="E2852" s="25"/>
      <c r="F2852" s="25"/>
      <c r="G2852" s="25"/>
      <c r="H2852" s="25"/>
      <c r="I2852" s="43"/>
      <c r="J2852" s="43"/>
      <c r="K2852" s="55"/>
      <c r="L2852" s="27" t="str">
        <f>IF(G2852="","",VLOOKUP(G2852,EQUIP_NUMBER,3,FALSE)*I2852)</f>
        <v/>
      </c>
      <c r="M2852" s="27" t="str">
        <f>IF(G2852="","",VLOOKUP(G2852,EQUIP_NUMBER,3,FALSE)*J2852)</f>
        <v/>
      </c>
      <c r="N2852" s="56"/>
    </row>
    <row r="2853" spans="1:14" x14ac:dyDescent="0.25">
      <c r="A2853" s="25"/>
      <c r="B2853" s="52" t="str">
        <f>IF(G2853="","",L2853+(M2853/10)+(K2853/885))</f>
        <v/>
      </c>
      <c r="C2853" s="72"/>
      <c r="D2853" s="25"/>
      <c r="E2853" s="25"/>
      <c r="F2853" s="25"/>
      <c r="G2853" s="25"/>
      <c r="H2853" s="25"/>
      <c r="I2853" s="43"/>
      <c r="J2853" s="43"/>
      <c r="K2853" s="55"/>
      <c r="L2853" s="27" t="str">
        <f>IF(G2853="","",VLOOKUP(G2853,EQUIP_NUMBER,3,FALSE)*I2853)</f>
        <v/>
      </c>
      <c r="M2853" s="27" t="str">
        <f>IF(G2853="","",VLOOKUP(G2853,EQUIP_NUMBER,3,FALSE)*J2853)</f>
        <v/>
      </c>
      <c r="N2853" s="56"/>
    </row>
    <row r="2854" spans="1:14" x14ac:dyDescent="0.25">
      <c r="A2854" s="25"/>
      <c r="B2854" s="52" t="str">
        <f>IF(G2854="","",L2854+(M2854/10)+(K2854/885))</f>
        <v/>
      </c>
      <c r="C2854" s="72"/>
      <c r="D2854" s="25"/>
      <c r="E2854" s="25"/>
      <c r="F2854" s="25"/>
      <c r="G2854" s="25"/>
      <c r="H2854" s="25"/>
      <c r="I2854" s="43"/>
      <c r="J2854" s="43"/>
      <c r="K2854" s="55"/>
      <c r="L2854" s="27" t="str">
        <f>IF(G2854="","",VLOOKUP(G2854,EQUIP_NUMBER,3,FALSE)*I2854)</f>
        <v/>
      </c>
      <c r="M2854" s="27" t="str">
        <f>IF(G2854="","",VLOOKUP(G2854,EQUIP_NUMBER,3,FALSE)*J2854)</f>
        <v/>
      </c>
      <c r="N2854" s="56"/>
    </row>
    <row r="2855" spans="1:14" x14ac:dyDescent="0.25">
      <c r="A2855" s="25"/>
      <c r="B2855" s="52" t="str">
        <f>IF(G2855="","",L2855+(M2855/10)+(K2855/885))</f>
        <v/>
      </c>
      <c r="C2855" s="72"/>
      <c r="D2855" s="25"/>
      <c r="E2855" s="25"/>
      <c r="F2855" s="25"/>
      <c r="G2855" s="25"/>
      <c r="H2855" s="25"/>
      <c r="I2855" s="43"/>
      <c r="J2855" s="43"/>
      <c r="K2855" s="55"/>
      <c r="L2855" s="27" t="str">
        <f>IF(G2855="","",VLOOKUP(G2855,EQUIP_NUMBER,3,FALSE)*I2855)</f>
        <v/>
      </c>
      <c r="M2855" s="27" t="str">
        <f>IF(G2855="","",VLOOKUP(G2855,EQUIP_NUMBER,3,FALSE)*J2855)</f>
        <v/>
      </c>
      <c r="N2855" s="56"/>
    </row>
    <row r="2856" spans="1:14" x14ac:dyDescent="0.25">
      <c r="A2856" s="25"/>
      <c r="B2856" s="52" t="str">
        <f>IF(G2856="","",L2856+(M2856/10)+(K2856/885))</f>
        <v/>
      </c>
      <c r="C2856" s="72"/>
      <c r="D2856" s="25"/>
      <c r="E2856" s="25"/>
      <c r="F2856" s="25"/>
      <c r="G2856" s="25"/>
      <c r="H2856" s="25"/>
      <c r="I2856" s="43"/>
      <c r="J2856" s="43"/>
      <c r="K2856" s="55"/>
      <c r="L2856" s="27" t="str">
        <f>IF(G2856="","",VLOOKUP(G2856,EQUIP_NUMBER,3,FALSE)*I2856)</f>
        <v/>
      </c>
      <c r="M2856" s="27" t="str">
        <f>IF(G2856="","",VLOOKUP(G2856,EQUIP_NUMBER,3,FALSE)*J2856)</f>
        <v/>
      </c>
      <c r="N2856" s="56"/>
    </row>
    <row r="2857" spans="1:14" x14ac:dyDescent="0.25">
      <c r="A2857" s="25"/>
      <c r="B2857" s="52" t="str">
        <f>IF(G2857="","",L2857+(M2857/10)+(K2857/885))</f>
        <v/>
      </c>
      <c r="C2857" s="72"/>
      <c r="D2857" s="25"/>
      <c r="E2857" s="25"/>
      <c r="F2857" s="25"/>
      <c r="G2857" s="25"/>
      <c r="H2857" s="25"/>
      <c r="I2857" s="43"/>
      <c r="J2857" s="43"/>
      <c r="K2857" s="55"/>
      <c r="L2857" s="27" t="str">
        <f>IF(G2857="","",VLOOKUP(G2857,EQUIP_NUMBER,3,FALSE)*I2857)</f>
        <v/>
      </c>
      <c r="M2857" s="27" t="str">
        <f>IF(G2857="","",VLOOKUP(G2857,EQUIP_NUMBER,3,FALSE)*J2857)</f>
        <v/>
      </c>
      <c r="N2857" s="56"/>
    </row>
    <row r="2858" spans="1:14" x14ac:dyDescent="0.25">
      <c r="A2858" s="25"/>
      <c r="B2858" s="52" t="str">
        <f>IF(G2858="","",L2858+(M2858/10)+(K2858/885))</f>
        <v/>
      </c>
      <c r="C2858" s="72"/>
      <c r="D2858" s="25"/>
      <c r="E2858" s="25"/>
      <c r="F2858" s="25"/>
      <c r="G2858" s="25"/>
      <c r="H2858" s="25"/>
      <c r="I2858" s="43"/>
      <c r="J2858" s="43"/>
      <c r="K2858" s="55"/>
      <c r="L2858" s="27" t="str">
        <f>IF(G2858="","",VLOOKUP(G2858,EQUIP_NUMBER,3,FALSE)*I2858)</f>
        <v/>
      </c>
      <c r="M2858" s="27" t="str">
        <f>IF(G2858="","",VLOOKUP(G2858,EQUIP_NUMBER,3,FALSE)*J2858)</f>
        <v/>
      </c>
      <c r="N2858" s="56"/>
    </row>
    <row r="2859" spans="1:14" x14ac:dyDescent="0.25">
      <c r="A2859" s="25"/>
      <c r="B2859" s="52" t="str">
        <f>IF(G2859="","",L2859+(M2859/10)+(K2859/885))</f>
        <v/>
      </c>
      <c r="C2859" s="72"/>
      <c r="D2859" s="25"/>
      <c r="E2859" s="25"/>
      <c r="F2859" s="25"/>
      <c r="G2859" s="25"/>
      <c r="H2859" s="25"/>
      <c r="I2859" s="43"/>
      <c r="J2859" s="43"/>
      <c r="K2859" s="55"/>
      <c r="L2859" s="27" t="str">
        <f>IF(G2859="","",VLOOKUP(G2859,EQUIP_NUMBER,3,FALSE)*I2859)</f>
        <v/>
      </c>
      <c r="M2859" s="27" t="str">
        <f>IF(G2859="","",VLOOKUP(G2859,EQUIP_NUMBER,3,FALSE)*J2859)</f>
        <v/>
      </c>
      <c r="N2859" s="56"/>
    </row>
    <row r="2860" spans="1:14" x14ac:dyDescent="0.25">
      <c r="A2860" s="25"/>
      <c r="B2860" s="52" t="str">
        <f>IF(G2860="","",L2860+(M2860/10)+(K2860/885))</f>
        <v/>
      </c>
      <c r="C2860" s="72"/>
      <c r="D2860" s="25"/>
      <c r="E2860" s="25"/>
      <c r="F2860" s="25"/>
      <c r="G2860" s="25"/>
      <c r="H2860" s="25"/>
      <c r="I2860" s="43"/>
      <c r="J2860" s="43"/>
      <c r="K2860" s="55"/>
      <c r="L2860" s="27" t="str">
        <f>IF(G2860="","",VLOOKUP(G2860,EQUIP_NUMBER,3,FALSE)*I2860)</f>
        <v/>
      </c>
      <c r="M2860" s="27" t="str">
        <f>IF(G2860="","",VLOOKUP(G2860,EQUIP_NUMBER,3,FALSE)*J2860)</f>
        <v/>
      </c>
      <c r="N2860" s="56"/>
    </row>
    <row r="2861" spans="1:14" x14ac:dyDescent="0.25">
      <c r="A2861" s="25"/>
      <c r="B2861" s="52" t="str">
        <f>IF(G2861="","",L2861+(M2861/10)+(K2861/885))</f>
        <v/>
      </c>
      <c r="C2861" s="72"/>
      <c r="D2861" s="25"/>
      <c r="E2861" s="25"/>
      <c r="F2861" s="25"/>
      <c r="G2861" s="25"/>
      <c r="H2861" s="25"/>
      <c r="I2861" s="43"/>
      <c r="J2861" s="43"/>
      <c r="K2861" s="55"/>
      <c r="L2861" s="27" t="str">
        <f>IF(G2861="","",VLOOKUP(G2861,EQUIP_NUMBER,3,FALSE)*I2861)</f>
        <v/>
      </c>
      <c r="M2861" s="27" t="str">
        <f>IF(G2861="","",VLOOKUP(G2861,EQUIP_NUMBER,3,FALSE)*J2861)</f>
        <v/>
      </c>
      <c r="N2861" s="56"/>
    </row>
    <row r="2862" spans="1:14" x14ac:dyDescent="0.25">
      <c r="A2862" s="25"/>
      <c r="B2862" s="52" t="str">
        <f>IF(G2862="","",L2862+(M2862/10)+(K2862/885))</f>
        <v/>
      </c>
      <c r="C2862" s="72"/>
      <c r="D2862" s="25"/>
      <c r="E2862" s="25"/>
      <c r="F2862" s="25"/>
      <c r="G2862" s="25"/>
      <c r="H2862" s="25"/>
      <c r="I2862" s="43"/>
      <c r="J2862" s="43"/>
      <c r="K2862" s="55"/>
      <c r="L2862" s="27" t="str">
        <f>IF(G2862="","",VLOOKUP(G2862,EQUIP_NUMBER,3,FALSE)*I2862)</f>
        <v/>
      </c>
      <c r="M2862" s="27" t="str">
        <f>IF(G2862="","",VLOOKUP(G2862,EQUIP_NUMBER,3,FALSE)*J2862)</f>
        <v/>
      </c>
      <c r="N2862" s="56"/>
    </row>
    <row r="2863" spans="1:14" x14ac:dyDescent="0.25">
      <c r="A2863" s="25"/>
      <c r="B2863" s="52" t="str">
        <f>IF(G2863="","",L2863+(M2863/10)+(K2863/885))</f>
        <v/>
      </c>
      <c r="C2863" s="72"/>
      <c r="D2863" s="25"/>
      <c r="E2863" s="25"/>
      <c r="F2863" s="25"/>
      <c r="G2863" s="25"/>
      <c r="H2863" s="25"/>
      <c r="I2863" s="43"/>
      <c r="J2863" s="43"/>
      <c r="K2863" s="55"/>
      <c r="L2863" s="27" t="str">
        <f>IF(G2863="","",VLOOKUP(G2863,EQUIP_NUMBER,3,FALSE)*I2863)</f>
        <v/>
      </c>
      <c r="M2863" s="27" t="str">
        <f>IF(G2863="","",VLOOKUP(G2863,EQUIP_NUMBER,3,FALSE)*J2863)</f>
        <v/>
      </c>
      <c r="N2863" s="56"/>
    </row>
    <row r="2864" spans="1:14" x14ac:dyDescent="0.25">
      <c r="A2864" s="25"/>
      <c r="B2864" s="52" t="str">
        <f>IF(G2864="","",L2864+(M2864/10)+(K2864/885))</f>
        <v/>
      </c>
      <c r="C2864" s="72"/>
      <c r="D2864" s="25"/>
      <c r="E2864" s="25"/>
      <c r="F2864" s="25"/>
      <c r="G2864" s="25"/>
      <c r="H2864" s="25"/>
      <c r="I2864" s="43"/>
      <c r="J2864" s="43"/>
      <c r="K2864" s="55"/>
      <c r="L2864" s="27" t="str">
        <f>IF(G2864="","",VLOOKUP(G2864,EQUIP_NUMBER,3,FALSE)*I2864)</f>
        <v/>
      </c>
      <c r="M2864" s="27" t="str">
        <f>IF(G2864="","",VLOOKUP(G2864,EQUIP_NUMBER,3,FALSE)*J2864)</f>
        <v/>
      </c>
      <c r="N2864" s="56"/>
    </row>
    <row r="2865" spans="1:14" x14ac:dyDescent="0.25">
      <c r="A2865" s="25"/>
      <c r="B2865" s="52" t="str">
        <f>IF(G2865="","",L2865+(M2865/10)+(K2865/885))</f>
        <v/>
      </c>
      <c r="C2865" s="72"/>
      <c r="D2865" s="25"/>
      <c r="E2865" s="25"/>
      <c r="F2865" s="25"/>
      <c r="G2865" s="25"/>
      <c r="H2865" s="25"/>
      <c r="I2865" s="43"/>
      <c r="J2865" s="43"/>
      <c r="K2865" s="55"/>
      <c r="L2865" s="27" t="str">
        <f>IF(G2865="","",VLOOKUP(G2865,EQUIP_NUMBER,3,FALSE)*I2865)</f>
        <v/>
      </c>
      <c r="M2865" s="27" t="str">
        <f>IF(G2865="","",VLOOKUP(G2865,EQUIP_NUMBER,3,FALSE)*J2865)</f>
        <v/>
      </c>
      <c r="N2865" s="56"/>
    </row>
    <row r="2866" spans="1:14" x14ac:dyDescent="0.25">
      <c r="A2866" s="25"/>
      <c r="B2866" s="52" t="str">
        <f>IF(G2866="","",L2866+(M2866/10)+(K2866/885))</f>
        <v/>
      </c>
      <c r="C2866" s="72"/>
      <c r="D2866" s="25"/>
      <c r="E2866" s="25"/>
      <c r="F2866" s="25"/>
      <c r="G2866" s="25"/>
      <c r="H2866" s="25"/>
      <c r="I2866" s="43"/>
      <c r="J2866" s="43"/>
      <c r="K2866" s="55"/>
      <c r="L2866" s="27" t="str">
        <f>IF(G2866="","",VLOOKUP(G2866,EQUIP_NUMBER,3,FALSE)*I2866)</f>
        <v/>
      </c>
      <c r="M2866" s="27" t="str">
        <f>IF(G2866="","",VLOOKUP(G2866,EQUIP_NUMBER,3,FALSE)*J2866)</f>
        <v/>
      </c>
      <c r="N2866" s="56"/>
    </row>
    <row r="2867" spans="1:14" x14ac:dyDescent="0.25">
      <c r="A2867" s="25"/>
      <c r="B2867" s="52" t="str">
        <f>IF(G2867="","",L2867+(M2867/10)+(K2867/885))</f>
        <v/>
      </c>
      <c r="C2867" s="72"/>
      <c r="D2867" s="25"/>
      <c r="E2867" s="25"/>
      <c r="F2867" s="25"/>
      <c r="G2867" s="25"/>
      <c r="H2867" s="25"/>
      <c r="I2867" s="43"/>
      <c r="J2867" s="43"/>
      <c r="K2867" s="55"/>
      <c r="L2867" s="27" t="str">
        <f>IF(G2867="","",VLOOKUP(G2867,EQUIP_NUMBER,3,FALSE)*I2867)</f>
        <v/>
      </c>
      <c r="M2867" s="27" t="str">
        <f>IF(G2867="","",VLOOKUP(G2867,EQUIP_NUMBER,3,FALSE)*J2867)</f>
        <v/>
      </c>
      <c r="N2867" s="56"/>
    </row>
    <row r="2868" spans="1:14" x14ac:dyDescent="0.25">
      <c r="A2868" s="25"/>
      <c r="B2868" s="52" t="str">
        <f>IF(G2868="","",L2868+(M2868/10)+(K2868/885))</f>
        <v/>
      </c>
      <c r="C2868" s="72"/>
      <c r="D2868" s="25"/>
      <c r="E2868" s="25"/>
      <c r="F2868" s="25"/>
      <c r="G2868" s="25"/>
      <c r="H2868" s="25"/>
      <c r="I2868" s="43"/>
      <c r="J2868" s="43"/>
      <c r="K2868" s="55"/>
      <c r="L2868" s="27" t="str">
        <f>IF(G2868="","",VLOOKUP(G2868,EQUIP_NUMBER,3,FALSE)*I2868)</f>
        <v/>
      </c>
      <c r="M2868" s="27" t="str">
        <f>IF(G2868="","",VLOOKUP(G2868,EQUIP_NUMBER,3,FALSE)*J2868)</f>
        <v/>
      </c>
      <c r="N2868" s="56"/>
    </row>
    <row r="2869" spans="1:14" x14ac:dyDescent="0.25">
      <c r="A2869" s="25"/>
      <c r="B2869" s="52" t="str">
        <f>IF(G2869="","",L2869+(M2869/10)+(K2869/885))</f>
        <v/>
      </c>
      <c r="C2869" s="72"/>
      <c r="D2869" s="25"/>
      <c r="E2869" s="25"/>
      <c r="F2869" s="25"/>
      <c r="G2869" s="25"/>
      <c r="H2869" s="25"/>
      <c r="I2869" s="43"/>
      <c r="J2869" s="43"/>
      <c r="K2869" s="55"/>
      <c r="L2869" s="27" t="str">
        <f>IF(G2869="","",VLOOKUP(G2869,EQUIP_NUMBER,3,FALSE)*I2869)</f>
        <v/>
      </c>
      <c r="M2869" s="27" t="str">
        <f>IF(G2869="","",VLOOKUP(G2869,EQUIP_NUMBER,3,FALSE)*J2869)</f>
        <v/>
      </c>
      <c r="N2869" s="56"/>
    </row>
    <row r="2870" spans="1:14" x14ac:dyDescent="0.25">
      <c r="A2870" s="25"/>
      <c r="B2870" s="52" t="str">
        <f>IF(G2870="","",L2870+(M2870/10)+(K2870/885))</f>
        <v/>
      </c>
      <c r="C2870" s="72"/>
      <c r="D2870" s="25"/>
      <c r="E2870" s="25"/>
      <c r="F2870" s="25"/>
      <c r="G2870" s="25"/>
      <c r="H2870" s="25"/>
      <c r="I2870" s="43"/>
      <c r="J2870" s="43"/>
      <c r="K2870" s="55"/>
      <c r="L2870" s="27" t="str">
        <f>IF(G2870="","",VLOOKUP(G2870,EQUIP_NUMBER,3,FALSE)*I2870)</f>
        <v/>
      </c>
      <c r="M2870" s="27" t="str">
        <f>IF(G2870="","",VLOOKUP(G2870,EQUIP_NUMBER,3,FALSE)*J2870)</f>
        <v/>
      </c>
      <c r="N2870" s="56"/>
    </row>
    <row r="2871" spans="1:14" x14ac:dyDescent="0.25">
      <c r="A2871" s="25"/>
      <c r="B2871" s="52" t="str">
        <f>IF(G2871="","",L2871+(M2871/10)+(K2871/885))</f>
        <v/>
      </c>
      <c r="C2871" s="72"/>
      <c r="D2871" s="25"/>
      <c r="E2871" s="25"/>
      <c r="F2871" s="25"/>
      <c r="G2871" s="25"/>
      <c r="H2871" s="25"/>
      <c r="I2871" s="43"/>
      <c r="J2871" s="43"/>
      <c r="K2871" s="55"/>
      <c r="L2871" s="27" t="str">
        <f>IF(G2871="","",VLOOKUP(G2871,EQUIP_NUMBER,3,FALSE)*I2871)</f>
        <v/>
      </c>
      <c r="M2871" s="27" t="str">
        <f>IF(G2871="","",VLOOKUP(G2871,EQUIP_NUMBER,3,FALSE)*J2871)</f>
        <v/>
      </c>
      <c r="N2871" s="56"/>
    </row>
    <row r="2872" spans="1:14" x14ac:dyDescent="0.25">
      <c r="A2872" s="25"/>
      <c r="B2872" s="52" t="str">
        <f>IF(G2872="","",L2872+(M2872/10)+(K2872/885))</f>
        <v/>
      </c>
      <c r="C2872" s="72"/>
      <c r="D2872" s="25"/>
      <c r="E2872" s="25"/>
      <c r="F2872" s="25"/>
      <c r="G2872" s="25"/>
      <c r="H2872" s="25"/>
      <c r="I2872" s="43"/>
      <c r="J2872" s="43"/>
      <c r="K2872" s="55"/>
      <c r="L2872" s="27" t="str">
        <f>IF(G2872="","",VLOOKUP(G2872,EQUIP_NUMBER,3,FALSE)*I2872)</f>
        <v/>
      </c>
      <c r="M2872" s="27" t="str">
        <f>IF(G2872="","",VLOOKUP(G2872,EQUIP_NUMBER,3,FALSE)*J2872)</f>
        <v/>
      </c>
      <c r="N2872" s="56"/>
    </row>
    <row r="2873" spans="1:14" x14ac:dyDescent="0.25">
      <c r="A2873" s="25"/>
      <c r="B2873" s="52" t="str">
        <f>IF(G2873="","",L2873+(M2873/10)+(K2873/885))</f>
        <v/>
      </c>
      <c r="C2873" s="72"/>
      <c r="D2873" s="25"/>
      <c r="E2873" s="25"/>
      <c r="F2873" s="25"/>
      <c r="G2873" s="25"/>
      <c r="H2873" s="25"/>
      <c r="I2873" s="43"/>
      <c r="J2873" s="43"/>
      <c r="K2873" s="55"/>
      <c r="L2873" s="27" t="str">
        <f>IF(G2873="","",VLOOKUP(G2873,EQUIP_NUMBER,3,FALSE)*I2873)</f>
        <v/>
      </c>
      <c r="M2873" s="27" t="str">
        <f>IF(G2873="","",VLOOKUP(G2873,EQUIP_NUMBER,3,FALSE)*J2873)</f>
        <v/>
      </c>
      <c r="N2873" s="56"/>
    </row>
    <row r="2874" spans="1:14" x14ac:dyDescent="0.25">
      <c r="A2874" s="25"/>
      <c r="B2874" s="52" t="str">
        <f>IF(G2874="","",L2874+(M2874/10)+(K2874/885))</f>
        <v/>
      </c>
      <c r="C2874" s="72"/>
      <c r="D2874" s="25"/>
      <c r="E2874" s="25"/>
      <c r="F2874" s="25"/>
      <c r="G2874" s="25"/>
      <c r="H2874" s="25"/>
      <c r="I2874" s="43"/>
      <c r="J2874" s="43"/>
      <c r="K2874" s="55"/>
      <c r="L2874" s="27" t="str">
        <f>IF(G2874="","",VLOOKUP(G2874,EQUIP_NUMBER,3,FALSE)*I2874)</f>
        <v/>
      </c>
      <c r="M2874" s="27" t="str">
        <f>IF(G2874="","",VLOOKUP(G2874,EQUIP_NUMBER,3,FALSE)*J2874)</f>
        <v/>
      </c>
      <c r="N2874" s="56"/>
    </row>
    <row r="2875" spans="1:14" x14ac:dyDescent="0.25">
      <c r="A2875" s="25"/>
      <c r="B2875" s="52" t="str">
        <f>IF(G2875="","",L2875+(M2875/10)+(K2875/885))</f>
        <v/>
      </c>
      <c r="C2875" s="72"/>
      <c r="D2875" s="25"/>
      <c r="E2875" s="25"/>
      <c r="F2875" s="25"/>
      <c r="G2875" s="25"/>
      <c r="H2875" s="25"/>
      <c r="I2875" s="43"/>
      <c r="J2875" s="43"/>
      <c r="K2875" s="55"/>
      <c r="L2875" s="27" t="str">
        <f>IF(G2875="","",VLOOKUP(G2875,EQUIP_NUMBER,3,FALSE)*I2875)</f>
        <v/>
      </c>
      <c r="M2875" s="27" t="str">
        <f>IF(G2875="","",VLOOKUP(G2875,EQUIP_NUMBER,3,FALSE)*J2875)</f>
        <v/>
      </c>
      <c r="N2875" s="56"/>
    </row>
    <row r="2876" spans="1:14" x14ac:dyDescent="0.25">
      <c r="A2876" s="25"/>
      <c r="B2876" s="52" t="str">
        <f>IF(G2876="","",L2876+(M2876/10)+(K2876/885))</f>
        <v/>
      </c>
      <c r="C2876" s="72"/>
      <c r="D2876" s="25"/>
      <c r="E2876" s="25"/>
      <c r="F2876" s="25"/>
      <c r="G2876" s="25"/>
      <c r="H2876" s="25"/>
      <c r="I2876" s="43"/>
      <c r="J2876" s="43"/>
      <c r="K2876" s="55"/>
      <c r="L2876" s="27" t="str">
        <f>IF(G2876="","",VLOOKUP(G2876,EQUIP_NUMBER,3,FALSE)*I2876)</f>
        <v/>
      </c>
      <c r="M2876" s="27" t="str">
        <f>IF(G2876="","",VLOOKUP(G2876,EQUIP_NUMBER,3,FALSE)*J2876)</f>
        <v/>
      </c>
      <c r="N2876" s="56"/>
    </row>
    <row r="2877" spans="1:14" x14ac:dyDescent="0.25">
      <c r="A2877" s="25"/>
      <c r="B2877" s="52" t="str">
        <f>IF(G2877="","",L2877+(M2877/10)+(K2877/885))</f>
        <v/>
      </c>
      <c r="C2877" s="72"/>
      <c r="D2877" s="25"/>
      <c r="E2877" s="25"/>
      <c r="F2877" s="25"/>
      <c r="G2877" s="25"/>
      <c r="H2877" s="25"/>
      <c r="I2877" s="43"/>
      <c r="J2877" s="43"/>
      <c r="K2877" s="55"/>
      <c r="L2877" s="27" t="str">
        <f>IF(G2877="","",VLOOKUP(G2877,EQUIP_NUMBER,3,FALSE)*I2877)</f>
        <v/>
      </c>
      <c r="M2877" s="27" t="str">
        <f>IF(G2877="","",VLOOKUP(G2877,EQUIP_NUMBER,3,FALSE)*J2877)</f>
        <v/>
      </c>
      <c r="N2877" s="56"/>
    </row>
    <row r="2878" spans="1:14" x14ac:dyDescent="0.25">
      <c r="A2878" s="25"/>
      <c r="B2878" s="52" t="str">
        <f>IF(G2878="","",L2878+(M2878/10)+(K2878/885))</f>
        <v/>
      </c>
      <c r="C2878" s="72"/>
      <c r="D2878" s="25"/>
      <c r="E2878" s="25"/>
      <c r="F2878" s="25"/>
      <c r="G2878" s="25"/>
      <c r="H2878" s="25"/>
      <c r="I2878" s="43"/>
      <c r="J2878" s="43"/>
      <c r="K2878" s="55"/>
      <c r="L2878" s="27" t="str">
        <f>IF(G2878="","",VLOOKUP(G2878,EQUIP_NUMBER,3,FALSE)*I2878)</f>
        <v/>
      </c>
      <c r="M2878" s="27" t="str">
        <f>IF(G2878="","",VLOOKUP(G2878,EQUIP_NUMBER,3,FALSE)*J2878)</f>
        <v/>
      </c>
      <c r="N2878" s="56"/>
    </row>
    <row r="2879" spans="1:14" x14ac:dyDescent="0.25">
      <c r="A2879" s="25"/>
      <c r="B2879" s="52" t="str">
        <f>IF(G2879="","",L2879+(M2879/10)+(K2879/885))</f>
        <v/>
      </c>
      <c r="C2879" s="72"/>
      <c r="D2879" s="25"/>
      <c r="E2879" s="25"/>
      <c r="F2879" s="25"/>
      <c r="G2879" s="25"/>
      <c r="H2879" s="25"/>
      <c r="I2879" s="43"/>
      <c r="J2879" s="43"/>
      <c r="K2879" s="55"/>
      <c r="L2879" s="27" t="str">
        <f>IF(G2879="","",VLOOKUP(G2879,EQUIP_NUMBER,3,FALSE)*I2879)</f>
        <v/>
      </c>
      <c r="M2879" s="27" t="str">
        <f>IF(G2879="","",VLOOKUP(G2879,EQUIP_NUMBER,3,FALSE)*J2879)</f>
        <v/>
      </c>
      <c r="N2879" s="56"/>
    </row>
    <row r="2880" spans="1:14" x14ac:dyDescent="0.25">
      <c r="A2880" s="25"/>
      <c r="B2880" s="52" t="str">
        <f>IF(G2880="","",L2880+(M2880/10)+(K2880/885))</f>
        <v/>
      </c>
      <c r="C2880" s="72"/>
      <c r="D2880" s="25"/>
      <c r="E2880" s="25"/>
      <c r="F2880" s="25"/>
      <c r="G2880" s="25"/>
      <c r="H2880" s="25"/>
      <c r="I2880" s="43"/>
      <c r="J2880" s="43"/>
      <c r="K2880" s="55"/>
      <c r="L2880" s="27" t="str">
        <f>IF(G2880="","",VLOOKUP(G2880,EQUIP_NUMBER,3,FALSE)*I2880)</f>
        <v/>
      </c>
      <c r="M2880" s="27" t="str">
        <f>IF(G2880="","",VLOOKUP(G2880,EQUIP_NUMBER,3,FALSE)*J2880)</f>
        <v/>
      </c>
      <c r="N2880" s="56"/>
    </row>
    <row r="2881" spans="1:14" x14ac:dyDescent="0.25">
      <c r="A2881" s="25"/>
      <c r="B2881" s="52" t="str">
        <f>IF(G2881="","",L2881+(M2881/10)+(K2881/885))</f>
        <v/>
      </c>
      <c r="C2881" s="72"/>
      <c r="D2881" s="25"/>
      <c r="E2881" s="25"/>
      <c r="F2881" s="25"/>
      <c r="G2881" s="25"/>
      <c r="H2881" s="25"/>
      <c r="I2881" s="43"/>
      <c r="J2881" s="43"/>
      <c r="K2881" s="55"/>
      <c r="L2881" s="27" t="str">
        <f>IF(G2881="","",VLOOKUP(G2881,EQUIP_NUMBER,3,FALSE)*I2881)</f>
        <v/>
      </c>
      <c r="M2881" s="27" t="str">
        <f>IF(G2881="","",VLOOKUP(G2881,EQUIP_NUMBER,3,FALSE)*J2881)</f>
        <v/>
      </c>
      <c r="N2881" s="56"/>
    </row>
    <row r="2882" spans="1:14" x14ac:dyDescent="0.25">
      <c r="A2882" s="25"/>
      <c r="B2882" s="52" t="str">
        <f>IF(G2882="","",L2882+(M2882/10)+(K2882/885))</f>
        <v/>
      </c>
      <c r="C2882" s="72"/>
      <c r="D2882" s="25"/>
      <c r="E2882" s="25"/>
      <c r="F2882" s="25"/>
      <c r="G2882" s="25"/>
      <c r="H2882" s="25"/>
      <c r="I2882" s="43"/>
      <c r="J2882" s="43"/>
      <c r="K2882" s="55"/>
      <c r="L2882" s="27" t="str">
        <f>IF(G2882="","",VLOOKUP(G2882,EQUIP_NUMBER,3,FALSE)*I2882)</f>
        <v/>
      </c>
      <c r="M2882" s="27" t="str">
        <f>IF(G2882="","",VLOOKUP(G2882,EQUIP_NUMBER,3,FALSE)*J2882)</f>
        <v/>
      </c>
      <c r="N2882" s="56"/>
    </row>
    <row r="2883" spans="1:14" x14ac:dyDescent="0.25">
      <c r="A2883" s="25"/>
      <c r="B2883" s="52" t="str">
        <f>IF(G2883="","",L2883+(M2883/10)+(K2883/885))</f>
        <v/>
      </c>
      <c r="C2883" s="72"/>
      <c r="D2883" s="25"/>
      <c r="E2883" s="25"/>
      <c r="F2883" s="25"/>
      <c r="G2883" s="25"/>
      <c r="H2883" s="25"/>
      <c r="I2883" s="43"/>
      <c r="J2883" s="43"/>
      <c r="K2883" s="55"/>
      <c r="L2883" s="27" t="str">
        <f>IF(G2883="","",VLOOKUP(G2883,EQUIP_NUMBER,3,FALSE)*I2883)</f>
        <v/>
      </c>
      <c r="M2883" s="27" t="str">
        <f>IF(G2883="","",VLOOKUP(G2883,EQUIP_NUMBER,3,FALSE)*J2883)</f>
        <v/>
      </c>
      <c r="N2883" s="56"/>
    </row>
    <row r="2884" spans="1:14" x14ac:dyDescent="0.25">
      <c r="A2884" s="25"/>
      <c r="B2884" s="52" t="str">
        <f>IF(G2884="","",L2884+(M2884/10)+(K2884/885))</f>
        <v/>
      </c>
      <c r="C2884" s="72"/>
      <c r="D2884" s="25"/>
      <c r="E2884" s="25"/>
      <c r="F2884" s="25"/>
      <c r="G2884" s="25"/>
      <c r="H2884" s="25"/>
      <c r="I2884" s="43"/>
      <c r="J2884" s="43"/>
      <c r="K2884" s="55"/>
      <c r="L2884" s="27" t="str">
        <f>IF(G2884="","",VLOOKUP(G2884,EQUIP_NUMBER,3,FALSE)*I2884)</f>
        <v/>
      </c>
      <c r="M2884" s="27" t="str">
        <f>IF(G2884="","",VLOOKUP(G2884,EQUIP_NUMBER,3,FALSE)*J2884)</f>
        <v/>
      </c>
      <c r="N2884" s="56"/>
    </row>
    <row r="2885" spans="1:14" x14ac:dyDescent="0.25">
      <c r="A2885" s="25"/>
      <c r="B2885" s="52" t="str">
        <f>IF(G2885="","",L2885+(M2885/10)+(K2885/885))</f>
        <v/>
      </c>
      <c r="C2885" s="72"/>
      <c r="D2885" s="25"/>
      <c r="E2885" s="25"/>
      <c r="F2885" s="25"/>
      <c r="G2885" s="25"/>
      <c r="H2885" s="25"/>
      <c r="I2885" s="43"/>
      <c r="J2885" s="43"/>
      <c r="K2885" s="55"/>
      <c r="L2885" s="27" t="str">
        <f>IF(G2885="","",VLOOKUP(G2885,EQUIP_NUMBER,3,FALSE)*I2885)</f>
        <v/>
      </c>
      <c r="M2885" s="27" t="str">
        <f>IF(G2885="","",VLOOKUP(G2885,EQUIP_NUMBER,3,FALSE)*J2885)</f>
        <v/>
      </c>
      <c r="N2885" s="56"/>
    </row>
    <row r="2886" spans="1:14" x14ac:dyDescent="0.25">
      <c r="A2886" s="25"/>
      <c r="B2886" s="52" t="str">
        <f>IF(G2886="","",L2886+(M2886/10)+(K2886/885))</f>
        <v/>
      </c>
      <c r="C2886" s="72"/>
      <c r="D2886" s="25"/>
      <c r="E2886" s="25"/>
      <c r="F2886" s="25"/>
      <c r="G2886" s="25"/>
      <c r="H2886" s="25"/>
      <c r="I2886" s="43"/>
      <c r="J2886" s="43"/>
      <c r="K2886" s="55"/>
      <c r="L2886" s="27" t="str">
        <f>IF(G2886="","",VLOOKUP(G2886,EQUIP_NUMBER,3,FALSE)*I2886)</f>
        <v/>
      </c>
      <c r="M2886" s="27" t="str">
        <f>IF(G2886="","",VLOOKUP(G2886,EQUIP_NUMBER,3,FALSE)*J2886)</f>
        <v/>
      </c>
      <c r="N2886" s="56"/>
    </row>
    <row r="2887" spans="1:14" x14ac:dyDescent="0.25">
      <c r="A2887" s="25"/>
      <c r="B2887" s="52" t="str">
        <f>IF(G2887="","",L2887+(M2887/10)+(K2887/885))</f>
        <v/>
      </c>
      <c r="C2887" s="72"/>
      <c r="D2887" s="25"/>
      <c r="E2887" s="25"/>
      <c r="F2887" s="25"/>
      <c r="G2887" s="25"/>
      <c r="H2887" s="25"/>
      <c r="I2887" s="43"/>
      <c r="J2887" s="43"/>
      <c r="K2887" s="55"/>
      <c r="L2887" s="27" t="str">
        <f>IF(G2887="","",VLOOKUP(G2887,EQUIP_NUMBER,3,FALSE)*I2887)</f>
        <v/>
      </c>
      <c r="M2887" s="27" t="str">
        <f>IF(G2887="","",VLOOKUP(G2887,EQUIP_NUMBER,3,FALSE)*J2887)</f>
        <v/>
      </c>
      <c r="N2887" s="56"/>
    </row>
    <row r="2888" spans="1:14" x14ac:dyDescent="0.25">
      <c r="A2888" s="25"/>
      <c r="B2888" s="52" t="str">
        <f>IF(G2888="","",L2888+(M2888/10)+(K2888/885))</f>
        <v/>
      </c>
      <c r="C2888" s="72"/>
      <c r="D2888" s="25"/>
      <c r="E2888" s="25"/>
      <c r="F2888" s="25"/>
      <c r="G2888" s="25"/>
      <c r="H2888" s="25"/>
      <c r="I2888" s="43"/>
      <c r="J2888" s="43"/>
      <c r="K2888" s="55"/>
      <c r="L2888" s="27" t="str">
        <f>IF(G2888="","",VLOOKUP(G2888,EQUIP_NUMBER,3,FALSE)*I2888)</f>
        <v/>
      </c>
      <c r="M2888" s="27" t="str">
        <f>IF(G2888="","",VLOOKUP(G2888,EQUIP_NUMBER,3,FALSE)*J2888)</f>
        <v/>
      </c>
      <c r="N2888" s="56"/>
    </row>
    <row r="2889" spans="1:14" x14ac:dyDescent="0.25">
      <c r="A2889" s="25"/>
      <c r="B2889" s="52" t="str">
        <f>IF(G2889="","",L2889+(M2889/10)+(K2889/885))</f>
        <v/>
      </c>
      <c r="C2889" s="72"/>
      <c r="D2889" s="25"/>
      <c r="E2889" s="25"/>
      <c r="F2889" s="25"/>
      <c r="G2889" s="25"/>
      <c r="H2889" s="25"/>
      <c r="I2889" s="43"/>
      <c r="J2889" s="43"/>
      <c r="K2889" s="55"/>
      <c r="L2889" s="27" t="str">
        <f>IF(G2889="","",VLOOKUP(G2889,EQUIP_NUMBER,3,FALSE)*I2889)</f>
        <v/>
      </c>
      <c r="M2889" s="27" t="str">
        <f>IF(G2889="","",VLOOKUP(G2889,EQUIP_NUMBER,3,FALSE)*J2889)</f>
        <v/>
      </c>
      <c r="N2889" s="56"/>
    </row>
    <row r="2890" spans="1:14" x14ac:dyDescent="0.25">
      <c r="A2890" s="25"/>
      <c r="B2890" s="52" t="str">
        <f>IF(G2890="","",L2890+(M2890/10)+(K2890/885))</f>
        <v/>
      </c>
      <c r="C2890" s="72"/>
      <c r="D2890" s="25"/>
      <c r="E2890" s="25"/>
      <c r="F2890" s="25"/>
      <c r="G2890" s="25"/>
      <c r="H2890" s="25"/>
      <c r="I2890" s="43"/>
      <c r="J2890" s="43"/>
      <c r="K2890" s="55"/>
      <c r="L2890" s="27" t="str">
        <f>IF(G2890="","",VLOOKUP(G2890,EQUIP_NUMBER,3,FALSE)*I2890)</f>
        <v/>
      </c>
      <c r="M2890" s="27" t="str">
        <f>IF(G2890="","",VLOOKUP(G2890,EQUIP_NUMBER,3,FALSE)*J2890)</f>
        <v/>
      </c>
      <c r="N2890" s="56"/>
    </row>
    <row r="2891" spans="1:14" x14ac:dyDescent="0.25">
      <c r="A2891" s="25"/>
      <c r="B2891" s="52" t="str">
        <f>IF(G2891="","",L2891+(M2891/10)+(K2891/885))</f>
        <v/>
      </c>
      <c r="C2891" s="72"/>
      <c r="D2891" s="25"/>
      <c r="E2891" s="25"/>
      <c r="F2891" s="25"/>
      <c r="G2891" s="25"/>
      <c r="H2891" s="25"/>
      <c r="I2891" s="43"/>
      <c r="J2891" s="43"/>
      <c r="K2891" s="55"/>
      <c r="L2891" s="27" t="str">
        <f>IF(G2891="","",VLOOKUP(G2891,EQUIP_NUMBER,3,FALSE)*I2891)</f>
        <v/>
      </c>
      <c r="M2891" s="27" t="str">
        <f>IF(G2891="","",VLOOKUP(G2891,EQUIP_NUMBER,3,FALSE)*J2891)</f>
        <v/>
      </c>
      <c r="N2891" s="56"/>
    </row>
    <row r="2892" spans="1:14" x14ac:dyDescent="0.25">
      <c r="A2892" s="25"/>
      <c r="B2892" s="52" t="str">
        <f>IF(G2892="","",L2892+(M2892/10)+(K2892/885))</f>
        <v/>
      </c>
      <c r="C2892" s="72"/>
      <c r="D2892" s="25"/>
      <c r="E2892" s="25"/>
      <c r="F2892" s="25"/>
      <c r="G2892" s="25"/>
      <c r="H2892" s="25"/>
      <c r="I2892" s="43"/>
      <c r="J2892" s="43"/>
      <c r="K2892" s="55"/>
      <c r="L2892" s="27" t="str">
        <f>IF(G2892="","",VLOOKUP(G2892,EQUIP_NUMBER,3,FALSE)*I2892)</f>
        <v/>
      </c>
      <c r="M2892" s="27" t="str">
        <f>IF(G2892="","",VLOOKUP(G2892,EQUIP_NUMBER,3,FALSE)*J2892)</f>
        <v/>
      </c>
      <c r="N2892" s="56"/>
    </row>
    <row r="2893" spans="1:14" x14ac:dyDescent="0.25">
      <c r="A2893" s="25"/>
      <c r="B2893" s="52" t="str">
        <f>IF(G2893="","",L2893+(M2893/10)+(K2893/885))</f>
        <v/>
      </c>
      <c r="C2893" s="72"/>
      <c r="D2893" s="25"/>
      <c r="E2893" s="25"/>
      <c r="F2893" s="25"/>
      <c r="G2893" s="25"/>
      <c r="H2893" s="25"/>
      <c r="I2893" s="43"/>
      <c r="J2893" s="43"/>
      <c r="K2893" s="55"/>
      <c r="L2893" s="27" t="str">
        <f>IF(G2893="","",VLOOKUP(G2893,EQUIP_NUMBER,3,FALSE)*I2893)</f>
        <v/>
      </c>
      <c r="M2893" s="27" t="str">
        <f>IF(G2893="","",VLOOKUP(G2893,EQUIP_NUMBER,3,FALSE)*J2893)</f>
        <v/>
      </c>
      <c r="N2893" s="56"/>
    </row>
    <row r="2894" spans="1:14" x14ac:dyDescent="0.25">
      <c r="A2894" s="25"/>
      <c r="B2894" s="52" t="str">
        <f>IF(G2894="","",L2894+(M2894/10)+(K2894/885))</f>
        <v/>
      </c>
      <c r="C2894" s="72"/>
      <c r="D2894" s="25"/>
      <c r="E2894" s="25"/>
      <c r="F2894" s="25"/>
      <c r="G2894" s="25"/>
      <c r="H2894" s="25"/>
      <c r="I2894" s="43"/>
      <c r="J2894" s="43"/>
      <c r="K2894" s="55"/>
      <c r="L2894" s="27" t="str">
        <f>IF(G2894="","",VLOOKUP(G2894,EQUIP_NUMBER,3,FALSE)*I2894)</f>
        <v/>
      </c>
      <c r="M2894" s="27" t="str">
        <f>IF(G2894="","",VLOOKUP(G2894,EQUIP_NUMBER,3,FALSE)*J2894)</f>
        <v/>
      </c>
      <c r="N2894" s="56"/>
    </row>
    <row r="2895" spans="1:14" x14ac:dyDescent="0.25">
      <c r="A2895" s="25"/>
      <c r="B2895" s="52" t="str">
        <f>IF(G2895="","",L2895+(M2895/10)+(K2895/885))</f>
        <v/>
      </c>
      <c r="C2895" s="72"/>
      <c r="D2895" s="25"/>
      <c r="E2895" s="25"/>
      <c r="F2895" s="25"/>
      <c r="G2895" s="25"/>
      <c r="H2895" s="25"/>
      <c r="I2895" s="43"/>
      <c r="J2895" s="43"/>
      <c r="K2895" s="55"/>
      <c r="L2895" s="27" t="str">
        <f>IF(G2895="","",VLOOKUP(G2895,EQUIP_NUMBER,3,FALSE)*I2895)</f>
        <v/>
      </c>
      <c r="M2895" s="27" t="str">
        <f>IF(G2895="","",VLOOKUP(G2895,EQUIP_NUMBER,3,FALSE)*J2895)</f>
        <v/>
      </c>
      <c r="N2895" s="56"/>
    </row>
    <row r="2896" spans="1:14" x14ac:dyDescent="0.25">
      <c r="A2896" s="25"/>
      <c r="B2896" s="52" t="str">
        <f>IF(G2896="","",L2896+(M2896/10)+(K2896/885))</f>
        <v/>
      </c>
      <c r="C2896" s="72"/>
      <c r="D2896" s="25"/>
      <c r="E2896" s="25"/>
      <c r="F2896" s="25"/>
      <c r="G2896" s="25"/>
      <c r="H2896" s="25"/>
      <c r="I2896" s="43"/>
      <c r="J2896" s="43"/>
      <c r="K2896" s="55"/>
      <c r="L2896" s="27" t="str">
        <f>IF(G2896="","",VLOOKUP(G2896,EQUIP_NUMBER,3,FALSE)*I2896)</f>
        <v/>
      </c>
      <c r="M2896" s="27" t="str">
        <f>IF(G2896="","",VLOOKUP(G2896,EQUIP_NUMBER,3,FALSE)*J2896)</f>
        <v/>
      </c>
      <c r="N2896" s="56"/>
    </row>
    <row r="2897" spans="1:14" x14ac:dyDescent="0.25">
      <c r="A2897" s="25"/>
      <c r="B2897" s="52" t="str">
        <f>IF(G2897="","",L2897+(M2897/10)+(K2897/885))</f>
        <v/>
      </c>
      <c r="C2897" s="72"/>
      <c r="D2897" s="25"/>
      <c r="E2897" s="25"/>
      <c r="F2897" s="25"/>
      <c r="G2897" s="25"/>
      <c r="H2897" s="25"/>
      <c r="I2897" s="43"/>
      <c r="J2897" s="43"/>
      <c r="K2897" s="55"/>
      <c r="L2897" s="27" t="str">
        <f>IF(G2897="","",VLOOKUP(G2897,EQUIP_NUMBER,3,FALSE)*I2897)</f>
        <v/>
      </c>
      <c r="M2897" s="27" t="str">
        <f>IF(G2897="","",VLOOKUP(G2897,EQUIP_NUMBER,3,FALSE)*J2897)</f>
        <v/>
      </c>
      <c r="N2897" s="56"/>
    </row>
    <row r="2898" spans="1:14" x14ac:dyDescent="0.25">
      <c r="A2898" s="25"/>
      <c r="B2898" s="52" t="str">
        <f>IF(G2898="","",L2898+(M2898/10)+(K2898/885))</f>
        <v/>
      </c>
      <c r="C2898" s="72"/>
      <c r="D2898" s="25"/>
      <c r="E2898" s="25"/>
      <c r="F2898" s="25"/>
      <c r="G2898" s="25"/>
      <c r="H2898" s="25"/>
      <c r="I2898" s="43"/>
      <c r="J2898" s="43"/>
      <c r="K2898" s="55"/>
      <c r="L2898" s="27" t="str">
        <f>IF(G2898="","",VLOOKUP(G2898,EQUIP_NUMBER,3,FALSE)*I2898)</f>
        <v/>
      </c>
      <c r="M2898" s="27" t="str">
        <f>IF(G2898="","",VLOOKUP(G2898,EQUIP_NUMBER,3,FALSE)*J2898)</f>
        <v/>
      </c>
      <c r="N2898" s="56"/>
    </row>
    <row r="2899" spans="1:14" x14ac:dyDescent="0.25">
      <c r="A2899" s="25"/>
      <c r="B2899" s="52" t="str">
        <f>IF(G2899="","",L2899+(M2899/10)+(K2899/885))</f>
        <v/>
      </c>
      <c r="C2899" s="72"/>
      <c r="D2899" s="25"/>
      <c r="E2899" s="25"/>
      <c r="F2899" s="25"/>
      <c r="G2899" s="25"/>
      <c r="H2899" s="25"/>
      <c r="I2899" s="43"/>
      <c r="J2899" s="43"/>
      <c r="K2899" s="55"/>
      <c r="L2899" s="27" t="str">
        <f>IF(G2899="","",VLOOKUP(G2899,EQUIP_NUMBER,3,FALSE)*I2899)</f>
        <v/>
      </c>
      <c r="M2899" s="27" t="str">
        <f>IF(G2899="","",VLOOKUP(G2899,EQUIP_NUMBER,3,FALSE)*J2899)</f>
        <v/>
      </c>
      <c r="N2899" s="56"/>
    </row>
    <row r="2900" spans="1:14" x14ac:dyDescent="0.25">
      <c r="A2900" s="25"/>
      <c r="B2900" s="52" t="str">
        <f>IF(G2900="","",L2900+(M2900/10)+(K2900/885))</f>
        <v/>
      </c>
      <c r="C2900" s="72"/>
      <c r="D2900" s="25"/>
      <c r="E2900" s="25"/>
      <c r="F2900" s="25"/>
      <c r="G2900" s="25"/>
      <c r="H2900" s="25"/>
      <c r="I2900" s="43"/>
      <c r="J2900" s="43"/>
      <c r="K2900" s="55"/>
      <c r="L2900" s="27" t="str">
        <f>IF(G2900="","",VLOOKUP(G2900,EQUIP_NUMBER,3,FALSE)*I2900)</f>
        <v/>
      </c>
      <c r="M2900" s="27" t="str">
        <f>IF(G2900="","",VLOOKUP(G2900,EQUIP_NUMBER,3,FALSE)*J2900)</f>
        <v/>
      </c>
      <c r="N2900" s="56"/>
    </row>
    <row r="2901" spans="1:14" x14ac:dyDescent="0.25">
      <c r="A2901" s="25"/>
      <c r="B2901" s="52" t="str">
        <f>IF(G2901="","",L2901+(M2901/10)+(K2901/885))</f>
        <v/>
      </c>
      <c r="C2901" s="72"/>
      <c r="D2901" s="25"/>
      <c r="E2901" s="25"/>
      <c r="F2901" s="25"/>
      <c r="G2901" s="25"/>
      <c r="H2901" s="25"/>
      <c r="I2901" s="43"/>
      <c r="J2901" s="43"/>
      <c r="K2901" s="55"/>
      <c r="L2901" s="27" t="str">
        <f>IF(G2901="","",VLOOKUP(G2901,EQUIP_NUMBER,3,FALSE)*I2901)</f>
        <v/>
      </c>
      <c r="M2901" s="27" t="str">
        <f>IF(G2901="","",VLOOKUP(G2901,EQUIP_NUMBER,3,FALSE)*J2901)</f>
        <v/>
      </c>
      <c r="N2901" s="56"/>
    </row>
    <row r="2902" spans="1:14" x14ac:dyDescent="0.25">
      <c r="A2902" s="25"/>
      <c r="B2902" s="52" t="str">
        <f>IF(G2902="","",L2902+(M2902/10)+(K2902/885))</f>
        <v/>
      </c>
      <c r="C2902" s="72"/>
      <c r="D2902" s="25"/>
      <c r="E2902" s="25"/>
      <c r="F2902" s="25"/>
      <c r="G2902" s="25"/>
      <c r="H2902" s="25"/>
      <c r="I2902" s="43"/>
      <c r="J2902" s="43"/>
      <c r="K2902" s="55"/>
      <c r="L2902" s="27" t="str">
        <f>IF(G2902="","",VLOOKUP(G2902,EQUIP_NUMBER,3,FALSE)*I2902)</f>
        <v/>
      </c>
      <c r="M2902" s="27" t="str">
        <f>IF(G2902="","",VLOOKUP(G2902,EQUIP_NUMBER,3,FALSE)*J2902)</f>
        <v/>
      </c>
      <c r="N2902" s="56"/>
    </row>
    <row r="2903" spans="1:14" x14ac:dyDescent="0.25">
      <c r="A2903" s="25"/>
      <c r="B2903" s="52" t="str">
        <f>IF(G2903="","",L2903+(M2903/10)+(K2903/885))</f>
        <v/>
      </c>
      <c r="C2903" s="72"/>
      <c r="D2903" s="25"/>
      <c r="E2903" s="25"/>
      <c r="F2903" s="25"/>
      <c r="G2903" s="25"/>
      <c r="H2903" s="25"/>
      <c r="I2903" s="43"/>
      <c r="J2903" s="43"/>
      <c r="K2903" s="55"/>
      <c r="L2903" s="27" t="str">
        <f>IF(G2903="","",VLOOKUP(G2903,EQUIP_NUMBER,3,FALSE)*I2903)</f>
        <v/>
      </c>
      <c r="M2903" s="27" t="str">
        <f>IF(G2903="","",VLOOKUP(G2903,EQUIP_NUMBER,3,FALSE)*J2903)</f>
        <v/>
      </c>
      <c r="N2903" s="56"/>
    </row>
    <row r="2904" spans="1:14" x14ac:dyDescent="0.25">
      <c r="A2904" s="25"/>
      <c r="B2904" s="52" t="str">
        <f>IF(G2904="","",L2904+(M2904/10)+(K2904/885))</f>
        <v/>
      </c>
      <c r="C2904" s="72"/>
      <c r="D2904" s="25"/>
      <c r="E2904" s="25"/>
      <c r="F2904" s="25"/>
      <c r="G2904" s="25"/>
      <c r="H2904" s="25"/>
      <c r="I2904" s="43"/>
      <c r="J2904" s="43"/>
      <c r="K2904" s="55"/>
      <c r="L2904" s="27" t="str">
        <f>IF(G2904="","",VLOOKUP(G2904,EQUIP_NUMBER,3,FALSE)*I2904)</f>
        <v/>
      </c>
      <c r="M2904" s="27" t="str">
        <f>IF(G2904="","",VLOOKUP(G2904,EQUIP_NUMBER,3,FALSE)*J2904)</f>
        <v/>
      </c>
      <c r="N2904" s="56"/>
    </row>
    <row r="2905" spans="1:14" x14ac:dyDescent="0.25">
      <c r="A2905" s="25"/>
      <c r="B2905" s="52" t="str">
        <f>IF(G2905="","",L2905+(M2905/10)+(K2905/885))</f>
        <v/>
      </c>
      <c r="C2905" s="72"/>
      <c r="D2905" s="25"/>
      <c r="E2905" s="25"/>
      <c r="F2905" s="25"/>
      <c r="G2905" s="25"/>
      <c r="H2905" s="25"/>
      <c r="I2905" s="43"/>
      <c r="J2905" s="43"/>
      <c r="K2905" s="55"/>
      <c r="L2905" s="27" t="str">
        <f>IF(G2905="","",VLOOKUP(G2905,EQUIP_NUMBER,3,FALSE)*I2905)</f>
        <v/>
      </c>
      <c r="M2905" s="27" t="str">
        <f>IF(G2905="","",VLOOKUP(G2905,EQUIP_NUMBER,3,FALSE)*J2905)</f>
        <v/>
      </c>
      <c r="N2905" s="56"/>
    </row>
    <row r="2906" spans="1:14" x14ac:dyDescent="0.25">
      <c r="A2906" s="25"/>
      <c r="B2906" s="52" t="str">
        <f>IF(G2906="","",L2906+(M2906/10)+(K2906/885))</f>
        <v/>
      </c>
      <c r="C2906" s="72"/>
      <c r="D2906" s="25"/>
      <c r="E2906" s="25"/>
      <c r="F2906" s="25"/>
      <c r="G2906" s="25"/>
      <c r="H2906" s="25"/>
      <c r="I2906" s="43"/>
      <c r="J2906" s="43"/>
      <c r="K2906" s="55"/>
      <c r="L2906" s="27" t="str">
        <f>IF(G2906="","",VLOOKUP(G2906,EQUIP_NUMBER,3,FALSE)*I2906)</f>
        <v/>
      </c>
      <c r="M2906" s="27" t="str">
        <f>IF(G2906="","",VLOOKUP(G2906,EQUIP_NUMBER,3,FALSE)*J2906)</f>
        <v/>
      </c>
      <c r="N2906" s="56"/>
    </row>
    <row r="2907" spans="1:14" x14ac:dyDescent="0.25">
      <c r="A2907" s="25"/>
      <c r="B2907" s="52" t="str">
        <f>IF(G2907="","",L2907+(M2907/10)+(K2907/885))</f>
        <v/>
      </c>
      <c r="C2907" s="72"/>
      <c r="D2907" s="25"/>
      <c r="E2907" s="25"/>
      <c r="F2907" s="25"/>
      <c r="G2907" s="25"/>
      <c r="H2907" s="25"/>
      <c r="I2907" s="43"/>
      <c r="J2907" s="43"/>
      <c r="K2907" s="55"/>
      <c r="L2907" s="27" t="str">
        <f>IF(G2907="","",VLOOKUP(G2907,EQUIP_NUMBER,3,FALSE)*I2907)</f>
        <v/>
      </c>
      <c r="M2907" s="27" t="str">
        <f>IF(G2907="","",VLOOKUP(G2907,EQUIP_NUMBER,3,FALSE)*J2907)</f>
        <v/>
      </c>
      <c r="N2907" s="56"/>
    </row>
    <row r="2908" spans="1:14" x14ac:dyDescent="0.25">
      <c r="A2908" s="25"/>
      <c r="B2908" s="52" t="str">
        <f>IF(G2908="","",L2908+(M2908/10)+(K2908/885))</f>
        <v/>
      </c>
      <c r="C2908" s="72"/>
      <c r="D2908" s="25"/>
      <c r="E2908" s="25"/>
      <c r="F2908" s="25"/>
      <c r="G2908" s="25"/>
      <c r="H2908" s="25"/>
      <c r="I2908" s="43"/>
      <c r="J2908" s="43"/>
      <c r="K2908" s="55"/>
      <c r="L2908" s="27" t="str">
        <f>IF(G2908="","",VLOOKUP(G2908,EQUIP_NUMBER,3,FALSE)*I2908)</f>
        <v/>
      </c>
      <c r="M2908" s="27" t="str">
        <f>IF(G2908="","",VLOOKUP(G2908,EQUIP_NUMBER,3,FALSE)*J2908)</f>
        <v/>
      </c>
      <c r="N2908" s="56"/>
    </row>
    <row r="2909" spans="1:14" x14ac:dyDescent="0.25">
      <c r="A2909" s="25"/>
      <c r="B2909" s="52" t="str">
        <f>IF(G2909="","",L2909+(M2909/10)+(K2909/885))</f>
        <v/>
      </c>
      <c r="C2909" s="72"/>
      <c r="D2909" s="25"/>
      <c r="E2909" s="25"/>
      <c r="F2909" s="25"/>
      <c r="G2909" s="25"/>
      <c r="H2909" s="25"/>
      <c r="I2909" s="43"/>
      <c r="J2909" s="43"/>
      <c r="K2909" s="55"/>
      <c r="L2909" s="27" t="str">
        <f>IF(G2909="","",VLOOKUP(G2909,EQUIP_NUMBER,3,FALSE)*I2909)</f>
        <v/>
      </c>
      <c r="M2909" s="27" t="str">
        <f>IF(G2909="","",VLOOKUP(G2909,EQUIP_NUMBER,3,FALSE)*J2909)</f>
        <v/>
      </c>
      <c r="N2909" s="56"/>
    </row>
    <row r="2910" spans="1:14" x14ac:dyDescent="0.25">
      <c r="A2910" s="25"/>
      <c r="B2910" s="52" t="str">
        <f>IF(G2910="","",L2910+(M2910/10)+(K2910/885))</f>
        <v/>
      </c>
      <c r="C2910" s="72"/>
      <c r="D2910" s="25"/>
      <c r="E2910" s="25"/>
      <c r="F2910" s="25"/>
      <c r="G2910" s="25"/>
      <c r="H2910" s="25"/>
      <c r="I2910" s="43"/>
      <c r="J2910" s="43"/>
      <c r="K2910" s="55"/>
      <c r="L2910" s="27" t="str">
        <f>IF(G2910="","",VLOOKUP(G2910,EQUIP_NUMBER,3,FALSE)*I2910)</f>
        <v/>
      </c>
      <c r="M2910" s="27" t="str">
        <f>IF(G2910="","",VLOOKUP(G2910,EQUIP_NUMBER,3,FALSE)*J2910)</f>
        <v/>
      </c>
      <c r="N2910" s="56"/>
    </row>
    <row r="2911" spans="1:14" x14ac:dyDescent="0.25">
      <c r="A2911" s="25"/>
      <c r="B2911" s="52" t="str">
        <f>IF(G2911="","",L2911+(M2911/10)+(K2911/885))</f>
        <v/>
      </c>
      <c r="C2911" s="72"/>
      <c r="D2911" s="25"/>
      <c r="E2911" s="25"/>
      <c r="F2911" s="25"/>
      <c r="G2911" s="25"/>
      <c r="H2911" s="25"/>
      <c r="I2911" s="43"/>
      <c r="J2911" s="43"/>
      <c r="K2911" s="55"/>
      <c r="L2911" s="27" t="str">
        <f>IF(G2911="","",VLOOKUP(G2911,EQUIP_NUMBER,3,FALSE)*I2911)</f>
        <v/>
      </c>
      <c r="M2911" s="27" t="str">
        <f>IF(G2911="","",VLOOKUP(G2911,EQUIP_NUMBER,3,FALSE)*J2911)</f>
        <v/>
      </c>
      <c r="N2911" s="56"/>
    </row>
    <row r="2912" spans="1:14" x14ac:dyDescent="0.25">
      <c r="A2912" s="25"/>
      <c r="B2912" s="52" t="str">
        <f>IF(G2912="","",L2912+(M2912/10)+(K2912/885))</f>
        <v/>
      </c>
      <c r="C2912" s="72"/>
      <c r="D2912" s="25"/>
      <c r="E2912" s="25"/>
      <c r="F2912" s="25"/>
      <c r="G2912" s="25"/>
      <c r="H2912" s="25"/>
      <c r="I2912" s="43"/>
      <c r="J2912" s="43"/>
      <c r="K2912" s="55"/>
      <c r="L2912" s="27" t="str">
        <f>IF(G2912="","",VLOOKUP(G2912,EQUIP_NUMBER,3,FALSE)*I2912)</f>
        <v/>
      </c>
      <c r="M2912" s="27" t="str">
        <f>IF(G2912="","",VLOOKUP(G2912,EQUIP_NUMBER,3,FALSE)*J2912)</f>
        <v/>
      </c>
      <c r="N2912" s="56"/>
    </row>
    <row r="2913" spans="1:14" x14ac:dyDescent="0.25">
      <c r="A2913" s="25"/>
      <c r="B2913" s="52" t="str">
        <f>IF(G2913="","",L2913+(M2913/10)+(K2913/885))</f>
        <v/>
      </c>
      <c r="C2913" s="72"/>
      <c r="D2913" s="25"/>
      <c r="E2913" s="25"/>
      <c r="F2913" s="25"/>
      <c r="G2913" s="25"/>
      <c r="H2913" s="25"/>
      <c r="I2913" s="43"/>
      <c r="J2913" s="43"/>
      <c r="K2913" s="55"/>
      <c r="L2913" s="27" t="str">
        <f>IF(G2913="","",VLOOKUP(G2913,EQUIP_NUMBER,3,FALSE)*I2913)</f>
        <v/>
      </c>
      <c r="M2913" s="27" t="str">
        <f>IF(G2913="","",VLOOKUP(G2913,EQUIP_NUMBER,3,FALSE)*J2913)</f>
        <v/>
      </c>
      <c r="N2913" s="56"/>
    </row>
    <row r="2914" spans="1:14" x14ac:dyDescent="0.25">
      <c r="A2914" s="25"/>
      <c r="B2914" s="52" t="str">
        <f>IF(G2914="","",L2914+(M2914/10)+(K2914/885))</f>
        <v/>
      </c>
      <c r="C2914" s="72"/>
      <c r="D2914" s="25"/>
      <c r="E2914" s="25"/>
      <c r="F2914" s="25"/>
      <c r="G2914" s="25"/>
      <c r="H2914" s="25"/>
      <c r="I2914" s="43"/>
      <c r="J2914" s="43"/>
      <c r="K2914" s="55"/>
      <c r="L2914" s="27" t="str">
        <f>IF(G2914="","",VLOOKUP(G2914,EQUIP_NUMBER,3,FALSE)*I2914)</f>
        <v/>
      </c>
      <c r="M2914" s="27" t="str">
        <f>IF(G2914="","",VLOOKUP(G2914,EQUIP_NUMBER,3,FALSE)*J2914)</f>
        <v/>
      </c>
      <c r="N2914" s="56"/>
    </row>
    <row r="2915" spans="1:14" x14ac:dyDescent="0.25">
      <c r="A2915" s="25"/>
      <c r="B2915" s="52" t="str">
        <f>IF(G2915="","",L2915+(M2915/10)+(K2915/885))</f>
        <v/>
      </c>
      <c r="C2915" s="72"/>
      <c r="D2915" s="25"/>
      <c r="E2915" s="25"/>
      <c r="F2915" s="25"/>
      <c r="G2915" s="25"/>
      <c r="H2915" s="25"/>
      <c r="I2915" s="43"/>
      <c r="J2915" s="43"/>
      <c r="K2915" s="55"/>
      <c r="L2915" s="27" t="str">
        <f>IF(G2915="","",VLOOKUP(G2915,EQUIP_NUMBER,3,FALSE)*I2915)</f>
        <v/>
      </c>
      <c r="M2915" s="27" t="str">
        <f>IF(G2915="","",VLOOKUP(G2915,EQUIP_NUMBER,3,FALSE)*J2915)</f>
        <v/>
      </c>
      <c r="N2915" s="56"/>
    </row>
    <row r="2916" spans="1:14" x14ac:dyDescent="0.25">
      <c r="A2916" s="25"/>
      <c r="B2916" s="52" t="str">
        <f>IF(G2916="","",L2916+(M2916/10)+(K2916/885))</f>
        <v/>
      </c>
      <c r="C2916" s="72"/>
      <c r="D2916" s="25"/>
      <c r="E2916" s="25"/>
      <c r="F2916" s="25"/>
      <c r="G2916" s="25"/>
      <c r="H2916" s="25"/>
      <c r="I2916" s="43"/>
      <c r="J2916" s="43"/>
      <c r="K2916" s="55"/>
      <c r="L2916" s="27" t="str">
        <f>IF(G2916="","",VLOOKUP(G2916,EQUIP_NUMBER,3,FALSE)*I2916)</f>
        <v/>
      </c>
      <c r="M2916" s="27" t="str">
        <f>IF(G2916="","",VLOOKUP(G2916,EQUIP_NUMBER,3,FALSE)*J2916)</f>
        <v/>
      </c>
      <c r="N2916" s="56"/>
    </row>
    <row r="2917" spans="1:14" x14ac:dyDescent="0.25">
      <c r="A2917" s="25"/>
      <c r="B2917" s="52" t="str">
        <f>IF(G2917="","",L2917+(M2917/10)+(K2917/885))</f>
        <v/>
      </c>
      <c r="C2917" s="72"/>
      <c r="D2917" s="25"/>
      <c r="E2917" s="25"/>
      <c r="F2917" s="25"/>
      <c r="G2917" s="25"/>
      <c r="H2917" s="25"/>
      <c r="I2917" s="43"/>
      <c r="J2917" s="43"/>
      <c r="K2917" s="55"/>
      <c r="L2917" s="27" t="str">
        <f>IF(G2917="","",VLOOKUP(G2917,EQUIP_NUMBER,3,FALSE)*I2917)</f>
        <v/>
      </c>
      <c r="M2917" s="27" t="str">
        <f>IF(G2917="","",VLOOKUP(G2917,EQUIP_NUMBER,3,FALSE)*J2917)</f>
        <v/>
      </c>
      <c r="N2917" s="56"/>
    </row>
    <row r="2918" spans="1:14" x14ac:dyDescent="0.25">
      <c r="A2918" s="25"/>
      <c r="B2918" s="52" t="str">
        <f>IF(G2918="","",L2918+(M2918/10)+(K2918/885))</f>
        <v/>
      </c>
      <c r="C2918" s="72"/>
      <c r="D2918" s="25"/>
      <c r="E2918" s="25"/>
      <c r="F2918" s="25"/>
      <c r="G2918" s="25"/>
      <c r="H2918" s="25"/>
      <c r="I2918" s="43"/>
      <c r="J2918" s="43"/>
      <c r="K2918" s="55"/>
      <c r="L2918" s="27" t="str">
        <f>IF(G2918="","",VLOOKUP(G2918,EQUIP_NUMBER,3,FALSE)*I2918)</f>
        <v/>
      </c>
      <c r="M2918" s="27" t="str">
        <f>IF(G2918="","",VLOOKUP(G2918,EQUIP_NUMBER,3,FALSE)*J2918)</f>
        <v/>
      </c>
      <c r="N2918" s="56"/>
    </row>
    <row r="2919" spans="1:14" x14ac:dyDescent="0.25">
      <c r="A2919" s="25"/>
      <c r="B2919" s="52" t="str">
        <f>IF(G2919="","",L2919+(M2919/10)+(K2919/885))</f>
        <v/>
      </c>
      <c r="C2919" s="72"/>
      <c r="D2919" s="25"/>
      <c r="E2919" s="25"/>
      <c r="F2919" s="25"/>
      <c r="G2919" s="25"/>
      <c r="H2919" s="25"/>
      <c r="I2919" s="43"/>
      <c r="J2919" s="43"/>
      <c r="K2919" s="55"/>
      <c r="L2919" s="27" t="str">
        <f>IF(G2919="","",VLOOKUP(G2919,EQUIP_NUMBER,3,FALSE)*I2919)</f>
        <v/>
      </c>
      <c r="M2919" s="27" t="str">
        <f>IF(G2919="","",VLOOKUP(G2919,EQUIP_NUMBER,3,FALSE)*J2919)</f>
        <v/>
      </c>
      <c r="N2919" s="56"/>
    </row>
    <row r="2920" spans="1:14" x14ac:dyDescent="0.25">
      <c r="A2920" s="25"/>
      <c r="B2920" s="52" t="str">
        <f>IF(G2920="","",L2920+(M2920/10)+(K2920/885))</f>
        <v/>
      </c>
      <c r="C2920" s="72"/>
      <c r="D2920" s="25"/>
      <c r="E2920" s="25"/>
      <c r="F2920" s="25"/>
      <c r="G2920" s="25"/>
      <c r="H2920" s="25"/>
      <c r="I2920" s="43"/>
      <c r="J2920" s="43"/>
      <c r="K2920" s="55"/>
      <c r="L2920" s="27" t="str">
        <f>IF(G2920="","",VLOOKUP(G2920,EQUIP_NUMBER,3,FALSE)*I2920)</f>
        <v/>
      </c>
      <c r="M2920" s="27" t="str">
        <f>IF(G2920="","",VLOOKUP(G2920,EQUIP_NUMBER,3,FALSE)*J2920)</f>
        <v/>
      </c>
      <c r="N2920" s="56"/>
    </row>
    <row r="2921" spans="1:14" x14ac:dyDescent="0.25">
      <c r="A2921" s="25"/>
      <c r="B2921" s="52" t="str">
        <f>IF(G2921="","",L2921+(M2921/10)+(K2921/885))</f>
        <v/>
      </c>
      <c r="C2921" s="72"/>
      <c r="D2921" s="25"/>
      <c r="E2921" s="25"/>
      <c r="F2921" s="25"/>
      <c r="G2921" s="25"/>
      <c r="H2921" s="25"/>
      <c r="I2921" s="43"/>
      <c r="J2921" s="43"/>
      <c r="K2921" s="55"/>
      <c r="L2921" s="27" t="str">
        <f>IF(G2921="","",VLOOKUP(G2921,EQUIP_NUMBER,3,FALSE)*I2921)</f>
        <v/>
      </c>
      <c r="M2921" s="27" t="str">
        <f>IF(G2921="","",VLOOKUP(G2921,EQUIP_NUMBER,3,FALSE)*J2921)</f>
        <v/>
      </c>
      <c r="N2921" s="56"/>
    </row>
    <row r="2922" spans="1:14" x14ac:dyDescent="0.25">
      <c r="A2922" s="25"/>
      <c r="B2922" s="52" t="str">
        <f>IF(G2922="","",L2922+(M2922/10)+(K2922/885))</f>
        <v/>
      </c>
      <c r="C2922" s="72"/>
      <c r="D2922" s="25"/>
      <c r="E2922" s="25"/>
      <c r="F2922" s="25"/>
      <c r="G2922" s="25"/>
      <c r="H2922" s="25"/>
      <c r="I2922" s="43"/>
      <c r="J2922" s="43"/>
      <c r="K2922" s="55"/>
      <c r="L2922" s="27" t="str">
        <f>IF(G2922="","",VLOOKUP(G2922,EQUIP_NUMBER,3,FALSE)*I2922)</f>
        <v/>
      </c>
      <c r="M2922" s="27" t="str">
        <f>IF(G2922="","",VLOOKUP(G2922,EQUIP_NUMBER,3,FALSE)*J2922)</f>
        <v/>
      </c>
      <c r="N2922" s="56"/>
    </row>
    <row r="2923" spans="1:14" x14ac:dyDescent="0.25">
      <c r="A2923" s="25"/>
      <c r="B2923" s="52" t="str">
        <f>IF(G2923="","",L2923+(M2923/10)+(K2923/885))</f>
        <v/>
      </c>
      <c r="C2923" s="72"/>
      <c r="D2923" s="25"/>
      <c r="E2923" s="25"/>
      <c r="F2923" s="25"/>
      <c r="G2923" s="25"/>
      <c r="H2923" s="25"/>
      <c r="I2923" s="43"/>
      <c r="J2923" s="43"/>
      <c r="K2923" s="55"/>
      <c r="L2923" s="27" t="str">
        <f>IF(G2923="","",VLOOKUP(G2923,EQUIP_NUMBER,3,FALSE)*I2923)</f>
        <v/>
      </c>
      <c r="M2923" s="27" t="str">
        <f>IF(G2923="","",VLOOKUP(G2923,EQUIP_NUMBER,3,FALSE)*J2923)</f>
        <v/>
      </c>
      <c r="N2923" s="56"/>
    </row>
    <row r="2924" spans="1:14" x14ac:dyDescent="0.25">
      <c r="A2924" s="25"/>
      <c r="B2924" s="52" t="str">
        <f>IF(G2924="","",L2924+(M2924/10)+(K2924/885))</f>
        <v/>
      </c>
      <c r="C2924" s="72"/>
      <c r="D2924" s="25"/>
      <c r="E2924" s="25"/>
      <c r="F2924" s="25"/>
      <c r="G2924" s="25"/>
      <c r="H2924" s="25"/>
      <c r="I2924" s="43"/>
      <c r="J2924" s="43"/>
      <c r="K2924" s="55"/>
      <c r="L2924" s="27" t="str">
        <f>IF(G2924="","",VLOOKUP(G2924,EQUIP_NUMBER,3,FALSE)*I2924)</f>
        <v/>
      </c>
      <c r="M2924" s="27" t="str">
        <f>IF(G2924="","",VLOOKUP(G2924,EQUIP_NUMBER,3,FALSE)*J2924)</f>
        <v/>
      </c>
      <c r="N2924" s="56"/>
    </row>
    <row r="2925" spans="1:14" x14ac:dyDescent="0.25">
      <c r="A2925" s="25"/>
      <c r="B2925" s="52" t="str">
        <f>IF(G2925="","",L2925+(M2925/10)+(K2925/885))</f>
        <v/>
      </c>
      <c r="C2925" s="72"/>
      <c r="D2925" s="25"/>
      <c r="E2925" s="25"/>
      <c r="F2925" s="25"/>
      <c r="G2925" s="25"/>
      <c r="H2925" s="25"/>
      <c r="I2925" s="43"/>
      <c r="J2925" s="43"/>
      <c r="K2925" s="55"/>
      <c r="L2925" s="27" t="str">
        <f>IF(G2925="","",VLOOKUP(G2925,EQUIP_NUMBER,3,FALSE)*I2925)</f>
        <v/>
      </c>
      <c r="M2925" s="27" t="str">
        <f>IF(G2925="","",VLOOKUP(G2925,EQUIP_NUMBER,3,FALSE)*J2925)</f>
        <v/>
      </c>
      <c r="N2925" s="56"/>
    </row>
    <row r="2926" spans="1:14" x14ac:dyDescent="0.25">
      <c r="A2926" s="25"/>
      <c r="B2926" s="52" t="str">
        <f>IF(G2926="","",L2926+(M2926/10)+(K2926/885))</f>
        <v/>
      </c>
      <c r="C2926" s="72"/>
      <c r="D2926" s="25"/>
      <c r="E2926" s="25"/>
      <c r="F2926" s="25"/>
      <c r="G2926" s="25"/>
      <c r="H2926" s="25"/>
      <c r="I2926" s="43"/>
      <c r="J2926" s="43"/>
      <c r="K2926" s="55"/>
      <c r="L2926" s="27" t="str">
        <f>IF(G2926="","",VLOOKUP(G2926,EQUIP_NUMBER,3,FALSE)*I2926)</f>
        <v/>
      </c>
      <c r="M2926" s="27" t="str">
        <f>IF(G2926="","",VLOOKUP(G2926,EQUIP_NUMBER,3,FALSE)*J2926)</f>
        <v/>
      </c>
      <c r="N2926" s="56"/>
    </row>
    <row r="2927" spans="1:14" x14ac:dyDescent="0.25">
      <c r="A2927" s="25"/>
      <c r="B2927" s="52" t="str">
        <f>IF(G2927="","",L2927+(M2927/10)+(K2927/885))</f>
        <v/>
      </c>
      <c r="C2927" s="72"/>
      <c r="D2927" s="25"/>
      <c r="E2927" s="25"/>
      <c r="F2927" s="25"/>
      <c r="G2927" s="25"/>
      <c r="H2927" s="25"/>
      <c r="I2927" s="43"/>
      <c r="J2927" s="43"/>
      <c r="K2927" s="55"/>
      <c r="L2927" s="27" t="str">
        <f>IF(G2927="","",VLOOKUP(G2927,EQUIP_NUMBER,3,FALSE)*I2927)</f>
        <v/>
      </c>
      <c r="M2927" s="27" t="str">
        <f>IF(G2927="","",VLOOKUP(G2927,EQUIP_NUMBER,3,FALSE)*J2927)</f>
        <v/>
      </c>
      <c r="N2927" s="56"/>
    </row>
    <row r="2928" spans="1:14" x14ac:dyDescent="0.25">
      <c r="A2928" s="25"/>
      <c r="B2928" s="52" t="str">
        <f>IF(G2928="","",L2928+(M2928/10)+(K2928/885))</f>
        <v/>
      </c>
      <c r="C2928" s="72"/>
      <c r="D2928" s="25"/>
      <c r="E2928" s="25"/>
      <c r="F2928" s="25"/>
      <c r="G2928" s="25"/>
      <c r="H2928" s="25"/>
      <c r="I2928" s="43"/>
      <c r="J2928" s="43"/>
      <c r="K2928" s="55"/>
      <c r="L2928" s="27" t="str">
        <f>IF(G2928="","",VLOOKUP(G2928,EQUIP_NUMBER,3,FALSE)*I2928)</f>
        <v/>
      </c>
      <c r="M2928" s="27" t="str">
        <f>IF(G2928="","",VLOOKUP(G2928,EQUIP_NUMBER,3,FALSE)*J2928)</f>
        <v/>
      </c>
      <c r="N2928" s="56"/>
    </row>
    <row r="2929" spans="1:14" x14ac:dyDescent="0.25">
      <c r="A2929" s="25"/>
      <c r="B2929" s="52" t="str">
        <f>IF(G2929="","",L2929+(M2929/10)+(K2929/885))</f>
        <v/>
      </c>
      <c r="C2929" s="72"/>
      <c r="D2929" s="25"/>
      <c r="E2929" s="25"/>
      <c r="F2929" s="25"/>
      <c r="G2929" s="25"/>
      <c r="H2929" s="25"/>
      <c r="I2929" s="43"/>
      <c r="J2929" s="43"/>
      <c r="K2929" s="55"/>
      <c r="L2929" s="27" t="str">
        <f>IF(G2929="","",VLOOKUP(G2929,EQUIP_NUMBER,3,FALSE)*I2929)</f>
        <v/>
      </c>
      <c r="M2929" s="27" t="str">
        <f>IF(G2929="","",VLOOKUP(G2929,EQUIP_NUMBER,3,FALSE)*J2929)</f>
        <v/>
      </c>
      <c r="N2929" s="56"/>
    </row>
    <row r="2930" spans="1:14" x14ac:dyDescent="0.25">
      <c r="A2930" s="25"/>
      <c r="B2930" s="52" t="str">
        <f>IF(G2930="","",L2930+(M2930/10)+(K2930/885))</f>
        <v/>
      </c>
      <c r="C2930" s="72"/>
      <c r="D2930" s="25"/>
      <c r="E2930" s="25"/>
      <c r="F2930" s="25"/>
      <c r="G2930" s="25"/>
      <c r="H2930" s="25"/>
      <c r="I2930" s="43"/>
      <c r="J2930" s="43"/>
      <c r="K2930" s="55"/>
      <c r="L2930" s="27" t="str">
        <f>IF(G2930="","",VLOOKUP(G2930,EQUIP_NUMBER,3,FALSE)*I2930)</f>
        <v/>
      </c>
      <c r="M2930" s="27" t="str">
        <f>IF(G2930="","",VLOOKUP(G2930,EQUIP_NUMBER,3,FALSE)*J2930)</f>
        <v/>
      </c>
      <c r="N2930" s="56"/>
    </row>
    <row r="2931" spans="1:14" x14ac:dyDescent="0.25">
      <c r="A2931" s="25"/>
      <c r="B2931" s="52" t="str">
        <f>IF(G2931="","",L2931+(M2931/10)+(K2931/885))</f>
        <v/>
      </c>
      <c r="C2931" s="72"/>
      <c r="D2931" s="25"/>
      <c r="E2931" s="25"/>
      <c r="F2931" s="25"/>
      <c r="G2931" s="25"/>
      <c r="H2931" s="25"/>
      <c r="I2931" s="43"/>
      <c r="J2931" s="43"/>
      <c r="K2931" s="55"/>
      <c r="L2931" s="27" t="str">
        <f>IF(G2931="","",VLOOKUP(G2931,EQUIP_NUMBER,3,FALSE)*I2931)</f>
        <v/>
      </c>
      <c r="M2931" s="27" t="str">
        <f>IF(G2931="","",VLOOKUP(G2931,EQUIP_NUMBER,3,FALSE)*J2931)</f>
        <v/>
      </c>
      <c r="N2931" s="56"/>
    </row>
    <row r="2932" spans="1:14" x14ac:dyDescent="0.25">
      <c r="A2932" s="25"/>
      <c r="B2932" s="52" t="str">
        <f>IF(G2932="","",L2932+(M2932/10)+(K2932/885))</f>
        <v/>
      </c>
      <c r="C2932" s="72"/>
      <c r="D2932" s="25"/>
      <c r="E2932" s="25"/>
      <c r="F2932" s="25"/>
      <c r="G2932" s="25"/>
      <c r="H2932" s="25"/>
      <c r="I2932" s="43"/>
      <c r="J2932" s="43"/>
      <c r="K2932" s="55"/>
      <c r="L2932" s="27" t="str">
        <f>IF(G2932="","",VLOOKUP(G2932,EQUIP_NUMBER,3,FALSE)*I2932)</f>
        <v/>
      </c>
      <c r="M2932" s="27" t="str">
        <f>IF(G2932="","",VLOOKUP(G2932,EQUIP_NUMBER,3,FALSE)*J2932)</f>
        <v/>
      </c>
      <c r="N2932" s="56"/>
    </row>
    <row r="2933" spans="1:14" x14ac:dyDescent="0.25">
      <c r="A2933" s="25"/>
      <c r="B2933" s="52" t="str">
        <f>IF(G2933="","",L2933+(M2933/10)+(K2933/885))</f>
        <v/>
      </c>
      <c r="C2933" s="72"/>
      <c r="D2933" s="25"/>
      <c r="E2933" s="25"/>
      <c r="F2933" s="25"/>
      <c r="G2933" s="25"/>
      <c r="H2933" s="25"/>
      <c r="I2933" s="43"/>
      <c r="J2933" s="43"/>
      <c r="K2933" s="55"/>
      <c r="L2933" s="27" t="str">
        <f>IF(G2933="","",VLOOKUP(G2933,EQUIP_NUMBER,3,FALSE)*I2933)</f>
        <v/>
      </c>
      <c r="M2933" s="27" t="str">
        <f>IF(G2933="","",VLOOKUP(G2933,EQUIP_NUMBER,3,FALSE)*J2933)</f>
        <v/>
      </c>
      <c r="N2933" s="56"/>
    </row>
    <row r="2934" spans="1:14" x14ac:dyDescent="0.25">
      <c r="A2934" s="25"/>
      <c r="B2934" s="52" t="str">
        <f>IF(G2934="","",L2934+(M2934/10)+(K2934/885))</f>
        <v/>
      </c>
      <c r="C2934" s="72"/>
      <c r="D2934" s="25"/>
      <c r="E2934" s="25"/>
      <c r="F2934" s="25"/>
      <c r="G2934" s="25"/>
      <c r="H2934" s="25"/>
      <c r="I2934" s="43"/>
      <c r="J2934" s="43"/>
      <c r="K2934" s="55"/>
      <c r="L2934" s="27" t="str">
        <f>IF(G2934="","",VLOOKUP(G2934,EQUIP_NUMBER,3,FALSE)*I2934)</f>
        <v/>
      </c>
      <c r="M2934" s="27" t="str">
        <f>IF(G2934="","",VLOOKUP(G2934,EQUIP_NUMBER,3,FALSE)*J2934)</f>
        <v/>
      </c>
      <c r="N2934" s="56"/>
    </row>
    <row r="2935" spans="1:14" x14ac:dyDescent="0.25">
      <c r="A2935" s="25"/>
      <c r="B2935" s="52" t="str">
        <f>IF(G2935="","",L2935+(M2935/10)+(K2935/885))</f>
        <v/>
      </c>
      <c r="C2935" s="72"/>
      <c r="D2935" s="25"/>
      <c r="E2935" s="25"/>
      <c r="F2935" s="25"/>
      <c r="G2935" s="25"/>
      <c r="H2935" s="25"/>
      <c r="I2935" s="43"/>
      <c r="J2935" s="43"/>
      <c r="K2935" s="55"/>
      <c r="L2935" s="27" t="str">
        <f>IF(G2935="","",VLOOKUP(G2935,EQUIP_NUMBER,3,FALSE)*I2935)</f>
        <v/>
      </c>
      <c r="M2935" s="27" t="str">
        <f>IF(G2935="","",VLOOKUP(G2935,EQUIP_NUMBER,3,FALSE)*J2935)</f>
        <v/>
      </c>
      <c r="N2935" s="56"/>
    </row>
    <row r="2936" spans="1:14" x14ac:dyDescent="0.25">
      <c r="A2936" s="25"/>
      <c r="B2936" s="52" t="str">
        <f>IF(G2936="","",L2936+(M2936/10)+(K2936/885))</f>
        <v/>
      </c>
      <c r="C2936" s="72"/>
      <c r="D2936" s="25"/>
      <c r="E2936" s="25"/>
      <c r="F2936" s="25"/>
      <c r="G2936" s="25"/>
      <c r="H2936" s="25"/>
      <c r="I2936" s="43"/>
      <c r="J2936" s="43"/>
      <c r="K2936" s="55"/>
      <c r="L2936" s="27" t="str">
        <f>IF(G2936="","",VLOOKUP(G2936,EQUIP_NUMBER,3,FALSE)*I2936)</f>
        <v/>
      </c>
      <c r="M2936" s="27" t="str">
        <f>IF(G2936="","",VLOOKUP(G2936,EQUIP_NUMBER,3,FALSE)*J2936)</f>
        <v/>
      </c>
      <c r="N2936" s="56"/>
    </row>
    <row r="2937" spans="1:14" x14ac:dyDescent="0.25">
      <c r="A2937" s="25"/>
      <c r="B2937" s="52" t="str">
        <f>IF(G2937="","",L2937+(M2937/10)+(K2937/885))</f>
        <v/>
      </c>
      <c r="C2937" s="72"/>
      <c r="D2937" s="25"/>
      <c r="E2937" s="25"/>
      <c r="F2937" s="25"/>
      <c r="G2937" s="25"/>
      <c r="H2937" s="25"/>
      <c r="I2937" s="43"/>
      <c r="J2937" s="43"/>
      <c r="K2937" s="55"/>
      <c r="L2937" s="27" t="str">
        <f>IF(G2937="","",VLOOKUP(G2937,EQUIP_NUMBER,3,FALSE)*I2937)</f>
        <v/>
      </c>
      <c r="M2937" s="27" t="str">
        <f>IF(G2937="","",VLOOKUP(G2937,EQUIP_NUMBER,3,FALSE)*J2937)</f>
        <v/>
      </c>
      <c r="N2937" s="56"/>
    </row>
    <row r="2938" spans="1:14" x14ac:dyDescent="0.25">
      <c r="A2938" s="25"/>
      <c r="B2938" s="52" t="str">
        <f>IF(G2938="","",L2938+(M2938/10)+(K2938/885))</f>
        <v/>
      </c>
      <c r="C2938" s="72"/>
      <c r="D2938" s="25"/>
      <c r="E2938" s="25"/>
      <c r="F2938" s="25"/>
      <c r="G2938" s="25"/>
      <c r="H2938" s="25"/>
      <c r="I2938" s="43"/>
      <c r="J2938" s="43"/>
      <c r="K2938" s="55"/>
      <c r="L2938" s="27" t="str">
        <f>IF(G2938="","",VLOOKUP(G2938,EQUIP_NUMBER,3,FALSE)*I2938)</f>
        <v/>
      </c>
      <c r="M2938" s="27" t="str">
        <f>IF(G2938="","",VLOOKUP(G2938,EQUIP_NUMBER,3,FALSE)*J2938)</f>
        <v/>
      </c>
      <c r="N2938" s="56"/>
    </row>
    <row r="2939" spans="1:14" x14ac:dyDescent="0.25">
      <c r="A2939" s="25"/>
      <c r="B2939" s="52" t="str">
        <f>IF(G2939="","",L2939+(M2939/10)+(K2939/885))</f>
        <v/>
      </c>
      <c r="C2939" s="72"/>
      <c r="D2939" s="25"/>
      <c r="E2939" s="25"/>
      <c r="F2939" s="25"/>
      <c r="G2939" s="25"/>
      <c r="H2939" s="25"/>
      <c r="I2939" s="43"/>
      <c r="J2939" s="43"/>
      <c r="K2939" s="55"/>
      <c r="L2939" s="27" t="str">
        <f>IF(G2939="","",VLOOKUP(G2939,EQUIP_NUMBER,3,FALSE)*I2939)</f>
        <v/>
      </c>
      <c r="M2939" s="27" t="str">
        <f>IF(G2939="","",VLOOKUP(G2939,EQUIP_NUMBER,3,FALSE)*J2939)</f>
        <v/>
      </c>
      <c r="N2939" s="56"/>
    </row>
    <row r="2940" spans="1:14" x14ac:dyDescent="0.25">
      <c r="A2940" s="25"/>
      <c r="B2940" s="52" t="str">
        <f>IF(G2940="","",L2940+(M2940/10)+(K2940/885))</f>
        <v/>
      </c>
      <c r="C2940" s="72"/>
      <c r="D2940" s="25"/>
      <c r="E2940" s="25"/>
      <c r="F2940" s="25"/>
      <c r="G2940" s="25"/>
      <c r="H2940" s="25"/>
      <c r="I2940" s="43"/>
      <c r="J2940" s="43"/>
      <c r="K2940" s="55"/>
      <c r="L2940" s="27" t="str">
        <f>IF(G2940="","",VLOOKUP(G2940,EQUIP_NUMBER,3,FALSE)*I2940)</f>
        <v/>
      </c>
      <c r="M2940" s="27" t="str">
        <f>IF(G2940="","",VLOOKUP(G2940,EQUIP_NUMBER,3,FALSE)*J2940)</f>
        <v/>
      </c>
      <c r="N2940" s="56"/>
    </row>
    <row r="2941" spans="1:14" x14ac:dyDescent="0.25">
      <c r="A2941" s="25"/>
      <c r="B2941" s="52" t="str">
        <f>IF(G2941="","",L2941+(M2941/10)+(K2941/885))</f>
        <v/>
      </c>
      <c r="C2941" s="72"/>
      <c r="D2941" s="25"/>
      <c r="E2941" s="25"/>
      <c r="F2941" s="25"/>
      <c r="G2941" s="25"/>
      <c r="H2941" s="25"/>
      <c r="I2941" s="43"/>
      <c r="J2941" s="43"/>
      <c r="K2941" s="55"/>
      <c r="L2941" s="27" t="str">
        <f>IF(G2941="","",VLOOKUP(G2941,EQUIP_NUMBER,3,FALSE)*I2941)</f>
        <v/>
      </c>
      <c r="M2941" s="27" t="str">
        <f>IF(G2941="","",VLOOKUP(G2941,EQUIP_NUMBER,3,FALSE)*J2941)</f>
        <v/>
      </c>
      <c r="N2941" s="56"/>
    </row>
    <row r="2942" spans="1:14" x14ac:dyDescent="0.25">
      <c r="A2942" s="25"/>
      <c r="B2942" s="52" t="str">
        <f>IF(G2942="","",L2942+(M2942/10)+(K2942/885))</f>
        <v/>
      </c>
      <c r="C2942" s="72"/>
      <c r="D2942" s="25"/>
      <c r="E2942" s="25"/>
      <c r="F2942" s="25"/>
      <c r="G2942" s="25"/>
      <c r="H2942" s="25"/>
      <c r="I2942" s="43"/>
      <c r="J2942" s="43"/>
      <c r="K2942" s="55"/>
      <c r="L2942" s="27" t="str">
        <f>IF(G2942="","",VLOOKUP(G2942,EQUIP_NUMBER,3,FALSE)*I2942)</f>
        <v/>
      </c>
      <c r="M2942" s="27" t="str">
        <f>IF(G2942="","",VLOOKUP(G2942,EQUIP_NUMBER,3,FALSE)*J2942)</f>
        <v/>
      </c>
      <c r="N2942" s="56"/>
    </row>
    <row r="2943" spans="1:14" x14ac:dyDescent="0.25">
      <c r="A2943" s="25"/>
      <c r="B2943" s="52" t="str">
        <f>IF(G2943="","",L2943+(M2943/10)+(K2943/885))</f>
        <v/>
      </c>
      <c r="C2943" s="72"/>
      <c r="D2943" s="25"/>
      <c r="E2943" s="25"/>
      <c r="F2943" s="25"/>
      <c r="G2943" s="25"/>
      <c r="H2943" s="25"/>
      <c r="I2943" s="43"/>
      <c r="J2943" s="43"/>
      <c r="K2943" s="55"/>
      <c r="L2943" s="27" t="str">
        <f>IF(G2943="","",VLOOKUP(G2943,EQUIP_NUMBER,3,FALSE)*I2943)</f>
        <v/>
      </c>
      <c r="M2943" s="27" t="str">
        <f>IF(G2943="","",VLOOKUP(G2943,EQUIP_NUMBER,3,FALSE)*J2943)</f>
        <v/>
      </c>
      <c r="N2943" s="56"/>
    </row>
    <row r="2944" spans="1:14" x14ac:dyDescent="0.25">
      <c r="A2944" s="25"/>
      <c r="B2944" s="52" t="str">
        <f>IF(G2944="","",L2944+(M2944/10)+(K2944/885))</f>
        <v/>
      </c>
      <c r="C2944" s="72"/>
      <c r="D2944" s="25"/>
      <c r="E2944" s="25"/>
      <c r="F2944" s="25"/>
      <c r="G2944" s="25"/>
      <c r="H2944" s="25"/>
      <c r="I2944" s="43"/>
      <c r="J2944" s="43"/>
      <c r="K2944" s="55"/>
      <c r="L2944" s="27" t="str">
        <f>IF(G2944="","",VLOOKUP(G2944,EQUIP_NUMBER,3,FALSE)*I2944)</f>
        <v/>
      </c>
      <c r="M2944" s="27" t="str">
        <f>IF(G2944="","",VLOOKUP(G2944,EQUIP_NUMBER,3,FALSE)*J2944)</f>
        <v/>
      </c>
      <c r="N2944" s="56"/>
    </row>
    <row r="2945" spans="1:14" x14ac:dyDescent="0.25">
      <c r="A2945" s="25"/>
      <c r="B2945" s="52" t="str">
        <f>IF(G2945="","",L2945+(M2945/10)+(K2945/885))</f>
        <v/>
      </c>
      <c r="C2945" s="72"/>
      <c r="D2945" s="25"/>
      <c r="E2945" s="25"/>
      <c r="F2945" s="25"/>
      <c r="G2945" s="25"/>
      <c r="H2945" s="25"/>
      <c r="I2945" s="43"/>
      <c r="J2945" s="43"/>
      <c r="K2945" s="55"/>
      <c r="L2945" s="27" t="str">
        <f>IF(G2945="","",VLOOKUP(G2945,EQUIP_NUMBER,3,FALSE)*I2945)</f>
        <v/>
      </c>
      <c r="M2945" s="27" t="str">
        <f>IF(G2945="","",VLOOKUP(G2945,EQUIP_NUMBER,3,FALSE)*J2945)</f>
        <v/>
      </c>
      <c r="N2945" s="56"/>
    </row>
    <row r="2946" spans="1:14" x14ac:dyDescent="0.25">
      <c r="A2946" s="25"/>
      <c r="B2946" s="52" t="str">
        <f>IF(G2946="","",L2946+(M2946/10)+(K2946/885))</f>
        <v/>
      </c>
      <c r="C2946" s="72"/>
      <c r="D2946" s="25"/>
      <c r="E2946" s="25"/>
      <c r="F2946" s="25"/>
      <c r="G2946" s="25"/>
      <c r="H2946" s="25"/>
      <c r="I2946" s="43"/>
      <c r="J2946" s="43"/>
      <c r="K2946" s="55"/>
      <c r="L2946" s="27" t="str">
        <f>IF(G2946="","",VLOOKUP(G2946,EQUIP_NUMBER,3,FALSE)*I2946)</f>
        <v/>
      </c>
      <c r="M2946" s="27" t="str">
        <f>IF(G2946="","",VLOOKUP(G2946,EQUIP_NUMBER,3,FALSE)*J2946)</f>
        <v/>
      </c>
      <c r="N2946" s="56"/>
    </row>
    <row r="2947" spans="1:14" x14ac:dyDescent="0.25">
      <c r="A2947" s="25"/>
      <c r="B2947" s="52" t="str">
        <f>IF(G2947="","",L2947+(M2947/10)+(K2947/885))</f>
        <v/>
      </c>
      <c r="C2947" s="72"/>
      <c r="D2947" s="25"/>
      <c r="E2947" s="25"/>
      <c r="F2947" s="25"/>
      <c r="G2947" s="25"/>
      <c r="H2947" s="25"/>
      <c r="I2947" s="43"/>
      <c r="J2947" s="43"/>
      <c r="K2947" s="55"/>
      <c r="L2947" s="27" t="str">
        <f>IF(G2947="","",VLOOKUP(G2947,EQUIP_NUMBER,3,FALSE)*I2947)</f>
        <v/>
      </c>
      <c r="M2947" s="27" t="str">
        <f>IF(G2947="","",VLOOKUP(G2947,EQUIP_NUMBER,3,FALSE)*J2947)</f>
        <v/>
      </c>
      <c r="N2947" s="56"/>
    </row>
    <row r="2948" spans="1:14" x14ac:dyDescent="0.25">
      <c r="A2948" s="25"/>
      <c r="B2948" s="52" t="str">
        <f>IF(G2948="","",L2948+(M2948/10)+(K2948/885))</f>
        <v/>
      </c>
      <c r="C2948" s="72"/>
      <c r="D2948" s="25"/>
      <c r="E2948" s="25"/>
      <c r="F2948" s="25"/>
      <c r="G2948" s="25"/>
      <c r="H2948" s="25"/>
      <c r="I2948" s="43"/>
      <c r="J2948" s="43"/>
      <c r="K2948" s="55"/>
      <c r="L2948" s="27" t="str">
        <f>IF(G2948="","",VLOOKUP(G2948,EQUIP_NUMBER,3,FALSE)*I2948)</f>
        <v/>
      </c>
      <c r="M2948" s="27" t="str">
        <f>IF(G2948="","",VLOOKUP(G2948,EQUIP_NUMBER,3,FALSE)*J2948)</f>
        <v/>
      </c>
      <c r="N2948" s="56"/>
    </row>
    <row r="2949" spans="1:14" x14ac:dyDescent="0.25">
      <c r="A2949" s="25"/>
      <c r="B2949" s="52" t="str">
        <f>IF(G2949="","",L2949+(M2949/10)+(K2949/885))</f>
        <v/>
      </c>
      <c r="C2949" s="72"/>
      <c r="D2949" s="25"/>
      <c r="E2949" s="25"/>
      <c r="F2949" s="25"/>
      <c r="G2949" s="25"/>
      <c r="H2949" s="25"/>
      <c r="I2949" s="43"/>
      <c r="J2949" s="43"/>
      <c r="K2949" s="55"/>
      <c r="L2949" s="27" t="str">
        <f>IF(G2949="","",VLOOKUP(G2949,EQUIP_NUMBER,3,FALSE)*I2949)</f>
        <v/>
      </c>
      <c r="M2949" s="27" t="str">
        <f>IF(G2949="","",VLOOKUP(G2949,EQUIP_NUMBER,3,FALSE)*J2949)</f>
        <v/>
      </c>
      <c r="N2949" s="56"/>
    </row>
    <row r="2950" spans="1:14" x14ac:dyDescent="0.25">
      <c r="A2950" s="25"/>
      <c r="B2950" s="52" t="str">
        <f>IF(G2950="","",L2950+(M2950/10)+(K2950/885))</f>
        <v/>
      </c>
      <c r="C2950" s="72"/>
      <c r="D2950" s="25"/>
      <c r="E2950" s="25"/>
      <c r="F2950" s="25"/>
      <c r="G2950" s="25"/>
      <c r="H2950" s="25"/>
      <c r="I2950" s="43"/>
      <c r="J2950" s="43"/>
      <c r="K2950" s="55"/>
      <c r="L2950" s="27" t="str">
        <f>IF(G2950="","",VLOOKUP(G2950,EQUIP_NUMBER,3,FALSE)*I2950)</f>
        <v/>
      </c>
      <c r="M2950" s="27" t="str">
        <f>IF(G2950="","",VLOOKUP(G2950,EQUIP_NUMBER,3,FALSE)*J2950)</f>
        <v/>
      </c>
      <c r="N2950" s="56"/>
    </row>
    <row r="2951" spans="1:14" x14ac:dyDescent="0.25">
      <c r="A2951" s="25"/>
      <c r="B2951" s="52" t="str">
        <f>IF(G2951="","",L2951+(M2951/10)+(K2951/885))</f>
        <v/>
      </c>
      <c r="C2951" s="72"/>
      <c r="D2951" s="25"/>
      <c r="E2951" s="25"/>
      <c r="F2951" s="25"/>
      <c r="G2951" s="25"/>
      <c r="H2951" s="25"/>
      <c r="I2951" s="43"/>
      <c r="J2951" s="43"/>
      <c r="K2951" s="55"/>
      <c r="L2951" s="27" t="str">
        <f>IF(G2951="","",VLOOKUP(G2951,EQUIP_NUMBER,3,FALSE)*I2951)</f>
        <v/>
      </c>
      <c r="M2951" s="27" t="str">
        <f>IF(G2951="","",VLOOKUP(G2951,EQUIP_NUMBER,3,FALSE)*J2951)</f>
        <v/>
      </c>
      <c r="N2951" s="56"/>
    </row>
    <row r="2952" spans="1:14" x14ac:dyDescent="0.25">
      <c r="A2952" s="25"/>
      <c r="B2952" s="52" t="str">
        <f>IF(G2952="","",L2952+(M2952/10)+(K2952/885))</f>
        <v/>
      </c>
      <c r="C2952" s="72"/>
      <c r="D2952" s="25"/>
      <c r="E2952" s="25"/>
      <c r="F2952" s="25"/>
      <c r="G2952" s="25"/>
      <c r="H2952" s="25"/>
      <c r="I2952" s="43"/>
      <c r="J2952" s="43"/>
      <c r="K2952" s="55"/>
      <c r="L2952" s="27" t="str">
        <f>IF(G2952="","",VLOOKUP(G2952,EQUIP_NUMBER,3,FALSE)*I2952)</f>
        <v/>
      </c>
      <c r="M2952" s="27" t="str">
        <f>IF(G2952="","",VLOOKUP(G2952,EQUIP_NUMBER,3,FALSE)*J2952)</f>
        <v/>
      </c>
      <c r="N2952" s="56"/>
    </row>
    <row r="2953" spans="1:14" x14ac:dyDescent="0.25">
      <c r="A2953" s="25"/>
      <c r="B2953" s="52" t="str">
        <f>IF(G2953="","",L2953+(M2953/10)+(K2953/885))</f>
        <v/>
      </c>
      <c r="C2953" s="72"/>
      <c r="D2953" s="25"/>
      <c r="E2953" s="25"/>
      <c r="F2953" s="25"/>
      <c r="G2953" s="25"/>
      <c r="H2953" s="25"/>
      <c r="I2953" s="43"/>
      <c r="J2953" s="43"/>
      <c r="K2953" s="55"/>
      <c r="L2953" s="27" t="str">
        <f>IF(G2953="","",VLOOKUP(G2953,EQUIP_NUMBER,3,FALSE)*I2953)</f>
        <v/>
      </c>
      <c r="M2953" s="27" t="str">
        <f>IF(G2953="","",VLOOKUP(G2953,EQUIP_NUMBER,3,FALSE)*J2953)</f>
        <v/>
      </c>
      <c r="N2953" s="56"/>
    </row>
    <row r="2954" spans="1:14" x14ac:dyDescent="0.25">
      <c r="A2954" s="25"/>
      <c r="B2954" s="52" t="str">
        <f>IF(G2954="","",L2954+(M2954/10)+(K2954/885))</f>
        <v/>
      </c>
      <c r="C2954" s="72"/>
      <c r="D2954" s="25"/>
      <c r="E2954" s="25"/>
      <c r="F2954" s="25"/>
      <c r="G2954" s="25"/>
      <c r="H2954" s="25"/>
      <c r="I2954" s="43"/>
      <c r="J2954" s="43"/>
      <c r="K2954" s="55"/>
      <c r="L2954" s="27" t="str">
        <f>IF(G2954="","",VLOOKUP(G2954,EQUIP_NUMBER,3,FALSE)*I2954)</f>
        <v/>
      </c>
      <c r="M2954" s="27" t="str">
        <f>IF(G2954="","",VLOOKUP(G2954,EQUIP_NUMBER,3,FALSE)*J2954)</f>
        <v/>
      </c>
      <c r="N2954" s="56"/>
    </row>
    <row r="2955" spans="1:14" x14ac:dyDescent="0.25">
      <c r="A2955" s="25"/>
      <c r="B2955" s="52" t="str">
        <f>IF(G2955="","",L2955+(M2955/10)+(K2955/885))</f>
        <v/>
      </c>
      <c r="C2955" s="72"/>
      <c r="D2955" s="25"/>
      <c r="E2955" s="25"/>
      <c r="F2955" s="25"/>
      <c r="G2955" s="25"/>
      <c r="H2955" s="25"/>
      <c r="I2955" s="43"/>
      <c r="J2955" s="43"/>
      <c r="K2955" s="55"/>
      <c r="L2955" s="27" t="str">
        <f>IF(G2955="","",VLOOKUP(G2955,EQUIP_NUMBER,3,FALSE)*I2955)</f>
        <v/>
      </c>
      <c r="M2955" s="27" t="str">
        <f>IF(G2955="","",VLOOKUP(G2955,EQUIP_NUMBER,3,FALSE)*J2955)</f>
        <v/>
      </c>
      <c r="N2955" s="56"/>
    </row>
    <row r="2956" spans="1:14" x14ac:dyDescent="0.25">
      <c r="A2956" s="25"/>
      <c r="B2956" s="52" t="str">
        <f>IF(G2956="","",L2956+(M2956/10)+(K2956/885))</f>
        <v/>
      </c>
      <c r="C2956" s="72"/>
      <c r="D2956" s="25"/>
      <c r="E2956" s="25"/>
      <c r="F2956" s="25"/>
      <c r="G2956" s="25"/>
      <c r="H2956" s="25"/>
      <c r="I2956" s="43"/>
      <c r="J2956" s="43"/>
      <c r="K2956" s="55"/>
      <c r="L2956" s="27" t="str">
        <f>IF(G2956="","",VLOOKUP(G2956,EQUIP_NUMBER,3,FALSE)*I2956)</f>
        <v/>
      </c>
      <c r="M2956" s="27" t="str">
        <f>IF(G2956="","",VLOOKUP(G2956,EQUIP_NUMBER,3,FALSE)*J2956)</f>
        <v/>
      </c>
      <c r="N2956" s="56"/>
    </row>
    <row r="2957" spans="1:14" x14ac:dyDescent="0.25">
      <c r="A2957" s="25"/>
      <c r="B2957" s="52" t="str">
        <f>IF(G2957="","",L2957+(M2957/10)+(K2957/885))</f>
        <v/>
      </c>
      <c r="C2957" s="72"/>
      <c r="D2957" s="25"/>
      <c r="E2957" s="25"/>
      <c r="F2957" s="25"/>
      <c r="G2957" s="25"/>
      <c r="H2957" s="25"/>
      <c r="I2957" s="43"/>
      <c r="J2957" s="43"/>
      <c r="K2957" s="55"/>
      <c r="L2957" s="27" t="str">
        <f>IF(G2957="","",VLOOKUP(G2957,EQUIP_NUMBER,3,FALSE)*I2957)</f>
        <v/>
      </c>
      <c r="M2957" s="27" t="str">
        <f>IF(G2957="","",VLOOKUP(G2957,EQUIP_NUMBER,3,FALSE)*J2957)</f>
        <v/>
      </c>
      <c r="N2957" s="56"/>
    </row>
    <row r="2958" spans="1:14" x14ac:dyDescent="0.25">
      <c r="A2958" s="25"/>
      <c r="B2958" s="52" t="str">
        <f>IF(G2958="","",L2958+(M2958/10)+(K2958/885))</f>
        <v/>
      </c>
      <c r="C2958" s="72"/>
      <c r="D2958" s="25"/>
      <c r="E2958" s="25"/>
      <c r="F2958" s="25"/>
      <c r="G2958" s="25"/>
      <c r="H2958" s="25"/>
      <c r="I2958" s="43"/>
      <c r="J2958" s="43"/>
      <c r="K2958" s="55"/>
      <c r="L2958" s="27" t="str">
        <f>IF(G2958="","",VLOOKUP(G2958,EQUIP_NUMBER,3,FALSE)*I2958)</f>
        <v/>
      </c>
      <c r="M2958" s="27" t="str">
        <f>IF(G2958="","",VLOOKUP(G2958,EQUIP_NUMBER,3,FALSE)*J2958)</f>
        <v/>
      </c>
      <c r="N2958" s="56"/>
    </row>
    <row r="2959" spans="1:14" x14ac:dyDescent="0.25">
      <c r="A2959" s="25"/>
      <c r="B2959" s="52" t="str">
        <f>IF(G2959="","",L2959+(M2959/10)+(K2959/885))</f>
        <v/>
      </c>
      <c r="C2959" s="72"/>
      <c r="D2959" s="25"/>
      <c r="E2959" s="25"/>
      <c r="F2959" s="25"/>
      <c r="G2959" s="25"/>
      <c r="H2959" s="25"/>
      <c r="I2959" s="43"/>
      <c r="J2959" s="43"/>
      <c r="K2959" s="55"/>
      <c r="L2959" s="27" t="str">
        <f>IF(G2959="","",VLOOKUP(G2959,EQUIP_NUMBER,3,FALSE)*I2959)</f>
        <v/>
      </c>
      <c r="M2959" s="27" t="str">
        <f>IF(G2959="","",VLOOKUP(G2959,EQUIP_NUMBER,3,FALSE)*J2959)</f>
        <v/>
      </c>
      <c r="N2959" s="56"/>
    </row>
    <row r="2960" spans="1:14" x14ac:dyDescent="0.25">
      <c r="A2960" s="25"/>
      <c r="B2960" s="52" t="str">
        <f>IF(G2960="","",L2960+(M2960/10)+(K2960/885))</f>
        <v/>
      </c>
      <c r="C2960" s="72"/>
      <c r="D2960" s="25"/>
      <c r="E2960" s="25"/>
      <c r="F2960" s="25"/>
      <c r="G2960" s="25"/>
      <c r="H2960" s="25"/>
      <c r="I2960" s="43"/>
      <c r="J2960" s="43"/>
      <c r="K2960" s="55"/>
      <c r="L2960" s="27" t="str">
        <f>IF(G2960="","",VLOOKUP(G2960,EQUIP_NUMBER,3,FALSE)*I2960)</f>
        <v/>
      </c>
      <c r="M2960" s="27" t="str">
        <f>IF(G2960="","",VLOOKUP(G2960,EQUIP_NUMBER,3,FALSE)*J2960)</f>
        <v/>
      </c>
      <c r="N2960" s="56"/>
    </row>
    <row r="2961" spans="1:14" x14ac:dyDescent="0.25">
      <c r="A2961" s="25"/>
      <c r="B2961" s="52" t="str">
        <f>IF(G2961="","",L2961+(M2961/10)+(K2961/885))</f>
        <v/>
      </c>
      <c r="C2961" s="72"/>
      <c r="D2961" s="25"/>
      <c r="E2961" s="25"/>
      <c r="F2961" s="25"/>
      <c r="G2961" s="25"/>
      <c r="H2961" s="25"/>
      <c r="I2961" s="43"/>
      <c r="J2961" s="43"/>
      <c r="K2961" s="55"/>
      <c r="L2961" s="27" t="str">
        <f>IF(G2961="","",VLOOKUP(G2961,EQUIP_NUMBER,3,FALSE)*I2961)</f>
        <v/>
      </c>
      <c r="M2961" s="27" t="str">
        <f>IF(G2961="","",VLOOKUP(G2961,EQUIP_NUMBER,3,FALSE)*J2961)</f>
        <v/>
      </c>
      <c r="N2961" s="56"/>
    </row>
    <row r="2962" spans="1:14" x14ac:dyDescent="0.25">
      <c r="A2962" s="25"/>
      <c r="B2962" s="52" t="str">
        <f>IF(G2962="","",L2962+(M2962/10)+(K2962/885))</f>
        <v/>
      </c>
      <c r="C2962" s="72"/>
      <c r="D2962" s="25"/>
      <c r="E2962" s="25"/>
      <c r="F2962" s="25"/>
      <c r="G2962" s="25"/>
      <c r="H2962" s="25"/>
      <c r="I2962" s="43"/>
      <c r="J2962" s="43"/>
      <c r="K2962" s="55"/>
      <c r="L2962" s="27" t="str">
        <f>IF(G2962="","",VLOOKUP(G2962,EQUIP_NUMBER,3,FALSE)*I2962)</f>
        <v/>
      </c>
      <c r="M2962" s="27" t="str">
        <f>IF(G2962="","",VLOOKUP(G2962,EQUIP_NUMBER,3,FALSE)*J2962)</f>
        <v/>
      </c>
      <c r="N2962" s="56"/>
    </row>
    <row r="2963" spans="1:14" x14ac:dyDescent="0.25">
      <c r="A2963" s="25"/>
      <c r="B2963" s="52" t="str">
        <f>IF(G2963="","",L2963+(M2963/10)+(K2963/885))</f>
        <v/>
      </c>
      <c r="C2963" s="72"/>
      <c r="D2963" s="25"/>
      <c r="E2963" s="25"/>
      <c r="F2963" s="25"/>
      <c r="G2963" s="25"/>
      <c r="H2963" s="25"/>
      <c r="I2963" s="43"/>
      <c r="J2963" s="43"/>
      <c r="K2963" s="55"/>
      <c r="L2963" s="27" t="str">
        <f>IF(G2963="","",VLOOKUP(G2963,EQUIP_NUMBER,3,FALSE)*I2963)</f>
        <v/>
      </c>
      <c r="M2963" s="27" t="str">
        <f>IF(G2963="","",VLOOKUP(G2963,EQUIP_NUMBER,3,FALSE)*J2963)</f>
        <v/>
      </c>
      <c r="N2963" s="56"/>
    </row>
    <row r="2964" spans="1:14" x14ac:dyDescent="0.25">
      <c r="A2964" s="25"/>
      <c r="B2964" s="52" t="str">
        <f>IF(G2964="","",L2964+(M2964/10)+(K2964/885))</f>
        <v/>
      </c>
      <c r="C2964" s="72"/>
      <c r="D2964" s="25"/>
      <c r="E2964" s="25"/>
      <c r="F2964" s="25"/>
      <c r="G2964" s="25"/>
      <c r="H2964" s="25"/>
      <c r="I2964" s="43"/>
      <c r="J2964" s="43"/>
      <c r="K2964" s="55"/>
      <c r="L2964" s="27" t="str">
        <f>IF(G2964="","",VLOOKUP(G2964,EQUIP_NUMBER,3,FALSE)*I2964)</f>
        <v/>
      </c>
      <c r="M2964" s="27" t="str">
        <f>IF(G2964="","",VLOOKUP(G2964,EQUIP_NUMBER,3,FALSE)*J2964)</f>
        <v/>
      </c>
      <c r="N2964" s="56"/>
    </row>
    <row r="2965" spans="1:14" x14ac:dyDescent="0.25">
      <c r="A2965" s="25"/>
      <c r="B2965" s="52" t="str">
        <f>IF(G2965="","",L2965+(M2965/10)+(K2965/885))</f>
        <v/>
      </c>
      <c r="C2965" s="72"/>
      <c r="D2965" s="25"/>
      <c r="E2965" s="25"/>
      <c r="F2965" s="25"/>
      <c r="G2965" s="25"/>
      <c r="H2965" s="25"/>
      <c r="I2965" s="43"/>
      <c r="J2965" s="43"/>
      <c r="K2965" s="55"/>
      <c r="L2965" s="27" t="str">
        <f>IF(G2965="","",VLOOKUP(G2965,EQUIP_NUMBER,3,FALSE)*I2965)</f>
        <v/>
      </c>
      <c r="M2965" s="27" t="str">
        <f>IF(G2965="","",VLOOKUP(G2965,EQUIP_NUMBER,3,FALSE)*J2965)</f>
        <v/>
      </c>
      <c r="N2965" s="56"/>
    </row>
    <row r="2966" spans="1:14" x14ac:dyDescent="0.25">
      <c r="A2966" s="25"/>
      <c r="B2966" s="52" t="str">
        <f>IF(G2966="","",L2966+(M2966/10)+(K2966/885))</f>
        <v/>
      </c>
      <c r="C2966" s="72"/>
      <c r="D2966" s="25"/>
      <c r="E2966" s="25"/>
      <c r="F2966" s="25"/>
      <c r="G2966" s="25"/>
      <c r="H2966" s="25"/>
      <c r="I2966" s="43"/>
      <c r="J2966" s="43"/>
      <c r="K2966" s="55"/>
      <c r="L2966" s="27" t="str">
        <f>IF(G2966="","",VLOOKUP(G2966,EQUIP_NUMBER,3,FALSE)*I2966)</f>
        <v/>
      </c>
      <c r="M2966" s="27" t="str">
        <f>IF(G2966="","",VLOOKUP(G2966,EQUIP_NUMBER,3,FALSE)*J2966)</f>
        <v/>
      </c>
      <c r="N2966" s="56"/>
    </row>
    <row r="2967" spans="1:14" x14ac:dyDescent="0.25">
      <c r="A2967" s="25"/>
      <c r="B2967" s="52" t="str">
        <f>IF(G2967="","",L2967+(M2967/10)+(K2967/885))</f>
        <v/>
      </c>
      <c r="C2967" s="72"/>
      <c r="D2967" s="25"/>
      <c r="E2967" s="25"/>
      <c r="F2967" s="25"/>
      <c r="G2967" s="25"/>
      <c r="H2967" s="25"/>
      <c r="I2967" s="43"/>
      <c r="J2967" s="43"/>
      <c r="K2967" s="55"/>
      <c r="L2967" s="27" t="str">
        <f>IF(G2967="","",VLOOKUP(G2967,EQUIP_NUMBER,3,FALSE)*I2967)</f>
        <v/>
      </c>
      <c r="M2967" s="27" t="str">
        <f>IF(G2967="","",VLOOKUP(G2967,EQUIP_NUMBER,3,FALSE)*J2967)</f>
        <v/>
      </c>
      <c r="N2967" s="56"/>
    </row>
    <row r="2968" spans="1:14" x14ac:dyDescent="0.25">
      <c r="A2968" s="25"/>
      <c r="B2968" s="52" t="str">
        <f>IF(G2968="","",L2968+(M2968/10)+(K2968/885))</f>
        <v/>
      </c>
      <c r="C2968" s="72"/>
      <c r="D2968" s="25"/>
      <c r="E2968" s="25"/>
      <c r="F2968" s="25"/>
      <c r="G2968" s="25"/>
      <c r="H2968" s="25"/>
      <c r="I2968" s="43"/>
      <c r="J2968" s="43"/>
      <c r="K2968" s="55"/>
      <c r="L2968" s="27" t="str">
        <f>IF(G2968="","",VLOOKUP(G2968,EQUIP_NUMBER,3,FALSE)*I2968)</f>
        <v/>
      </c>
      <c r="M2968" s="27" t="str">
        <f>IF(G2968="","",VLOOKUP(G2968,EQUIP_NUMBER,3,FALSE)*J2968)</f>
        <v/>
      </c>
      <c r="N2968" s="56"/>
    </row>
    <row r="2969" spans="1:14" x14ac:dyDescent="0.25">
      <c r="A2969" s="25"/>
      <c r="B2969" s="52" t="str">
        <f>IF(G2969="","",L2969+(M2969/10)+(K2969/885))</f>
        <v/>
      </c>
      <c r="C2969" s="72"/>
      <c r="D2969" s="25"/>
      <c r="E2969" s="25"/>
      <c r="F2969" s="25"/>
      <c r="G2969" s="25"/>
      <c r="H2969" s="25"/>
      <c r="I2969" s="43"/>
      <c r="J2969" s="43"/>
      <c r="K2969" s="55"/>
      <c r="L2969" s="27" t="str">
        <f>IF(G2969="","",VLOOKUP(G2969,EQUIP_NUMBER,3,FALSE)*I2969)</f>
        <v/>
      </c>
      <c r="M2969" s="27" t="str">
        <f>IF(G2969="","",VLOOKUP(G2969,EQUIP_NUMBER,3,FALSE)*J2969)</f>
        <v/>
      </c>
      <c r="N2969" s="56"/>
    </row>
    <row r="2970" spans="1:14" x14ac:dyDescent="0.25">
      <c r="A2970" s="25"/>
      <c r="B2970" s="52" t="str">
        <f>IF(G2970="","",L2970+(M2970/10)+(K2970/885))</f>
        <v/>
      </c>
      <c r="C2970" s="72"/>
      <c r="D2970" s="25"/>
      <c r="E2970" s="25"/>
      <c r="F2970" s="25"/>
      <c r="G2970" s="25"/>
      <c r="H2970" s="25"/>
      <c r="I2970" s="43"/>
      <c r="J2970" s="43"/>
      <c r="K2970" s="55"/>
      <c r="L2970" s="27" t="str">
        <f>IF(G2970="","",VLOOKUP(G2970,EQUIP_NUMBER,3,FALSE)*I2970)</f>
        <v/>
      </c>
      <c r="M2970" s="27" t="str">
        <f>IF(G2970="","",VLOOKUP(G2970,EQUIP_NUMBER,3,FALSE)*J2970)</f>
        <v/>
      </c>
      <c r="N2970" s="56"/>
    </row>
    <row r="2971" spans="1:14" x14ac:dyDescent="0.25">
      <c r="A2971" s="25"/>
      <c r="B2971" s="52" t="str">
        <f>IF(G2971="","",L2971+(M2971/10)+(K2971/885))</f>
        <v/>
      </c>
      <c r="C2971" s="72"/>
      <c r="D2971" s="25"/>
      <c r="E2971" s="25"/>
      <c r="F2971" s="25"/>
      <c r="G2971" s="25"/>
      <c r="H2971" s="25"/>
      <c r="I2971" s="43"/>
      <c r="J2971" s="43"/>
      <c r="K2971" s="55"/>
      <c r="L2971" s="27" t="str">
        <f>IF(G2971="","",VLOOKUP(G2971,EQUIP_NUMBER,3,FALSE)*I2971)</f>
        <v/>
      </c>
      <c r="M2971" s="27" t="str">
        <f>IF(G2971="","",VLOOKUP(G2971,EQUIP_NUMBER,3,FALSE)*J2971)</f>
        <v/>
      </c>
      <c r="N2971" s="56"/>
    </row>
    <row r="2972" spans="1:14" x14ac:dyDescent="0.25">
      <c r="A2972" s="25"/>
      <c r="B2972" s="52" t="str">
        <f>IF(G2972="","",L2972+(M2972/10)+(K2972/885))</f>
        <v/>
      </c>
      <c r="C2972" s="72"/>
      <c r="D2972" s="25"/>
      <c r="E2972" s="25"/>
      <c r="F2972" s="25"/>
      <c r="G2972" s="25"/>
      <c r="H2972" s="25"/>
      <c r="I2972" s="43"/>
      <c r="J2972" s="43"/>
      <c r="K2972" s="55"/>
      <c r="L2972" s="27" t="str">
        <f>IF(G2972="","",VLOOKUP(G2972,EQUIP_NUMBER,3,FALSE)*I2972)</f>
        <v/>
      </c>
      <c r="M2972" s="27" t="str">
        <f>IF(G2972="","",VLOOKUP(G2972,EQUIP_NUMBER,3,FALSE)*J2972)</f>
        <v/>
      </c>
      <c r="N2972" s="56"/>
    </row>
    <row r="2973" spans="1:14" x14ac:dyDescent="0.25">
      <c r="A2973" s="25"/>
      <c r="B2973" s="52" t="str">
        <f>IF(G2973="","",L2973+(M2973/10)+(K2973/885))</f>
        <v/>
      </c>
      <c r="C2973" s="72"/>
      <c r="D2973" s="25"/>
      <c r="E2973" s="25"/>
      <c r="F2973" s="25"/>
      <c r="G2973" s="25"/>
      <c r="H2973" s="25"/>
      <c r="I2973" s="43"/>
      <c r="J2973" s="43"/>
      <c r="K2973" s="55"/>
      <c r="L2973" s="27" t="str">
        <f>IF(G2973="","",VLOOKUP(G2973,EQUIP_NUMBER,3,FALSE)*I2973)</f>
        <v/>
      </c>
      <c r="M2973" s="27" t="str">
        <f>IF(G2973="","",VLOOKUP(G2973,EQUIP_NUMBER,3,FALSE)*J2973)</f>
        <v/>
      </c>
      <c r="N2973" s="56"/>
    </row>
    <row r="2974" spans="1:14" x14ac:dyDescent="0.25">
      <c r="A2974" s="25"/>
      <c r="B2974" s="52" t="str">
        <f>IF(G2974="","",L2974+(M2974/10)+(K2974/885))</f>
        <v/>
      </c>
      <c r="C2974" s="72"/>
      <c r="D2974" s="25"/>
      <c r="E2974" s="25"/>
      <c r="F2974" s="25"/>
      <c r="G2974" s="25"/>
      <c r="H2974" s="25"/>
      <c r="I2974" s="43"/>
      <c r="J2974" s="43"/>
      <c r="K2974" s="55"/>
      <c r="L2974" s="27" t="str">
        <f>IF(G2974="","",VLOOKUP(G2974,EQUIP_NUMBER,3,FALSE)*I2974)</f>
        <v/>
      </c>
      <c r="M2974" s="27" t="str">
        <f>IF(G2974="","",VLOOKUP(G2974,EQUIP_NUMBER,3,FALSE)*J2974)</f>
        <v/>
      </c>
      <c r="N2974" s="56"/>
    </row>
    <row r="2975" spans="1:14" x14ac:dyDescent="0.25">
      <c r="A2975" s="25"/>
      <c r="B2975" s="52" t="str">
        <f>IF(G2975="","",L2975+(M2975/10)+(K2975/885))</f>
        <v/>
      </c>
      <c r="C2975" s="72"/>
      <c r="D2975" s="25"/>
      <c r="E2975" s="25"/>
      <c r="F2975" s="25"/>
      <c r="G2975" s="25"/>
      <c r="H2975" s="25"/>
      <c r="I2975" s="43"/>
      <c r="J2975" s="43"/>
      <c r="K2975" s="55"/>
      <c r="L2975" s="27" t="str">
        <f>IF(G2975="","",VLOOKUP(G2975,EQUIP_NUMBER,3,FALSE)*I2975)</f>
        <v/>
      </c>
      <c r="M2975" s="27" t="str">
        <f>IF(G2975="","",VLOOKUP(G2975,EQUIP_NUMBER,3,FALSE)*J2975)</f>
        <v/>
      </c>
      <c r="N2975" s="56"/>
    </row>
    <row r="2976" spans="1:14" x14ac:dyDescent="0.25">
      <c r="A2976" s="25"/>
      <c r="B2976" s="52" t="str">
        <f>IF(G2976="","",L2976+(M2976/10)+(K2976/885))</f>
        <v/>
      </c>
      <c r="C2976" s="72"/>
      <c r="D2976" s="25"/>
      <c r="E2976" s="25"/>
      <c r="F2976" s="25"/>
      <c r="G2976" s="25"/>
      <c r="H2976" s="25"/>
      <c r="I2976" s="43"/>
      <c r="J2976" s="43"/>
      <c r="K2976" s="55"/>
      <c r="L2976" s="27" t="str">
        <f>IF(G2976="","",VLOOKUP(G2976,EQUIP_NUMBER,3,FALSE)*I2976)</f>
        <v/>
      </c>
      <c r="M2976" s="27" t="str">
        <f>IF(G2976="","",VLOOKUP(G2976,EQUIP_NUMBER,3,FALSE)*J2976)</f>
        <v/>
      </c>
      <c r="N2976" s="56"/>
    </row>
    <row r="2977" spans="1:14" x14ac:dyDescent="0.25">
      <c r="A2977" s="25"/>
      <c r="B2977" s="52" t="str">
        <f>IF(G2977="","",L2977+(M2977/10)+(K2977/885))</f>
        <v/>
      </c>
      <c r="C2977" s="72"/>
      <c r="D2977" s="25"/>
      <c r="E2977" s="25"/>
      <c r="F2977" s="25"/>
      <c r="G2977" s="25"/>
      <c r="H2977" s="25"/>
      <c r="I2977" s="43"/>
      <c r="J2977" s="43"/>
      <c r="K2977" s="55"/>
      <c r="L2977" s="27" t="str">
        <f>IF(G2977="","",VLOOKUP(G2977,EQUIP_NUMBER,3,FALSE)*I2977)</f>
        <v/>
      </c>
      <c r="M2977" s="27" t="str">
        <f>IF(G2977="","",VLOOKUP(G2977,EQUIP_NUMBER,3,FALSE)*J2977)</f>
        <v/>
      </c>
      <c r="N2977" s="56"/>
    </row>
    <row r="2978" spans="1:14" x14ac:dyDescent="0.25">
      <c r="A2978" s="25"/>
      <c r="B2978" s="52" t="str">
        <f>IF(G2978="","",L2978+(M2978/10)+(K2978/885))</f>
        <v/>
      </c>
      <c r="C2978" s="72"/>
      <c r="D2978" s="25"/>
      <c r="E2978" s="25"/>
      <c r="F2978" s="25"/>
      <c r="G2978" s="25"/>
      <c r="H2978" s="25"/>
      <c r="I2978" s="43"/>
      <c r="J2978" s="43"/>
      <c r="K2978" s="55"/>
      <c r="L2978" s="27" t="str">
        <f>IF(G2978="","",VLOOKUP(G2978,EQUIP_NUMBER,3,FALSE)*I2978)</f>
        <v/>
      </c>
      <c r="M2978" s="27" t="str">
        <f>IF(G2978="","",VLOOKUP(G2978,EQUIP_NUMBER,3,FALSE)*J2978)</f>
        <v/>
      </c>
      <c r="N2978" s="56"/>
    </row>
    <row r="2979" spans="1:14" x14ac:dyDescent="0.25">
      <c r="A2979" s="25"/>
      <c r="B2979" s="52" t="str">
        <f>IF(G2979="","",L2979+(M2979/10)+(K2979/885))</f>
        <v/>
      </c>
      <c r="C2979" s="72"/>
      <c r="D2979" s="25"/>
      <c r="E2979" s="25"/>
      <c r="F2979" s="25"/>
      <c r="G2979" s="25"/>
      <c r="H2979" s="25"/>
      <c r="I2979" s="43"/>
      <c r="J2979" s="43"/>
      <c r="K2979" s="55"/>
      <c r="L2979" s="27" t="str">
        <f>IF(G2979="","",VLOOKUP(G2979,EQUIP_NUMBER,3,FALSE)*I2979)</f>
        <v/>
      </c>
      <c r="M2979" s="27" t="str">
        <f>IF(G2979="","",VLOOKUP(G2979,EQUIP_NUMBER,3,FALSE)*J2979)</f>
        <v/>
      </c>
      <c r="N2979" s="56"/>
    </row>
    <row r="2980" spans="1:14" x14ac:dyDescent="0.25">
      <c r="A2980" s="25"/>
      <c r="B2980" s="52" t="str">
        <f>IF(G2980="","",L2980+(M2980/10)+(K2980/885))</f>
        <v/>
      </c>
      <c r="C2980" s="72"/>
      <c r="D2980" s="25"/>
      <c r="E2980" s="25"/>
      <c r="F2980" s="25"/>
      <c r="G2980" s="25"/>
      <c r="H2980" s="25"/>
      <c r="I2980" s="43"/>
      <c r="J2980" s="43"/>
      <c r="K2980" s="55"/>
      <c r="L2980" s="27" t="str">
        <f>IF(G2980="","",VLOOKUP(G2980,EQUIP_NUMBER,3,FALSE)*I2980)</f>
        <v/>
      </c>
      <c r="M2980" s="27" t="str">
        <f>IF(G2980="","",VLOOKUP(G2980,EQUIP_NUMBER,3,FALSE)*J2980)</f>
        <v/>
      </c>
      <c r="N2980" s="56"/>
    </row>
    <row r="2981" spans="1:14" x14ac:dyDescent="0.25">
      <c r="A2981" s="25"/>
      <c r="B2981" s="52" t="str">
        <f>IF(G2981="","",L2981+(M2981/10)+(K2981/885))</f>
        <v/>
      </c>
      <c r="C2981" s="72"/>
      <c r="D2981" s="25"/>
      <c r="E2981" s="25"/>
      <c r="F2981" s="25"/>
      <c r="G2981" s="25"/>
      <c r="H2981" s="25"/>
      <c r="I2981" s="43"/>
      <c r="J2981" s="43"/>
      <c r="K2981" s="55"/>
      <c r="L2981" s="27" t="str">
        <f>IF(G2981="","",VLOOKUP(G2981,EQUIP_NUMBER,3,FALSE)*I2981)</f>
        <v/>
      </c>
      <c r="M2981" s="27" t="str">
        <f>IF(G2981="","",VLOOKUP(G2981,EQUIP_NUMBER,3,FALSE)*J2981)</f>
        <v/>
      </c>
      <c r="N2981" s="56"/>
    </row>
    <row r="2982" spans="1:14" x14ac:dyDescent="0.25">
      <c r="A2982" s="25"/>
      <c r="B2982" s="52" t="str">
        <f>IF(G2982="","",L2982+(M2982/10)+(K2982/885))</f>
        <v/>
      </c>
      <c r="C2982" s="72"/>
      <c r="D2982" s="25"/>
      <c r="E2982" s="25"/>
      <c r="F2982" s="25"/>
      <c r="G2982" s="25"/>
      <c r="H2982" s="25"/>
      <c r="I2982" s="43"/>
      <c r="J2982" s="43"/>
      <c r="K2982" s="55"/>
      <c r="L2982" s="27" t="str">
        <f>IF(G2982="","",VLOOKUP(G2982,EQUIP_NUMBER,3,FALSE)*I2982)</f>
        <v/>
      </c>
      <c r="M2982" s="27" t="str">
        <f>IF(G2982="","",VLOOKUP(G2982,EQUIP_NUMBER,3,FALSE)*J2982)</f>
        <v/>
      </c>
      <c r="N2982" s="56"/>
    </row>
    <row r="2983" spans="1:14" x14ac:dyDescent="0.25">
      <c r="A2983" s="25"/>
      <c r="B2983" s="52" t="str">
        <f>IF(G2983="","",L2983+(M2983/10)+(K2983/885))</f>
        <v/>
      </c>
      <c r="C2983" s="72"/>
      <c r="D2983" s="25"/>
      <c r="E2983" s="25"/>
      <c r="F2983" s="25"/>
      <c r="G2983" s="25"/>
      <c r="H2983" s="25"/>
      <c r="I2983" s="43"/>
      <c r="J2983" s="43"/>
      <c r="K2983" s="55"/>
      <c r="L2983" s="27" t="str">
        <f>IF(G2983="","",VLOOKUP(G2983,EQUIP_NUMBER,3,FALSE)*I2983)</f>
        <v/>
      </c>
      <c r="M2983" s="27" t="str">
        <f>IF(G2983="","",VLOOKUP(G2983,EQUIP_NUMBER,3,FALSE)*J2983)</f>
        <v/>
      </c>
      <c r="N2983" s="56"/>
    </row>
    <row r="2984" spans="1:14" x14ac:dyDescent="0.25">
      <c r="A2984" s="25"/>
      <c r="B2984" s="52" t="str">
        <f>IF(G2984="","",L2984+(M2984/10)+(K2984/885))</f>
        <v/>
      </c>
      <c r="C2984" s="72"/>
      <c r="D2984" s="25"/>
      <c r="E2984" s="25"/>
      <c r="F2984" s="25"/>
      <c r="G2984" s="25"/>
      <c r="H2984" s="25"/>
      <c r="I2984" s="43"/>
      <c r="J2984" s="43"/>
      <c r="K2984" s="55"/>
      <c r="L2984" s="27" t="str">
        <f>IF(G2984="","",VLOOKUP(G2984,EQUIP_NUMBER,3,FALSE)*I2984)</f>
        <v/>
      </c>
      <c r="M2984" s="27" t="str">
        <f>IF(G2984="","",VLOOKUP(G2984,EQUIP_NUMBER,3,FALSE)*J2984)</f>
        <v/>
      </c>
      <c r="N2984" s="56"/>
    </row>
    <row r="2985" spans="1:14" x14ac:dyDescent="0.25">
      <c r="A2985" s="25"/>
      <c r="B2985" s="52" t="str">
        <f>IF(G2985="","",L2985+(M2985/10)+(K2985/885))</f>
        <v/>
      </c>
      <c r="C2985" s="72"/>
      <c r="D2985" s="25"/>
      <c r="E2985" s="25"/>
      <c r="F2985" s="25"/>
      <c r="G2985" s="25"/>
      <c r="H2985" s="25"/>
      <c r="I2985" s="43"/>
      <c r="J2985" s="43"/>
      <c r="K2985" s="55"/>
      <c r="L2985" s="27" t="str">
        <f>IF(G2985="","",VLOOKUP(G2985,EQUIP_NUMBER,3,FALSE)*I2985)</f>
        <v/>
      </c>
      <c r="M2985" s="27" t="str">
        <f>IF(G2985="","",VLOOKUP(G2985,EQUIP_NUMBER,3,FALSE)*J2985)</f>
        <v/>
      </c>
      <c r="N2985" s="56"/>
    </row>
    <row r="2986" spans="1:14" x14ac:dyDescent="0.25">
      <c r="A2986" s="25"/>
      <c r="B2986" s="52" t="str">
        <f>IF(G2986="","",L2986+(M2986/10)+(K2986/885))</f>
        <v/>
      </c>
      <c r="C2986" s="72"/>
      <c r="D2986" s="25"/>
      <c r="E2986" s="25"/>
      <c r="F2986" s="25"/>
      <c r="G2986" s="25"/>
      <c r="H2986" s="25"/>
      <c r="I2986" s="43"/>
      <c r="J2986" s="43"/>
      <c r="K2986" s="55"/>
      <c r="L2986" s="27" t="str">
        <f>IF(G2986="","",VLOOKUP(G2986,EQUIP_NUMBER,3,FALSE)*I2986)</f>
        <v/>
      </c>
      <c r="M2986" s="27" t="str">
        <f>IF(G2986="","",VLOOKUP(G2986,EQUIP_NUMBER,3,FALSE)*J2986)</f>
        <v/>
      </c>
      <c r="N2986" s="56"/>
    </row>
    <row r="2987" spans="1:14" x14ac:dyDescent="0.25">
      <c r="A2987" s="25"/>
      <c r="B2987" s="52" t="str">
        <f>IF(G2987="","",L2987+(M2987/10)+(K2987/885))</f>
        <v/>
      </c>
      <c r="C2987" s="72"/>
      <c r="D2987" s="25"/>
      <c r="E2987" s="25"/>
      <c r="F2987" s="25"/>
      <c r="G2987" s="25"/>
      <c r="H2987" s="25"/>
      <c r="I2987" s="43"/>
      <c r="J2987" s="43"/>
      <c r="K2987" s="55"/>
      <c r="L2987" s="27" t="str">
        <f>IF(G2987="","",VLOOKUP(G2987,EQUIP_NUMBER,3,FALSE)*I2987)</f>
        <v/>
      </c>
      <c r="M2987" s="27" t="str">
        <f>IF(G2987="","",VLOOKUP(G2987,EQUIP_NUMBER,3,FALSE)*J2987)</f>
        <v/>
      </c>
      <c r="N2987" s="56"/>
    </row>
    <row r="2988" spans="1:14" x14ac:dyDescent="0.25">
      <c r="A2988" s="25"/>
      <c r="B2988" s="52" t="str">
        <f>IF(G2988="","",L2988+(M2988/10)+(K2988/885))</f>
        <v/>
      </c>
      <c r="C2988" s="72"/>
      <c r="D2988" s="25"/>
      <c r="E2988" s="25"/>
      <c r="F2988" s="25"/>
      <c r="G2988" s="25"/>
      <c r="H2988" s="25"/>
      <c r="I2988" s="43"/>
      <c r="J2988" s="43"/>
      <c r="K2988" s="55"/>
      <c r="L2988" s="27" t="str">
        <f>IF(G2988="","",VLOOKUP(G2988,EQUIP_NUMBER,3,FALSE)*I2988)</f>
        <v/>
      </c>
      <c r="M2988" s="27" t="str">
        <f>IF(G2988="","",VLOOKUP(G2988,EQUIP_NUMBER,3,FALSE)*J2988)</f>
        <v/>
      </c>
      <c r="N2988" s="56"/>
    </row>
    <row r="2989" spans="1:14" x14ac:dyDescent="0.25">
      <c r="A2989" s="25"/>
      <c r="B2989" s="52" t="str">
        <f>IF(G2989="","",L2989+(M2989/10)+(K2989/885))</f>
        <v/>
      </c>
      <c r="C2989" s="72"/>
      <c r="D2989" s="25"/>
      <c r="E2989" s="25"/>
      <c r="F2989" s="25"/>
      <c r="G2989" s="25"/>
      <c r="H2989" s="25"/>
      <c r="I2989" s="43"/>
      <c r="J2989" s="43"/>
      <c r="K2989" s="55"/>
      <c r="L2989" s="27" t="str">
        <f>IF(G2989="","",VLOOKUP(G2989,EQUIP_NUMBER,3,FALSE)*I2989)</f>
        <v/>
      </c>
      <c r="M2989" s="27" t="str">
        <f>IF(G2989="","",VLOOKUP(G2989,EQUIP_NUMBER,3,FALSE)*J2989)</f>
        <v/>
      </c>
      <c r="N2989" s="56"/>
    </row>
    <row r="2990" spans="1:14" x14ac:dyDescent="0.25">
      <c r="A2990" s="25"/>
      <c r="B2990" s="52" t="str">
        <f>IF(G2990="","",L2990+(M2990/10)+(K2990/885))</f>
        <v/>
      </c>
      <c r="C2990" s="72"/>
      <c r="D2990" s="25"/>
      <c r="E2990" s="25"/>
      <c r="F2990" s="25"/>
      <c r="G2990" s="25"/>
      <c r="H2990" s="25"/>
      <c r="I2990" s="43"/>
      <c r="J2990" s="43"/>
      <c r="K2990" s="55"/>
      <c r="L2990" s="27" t="str">
        <f>IF(G2990="","",VLOOKUP(G2990,EQUIP_NUMBER,3,FALSE)*I2990)</f>
        <v/>
      </c>
      <c r="M2990" s="27" t="str">
        <f>IF(G2990="","",VLOOKUP(G2990,EQUIP_NUMBER,3,FALSE)*J2990)</f>
        <v/>
      </c>
      <c r="N2990" s="56"/>
    </row>
    <row r="2991" spans="1:14" x14ac:dyDescent="0.25">
      <c r="A2991" s="25"/>
      <c r="B2991" s="52" t="str">
        <f>IF(G2991="","",L2991+(M2991/10)+(K2991/885))</f>
        <v/>
      </c>
      <c r="C2991" s="72"/>
      <c r="D2991" s="25"/>
      <c r="E2991" s="25"/>
      <c r="F2991" s="25"/>
      <c r="G2991" s="25"/>
      <c r="H2991" s="25"/>
      <c r="I2991" s="43"/>
      <c r="J2991" s="43"/>
      <c r="K2991" s="55"/>
      <c r="L2991" s="27" t="str">
        <f>IF(G2991="","",VLOOKUP(G2991,EQUIP_NUMBER,3,FALSE)*I2991)</f>
        <v/>
      </c>
      <c r="M2991" s="27" t="str">
        <f>IF(G2991="","",VLOOKUP(G2991,EQUIP_NUMBER,3,FALSE)*J2991)</f>
        <v/>
      </c>
      <c r="N2991" s="56"/>
    </row>
    <row r="2992" spans="1:14" x14ac:dyDescent="0.25">
      <c r="A2992" s="25"/>
      <c r="B2992" s="52" t="str">
        <f>IF(G2992="","",L2992+(M2992/10)+(K2992/885))</f>
        <v/>
      </c>
      <c r="C2992" s="72"/>
      <c r="D2992" s="25"/>
      <c r="E2992" s="25"/>
      <c r="F2992" s="25"/>
      <c r="G2992" s="25"/>
      <c r="H2992" s="25"/>
      <c r="I2992" s="43"/>
      <c r="J2992" s="43"/>
      <c r="K2992" s="55"/>
      <c r="L2992" s="27" t="str">
        <f>IF(G2992="","",VLOOKUP(G2992,EQUIP_NUMBER,3,FALSE)*I2992)</f>
        <v/>
      </c>
      <c r="M2992" s="27" t="str">
        <f>IF(G2992="","",VLOOKUP(G2992,EQUIP_NUMBER,3,FALSE)*J2992)</f>
        <v/>
      </c>
      <c r="N2992" s="56"/>
    </row>
    <row r="2993" spans="1:14" x14ac:dyDescent="0.25">
      <c r="A2993" s="25"/>
      <c r="B2993" s="52" t="str">
        <f>IF(G2993="","",L2993+(M2993/10)+(K2993/885))</f>
        <v/>
      </c>
      <c r="C2993" s="72"/>
      <c r="D2993" s="25"/>
      <c r="E2993" s="25"/>
      <c r="F2993" s="25"/>
      <c r="G2993" s="25"/>
      <c r="H2993" s="25"/>
      <c r="I2993" s="43"/>
      <c r="J2993" s="43"/>
      <c r="K2993" s="55"/>
      <c r="L2993" s="27" t="str">
        <f>IF(G2993="","",VLOOKUP(G2993,EQUIP_NUMBER,3,FALSE)*I2993)</f>
        <v/>
      </c>
      <c r="M2993" s="27" t="str">
        <f>IF(G2993="","",VLOOKUP(G2993,EQUIP_NUMBER,3,FALSE)*J2993)</f>
        <v/>
      </c>
      <c r="N2993" s="56"/>
    </row>
    <row r="2994" spans="1:14" x14ac:dyDescent="0.25">
      <c r="A2994" s="25"/>
      <c r="B2994" s="52" t="str">
        <f>IF(G2994="","",L2994+(M2994/10)+(K2994/885))</f>
        <v/>
      </c>
      <c r="C2994" s="72"/>
      <c r="D2994" s="25"/>
      <c r="E2994" s="25"/>
      <c r="F2994" s="25"/>
      <c r="G2994" s="25"/>
      <c r="H2994" s="25"/>
      <c r="I2994" s="43"/>
      <c r="J2994" s="43"/>
      <c r="K2994" s="55"/>
      <c r="L2994" s="27" t="str">
        <f>IF(G2994="","",VLOOKUP(G2994,EQUIP_NUMBER,3,FALSE)*I2994)</f>
        <v/>
      </c>
      <c r="M2994" s="27" t="str">
        <f>IF(G2994="","",VLOOKUP(G2994,EQUIP_NUMBER,3,FALSE)*J2994)</f>
        <v/>
      </c>
      <c r="N2994" s="56"/>
    </row>
    <row r="2995" spans="1:14" x14ac:dyDescent="0.25">
      <c r="A2995" s="25"/>
      <c r="B2995" s="52" t="str">
        <f>IF(G2995="","",L2995+(M2995/10)+(K2995/885))</f>
        <v/>
      </c>
      <c r="C2995" s="72"/>
      <c r="D2995" s="25"/>
      <c r="E2995" s="25"/>
      <c r="F2995" s="25"/>
      <c r="G2995" s="25"/>
      <c r="H2995" s="25"/>
      <c r="I2995" s="43"/>
      <c r="J2995" s="43"/>
      <c r="K2995" s="55"/>
      <c r="L2995" s="27" t="str">
        <f>IF(G2995="","",VLOOKUP(G2995,EQUIP_NUMBER,3,FALSE)*I2995)</f>
        <v/>
      </c>
      <c r="M2995" s="27" t="str">
        <f>IF(G2995="","",VLOOKUP(G2995,EQUIP_NUMBER,3,FALSE)*J2995)</f>
        <v/>
      </c>
      <c r="N2995" s="56"/>
    </row>
    <row r="2996" spans="1:14" x14ac:dyDescent="0.25">
      <c r="A2996" s="25"/>
      <c r="B2996" s="52" t="str">
        <f>IF(G2996="","",L2996+(M2996/10)+(K2996/885))</f>
        <v/>
      </c>
      <c r="C2996" s="72"/>
      <c r="D2996" s="25"/>
      <c r="E2996" s="25"/>
      <c r="F2996" s="25"/>
      <c r="G2996" s="25"/>
      <c r="H2996" s="25"/>
      <c r="I2996" s="43"/>
      <c r="J2996" s="43"/>
      <c r="K2996" s="55"/>
      <c r="L2996" s="27" t="str">
        <f>IF(G2996="","",VLOOKUP(G2996,EQUIP_NUMBER,3,FALSE)*I2996)</f>
        <v/>
      </c>
      <c r="M2996" s="27" t="str">
        <f>IF(G2996="","",VLOOKUP(G2996,EQUIP_NUMBER,3,FALSE)*J2996)</f>
        <v/>
      </c>
      <c r="N2996" s="56"/>
    </row>
    <row r="2997" spans="1:14" x14ac:dyDescent="0.25">
      <c r="A2997" s="25"/>
      <c r="B2997" s="52" t="str">
        <f>IF(G2997="","",L2997+(M2997/10)+(K2997/885))</f>
        <v/>
      </c>
      <c r="C2997" s="72"/>
      <c r="D2997" s="25"/>
      <c r="E2997" s="25"/>
      <c r="F2997" s="25"/>
      <c r="G2997" s="25"/>
      <c r="H2997" s="25"/>
      <c r="I2997" s="43"/>
      <c r="J2997" s="43"/>
      <c r="K2997" s="55"/>
      <c r="L2997" s="27" t="str">
        <f>IF(G2997="","",VLOOKUP(G2997,EQUIP_NUMBER,3,FALSE)*I2997)</f>
        <v/>
      </c>
      <c r="M2997" s="27" t="str">
        <f>IF(G2997="","",VLOOKUP(G2997,EQUIP_NUMBER,3,FALSE)*J2997)</f>
        <v/>
      </c>
      <c r="N2997" s="56"/>
    </row>
    <row r="2998" spans="1:14" x14ac:dyDescent="0.25">
      <c r="A2998" s="25"/>
      <c r="B2998" s="52" t="str">
        <f>IF(G2998="","",L2998+(M2998/10)+(K2998/885))</f>
        <v/>
      </c>
      <c r="C2998" s="72"/>
      <c r="D2998" s="25"/>
      <c r="E2998" s="25"/>
      <c r="F2998" s="25"/>
      <c r="G2998" s="25"/>
      <c r="H2998" s="25"/>
      <c r="I2998" s="43"/>
      <c r="J2998" s="43"/>
      <c r="K2998" s="55"/>
      <c r="L2998" s="27" t="str">
        <f>IF(G2998="","",VLOOKUP(G2998,EQUIP_NUMBER,3,FALSE)*I2998)</f>
        <v/>
      </c>
      <c r="M2998" s="27" t="str">
        <f>IF(G2998="","",VLOOKUP(G2998,EQUIP_NUMBER,3,FALSE)*J2998)</f>
        <v/>
      </c>
      <c r="N2998" s="56"/>
    </row>
    <row r="2999" spans="1:14" x14ac:dyDescent="0.25">
      <c r="A2999" s="25"/>
      <c r="B2999" s="52" t="str">
        <f>IF(G2999="","",L2999+(M2999/10)+(K2999/885))</f>
        <v/>
      </c>
      <c r="C2999" s="72"/>
      <c r="D2999" s="25"/>
      <c r="E2999" s="25"/>
      <c r="F2999" s="25"/>
      <c r="G2999" s="25"/>
      <c r="H2999" s="25"/>
      <c r="I2999" s="43"/>
      <c r="J2999" s="43"/>
      <c r="K2999" s="55"/>
      <c r="L2999" s="27" t="str">
        <f>IF(G2999="","",VLOOKUP(G2999,EQUIP_NUMBER,3,FALSE)*I2999)</f>
        <v/>
      </c>
      <c r="M2999" s="27" t="str">
        <f>IF(G2999="","",VLOOKUP(G2999,EQUIP_NUMBER,3,FALSE)*J2999)</f>
        <v/>
      </c>
      <c r="N2999" s="56"/>
    </row>
    <row r="3000" spans="1:14" x14ac:dyDescent="0.25">
      <c r="A3000" s="25"/>
      <c r="B3000" s="52" t="str">
        <f>IF(G3000="","",L3000+(M3000/10)+(K3000/885))</f>
        <v/>
      </c>
      <c r="C3000" s="72"/>
      <c r="D3000" s="25"/>
      <c r="E3000" s="25"/>
      <c r="F3000" s="25"/>
      <c r="G3000" s="25"/>
      <c r="H3000" s="25"/>
      <c r="I3000" s="43"/>
      <c r="J3000" s="43"/>
      <c r="K3000" s="55"/>
      <c r="L3000" s="27" t="str">
        <f>IF(G3000="","",VLOOKUP(G3000,EQUIP_NUMBER,3,FALSE)*I3000)</f>
        <v/>
      </c>
      <c r="M3000" s="27" t="str">
        <f>IF(G3000="","",VLOOKUP(G3000,EQUIP_NUMBER,3,FALSE)*J3000)</f>
        <v/>
      </c>
      <c r="N3000" s="56"/>
    </row>
    <row r="3001" spans="1:14" x14ac:dyDescent="0.25">
      <c r="A3001" s="25"/>
      <c r="B3001" s="52" t="str">
        <f>IF(G3001="","",L3001+(M3001/10)+(K3001/885))</f>
        <v/>
      </c>
      <c r="C3001" s="72"/>
      <c r="D3001" s="25"/>
      <c r="E3001" s="25"/>
      <c r="F3001" s="25"/>
      <c r="G3001" s="25"/>
      <c r="H3001" s="25"/>
      <c r="I3001" s="43"/>
      <c r="J3001" s="43"/>
      <c r="K3001" s="55"/>
      <c r="L3001" s="27" t="str">
        <f>IF(G3001="","",VLOOKUP(G3001,EQUIP_NUMBER,3,FALSE)*I3001)</f>
        <v/>
      </c>
      <c r="M3001" s="27" t="str">
        <f>IF(G3001="","",VLOOKUP(G3001,EQUIP_NUMBER,3,FALSE)*J3001)</f>
        <v/>
      </c>
      <c r="N3001" s="56"/>
    </row>
    <row r="3002" spans="1:14" x14ac:dyDescent="0.25">
      <c r="A3002" s="25"/>
      <c r="B3002" s="52" t="str">
        <f>IF(G3002="","",L3002+(M3002/10)+(K3002/885))</f>
        <v/>
      </c>
      <c r="C3002" s="72"/>
      <c r="D3002" s="25"/>
      <c r="E3002" s="25"/>
      <c r="F3002" s="25"/>
      <c r="G3002" s="25"/>
      <c r="H3002" s="25"/>
      <c r="I3002" s="43"/>
      <c r="J3002" s="43"/>
      <c r="K3002" s="55"/>
      <c r="L3002" s="27" t="str">
        <f>IF(G3002="","",VLOOKUP(G3002,EQUIP_NUMBER,3,FALSE)*I3002)</f>
        <v/>
      </c>
      <c r="M3002" s="27" t="str">
        <f>IF(G3002="","",VLOOKUP(G3002,EQUIP_NUMBER,3,FALSE)*J3002)</f>
        <v/>
      </c>
      <c r="N3002" s="56"/>
    </row>
    <row r="3003" spans="1:14" x14ac:dyDescent="0.25">
      <c r="A3003" s="25"/>
      <c r="B3003" s="52" t="str">
        <f>IF(G3003="","",L3003+(M3003/10)+(K3003/885))</f>
        <v/>
      </c>
      <c r="C3003" s="72"/>
      <c r="D3003" s="25"/>
      <c r="E3003" s="25"/>
      <c r="F3003" s="25"/>
      <c r="G3003" s="25"/>
      <c r="H3003" s="25"/>
      <c r="I3003" s="43"/>
      <c r="J3003" s="43"/>
      <c r="K3003" s="55"/>
      <c r="L3003" s="27" t="str">
        <f>IF(G3003="","",VLOOKUP(G3003,EQUIP_NUMBER,3,FALSE)*I3003)</f>
        <v/>
      </c>
      <c r="M3003" s="27" t="str">
        <f>IF(G3003="","",VLOOKUP(G3003,EQUIP_NUMBER,3,FALSE)*J3003)</f>
        <v/>
      </c>
      <c r="N3003" s="56"/>
    </row>
    <row r="3004" spans="1:14" x14ac:dyDescent="0.25">
      <c r="A3004" s="25"/>
      <c r="B3004" s="52" t="str">
        <f>IF(G3004="","",L3004+(M3004/10)+(K3004/885))</f>
        <v/>
      </c>
      <c r="C3004" s="72"/>
      <c r="D3004" s="25"/>
      <c r="E3004" s="25"/>
      <c r="F3004" s="25"/>
      <c r="G3004" s="25"/>
      <c r="H3004" s="25"/>
      <c r="I3004" s="43"/>
      <c r="J3004" s="43"/>
      <c r="K3004" s="55"/>
      <c r="L3004" s="27" t="str">
        <f>IF(G3004="","",VLOOKUP(G3004,EQUIP_NUMBER,3,FALSE)*I3004)</f>
        <v/>
      </c>
      <c r="M3004" s="27" t="str">
        <f>IF(G3004="","",VLOOKUP(G3004,EQUIP_NUMBER,3,FALSE)*J3004)</f>
        <v/>
      </c>
      <c r="N3004" s="56"/>
    </row>
    <row r="3005" spans="1:14" x14ac:dyDescent="0.25">
      <c r="A3005" s="25"/>
      <c r="B3005" s="52" t="str">
        <f>IF(G3005="","",L3005+(M3005/10)+(K3005/885))</f>
        <v/>
      </c>
      <c r="C3005" s="72"/>
      <c r="D3005" s="25"/>
      <c r="E3005" s="25"/>
      <c r="F3005" s="25"/>
      <c r="G3005" s="25"/>
      <c r="H3005" s="25"/>
      <c r="I3005" s="43"/>
      <c r="J3005" s="43"/>
      <c r="K3005" s="55"/>
      <c r="L3005" s="27" t="str">
        <f>IF(G3005="","",VLOOKUP(G3005,EQUIP_NUMBER,3,FALSE)*I3005)</f>
        <v/>
      </c>
      <c r="M3005" s="27" t="str">
        <f>IF(G3005="","",VLOOKUP(G3005,EQUIP_NUMBER,3,FALSE)*J3005)</f>
        <v/>
      </c>
      <c r="N3005" s="56"/>
    </row>
    <row r="3006" spans="1:14" x14ac:dyDescent="0.25">
      <c r="A3006" s="25"/>
      <c r="B3006" s="52" t="str">
        <f>IF(G3006="","",L3006+(M3006/10)+(K3006/885))</f>
        <v/>
      </c>
      <c r="C3006" s="72"/>
      <c r="D3006" s="25"/>
      <c r="E3006" s="25"/>
      <c r="F3006" s="25"/>
      <c r="G3006" s="25"/>
      <c r="H3006" s="25"/>
      <c r="I3006" s="43"/>
      <c r="J3006" s="43"/>
      <c r="K3006" s="55"/>
      <c r="L3006" s="27" t="str">
        <f>IF(G3006="","",VLOOKUP(G3006,EQUIP_NUMBER,3,FALSE)*I3006)</f>
        <v/>
      </c>
      <c r="M3006" s="27" t="str">
        <f>IF(G3006="","",VLOOKUP(G3006,EQUIP_NUMBER,3,FALSE)*J3006)</f>
        <v/>
      </c>
      <c r="N3006" s="56"/>
    </row>
    <row r="3007" spans="1:14" x14ac:dyDescent="0.25">
      <c r="A3007" s="25"/>
      <c r="B3007" s="52" t="str">
        <f>IF(G3007="","",L3007+(M3007/10)+(K3007/885))</f>
        <v/>
      </c>
      <c r="C3007" s="72"/>
      <c r="D3007" s="25"/>
      <c r="E3007" s="25"/>
      <c r="F3007" s="25"/>
      <c r="G3007" s="25"/>
      <c r="H3007" s="25"/>
      <c r="I3007" s="43"/>
      <c r="J3007" s="43"/>
      <c r="K3007" s="55"/>
      <c r="L3007" s="27" t="str">
        <f>IF(G3007="","",VLOOKUP(G3007,EQUIP_NUMBER,3,FALSE)*I3007)</f>
        <v/>
      </c>
      <c r="M3007" s="27" t="str">
        <f>IF(G3007="","",VLOOKUP(G3007,EQUIP_NUMBER,3,FALSE)*J3007)</f>
        <v/>
      </c>
      <c r="N3007" s="56"/>
    </row>
    <row r="3008" spans="1:14" x14ac:dyDescent="0.25">
      <c r="A3008" s="25"/>
      <c r="B3008" s="52" t="str">
        <f>IF(G3008="","",L3008+(M3008/10)+(K3008/885))</f>
        <v/>
      </c>
      <c r="C3008" s="72"/>
      <c r="D3008" s="25"/>
      <c r="E3008" s="25"/>
      <c r="F3008" s="25"/>
      <c r="G3008" s="25"/>
      <c r="H3008" s="25"/>
      <c r="I3008" s="43"/>
      <c r="J3008" s="43"/>
      <c r="K3008" s="55"/>
      <c r="L3008" s="27" t="str">
        <f>IF(G3008="","",VLOOKUP(G3008,EQUIP_NUMBER,3,FALSE)*I3008)</f>
        <v/>
      </c>
      <c r="M3008" s="27" t="str">
        <f>IF(G3008="","",VLOOKUP(G3008,EQUIP_NUMBER,3,FALSE)*J3008)</f>
        <v/>
      </c>
      <c r="N3008" s="56"/>
    </row>
    <row r="3009" spans="1:14" x14ac:dyDescent="0.25">
      <c r="A3009" s="25"/>
      <c r="B3009" s="52" t="str">
        <f>IF(G3009="","",L3009+(M3009/10)+(K3009/885))</f>
        <v/>
      </c>
      <c r="C3009" s="72"/>
      <c r="D3009" s="25"/>
      <c r="E3009" s="25"/>
      <c r="F3009" s="25"/>
      <c r="G3009" s="25"/>
      <c r="H3009" s="25"/>
      <c r="I3009" s="43"/>
      <c r="J3009" s="43"/>
      <c r="K3009" s="55"/>
      <c r="L3009" s="27" t="str">
        <f>IF(G3009="","",VLOOKUP(G3009,EQUIP_NUMBER,3,FALSE)*I3009)</f>
        <v/>
      </c>
      <c r="M3009" s="27" t="str">
        <f>IF(G3009="","",VLOOKUP(G3009,EQUIP_NUMBER,3,FALSE)*J3009)</f>
        <v/>
      </c>
      <c r="N3009" s="56"/>
    </row>
    <row r="3010" spans="1:14" x14ac:dyDescent="0.25">
      <c r="A3010" s="25"/>
      <c r="B3010" s="52" t="str">
        <f>IF(G3010="","",L3010+(M3010/10)+(K3010/885))</f>
        <v/>
      </c>
      <c r="C3010" s="72"/>
      <c r="D3010" s="25"/>
      <c r="E3010" s="25"/>
      <c r="F3010" s="25"/>
      <c r="G3010" s="25"/>
      <c r="H3010" s="25"/>
      <c r="I3010" s="43"/>
      <c r="J3010" s="43"/>
      <c r="K3010" s="55"/>
      <c r="L3010" s="27" t="str">
        <f>IF(G3010="","",VLOOKUP(G3010,EQUIP_NUMBER,3,FALSE)*I3010)</f>
        <v/>
      </c>
      <c r="M3010" s="27" t="str">
        <f>IF(G3010="","",VLOOKUP(G3010,EQUIP_NUMBER,3,FALSE)*J3010)</f>
        <v/>
      </c>
      <c r="N3010" s="56"/>
    </row>
    <row r="3011" spans="1:14" x14ac:dyDescent="0.25">
      <c r="A3011" s="25"/>
      <c r="B3011" s="52" t="str">
        <f>IF(G3011="","",L3011+(M3011/10)+(K3011/885))</f>
        <v/>
      </c>
      <c r="C3011" s="72"/>
      <c r="D3011" s="25"/>
      <c r="E3011" s="25"/>
      <c r="F3011" s="25"/>
      <c r="G3011" s="25"/>
      <c r="H3011" s="25"/>
      <c r="I3011" s="43"/>
      <c r="J3011" s="43"/>
      <c r="K3011" s="55"/>
      <c r="L3011" s="27" t="str">
        <f>IF(G3011="","",VLOOKUP(G3011,EQUIP_NUMBER,3,FALSE)*I3011)</f>
        <v/>
      </c>
      <c r="M3011" s="27" t="str">
        <f>IF(G3011="","",VLOOKUP(G3011,EQUIP_NUMBER,3,FALSE)*J3011)</f>
        <v/>
      </c>
      <c r="N3011" s="56"/>
    </row>
    <row r="3012" spans="1:14" x14ac:dyDescent="0.25">
      <c r="A3012" s="25"/>
      <c r="B3012" s="52" t="str">
        <f>IF(G3012="","",L3012+(M3012/10)+(K3012/885))</f>
        <v/>
      </c>
      <c r="C3012" s="72"/>
      <c r="D3012" s="25"/>
      <c r="E3012" s="25"/>
      <c r="F3012" s="25"/>
      <c r="G3012" s="25"/>
      <c r="H3012" s="25"/>
      <c r="I3012" s="43"/>
      <c r="J3012" s="43"/>
      <c r="K3012" s="55"/>
      <c r="L3012" s="27" t="str">
        <f>IF(G3012="","",VLOOKUP(G3012,EQUIP_NUMBER,3,FALSE)*I3012)</f>
        <v/>
      </c>
      <c r="M3012" s="27" t="str">
        <f>IF(G3012="","",VLOOKUP(G3012,EQUIP_NUMBER,3,FALSE)*J3012)</f>
        <v/>
      </c>
      <c r="N3012" s="56"/>
    </row>
    <row r="3013" spans="1:14" x14ac:dyDescent="0.25">
      <c r="A3013" s="25"/>
      <c r="B3013" s="52" t="str">
        <f>IF(G3013="","",L3013+(M3013/10)+(K3013/885))</f>
        <v/>
      </c>
      <c r="C3013" s="72"/>
      <c r="D3013" s="25"/>
      <c r="E3013" s="25"/>
      <c r="F3013" s="25"/>
      <c r="G3013" s="25"/>
      <c r="H3013" s="25"/>
      <c r="I3013" s="43"/>
      <c r="J3013" s="43"/>
      <c r="K3013" s="55"/>
      <c r="L3013" s="27" t="str">
        <f>IF(G3013="","",VLOOKUP(G3013,EQUIP_NUMBER,3,FALSE)*I3013)</f>
        <v/>
      </c>
      <c r="M3013" s="27" t="str">
        <f>IF(G3013="","",VLOOKUP(G3013,EQUIP_NUMBER,3,FALSE)*J3013)</f>
        <v/>
      </c>
      <c r="N3013" s="56"/>
    </row>
    <row r="3014" spans="1:14" x14ac:dyDescent="0.25">
      <c r="A3014" s="25"/>
      <c r="B3014" s="52" t="str">
        <f>IF(G3014="","",L3014+(M3014/10)+(K3014/885))</f>
        <v/>
      </c>
      <c r="C3014" s="72"/>
      <c r="D3014" s="25"/>
      <c r="E3014" s="25"/>
      <c r="F3014" s="25"/>
      <c r="G3014" s="25"/>
      <c r="H3014" s="25"/>
      <c r="I3014" s="43"/>
      <c r="J3014" s="43"/>
      <c r="K3014" s="55"/>
      <c r="L3014" s="27" t="str">
        <f>IF(G3014="","",VLOOKUP(G3014,EQUIP_NUMBER,3,FALSE)*I3014)</f>
        <v/>
      </c>
      <c r="M3014" s="27" t="str">
        <f>IF(G3014="","",VLOOKUP(G3014,EQUIP_NUMBER,3,FALSE)*J3014)</f>
        <v/>
      </c>
      <c r="N3014" s="56"/>
    </row>
    <row r="3015" spans="1:14" x14ac:dyDescent="0.25">
      <c r="A3015" s="25"/>
      <c r="B3015" s="52" t="str">
        <f>IF(G3015="","",L3015+(M3015/10)+(K3015/885))</f>
        <v/>
      </c>
      <c r="C3015" s="72"/>
      <c r="D3015" s="25"/>
      <c r="E3015" s="25"/>
      <c r="F3015" s="25"/>
      <c r="G3015" s="25"/>
      <c r="H3015" s="25"/>
      <c r="I3015" s="43"/>
      <c r="J3015" s="43"/>
      <c r="K3015" s="55"/>
      <c r="L3015" s="27" t="str">
        <f>IF(G3015="","",VLOOKUP(G3015,EQUIP_NUMBER,3,FALSE)*I3015)</f>
        <v/>
      </c>
      <c r="M3015" s="27" t="str">
        <f>IF(G3015="","",VLOOKUP(G3015,EQUIP_NUMBER,3,FALSE)*J3015)</f>
        <v/>
      </c>
      <c r="N3015" s="56"/>
    </row>
    <row r="3016" spans="1:14" x14ac:dyDescent="0.25">
      <c r="A3016" s="25"/>
      <c r="B3016" s="52" t="str">
        <f>IF(G3016="","",L3016+(M3016/10)+(K3016/885))</f>
        <v/>
      </c>
      <c r="C3016" s="72"/>
      <c r="D3016" s="25"/>
      <c r="E3016" s="25"/>
      <c r="F3016" s="25"/>
      <c r="G3016" s="25"/>
      <c r="H3016" s="25"/>
      <c r="I3016" s="43"/>
      <c r="J3016" s="43"/>
      <c r="K3016" s="55"/>
      <c r="L3016" s="27" t="str">
        <f>IF(G3016="","",VLOOKUP(G3016,EQUIP_NUMBER,3,FALSE)*I3016)</f>
        <v/>
      </c>
      <c r="M3016" s="27" t="str">
        <f>IF(G3016="","",VLOOKUP(G3016,EQUIP_NUMBER,3,FALSE)*J3016)</f>
        <v/>
      </c>
      <c r="N3016" s="56"/>
    </row>
    <row r="3017" spans="1:14" x14ac:dyDescent="0.25">
      <c r="A3017" s="25"/>
      <c r="B3017" s="52" t="str">
        <f>IF(G3017="","",L3017+(M3017/10)+(K3017/885))</f>
        <v/>
      </c>
      <c r="C3017" s="72"/>
      <c r="D3017" s="25"/>
      <c r="E3017" s="25"/>
      <c r="F3017" s="25"/>
      <c r="G3017" s="25"/>
      <c r="H3017" s="25"/>
      <c r="I3017" s="43"/>
      <c r="J3017" s="43"/>
      <c r="K3017" s="55"/>
      <c r="L3017" s="27" t="str">
        <f>IF(G3017="","",VLOOKUP(G3017,EQUIP_NUMBER,3,FALSE)*I3017)</f>
        <v/>
      </c>
      <c r="M3017" s="27" t="str">
        <f>IF(G3017="","",VLOOKUP(G3017,EQUIP_NUMBER,3,FALSE)*J3017)</f>
        <v/>
      </c>
      <c r="N3017" s="56"/>
    </row>
    <row r="3018" spans="1:14" x14ac:dyDescent="0.25">
      <c r="A3018" s="25"/>
      <c r="B3018" s="52" t="str">
        <f>IF(G3018="","",L3018+(M3018/10)+(K3018/885))</f>
        <v/>
      </c>
      <c r="C3018" s="72"/>
      <c r="D3018" s="25"/>
      <c r="E3018" s="25"/>
      <c r="F3018" s="25"/>
      <c r="G3018" s="25"/>
      <c r="H3018" s="25"/>
      <c r="I3018" s="43"/>
      <c r="J3018" s="43"/>
      <c r="K3018" s="55"/>
      <c r="L3018" s="27" t="str">
        <f>IF(G3018="","",VLOOKUP(G3018,EQUIP_NUMBER,3,FALSE)*I3018)</f>
        <v/>
      </c>
      <c r="M3018" s="27" t="str">
        <f>IF(G3018="","",VLOOKUP(G3018,EQUIP_NUMBER,3,FALSE)*J3018)</f>
        <v/>
      </c>
      <c r="N3018" s="56"/>
    </row>
    <row r="3019" spans="1:14" x14ac:dyDescent="0.25">
      <c r="A3019" s="25"/>
      <c r="B3019" s="52" t="str">
        <f>IF(G3019="","",L3019+(M3019/10)+(K3019/885))</f>
        <v/>
      </c>
      <c r="C3019" s="72"/>
      <c r="D3019" s="25"/>
      <c r="E3019" s="25"/>
      <c r="F3019" s="25"/>
      <c r="G3019" s="25"/>
      <c r="H3019" s="25"/>
      <c r="I3019" s="43"/>
      <c r="J3019" s="43"/>
      <c r="K3019" s="55"/>
      <c r="L3019" s="27" t="str">
        <f>IF(G3019="","",VLOOKUP(G3019,EQUIP_NUMBER,3,FALSE)*I3019)</f>
        <v/>
      </c>
      <c r="M3019" s="27" t="str">
        <f>IF(G3019="","",VLOOKUP(G3019,EQUIP_NUMBER,3,FALSE)*J3019)</f>
        <v/>
      </c>
      <c r="N3019" s="56"/>
    </row>
    <row r="3020" spans="1:14" x14ac:dyDescent="0.25">
      <c r="A3020" s="25"/>
      <c r="B3020" s="52" t="str">
        <f>IF(G3020="","",L3020+(M3020/10)+(K3020/885))</f>
        <v/>
      </c>
      <c r="C3020" s="72"/>
      <c r="D3020" s="25"/>
      <c r="E3020" s="25"/>
      <c r="F3020" s="25"/>
      <c r="G3020" s="25"/>
      <c r="H3020" s="25"/>
      <c r="I3020" s="43"/>
      <c r="J3020" s="43"/>
      <c r="K3020" s="55"/>
      <c r="L3020" s="27" t="str">
        <f>IF(G3020="","",VLOOKUP(G3020,EQUIP_NUMBER,3,FALSE)*I3020)</f>
        <v/>
      </c>
      <c r="M3020" s="27" t="str">
        <f>IF(G3020="","",VLOOKUP(G3020,EQUIP_NUMBER,3,FALSE)*J3020)</f>
        <v/>
      </c>
      <c r="N3020" s="56"/>
    </row>
    <row r="3021" spans="1:14" x14ac:dyDescent="0.25">
      <c r="A3021" s="25"/>
      <c r="B3021" s="52" t="str">
        <f>IF(G3021="","",L3021+(M3021/10)+(K3021/885))</f>
        <v/>
      </c>
      <c r="C3021" s="72"/>
      <c r="D3021" s="25"/>
      <c r="E3021" s="25"/>
      <c r="F3021" s="25"/>
      <c r="G3021" s="25"/>
      <c r="H3021" s="25"/>
      <c r="I3021" s="43"/>
      <c r="J3021" s="43"/>
      <c r="K3021" s="55"/>
      <c r="L3021" s="27" t="str">
        <f>IF(G3021="","",VLOOKUP(G3021,EQUIP_NUMBER,3,FALSE)*I3021)</f>
        <v/>
      </c>
      <c r="M3021" s="27" t="str">
        <f>IF(G3021="","",VLOOKUP(G3021,EQUIP_NUMBER,3,FALSE)*J3021)</f>
        <v/>
      </c>
      <c r="N3021" s="56"/>
    </row>
    <row r="3022" spans="1:14" x14ac:dyDescent="0.25">
      <c r="A3022" s="25"/>
      <c r="B3022" s="52" t="str">
        <f>IF(G3022="","",L3022+(M3022/10)+(K3022/885))</f>
        <v/>
      </c>
      <c r="C3022" s="72"/>
      <c r="D3022" s="25"/>
      <c r="E3022" s="25"/>
      <c r="F3022" s="25"/>
      <c r="G3022" s="25"/>
      <c r="H3022" s="25"/>
      <c r="I3022" s="43"/>
      <c r="J3022" s="43"/>
      <c r="K3022" s="55"/>
      <c r="L3022" s="27" t="str">
        <f>IF(G3022="","",VLOOKUP(G3022,EQUIP_NUMBER,3,FALSE)*I3022)</f>
        <v/>
      </c>
      <c r="M3022" s="27" t="str">
        <f>IF(G3022="","",VLOOKUP(G3022,EQUIP_NUMBER,3,FALSE)*J3022)</f>
        <v/>
      </c>
      <c r="N3022" s="56"/>
    </row>
    <row r="3023" spans="1:14" x14ac:dyDescent="0.25">
      <c r="A3023" s="25"/>
      <c r="B3023" s="52" t="str">
        <f>IF(G3023="","",L3023+(M3023/10)+(K3023/885))</f>
        <v/>
      </c>
      <c r="C3023" s="72"/>
      <c r="D3023" s="25"/>
      <c r="E3023" s="25"/>
      <c r="F3023" s="25"/>
      <c r="G3023" s="25"/>
      <c r="H3023" s="25"/>
      <c r="I3023" s="43"/>
      <c r="J3023" s="43"/>
      <c r="K3023" s="55"/>
      <c r="L3023" s="27" t="str">
        <f>IF(G3023="","",VLOOKUP(G3023,EQUIP_NUMBER,3,FALSE)*I3023)</f>
        <v/>
      </c>
      <c r="M3023" s="27" t="str">
        <f>IF(G3023="","",VLOOKUP(G3023,EQUIP_NUMBER,3,FALSE)*J3023)</f>
        <v/>
      </c>
      <c r="N3023" s="56"/>
    </row>
    <row r="3024" spans="1:14" x14ac:dyDescent="0.25">
      <c r="A3024" s="25"/>
      <c r="B3024" s="52" t="str">
        <f>IF(G3024="","",L3024+(M3024/10)+(K3024/885))</f>
        <v/>
      </c>
      <c r="C3024" s="72"/>
      <c r="D3024" s="25"/>
      <c r="E3024" s="25"/>
      <c r="F3024" s="25"/>
      <c r="G3024" s="25"/>
      <c r="H3024" s="25"/>
      <c r="I3024" s="43"/>
      <c r="J3024" s="43"/>
      <c r="K3024" s="55"/>
      <c r="L3024" s="27" t="str">
        <f>IF(G3024="","",VLOOKUP(G3024,EQUIP_NUMBER,3,FALSE)*I3024)</f>
        <v/>
      </c>
      <c r="M3024" s="27" t="str">
        <f>IF(G3024="","",VLOOKUP(G3024,EQUIP_NUMBER,3,FALSE)*J3024)</f>
        <v/>
      </c>
      <c r="N3024" s="56"/>
    </row>
    <row r="3025" spans="1:14" x14ac:dyDescent="0.25">
      <c r="A3025" s="25"/>
      <c r="B3025" s="52" t="str">
        <f>IF(G3025="","",L3025+(M3025/10)+(K3025/885))</f>
        <v/>
      </c>
      <c r="C3025" s="72"/>
      <c r="D3025" s="25"/>
      <c r="E3025" s="25"/>
      <c r="F3025" s="25"/>
      <c r="G3025" s="25"/>
      <c r="H3025" s="25"/>
      <c r="I3025" s="43"/>
      <c r="J3025" s="43"/>
      <c r="K3025" s="55"/>
      <c r="L3025" s="27" t="str">
        <f>IF(G3025="","",VLOOKUP(G3025,EQUIP_NUMBER,3,FALSE)*I3025)</f>
        <v/>
      </c>
      <c r="M3025" s="27" t="str">
        <f>IF(G3025="","",VLOOKUP(G3025,EQUIP_NUMBER,3,FALSE)*J3025)</f>
        <v/>
      </c>
      <c r="N3025" s="56"/>
    </row>
    <row r="3026" spans="1:14" x14ac:dyDescent="0.25">
      <c r="A3026" s="25"/>
      <c r="B3026" s="52" t="str">
        <f>IF(G3026="","",L3026+(M3026/10)+(K3026/885))</f>
        <v/>
      </c>
      <c r="C3026" s="72"/>
      <c r="D3026" s="25"/>
      <c r="E3026" s="25"/>
      <c r="F3026" s="25"/>
      <c r="G3026" s="25"/>
      <c r="H3026" s="25"/>
      <c r="I3026" s="43"/>
      <c r="J3026" s="43"/>
      <c r="K3026" s="55"/>
      <c r="L3026" s="27" t="str">
        <f>IF(G3026="","",VLOOKUP(G3026,EQUIP_NUMBER,3,FALSE)*I3026)</f>
        <v/>
      </c>
      <c r="M3026" s="27" t="str">
        <f>IF(G3026="","",VLOOKUP(G3026,EQUIP_NUMBER,3,FALSE)*J3026)</f>
        <v/>
      </c>
      <c r="N3026" s="56"/>
    </row>
    <row r="3027" spans="1:14" x14ac:dyDescent="0.25">
      <c r="A3027" s="25"/>
      <c r="B3027" s="52" t="str">
        <f>IF(G3027="","",L3027+(M3027/10)+(K3027/885))</f>
        <v/>
      </c>
      <c r="C3027" s="72"/>
      <c r="D3027" s="25"/>
      <c r="E3027" s="25"/>
      <c r="F3027" s="25"/>
      <c r="G3027" s="25"/>
      <c r="H3027" s="25"/>
      <c r="I3027" s="43"/>
      <c r="J3027" s="43"/>
      <c r="K3027" s="55"/>
      <c r="L3027" s="27" t="str">
        <f>IF(G3027="","",VLOOKUP(G3027,EQUIP_NUMBER,3,FALSE)*I3027)</f>
        <v/>
      </c>
      <c r="M3027" s="27" t="str">
        <f>IF(G3027="","",VLOOKUP(G3027,EQUIP_NUMBER,3,FALSE)*J3027)</f>
        <v/>
      </c>
      <c r="N3027" s="56"/>
    </row>
    <row r="3028" spans="1:14" x14ac:dyDescent="0.25">
      <c r="A3028" s="25"/>
      <c r="B3028" s="52" t="str">
        <f>IF(G3028="","",L3028+(M3028/10)+(K3028/885))</f>
        <v/>
      </c>
      <c r="C3028" s="72"/>
      <c r="D3028" s="25"/>
      <c r="E3028" s="25"/>
      <c r="F3028" s="25"/>
      <c r="G3028" s="25"/>
      <c r="H3028" s="25"/>
      <c r="I3028" s="43"/>
      <c r="J3028" s="43"/>
      <c r="K3028" s="55"/>
      <c r="L3028" s="27" t="str">
        <f>IF(G3028="","",VLOOKUP(G3028,EQUIP_NUMBER,3,FALSE)*I3028)</f>
        <v/>
      </c>
      <c r="M3028" s="27" t="str">
        <f>IF(G3028="","",VLOOKUP(G3028,EQUIP_NUMBER,3,FALSE)*J3028)</f>
        <v/>
      </c>
      <c r="N3028" s="56"/>
    </row>
    <row r="3029" spans="1:14" x14ac:dyDescent="0.25">
      <c r="A3029" s="25"/>
      <c r="B3029" s="52" t="str">
        <f>IF(G3029="","",L3029+(M3029/10)+(K3029/885))</f>
        <v/>
      </c>
      <c r="C3029" s="72"/>
      <c r="D3029" s="25"/>
      <c r="E3029" s="25"/>
      <c r="F3029" s="25"/>
      <c r="G3029" s="25"/>
      <c r="H3029" s="25"/>
      <c r="I3029" s="43"/>
      <c r="J3029" s="43"/>
      <c r="K3029" s="55"/>
      <c r="L3029" s="27" t="str">
        <f>IF(G3029="","",VLOOKUP(G3029,EQUIP_NUMBER,3,FALSE)*I3029)</f>
        <v/>
      </c>
      <c r="M3029" s="27" t="str">
        <f>IF(G3029="","",VLOOKUP(G3029,EQUIP_NUMBER,3,FALSE)*J3029)</f>
        <v/>
      </c>
      <c r="N3029" s="56"/>
    </row>
    <row r="3030" spans="1:14" x14ac:dyDescent="0.25">
      <c r="A3030" s="25"/>
      <c r="B3030" s="52" t="str">
        <f>IF(G3030="","",L3030+(M3030/10)+(K3030/885))</f>
        <v/>
      </c>
      <c r="C3030" s="72"/>
      <c r="D3030" s="25"/>
      <c r="E3030" s="25"/>
      <c r="F3030" s="25"/>
      <c r="G3030" s="25"/>
      <c r="H3030" s="25"/>
      <c r="I3030" s="43"/>
      <c r="J3030" s="43"/>
      <c r="K3030" s="55"/>
      <c r="L3030" s="27" t="str">
        <f>IF(G3030="","",VLOOKUP(G3030,EQUIP_NUMBER,3,FALSE)*I3030)</f>
        <v/>
      </c>
      <c r="M3030" s="27" t="str">
        <f>IF(G3030="","",VLOOKUP(G3030,EQUIP_NUMBER,3,FALSE)*J3030)</f>
        <v/>
      </c>
      <c r="N3030" s="56"/>
    </row>
    <row r="3031" spans="1:14" x14ac:dyDescent="0.25">
      <c r="A3031" s="25"/>
      <c r="B3031" s="52" t="str">
        <f>IF(G3031="","",L3031+(M3031/10)+(K3031/885))</f>
        <v/>
      </c>
      <c r="C3031" s="72"/>
      <c r="D3031" s="25"/>
      <c r="E3031" s="25"/>
      <c r="F3031" s="25"/>
      <c r="G3031" s="25"/>
      <c r="H3031" s="25"/>
      <c r="I3031" s="43"/>
      <c r="J3031" s="43"/>
      <c r="K3031" s="55"/>
      <c r="L3031" s="27" t="str">
        <f>IF(G3031="","",VLOOKUP(G3031,EQUIP_NUMBER,3,FALSE)*I3031)</f>
        <v/>
      </c>
      <c r="M3031" s="27" t="str">
        <f>IF(G3031="","",VLOOKUP(G3031,EQUIP_NUMBER,3,FALSE)*J3031)</f>
        <v/>
      </c>
      <c r="N3031" s="56"/>
    </row>
    <row r="3032" spans="1:14" x14ac:dyDescent="0.25">
      <c r="A3032" s="25"/>
      <c r="B3032" s="52" t="str">
        <f>IF(G3032="","",L3032+(M3032/10)+(K3032/885))</f>
        <v/>
      </c>
      <c r="C3032" s="72"/>
      <c r="D3032" s="25"/>
      <c r="E3032" s="25"/>
      <c r="F3032" s="25"/>
      <c r="G3032" s="25"/>
      <c r="H3032" s="25"/>
      <c r="I3032" s="43"/>
      <c r="J3032" s="43"/>
      <c r="K3032" s="55"/>
      <c r="L3032" s="27" t="str">
        <f>IF(G3032="","",VLOOKUP(G3032,EQUIP_NUMBER,3,FALSE)*I3032)</f>
        <v/>
      </c>
      <c r="M3032" s="27" t="str">
        <f>IF(G3032="","",VLOOKUP(G3032,EQUIP_NUMBER,3,FALSE)*J3032)</f>
        <v/>
      </c>
      <c r="N3032" s="56"/>
    </row>
    <row r="3033" spans="1:14" x14ac:dyDescent="0.25">
      <c r="A3033" s="25"/>
      <c r="B3033" s="52" t="str">
        <f>IF(G3033="","",L3033+(M3033/10)+(K3033/885))</f>
        <v/>
      </c>
      <c r="C3033" s="72"/>
      <c r="D3033" s="25"/>
      <c r="E3033" s="25"/>
      <c r="F3033" s="25"/>
      <c r="G3033" s="25"/>
      <c r="H3033" s="25"/>
      <c r="I3033" s="43"/>
      <c r="J3033" s="43"/>
      <c r="K3033" s="55"/>
      <c r="L3033" s="27" t="str">
        <f>IF(G3033="","",VLOOKUP(G3033,EQUIP_NUMBER,3,FALSE)*I3033)</f>
        <v/>
      </c>
      <c r="M3033" s="27" t="str">
        <f>IF(G3033="","",VLOOKUP(G3033,EQUIP_NUMBER,3,FALSE)*J3033)</f>
        <v/>
      </c>
      <c r="N3033" s="56"/>
    </row>
    <row r="3034" spans="1:14" x14ac:dyDescent="0.25">
      <c r="A3034" s="25"/>
      <c r="B3034" s="52" t="str">
        <f>IF(G3034="","",L3034+(M3034/10)+(K3034/885))</f>
        <v/>
      </c>
      <c r="C3034" s="72"/>
      <c r="D3034" s="25"/>
      <c r="E3034" s="25"/>
      <c r="F3034" s="25"/>
      <c r="G3034" s="25"/>
      <c r="H3034" s="25"/>
      <c r="I3034" s="43"/>
      <c r="J3034" s="43"/>
      <c r="K3034" s="55"/>
      <c r="L3034" s="27" t="str">
        <f>IF(G3034="","",VLOOKUP(G3034,EQUIP_NUMBER,3,FALSE)*I3034)</f>
        <v/>
      </c>
      <c r="M3034" s="27" t="str">
        <f>IF(G3034="","",VLOOKUP(G3034,EQUIP_NUMBER,3,FALSE)*J3034)</f>
        <v/>
      </c>
      <c r="N3034" s="56"/>
    </row>
    <row r="3035" spans="1:14" x14ac:dyDescent="0.25">
      <c r="A3035" s="25"/>
      <c r="B3035" s="52" t="str">
        <f>IF(G3035="","",L3035+(M3035/10)+(K3035/885))</f>
        <v/>
      </c>
      <c r="C3035" s="72"/>
      <c r="D3035" s="25"/>
      <c r="E3035" s="25"/>
      <c r="F3035" s="25"/>
      <c r="G3035" s="25"/>
      <c r="H3035" s="25"/>
      <c r="I3035" s="43"/>
      <c r="J3035" s="43"/>
      <c r="K3035" s="55"/>
      <c r="L3035" s="27" t="str">
        <f>IF(G3035="","",VLOOKUP(G3035,EQUIP_NUMBER,3,FALSE)*I3035)</f>
        <v/>
      </c>
      <c r="M3035" s="27" t="str">
        <f>IF(G3035="","",VLOOKUP(G3035,EQUIP_NUMBER,3,FALSE)*J3035)</f>
        <v/>
      </c>
      <c r="N3035" s="56"/>
    </row>
    <row r="3036" spans="1:14" x14ac:dyDescent="0.25">
      <c r="A3036" s="25"/>
      <c r="B3036" s="52" t="str">
        <f>IF(G3036="","",L3036+(M3036/10)+(K3036/885))</f>
        <v/>
      </c>
      <c r="C3036" s="72"/>
      <c r="D3036" s="25"/>
      <c r="E3036" s="25"/>
      <c r="F3036" s="25"/>
      <c r="G3036" s="25"/>
      <c r="H3036" s="25"/>
      <c r="I3036" s="43"/>
      <c r="J3036" s="43"/>
      <c r="K3036" s="55"/>
      <c r="L3036" s="27" t="str">
        <f>IF(G3036="","",VLOOKUP(G3036,EQUIP_NUMBER,3,FALSE)*I3036)</f>
        <v/>
      </c>
      <c r="M3036" s="27" t="str">
        <f>IF(G3036="","",VLOOKUP(G3036,EQUIP_NUMBER,3,FALSE)*J3036)</f>
        <v/>
      </c>
      <c r="N3036" s="56"/>
    </row>
    <row r="3037" spans="1:14" x14ac:dyDescent="0.25">
      <c r="A3037" s="25"/>
      <c r="B3037" s="52" t="str">
        <f>IF(G3037="","",L3037+(M3037/10)+(K3037/885))</f>
        <v/>
      </c>
      <c r="C3037" s="72"/>
      <c r="D3037" s="25"/>
      <c r="E3037" s="25"/>
      <c r="F3037" s="25"/>
      <c r="G3037" s="25"/>
      <c r="H3037" s="25"/>
      <c r="I3037" s="43"/>
      <c r="J3037" s="43"/>
      <c r="K3037" s="55"/>
      <c r="L3037" s="27" t="str">
        <f>IF(G3037="","",VLOOKUP(G3037,EQUIP_NUMBER,3,FALSE)*I3037)</f>
        <v/>
      </c>
      <c r="M3037" s="27" t="str">
        <f>IF(G3037="","",VLOOKUP(G3037,EQUIP_NUMBER,3,FALSE)*J3037)</f>
        <v/>
      </c>
      <c r="N3037" s="56"/>
    </row>
    <row r="3038" spans="1:14" x14ac:dyDescent="0.25">
      <c r="A3038" s="25"/>
      <c r="B3038" s="52" t="str">
        <f>IF(G3038="","",L3038+(M3038/10)+(K3038/885))</f>
        <v/>
      </c>
      <c r="C3038" s="72"/>
      <c r="D3038" s="25"/>
      <c r="E3038" s="25"/>
      <c r="F3038" s="25"/>
      <c r="G3038" s="25"/>
      <c r="H3038" s="25"/>
      <c r="I3038" s="43"/>
      <c r="J3038" s="43"/>
      <c r="K3038" s="55"/>
      <c r="L3038" s="27" t="str">
        <f>IF(G3038="","",VLOOKUP(G3038,EQUIP_NUMBER,3,FALSE)*I3038)</f>
        <v/>
      </c>
      <c r="M3038" s="27" t="str">
        <f>IF(G3038="","",VLOOKUP(G3038,EQUIP_NUMBER,3,FALSE)*J3038)</f>
        <v/>
      </c>
      <c r="N3038" s="56"/>
    </row>
    <row r="3039" spans="1:14" x14ac:dyDescent="0.25">
      <c r="A3039" s="25"/>
      <c r="B3039" s="52" t="str">
        <f>IF(G3039="","",L3039+(M3039/10)+(K3039/885))</f>
        <v/>
      </c>
      <c r="C3039" s="72"/>
      <c r="D3039" s="25"/>
      <c r="E3039" s="25"/>
      <c r="F3039" s="25"/>
      <c r="G3039" s="25"/>
      <c r="H3039" s="25"/>
      <c r="I3039" s="43"/>
      <c r="J3039" s="43"/>
      <c r="K3039" s="55"/>
      <c r="L3039" s="27" t="str">
        <f>IF(G3039="","",VLOOKUP(G3039,EQUIP_NUMBER,3,FALSE)*I3039)</f>
        <v/>
      </c>
      <c r="M3039" s="27" t="str">
        <f>IF(G3039="","",VLOOKUP(G3039,EQUIP_NUMBER,3,FALSE)*J3039)</f>
        <v/>
      </c>
      <c r="N3039" s="56"/>
    </row>
    <row r="3040" spans="1:14" x14ac:dyDescent="0.25">
      <c r="A3040" s="25"/>
      <c r="B3040" s="52" t="str">
        <f>IF(G3040="","",L3040+(M3040/10)+(K3040/885))</f>
        <v/>
      </c>
      <c r="C3040" s="72"/>
      <c r="D3040" s="25"/>
      <c r="E3040" s="25"/>
      <c r="F3040" s="25"/>
      <c r="G3040" s="25"/>
      <c r="H3040" s="25"/>
      <c r="I3040" s="43"/>
      <c r="J3040" s="43"/>
      <c r="K3040" s="55"/>
      <c r="L3040" s="27" t="str">
        <f>IF(G3040="","",VLOOKUP(G3040,EQUIP_NUMBER,3,FALSE)*I3040)</f>
        <v/>
      </c>
      <c r="M3040" s="27" t="str">
        <f>IF(G3040="","",VLOOKUP(G3040,EQUIP_NUMBER,3,FALSE)*J3040)</f>
        <v/>
      </c>
      <c r="N3040" s="56"/>
    </row>
    <row r="3041" spans="1:14" x14ac:dyDescent="0.25">
      <c r="A3041" s="25"/>
      <c r="B3041" s="52" t="str">
        <f>IF(G3041="","",L3041+(M3041/10)+(K3041/885))</f>
        <v/>
      </c>
      <c r="C3041" s="72"/>
      <c r="D3041" s="25"/>
      <c r="E3041" s="25"/>
      <c r="F3041" s="25"/>
      <c r="G3041" s="25"/>
      <c r="H3041" s="25"/>
      <c r="I3041" s="43"/>
      <c r="J3041" s="43"/>
      <c r="K3041" s="55"/>
      <c r="L3041" s="27" t="str">
        <f>IF(G3041="","",VLOOKUP(G3041,EQUIP_NUMBER,3,FALSE)*I3041)</f>
        <v/>
      </c>
      <c r="M3041" s="27" t="str">
        <f>IF(G3041="","",VLOOKUP(G3041,EQUIP_NUMBER,3,FALSE)*J3041)</f>
        <v/>
      </c>
      <c r="N3041" s="56"/>
    </row>
    <row r="3042" spans="1:14" x14ac:dyDescent="0.25">
      <c r="A3042" s="25"/>
      <c r="B3042" s="52" t="str">
        <f>IF(G3042="","",L3042+(M3042/10)+(K3042/885))</f>
        <v/>
      </c>
      <c r="C3042" s="72"/>
      <c r="D3042" s="25"/>
      <c r="E3042" s="25"/>
      <c r="F3042" s="25"/>
      <c r="G3042" s="25"/>
      <c r="H3042" s="25"/>
      <c r="I3042" s="43"/>
      <c r="J3042" s="43"/>
      <c r="K3042" s="55"/>
      <c r="L3042" s="27" t="str">
        <f>IF(G3042="","",VLOOKUP(G3042,EQUIP_NUMBER,3,FALSE)*I3042)</f>
        <v/>
      </c>
      <c r="M3042" s="27" t="str">
        <f>IF(G3042="","",VLOOKUP(G3042,EQUIP_NUMBER,3,FALSE)*J3042)</f>
        <v/>
      </c>
      <c r="N3042" s="56"/>
    </row>
    <row r="3043" spans="1:14" x14ac:dyDescent="0.25">
      <c r="A3043" s="25"/>
      <c r="B3043" s="52" t="str">
        <f>IF(G3043="","",L3043+(M3043/10)+(K3043/885))</f>
        <v/>
      </c>
      <c r="C3043" s="72"/>
      <c r="D3043" s="25"/>
      <c r="E3043" s="25"/>
      <c r="F3043" s="25"/>
      <c r="G3043" s="25"/>
      <c r="H3043" s="25"/>
      <c r="I3043" s="43"/>
      <c r="J3043" s="43"/>
      <c r="K3043" s="55"/>
      <c r="L3043" s="27" t="str">
        <f>IF(G3043="","",VLOOKUP(G3043,EQUIP_NUMBER,3,FALSE)*I3043)</f>
        <v/>
      </c>
      <c r="M3043" s="27" t="str">
        <f>IF(G3043="","",VLOOKUP(G3043,EQUIP_NUMBER,3,FALSE)*J3043)</f>
        <v/>
      </c>
      <c r="N3043" s="56"/>
    </row>
    <row r="3044" spans="1:14" x14ac:dyDescent="0.25">
      <c r="A3044" s="25"/>
      <c r="B3044" s="52" t="str">
        <f>IF(G3044="","",L3044+(M3044/10)+(K3044/885))</f>
        <v/>
      </c>
      <c r="C3044" s="72"/>
      <c r="D3044" s="25"/>
      <c r="E3044" s="25"/>
      <c r="F3044" s="25"/>
      <c r="G3044" s="25"/>
      <c r="H3044" s="25"/>
      <c r="I3044" s="43"/>
      <c r="J3044" s="43"/>
      <c r="K3044" s="55"/>
      <c r="L3044" s="27" t="str">
        <f>IF(G3044="","",VLOOKUP(G3044,EQUIP_NUMBER,3,FALSE)*I3044)</f>
        <v/>
      </c>
      <c r="M3044" s="27" t="str">
        <f>IF(G3044="","",VLOOKUP(G3044,EQUIP_NUMBER,3,FALSE)*J3044)</f>
        <v/>
      </c>
      <c r="N3044" s="56"/>
    </row>
    <row r="3045" spans="1:14" x14ac:dyDescent="0.25">
      <c r="A3045" s="25"/>
      <c r="B3045" s="52" t="str">
        <f>IF(G3045="","",L3045+(M3045/10)+(K3045/885))</f>
        <v/>
      </c>
      <c r="C3045" s="72"/>
      <c r="D3045" s="25"/>
      <c r="E3045" s="25"/>
      <c r="F3045" s="25"/>
      <c r="G3045" s="25"/>
      <c r="H3045" s="25"/>
      <c r="I3045" s="43"/>
      <c r="J3045" s="43"/>
      <c r="K3045" s="55"/>
      <c r="L3045" s="27" t="str">
        <f>IF(G3045="","",VLOOKUP(G3045,EQUIP_NUMBER,3,FALSE)*I3045)</f>
        <v/>
      </c>
      <c r="M3045" s="27" t="str">
        <f>IF(G3045="","",VLOOKUP(G3045,EQUIP_NUMBER,3,FALSE)*J3045)</f>
        <v/>
      </c>
      <c r="N3045" s="56"/>
    </row>
    <row r="3046" spans="1:14" x14ac:dyDescent="0.25">
      <c r="A3046" s="25"/>
      <c r="B3046" s="52" t="str">
        <f>IF(G3046="","",L3046+(M3046/10)+(K3046/885))</f>
        <v/>
      </c>
      <c r="C3046" s="72"/>
      <c r="D3046" s="25"/>
      <c r="E3046" s="25"/>
      <c r="F3046" s="25"/>
      <c r="G3046" s="25"/>
      <c r="H3046" s="25"/>
      <c r="I3046" s="43"/>
      <c r="J3046" s="43"/>
      <c r="K3046" s="55"/>
      <c r="L3046" s="27" t="str">
        <f>IF(G3046="","",VLOOKUP(G3046,EQUIP_NUMBER,3,FALSE)*I3046)</f>
        <v/>
      </c>
      <c r="M3046" s="27" t="str">
        <f>IF(G3046="","",VLOOKUP(G3046,EQUIP_NUMBER,3,FALSE)*J3046)</f>
        <v/>
      </c>
      <c r="N3046" s="56"/>
    </row>
    <row r="3047" spans="1:14" x14ac:dyDescent="0.25">
      <c r="A3047" s="25"/>
      <c r="B3047" s="52" t="str">
        <f>IF(G3047="","",L3047+(M3047/10)+(K3047/885))</f>
        <v/>
      </c>
      <c r="C3047" s="72"/>
      <c r="D3047" s="25"/>
      <c r="E3047" s="25"/>
      <c r="F3047" s="25"/>
      <c r="G3047" s="25"/>
      <c r="H3047" s="25"/>
      <c r="I3047" s="43"/>
      <c r="J3047" s="43"/>
      <c r="K3047" s="55"/>
      <c r="L3047" s="27" t="str">
        <f>IF(G3047="","",VLOOKUP(G3047,EQUIP_NUMBER,3,FALSE)*I3047)</f>
        <v/>
      </c>
      <c r="M3047" s="27" t="str">
        <f>IF(G3047="","",VLOOKUP(G3047,EQUIP_NUMBER,3,FALSE)*J3047)</f>
        <v/>
      </c>
      <c r="N3047" s="56"/>
    </row>
    <row r="3048" spans="1:14" x14ac:dyDescent="0.25">
      <c r="A3048" s="25"/>
      <c r="B3048" s="52" t="str">
        <f>IF(G3048="","",L3048+(M3048/10)+(K3048/885))</f>
        <v/>
      </c>
      <c r="C3048" s="72"/>
      <c r="D3048" s="25"/>
      <c r="E3048" s="25"/>
      <c r="F3048" s="25"/>
      <c r="G3048" s="25"/>
      <c r="H3048" s="25"/>
      <c r="I3048" s="43"/>
      <c r="J3048" s="43"/>
      <c r="K3048" s="55"/>
      <c r="L3048" s="27" t="str">
        <f>IF(G3048="","",VLOOKUP(G3048,EQUIP_NUMBER,3,FALSE)*I3048)</f>
        <v/>
      </c>
      <c r="M3048" s="27" t="str">
        <f>IF(G3048="","",VLOOKUP(G3048,EQUIP_NUMBER,3,FALSE)*J3048)</f>
        <v/>
      </c>
      <c r="N3048" s="56"/>
    </row>
    <row r="3049" spans="1:14" x14ac:dyDescent="0.25">
      <c r="A3049" s="25"/>
      <c r="B3049" s="52" t="str">
        <f>IF(G3049="","",L3049+(M3049/10)+(K3049/885))</f>
        <v/>
      </c>
      <c r="C3049" s="72"/>
      <c r="D3049" s="25"/>
      <c r="E3049" s="25"/>
      <c r="F3049" s="25"/>
      <c r="G3049" s="25"/>
      <c r="H3049" s="25"/>
      <c r="I3049" s="43"/>
      <c r="J3049" s="43"/>
      <c r="K3049" s="55"/>
      <c r="L3049" s="27" t="str">
        <f>IF(G3049="","",VLOOKUP(G3049,EQUIP_NUMBER,3,FALSE)*I3049)</f>
        <v/>
      </c>
      <c r="M3049" s="27" t="str">
        <f>IF(G3049="","",VLOOKUP(G3049,EQUIP_NUMBER,3,FALSE)*J3049)</f>
        <v/>
      </c>
      <c r="N3049" s="56"/>
    </row>
    <row r="3050" spans="1:14" x14ac:dyDescent="0.25">
      <c r="A3050" s="25"/>
      <c r="B3050" s="52" t="str">
        <f>IF(G3050="","",L3050+(M3050/10)+(K3050/885))</f>
        <v/>
      </c>
      <c r="C3050" s="72"/>
      <c r="D3050" s="25"/>
      <c r="E3050" s="25"/>
      <c r="F3050" s="25"/>
      <c r="G3050" s="25"/>
      <c r="H3050" s="25"/>
      <c r="I3050" s="43"/>
      <c r="J3050" s="43"/>
      <c r="K3050" s="55"/>
      <c r="L3050" s="27" t="str">
        <f>IF(G3050="","",VLOOKUP(G3050,EQUIP_NUMBER,3,FALSE)*I3050)</f>
        <v/>
      </c>
      <c r="M3050" s="27" t="str">
        <f>IF(G3050="","",VLOOKUP(G3050,EQUIP_NUMBER,3,FALSE)*J3050)</f>
        <v/>
      </c>
      <c r="N3050" s="56"/>
    </row>
    <row r="3051" spans="1:14" x14ac:dyDescent="0.25">
      <c r="A3051" s="25"/>
      <c r="B3051" s="52" t="str">
        <f>IF(G3051="","",L3051+(M3051/10)+(K3051/885))</f>
        <v/>
      </c>
      <c r="C3051" s="72"/>
      <c r="D3051" s="25"/>
      <c r="E3051" s="25"/>
      <c r="F3051" s="25"/>
      <c r="G3051" s="25"/>
      <c r="H3051" s="25"/>
      <c r="I3051" s="43"/>
      <c r="J3051" s="43"/>
      <c r="K3051" s="55"/>
      <c r="L3051" s="27" t="str">
        <f>IF(G3051="","",VLOOKUP(G3051,EQUIP_NUMBER,3,FALSE)*I3051)</f>
        <v/>
      </c>
      <c r="M3051" s="27" t="str">
        <f>IF(G3051="","",VLOOKUP(G3051,EQUIP_NUMBER,3,FALSE)*J3051)</f>
        <v/>
      </c>
      <c r="N3051" s="56"/>
    </row>
    <row r="3052" spans="1:14" x14ac:dyDescent="0.25">
      <c r="A3052" s="25"/>
      <c r="B3052" s="52" t="str">
        <f>IF(G3052="","",L3052+(M3052/10)+(K3052/885))</f>
        <v/>
      </c>
      <c r="C3052" s="72"/>
      <c r="D3052" s="25"/>
      <c r="E3052" s="25"/>
      <c r="F3052" s="25"/>
      <c r="G3052" s="25"/>
      <c r="H3052" s="25"/>
      <c r="I3052" s="43"/>
      <c r="J3052" s="43"/>
      <c r="K3052" s="55"/>
      <c r="L3052" s="27" t="str">
        <f>IF(G3052="","",VLOOKUP(G3052,EQUIP_NUMBER,3,FALSE)*I3052)</f>
        <v/>
      </c>
      <c r="M3052" s="27" t="str">
        <f>IF(G3052="","",VLOOKUP(G3052,EQUIP_NUMBER,3,FALSE)*J3052)</f>
        <v/>
      </c>
      <c r="N3052" s="56"/>
    </row>
    <row r="3053" spans="1:14" x14ac:dyDescent="0.25">
      <c r="A3053" s="25"/>
      <c r="B3053" s="52" t="str">
        <f>IF(G3053="","",L3053+(M3053/10)+(K3053/885))</f>
        <v/>
      </c>
      <c r="C3053" s="72"/>
      <c r="D3053" s="25"/>
      <c r="E3053" s="25"/>
      <c r="F3053" s="25"/>
      <c r="G3053" s="25"/>
      <c r="H3053" s="25"/>
      <c r="I3053" s="43"/>
      <c r="J3053" s="43"/>
      <c r="K3053" s="55"/>
      <c r="L3053" s="27" t="str">
        <f>IF(G3053="","",VLOOKUP(G3053,EQUIP_NUMBER,3,FALSE)*I3053)</f>
        <v/>
      </c>
      <c r="M3053" s="27" t="str">
        <f>IF(G3053="","",VLOOKUP(G3053,EQUIP_NUMBER,3,FALSE)*J3053)</f>
        <v/>
      </c>
      <c r="N3053" s="56"/>
    </row>
    <row r="3054" spans="1:14" x14ac:dyDescent="0.25">
      <c r="A3054" s="25"/>
      <c r="B3054" s="52" t="str">
        <f>IF(G3054="","",L3054+(M3054/10)+(K3054/885))</f>
        <v/>
      </c>
      <c r="C3054" s="72"/>
      <c r="D3054" s="25"/>
      <c r="E3054" s="25"/>
      <c r="F3054" s="25"/>
      <c r="G3054" s="25"/>
      <c r="H3054" s="25"/>
      <c r="I3054" s="43"/>
      <c r="J3054" s="43"/>
      <c r="K3054" s="55"/>
      <c r="L3054" s="27" t="str">
        <f>IF(G3054="","",VLOOKUP(G3054,EQUIP_NUMBER,3,FALSE)*I3054)</f>
        <v/>
      </c>
      <c r="M3054" s="27" t="str">
        <f>IF(G3054="","",VLOOKUP(G3054,EQUIP_NUMBER,3,FALSE)*J3054)</f>
        <v/>
      </c>
      <c r="N3054" s="56"/>
    </row>
    <row r="3055" spans="1:14" x14ac:dyDescent="0.25">
      <c r="A3055" s="25"/>
      <c r="B3055" s="52" t="str">
        <f>IF(G3055="","",L3055+(M3055/10)+(K3055/885))</f>
        <v/>
      </c>
      <c r="C3055" s="72"/>
      <c r="D3055" s="25"/>
      <c r="E3055" s="25"/>
      <c r="F3055" s="25"/>
      <c r="G3055" s="25"/>
      <c r="H3055" s="25"/>
      <c r="I3055" s="43"/>
      <c r="J3055" s="43"/>
      <c r="K3055" s="55"/>
      <c r="L3055" s="27" t="str">
        <f>IF(G3055="","",VLOOKUP(G3055,EQUIP_NUMBER,3,FALSE)*I3055)</f>
        <v/>
      </c>
      <c r="M3055" s="27" t="str">
        <f>IF(G3055="","",VLOOKUP(G3055,EQUIP_NUMBER,3,FALSE)*J3055)</f>
        <v/>
      </c>
      <c r="N3055" s="56"/>
    </row>
    <row r="3056" spans="1:14" x14ac:dyDescent="0.25">
      <c r="A3056" s="25"/>
      <c r="B3056" s="52" t="str">
        <f>IF(G3056="","",L3056+(M3056/10)+(K3056/885))</f>
        <v/>
      </c>
      <c r="C3056" s="72"/>
      <c r="D3056" s="25"/>
      <c r="E3056" s="25"/>
      <c r="F3056" s="25"/>
      <c r="G3056" s="25"/>
      <c r="H3056" s="25"/>
      <c r="I3056" s="43"/>
      <c r="J3056" s="43"/>
      <c r="K3056" s="55"/>
      <c r="L3056" s="27" t="str">
        <f>IF(G3056="","",VLOOKUP(G3056,EQUIP_NUMBER,3,FALSE)*I3056)</f>
        <v/>
      </c>
      <c r="M3056" s="27" t="str">
        <f>IF(G3056="","",VLOOKUP(G3056,EQUIP_NUMBER,3,FALSE)*J3056)</f>
        <v/>
      </c>
      <c r="N3056" s="56"/>
    </row>
    <row r="3057" spans="1:14" x14ac:dyDescent="0.25">
      <c r="A3057" s="25"/>
      <c r="B3057" s="52" t="str">
        <f>IF(G3057="","",L3057+(M3057/10)+(K3057/885))</f>
        <v/>
      </c>
      <c r="C3057" s="72"/>
      <c r="D3057" s="25"/>
      <c r="E3057" s="25"/>
      <c r="F3057" s="25"/>
      <c r="G3057" s="25"/>
      <c r="H3057" s="25"/>
      <c r="I3057" s="43"/>
      <c r="J3057" s="43"/>
      <c r="K3057" s="55"/>
      <c r="L3057" s="27" t="str">
        <f>IF(G3057="","",VLOOKUP(G3057,EQUIP_NUMBER,3,FALSE)*I3057)</f>
        <v/>
      </c>
      <c r="M3057" s="27" t="str">
        <f>IF(G3057="","",VLOOKUP(G3057,EQUIP_NUMBER,3,FALSE)*J3057)</f>
        <v/>
      </c>
      <c r="N3057" s="56"/>
    </row>
    <row r="3058" spans="1:14" x14ac:dyDescent="0.25">
      <c r="A3058" s="25"/>
      <c r="B3058" s="52" t="str">
        <f>IF(G3058="","",L3058+(M3058/10)+(K3058/885))</f>
        <v/>
      </c>
      <c r="C3058" s="72"/>
      <c r="D3058" s="25"/>
      <c r="E3058" s="25"/>
      <c r="F3058" s="25"/>
      <c r="G3058" s="25"/>
      <c r="H3058" s="25"/>
      <c r="I3058" s="43"/>
      <c r="J3058" s="43"/>
      <c r="K3058" s="55"/>
      <c r="L3058" s="27" t="str">
        <f>IF(G3058="","",VLOOKUP(G3058,EQUIP_NUMBER,3,FALSE)*I3058)</f>
        <v/>
      </c>
      <c r="M3058" s="27" t="str">
        <f>IF(G3058="","",VLOOKUP(G3058,EQUIP_NUMBER,3,FALSE)*J3058)</f>
        <v/>
      </c>
      <c r="N3058" s="56"/>
    </row>
    <row r="3059" spans="1:14" x14ac:dyDescent="0.25">
      <c r="A3059" s="25"/>
      <c r="B3059" s="52" t="str">
        <f>IF(G3059="","",L3059+(M3059/10)+(K3059/885))</f>
        <v/>
      </c>
      <c r="C3059" s="72"/>
      <c r="D3059" s="25"/>
      <c r="E3059" s="25"/>
      <c r="F3059" s="25"/>
      <c r="G3059" s="25"/>
      <c r="H3059" s="25"/>
      <c r="I3059" s="43"/>
      <c r="J3059" s="43"/>
      <c r="K3059" s="55"/>
      <c r="L3059" s="27" t="str">
        <f>IF(G3059="","",VLOOKUP(G3059,EQUIP_NUMBER,3,FALSE)*I3059)</f>
        <v/>
      </c>
      <c r="M3059" s="27" t="str">
        <f>IF(G3059="","",VLOOKUP(G3059,EQUIP_NUMBER,3,FALSE)*J3059)</f>
        <v/>
      </c>
      <c r="N3059" s="56"/>
    </row>
    <row r="3060" spans="1:14" x14ac:dyDescent="0.25">
      <c r="A3060" s="25"/>
      <c r="B3060" s="52" t="str">
        <f>IF(G3060="","",L3060+(M3060/10)+(K3060/885))</f>
        <v/>
      </c>
      <c r="C3060" s="72"/>
      <c r="D3060" s="25"/>
      <c r="E3060" s="25"/>
      <c r="F3060" s="25"/>
      <c r="G3060" s="25"/>
      <c r="H3060" s="25"/>
      <c r="I3060" s="43"/>
      <c r="J3060" s="43"/>
      <c r="K3060" s="55"/>
      <c r="L3060" s="27" t="str">
        <f>IF(G3060="","",VLOOKUP(G3060,EQUIP_NUMBER,3,FALSE)*I3060)</f>
        <v/>
      </c>
      <c r="M3060" s="27" t="str">
        <f>IF(G3060="","",VLOOKUP(G3060,EQUIP_NUMBER,3,FALSE)*J3060)</f>
        <v/>
      </c>
      <c r="N3060" s="56"/>
    </row>
    <row r="3061" spans="1:14" x14ac:dyDescent="0.25">
      <c r="A3061" s="25"/>
      <c r="B3061" s="52" t="str">
        <f>IF(G3061="","",L3061+(M3061/10)+(K3061/885))</f>
        <v/>
      </c>
      <c r="C3061" s="72"/>
      <c r="D3061" s="25"/>
      <c r="E3061" s="25"/>
      <c r="F3061" s="25"/>
      <c r="G3061" s="25"/>
      <c r="H3061" s="25"/>
      <c r="I3061" s="43"/>
      <c r="J3061" s="43"/>
      <c r="K3061" s="55"/>
      <c r="L3061" s="27" t="str">
        <f>IF(G3061="","",VLOOKUP(G3061,EQUIP_NUMBER,3,FALSE)*I3061)</f>
        <v/>
      </c>
      <c r="M3061" s="27" t="str">
        <f>IF(G3061="","",VLOOKUP(G3061,EQUIP_NUMBER,3,FALSE)*J3061)</f>
        <v/>
      </c>
      <c r="N3061" s="56"/>
    </row>
    <row r="3062" spans="1:14" x14ac:dyDescent="0.25">
      <c r="A3062" s="25"/>
      <c r="B3062" s="52" t="str">
        <f>IF(G3062="","",L3062+(M3062/10)+(K3062/885))</f>
        <v/>
      </c>
      <c r="C3062" s="72"/>
      <c r="D3062" s="25"/>
      <c r="E3062" s="25"/>
      <c r="F3062" s="25"/>
      <c r="G3062" s="25"/>
      <c r="H3062" s="25"/>
      <c r="I3062" s="43"/>
      <c r="J3062" s="43"/>
      <c r="K3062" s="55"/>
      <c r="L3062" s="27" t="str">
        <f>IF(G3062="","",VLOOKUP(G3062,EQUIP_NUMBER,3,FALSE)*I3062)</f>
        <v/>
      </c>
      <c r="M3062" s="27" t="str">
        <f>IF(G3062="","",VLOOKUP(G3062,EQUIP_NUMBER,3,FALSE)*J3062)</f>
        <v/>
      </c>
      <c r="N3062" s="56"/>
    </row>
    <row r="3063" spans="1:14" x14ac:dyDescent="0.25">
      <c r="A3063" s="25"/>
      <c r="B3063" s="52" t="str">
        <f>IF(G3063="","",L3063+(M3063/10)+(K3063/885))</f>
        <v/>
      </c>
      <c r="C3063" s="72"/>
      <c r="D3063" s="25"/>
      <c r="E3063" s="25"/>
      <c r="F3063" s="25"/>
      <c r="G3063" s="25"/>
      <c r="H3063" s="25"/>
      <c r="I3063" s="43"/>
      <c r="J3063" s="43"/>
      <c r="K3063" s="55"/>
      <c r="L3063" s="27" t="str">
        <f>IF(G3063="","",VLOOKUP(G3063,EQUIP_NUMBER,3,FALSE)*I3063)</f>
        <v/>
      </c>
      <c r="M3063" s="27" t="str">
        <f>IF(G3063="","",VLOOKUP(G3063,EQUIP_NUMBER,3,FALSE)*J3063)</f>
        <v/>
      </c>
      <c r="N3063" s="56"/>
    </row>
    <row r="3064" spans="1:14" x14ac:dyDescent="0.25">
      <c r="A3064" s="25"/>
      <c r="B3064" s="52" t="str">
        <f>IF(G3064="","",L3064+(M3064/10)+(K3064/885))</f>
        <v/>
      </c>
      <c r="C3064" s="72"/>
      <c r="D3064" s="25"/>
      <c r="E3064" s="25"/>
      <c r="F3064" s="25"/>
      <c r="G3064" s="25"/>
      <c r="H3064" s="25"/>
      <c r="I3064" s="43"/>
      <c r="J3064" s="43"/>
      <c r="K3064" s="55"/>
      <c r="L3064" s="27" t="str">
        <f>IF(G3064="","",VLOOKUP(G3064,EQUIP_NUMBER,3,FALSE)*I3064)</f>
        <v/>
      </c>
      <c r="M3064" s="27" t="str">
        <f>IF(G3064="","",VLOOKUP(G3064,EQUIP_NUMBER,3,FALSE)*J3064)</f>
        <v/>
      </c>
      <c r="N3064" s="56"/>
    </row>
    <row r="3065" spans="1:14" x14ac:dyDescent="0.25">
      <c r="A3065" s="25"/>
      <c r="B3065" s="52" t="str">
        <f>IF(G3065="","",L3065+(M3065/10)+(K3065/885))</f>
        <v/>
      </c>
      <c r="C3065" s="72"/>
      <c r="D3065" s="25"/>
      <c r="E3065" s="25"/>
      <c r="F3065" s="25"/>
      <c r="G3065" s="25"/>
      <c r="H3065" s="25"/>
      <c r="I3065" s="43"/>
      <c r="J3065" s="43"/>
      <c r="K3065" s="55"/>
      <c r="L3065" s="27" t="str">
        <f>IF(G3065="","",VLOOKUP(G3065,EQUIP_NUMBER,3,FALSE)*I3065)</f>
        <v/>
      </c>
      <c r="M3065" s="27" t="str">
        <f>IF(G3065="","",VLOOKUP(G3065,EQUIP_NUMBER,3,FALSE)*J3065)</f>
        <v/>
      </c>
      <c r="N3065" s="56"/>
    </row>
    <row r="3066" spans="1:14" x14ac:dyDescent="0.25">
      <c r="A3066" s="25"/>
      <c r="B3066" s="52" t="str">
        <f>IF(G3066="","",L3066+(M3066/10)+(K3066/885))</f>
        <v/>
      </c>
      <c r="C3066" s="72"/>
      <c r="D3066" s="25"/>
      <c r="E3066" s="25"/>
      <c r="F3066" s="25"/>
      <c r="G3066" s="25"/>
      <c r="H3066" s="25"/>
      <c r="I3066" s="43"/>
      <c r="J3066" s="43"/>
      <c r="K3066" s="55"/>
      <c r="L3066" s="27" t="str">
        <f>IF(G3066="","",VLOOKUP(G3066,EQUIP_NUMBER,3,FALSE)*I3066)</f>
        <v/>
      </c>
      <c r="M3066" s="27" t="str">
        <f>IF(G3066="","",VLOOKUP(G3066,EQUIP_NUMBER,3,FALSE)*J3066)</f>
        <v/>
      </c>
      <c r="N3066" s="56"/>
    </row>
    <row r="3067" spans="1:14" x14ac:dyDescent="0.25">
      <c r="A3067" s="25"/>
      <c r="B3067" s="52" t="str">
        <f>IF(G3067="","",L3067+(M3067/10)+(K3067/885))</f>
        <v/>
      </c>
      <c r="C3067" s="72"/>
      <c r="D3067" s="25"/>
      <c r="E3067" s="25"/>
      <c r="F3067" s="25"/>
      <c r="G3067" s="25"/>
      <c r="H3067" s="25"/>
      <c r="I3067" s="43"/>
      <c r="J3067" s="43"/>
      <c r="K3067" s="55"/>
      <c r="L3067" s="27" t="str">
        <f>IF(G3067="","",VLOOKUP(G3067,EQUIP_NUMBER,3,FALSE)*I3067)</f>
        <v/>
      </c>
      <c r="M3067" s="27" t="str">
        <f>IF(G3067="","",VLOOKUP(G3067,EQUIP_NUMBER,3,FALSE)*J3067)</f>
        <v/>
      </c>
      <c r="N3067" s="56"/>
    </row>
    <row r="3068" spans="1:14" x14ac:dyDescent="0.25">
      <c r="A3068" s="25"/>
      <c r="B3068" s="52" t="str">
        <f>IF(G3068="","",L3068+(M3068/10)+(K3068/885))</f>
        <v/>
      </c>
      <c r="C3068" s="72"/>
      <c r="D3068" s="25"/>
      <c r="E3068" s="25"/>
      <c r="F3068" s="25"/>
      <c r="G3068" s="25"/>
      <c r="H3068" s="25"/>
      <c r="I3068" s="43"/>
      <c r="J3068" s="43"/>
      <c r="K3068" s="55"/>
      <c r="L3068" s="27" t="str">
        <f>IF(G3068="","",VLOOKUP(G3068,EQUIP_NUMBER,3,FALSE)*I3068)</f>
        <v/>
      </c>
      <c r="M3068" s="27" t="str">
        <f>IF(G3068="","",VLOOKUP(G3068,EQUIP_NUMBER,3,FALSE)*J3068)</f>
        <v/>
      </c>
      <c r="N3068" s="56"/>
    </row>
    <row r="3069" spans="1:14" x14ac:dyDescent="0.25">
      <c r="A3069" s="25"/>
      <c r="B3069" s="52" t="str">
        <f>IF(G3069="","",L3069+(M3069/10)+(K3069/885))</f>
        <v/>
      </c>
      <c r="C3069" s="72"/>
      <c r="D3069" s="25"/>
      <c r="E3069" s="25"/>
      <c r="F3069" s="25"/>
      <c r="G3069" s="25"/>
      <c r="H3069" s="25"/>
      <c r="I3069" s="43"/>
      <c r="J3069" s="43"/>
      <c r="K3069" s="55"/>
      <c r="L3069" s="27" t="str">
        <f>IF(G3069="","",VLOOKUP(G3069,EQUIP_NUMBER,3,FALSE)*I3069)</f>
        <v/>
      </c>
      <c r="M3069" s="27" t="str">
        <f>IF(G3069="","",VLOOKUP(G3069,EQUIP_NUMBER,3,FALSE)*J3069)</f>
        <v/>
      </c>
      <c r="N3069" s="56"/>
    </row>
    <row r="3070" spans="1:14" x14ac:dyDescent="0.25">
      <c r="A3070" s="25"/>
      <c r="B3070" s="52" t="str">
        <f>IF(G3070="","",L3070+(M3070/10)+(K3070/885))</f>
        <v/>
      </c>
      <c r="C3070" s="72"/>
      <c r="D3070" s="25"/>
      <c r="E3070" s="25"/>
      <c r="F3070" s="25"/>
      <c r="G3070" s="25"/>
      <c r="H3070" s="25"/>
      <c r="I3070" s="43"/>
      <c r="J3070" s="43"/>
      <c r="K3070" s="55"/>
      <c r="L3070" s="27" t="str">
        <f>IF(G3070="","",VLOOKUP(G3070,EQUIP_NUMBER,3,FALSE)*I3070)</f>
        <v/>
      </c>
      <c r="M3070" s="27" t="str">
        <f>IF(G3070="","",VLOOKUP(G3070,EQUIP_NUMBER,3,FALSE)*J3070)</f>
        <v/>
      </c>
      <c r="N3070" s="56"/>
    </row>
    <row r="3071" spans="1:14" x14ac:dyDescent="0.25">
      <c r="A3071" s="25"/>
      <c r="B3071" s="52" t="str">
        <f>IF(G3071="","",L3071+(M3071/10)+(K3071/885))</f>
        <v/>
      </c>
      <c r="C3071" s="72"/>
      <c r="D3071" s="25"/>
      <c r="E3071" s="25"/>
      <c r="F3071" s="25"/>
      <c r="G3071" s="25"/>
      <c r="H3071" s="25"/>
      <c r="I3071" s="43"/>
      <c r="J3071" s="43"/>
      <c r="K3071" s="55"/>
      <c r="L3071" s="27" t="str">
        <f>IF(G3071="","",VLOOKUP(G3071,EQUIP_NUMBER,3,FALSE)*I3071)</f>
        <v/>
      </c>
      <c r="M3071" s="27" t="str">
        <f>IF(G3071="","",VLOOKUP(G3071,EQUIP_NUMBER,3,FALSE)*J3071)</f>
        <v/>
      </c>
      <c r="N3071" s="56"/>
    </row>
    <row r="3072" spans="1:14" x14ac:dyDescent="0.25">
      <c r="A3072" s="25"/>
      <c r="B3072" s="52" t="str">
        <f>IF(G3072="","",L3072+(M3072/10)+(K3072/885))</f>
        <v/>
      </c>
      <c r="C3072" s="72"/>
      <c r="D3072" s="25"/>
      <c r="E3072" s="25"/>
      <c r="F3072" s="25"/>
      <c r="G3072" s="25"/>
      <c r="H3072" s="25"/>
      <c r="I3072" s="43"/>
      <c r="J3072" s="43"/>
      <c r="K3072" s="55"/>
      <c r="L3072" s="27" t="str">
        <f>IF(G3072="","",VLOOKUP(G3072,EQUIP_NUMBER,3,FALSE)*I3072)</f>
        <v/>
      </c>
      <c r="M3072" s="27" t="str">
        <f>IF(G3072="","",VLOOKUP(G3072,EQUIP_NUMBER,3,FALSE)*J3072)</f>
        <v/>
      </c>
      <c r="N3072" s="56"/>
    </row>
    <row r="3073" spans="1:14" x14ac:dyDescent="0.25">
      <c r="A3073" s="25"/>
      <c r="B3073" s="52" t="str">
        <f>IF(G3073="","",L3073+(M3073/10)+(K3073/885))</f>
        <v/>
      </c>
      <c r="C3073" s="72"/>
      <c r="D3073" s="25"/>
      <c r="E3073" s="25"/>
      <c r="F3073" s="25"/>
      <c r="G3073" s="25"/>
      <c r="H3073" s="25"/>
      <c r="I3073" s="43"/>
      <c r="J3073" s="43"/>
      <c r="K3073" s="55"/>
      <c r="L3073" s="27" t="str">
        <f>IF(G3073="","",VLOOKUP(G3073,EQUIP_NUMBER,3,FALSE)*I3073)</f>
        <v/>
      </c>
      <c r="M3073" s="27" t="str">
        <f>IF(G3073="","",VLOOKUP(G3073,EQUIP_NUMBER,3,FALSE)*J3073)</f>
        <v/>
      </c>
      <c r="N3073" s="56"/>
    </row>
    <row r="3074" spans="1:14" x14ac:dyDescent="0.25">
      <c r="A3074" s="25"/>
      <c r="B3074" s="52" t="str">
        <f>IF(G3074="","",L3074+(M3074/10)+(K3074/885))</f>
        <v/>
      </c>
      <c r="C3074" s="72"/>
      <c r="D3074" s="25"/>
      <c r="E3074" s="25"/>
      <c r="F3074" s="25"/>
      <c r="G3074" s="25"/>
      <c r="H3074" s="25"/>
      <c r="I3074" s="43"/>
      <c r="J3074" s="43"/>
      <c r="K3074" s="55"/>
      <c r="L3074" s="27" t="str">
        <f>IF(G3074="","",VLOOKUP(G3074,EQUIP_NUMBER,3,FALSE)*I3074)</f>
        <v/>
      </c>
      <c r="M3074" s="27" t="str">
        <f>IF(G3074="","",VLOOKUP(G3074,EQUIP_NUMBER,3,FALSE)*J3074)</f>
        <v/>
      </c>
      <c r="N3074" s="56"/>
    </row>
    <row r="3075" spans="1:14" x14ac:dyDescent="0.25">
      <c r="A3075" s="25"/>
      <c r="B3075" s="52" t="str">
        <f>IF(G3075="","",L3075+(M3075/10)+(K3075/885))</f>
        <v/>
      </c>
      <c r="C3075" s="72"/>
      <c r="D3075" s="25"/>
      <c r="E3075" s="25"/>
      <c r="F3075" s="25"/>
      <c r="G3075" s="25"/>
      <c r="H3075" s="25"/>
      <c r="I3075" s="43"/>
      <c r="J3075" s="43"/>
      <c r="K3075" s="55"/>
      <c r="L3075" s="27" t="str">
        <f>IF(G3075="","",VLOOKUP(G3075,EQUIP_NUMBER,3,FALSE)*I3075)</f>
        <v/>
      </c>
      <c r="M3075" s="27" t="str">
        <f>IF(G3075="","",VLOOKUP(G3075,EQUIP_NUMBER,3,FALSE)*J3075)</f>
        <v/>
      </c>
      <c r="N3075" s="56"/>
    </row>
    <row r="3076" spans="1:14" x14ac:dyDescent="0.25">
      <c r="A3076" s="25"/>
      <c r="B3076" s="52" t="str">
        <f>IF(G3076="","",L3076+(M3076/10)+(K3076/885))</f>
        <v/>
      </c>
      <c r="C3076" s="72"/>
      <c r="D3076" s="25"/>
      <c r="E3076" s="25"/>
      <c r="F3076" s="25"/>
      <c r="G3076" s="25"/>
      <c r="H3076" s="25"/>
      <c r="I3076" s="43"/>
      <c r="J3076" s="43"/>
      <c r="K3076" s="55"/>
      <c r="L3076" s="27" t="str">
        <f>IF(G3076="","",VLOOKUP(G3076,EQUIP_NUMBER,3,FALSE)*I3076)</f>
        <v/>
      </c>
      <c r="M3076" s="27" t="str">
        <f>IF(G3076="","",VLOOKUP(G3076,EQUIP_NUMBER,3,FALSE)*J3076)</f>
        <v/>
      </c>
      <c r="N3076" s="56"/>
    </row>
    <row r="3077" spans="1:14" x14ac:dyDescent="0.25">
      <c r="A3077" s="25"/>
      <c r="B3077" s="52" t="str">
        <f>IF(G3077="","",L3077+(M3077/10)+(K3077/885))</f>
        <v/>
      </c>
      <c r="C3077" s="72"/>
      <c r="D3077" s="25"/>
      <c r="E3077" s="25"/>
      <c r="F3077" s="25"/>
      <c r="G3077" s="25"/>
      <c r="H3077" s="25"/>
      <c r="I3077" s="43"/>
      <c r="J3077" s="43"/>
      <c r="K3077" s="55"/>
      <c r="L3077" s="27" t="str">
        <f>IF(G3077="","",VLOOKUP(G3077,EQUIP_NUMBER,3,FALSE)*I3077)</f>
        <v/>
      </c>
      <c r="M3077" s="27" t="str">
        <f>IF(G3077="","",VLOOKUP(G3077,EQUIP_NUMBER,3,FALSE)*J3077)</f>
        <v/>
      </c>
      <c r="N3077" s="56"/>
    </row>
    <row r="3078" spans="1:14" x14ac:dyDescent="0.25">
      <c r="A3078" s="25"/>
      <c r="B3078" s="52" t="str">
        <f>IF(G3078="","",L3078+(M3078/10)+(K3078/885))</f>
        <v/>
      </c>
      <c r="C3078" s="72"/>
      <c r="D3078" s="25"/>
      <c r="E3078" s="25"/>
      <c r="F3078" s="25"/>
      <c r="G3078" s="25"/>
      <c r="H3078" s="25"/>
      <c r="I3078" s="43"/>
      <c r="J3078" s="43"/>
      <c r="K3078" s="55"/>
      <c r="L3078" s="27" t="str">
        <f>IF(G3078="","",VLOOKUP(G3078,EQUIP_NUMBER,3,FALSE)*I3078)</f>
        <v/>
      </c>
      <c r="M3078" s="27" t="str">
        <f>IF(G3078="","",VLOOKUP(G3078,EQUIP_NUMBER,3,FALSE)*J3078)</f>
        <v/>
      </c>
      <c r="N3078" s="56"/>
    </row>
    <row r="3079" spans="1:14" x14ac:dyDescent="0.25">
      <c r="A3079" s="25"/>
      <c r="B3079" s="52" t="str">
        <f>IF(G3079="","",L3079+(M3079/10)+(K3079/885))</f>
        <v/>
      </c>
      <c r="C3079" s="72"/>
      <c r="D3079" s="25"/>
      <c r="E3079" s="25"/>
      <c r="F3079" s="25"/>
      <c r="G3079" s="25"/>
      <c r="H3079" s="25"/>
      <c r="I3079" s="43"/>
      <c r="J3079" s="43"/>
      <c r="K3079" s="55"/>
      <c r="L3079" s="27" t="str">
        <f>IF(G3079="","",VLOOKUP(G3079,EQUIP_NUMBER,3,FALSE)*I3079)</f>
        <v/>
      </c>
      <c r="M3079" s="27" t="str">
        <f>IF(G3079="","",VLOOKUP(G3079,EQUIP_NUMBER,3,FALSE)*J3079)</f>
        <v/>
      </c>
      <c r="N3079" s="56"/>
    </row>
    <row r="3080" spans="1:14" x14ac:dyDescent="0.25">
      <c r="A3080" s="25"/>
      <c r="B3080" s="52" t="str">
        <f>IF(G3080="","",L3080+(M3080/10)+(K3080/885))</f>
        <v/>
      </c>
      <c r="C3080" s="72"/>
      <c r="D3080" s="25"/>
      <c r="E3080" s="25"/>
      <c r="F3080" s="25"/>
      <c r="G3080" s="25"/>
      <c r="H3080" s="25"/>
      <c r="I3080" s="43"/>
      <c r="J3080" s="43"/>
      <c r="K3080" s="55"/>
      <c r="L3080" s="27" t="str">
        <f>IF(G3080="","",VLOOKUP(G3080,EQUIP_NUMBER,3,FALSE)*I3080)</f>
        <v/>
      </c>
      <c r="M3080" s="27" t="str">
        <f>IF(G3080="","",VLOOKUP(G3080,EQUIP_NUMBER,3,FALSE)*J3080)</f>
        <v/>
      </c>
      <c r="N3080" s="56"/>
    </row>
    <row r="3081" spans="1:14" x14ac:dyDescent="0.25">
      <c r="A3081" s="25"/>
      <c r="B3081" s="52" t="str">
        <f>IF(G3081="","",L3081+(M3081/10)+(K3081/885))</f>
        <v/>
      </c>
      <c r="C3081" s="72"/>
      <c r="D3081" s="25"/>
      <c r="E3081" s="25"/>
      <c r="F3081" s="25"/>
      <c r="G3081" s="25"/>
      <c r="H3081" s="25"/>
      <c r="I3081" s="43"/>
      <c r="J3081" s="43"/>
      <c r="K3081" s="55"/>
      <c r="L3081" s="27" t="str">
        <f>IF(G3081="","",VLOOKUP(G3081,EQUIP_NUMBER,3,FALSE)*I3081)</f>
        <v/>
      </c>
      <c r="M3081" s="27" t="str">
        <f>IF(G3081="","",VLOOKUP(G3081,EQUIP_NUMBER,3,FALSE)*J3081)</f>
        <v/>
      </c>
      <c r="N3081" s="56"/>
    </row>
    <row r="3082" spans="1:14" x14ac:dyDescent="0.25">
      <c r="A3082" s="25"/>
      <c r="B3082" s="52" t="str">
        <f>IF(G3082="","",L3082+(M3082/10)+(K3082/885))</f>
        <v/>
      </c>
      <c r="C3082" s="72"/>
      <c r="D3082" s="25"/>
      <c r="E3082" s="25"/>
      <c r="F3082" s="25"/>
      <c r="G3082" s="25"/>
      <c r="H3082" s="25"/>
      <c r="I3082" s="43"/>
      <c r="J3082" s="43"/>
      <c r="K3082" s="55"/>
      <c r="L3082" s="27" t="str">
        <f>IF(G3082="","",VLOOKUP(G3082,EQUIP_NUMBER,3,FALSE)*I3082)</f>
        <v/>
      </c>
      <c r="M3082" s="27" t="str">
        <f>IF(G3082="","",VLOOKUP(G3082,EQUIP_NUMBER,3,FALSE)*J3082)</f>
        <v/>
      </c>
      <c r="N3082" s="56"/>
    </row>
    <row r="3083" spans="1:14" x14ac:dyDescent="0.25">
      <c r="A3083" s="25"/>
      <c r="B3083" s="52" t="str">
        <f>IF(G3083="","",L3083+(M3083/10)+(K3083/885))</f>
        <v/>
      </c>
      <c r="C3083" s="72"/>
      <c r="D3083" s="25"/>
      <c r="E3083" s="25"/>
      <c r="F3083" s="25"/>
      <c r="G3083" s="25"/>
      <c r="H3083" s="25"/>
      <c r="I3083" s="43"/>
      <c r="J3083" s="43"/>
      <c r="K3083" s="55"/>
      <c r="L3083" s="27" t="str">
        <f>IF(G3083="","",VLOOKUP(G3083,EQUIP_NUMBER,3,FALSE)*I3083)</f>
        <v/>
      </c>
      <c r="M3083" s="27" t="str">
        <f>IF(G3083="","",VLOOKUP(G3083,EQUIP_NUMBER,3,FALSE)*J3083)</f>
        <v/>
      </c>
      <c r="N3083" s="56"/>
    </row>
    <row r="3084" spans="1:14" x14ac:dyDescent="0.25">
      <c r="A3084" s="25"/>
      <c r="B3084" s="52" t="str">
        <f>IF(G3084="","",L3084+(M3084/10)+(K3084/885))</f>
        <v/>
      </c>
      <c r="C3084" s="72"/>
      <c r="D3084" s="25"/>
      <c r="E3084" s="25"/>
      <c r="F3084" s="25"/>
      <c r="G3084" s="25"/>
      <c r="H3084" s="25"/>
      <c r="I3084" s="43"/>
      <c r="J3084" s="43"/>
      <c r="K3084" s="55"/>
      <c r="L3084" s="27" t="str">
        <f>IF(G3084="","",VLOOKUP(G3084,EQUIP_NUMBER,3,FALSE)*I3084)</f>
        <v/>
      </c>
      <c r="M3084" s="27" t="str">
        <f>IF(G3084="","",VLOOKUP(G3084,EQUIP_NUMBER,3,FALSE)*J3084)</f>
        <v/>
      </c>
      <c r="N3084" s="56"/>
    </row>
    <row r="3085" spans="1:14" x14ac:dyDescent="0.25">
      <c r="A3085" s="25"/>
      <c r="B3085" s="52" t="str">
        <f>IF(G3085="","",L3085+(M3085/10)+(K3085/885))</f>
        <v/>
      </c>
      <c r="C3085" s="72"/>
      <c r="D3085" s="25"/>
      <c r="E3085" s="25"/>
      <c r="F3085" s="25"/>
      <c r="G3085" s="25"/>
      <c r="H3085" s="25"/>
      <c r="I3085" s="43"/>
      <c r="J3085" s="43"/>
      <c r="K3085" s="55"/>
      <c r="L3085" s="27" t="str">
        <f>IF(G3085="","",VLOOKUP(G3085,EQUIP_NUMBER,3,FALSE)*I3085)</f>
        <v/>
      </c>
      <c r="M3085" s="27" t="str">
        <f>IF(G3085="","",VLOOKUP(G3085,EQUIP_NUMBER,3,FALSE)*J3085)</f>
        <v/>
      </c>
      <c r="N3085" s="56"/>
    </row>
    <row r="3086" spans="1:14" x14ac:dyDescent="0.25">
      <c r="A3086" s="25"/>
      <c r="B3086" s="52" t="str">
        <f>IF(G3086="","",L3086+(M3086/10)+(K3086/885))</f>
        <v/>
      </c>
      <c r="C3086" s="72"/>
      <c r="D3086" s="25"/>
      <c r="E3086" s="25"/>
      <c r="F3086" s="25"/>
      <c r="G3086" s="25"/>
      <c r="H3086" s="25"/>
      <c r="I3086" s="43"/>
      <c r="J3086" s="43"/>
      <c r="K3086" s="55"/>
      <c r="L3086" s="27" t="str">
        <f>IF(G3086="","",VLOOKUP(G3086,EQUIP_NUMBER,3,FALSE)*I3086)</f>
        <v/>
      </c>
      <c r="M3086" s="27" t="str">
        <f>IF(G3086="","",VLOOKUP(G3086,EQUIP_NUMBER,3,FALSE)*J3086)</f>
        <v/>
      </c>
      <c r="N3086" s="56"/>
    </row>
    <row r="3087" spans="1:14" x14ac:dyDescent="0.25">
      <c r="A3087" s="25"/>
      <c r="B3087" s="52" t="str">
        <f>IF(G3087="","",L3087+(M3087/10)+(K3087/885))</f>
        <v/>
      </c>
      <c r="C3087" s="72"/>
      <c r="D3087" s="25"/>
      <c r="E3087" s="25"/>
      <c r="F3087" s="25"/>
      <c r="G3087" s="25"/>
      <c r="H3087" s="25"/>
      <c r="I3087" s="43"/>
      <c r="J3087" s="43"/>
      <c r="K3087" s="55"/>
      <c r="L3087" s="27" t="str">
        <f>IF(G3087="","",VLOOKUP(G3087,EQUIP_NUMBER,3,FALSE)*I3087)</f>
        <v/>
      </c>
      <c r="M3087" s="27" t="str">
        <f>IF(G3087="","",VLOOKUP(G3087,EQUIP_NUMBER,3,FALSE)*J3087)</f>
        <v/>
      </c>
      <c r="N3087" s="56"/>
    </row>
    <row r="3088" spans="1:14" x14ac:dyDescent="0.25">
      <c r="A3088" s="25"/>
      <c r="B3088" s="52" t="str">
        <f>IF(G3088="","",L3088+(M3088/10)+(K3088/885))</f>
        <v/>
      </c>
      <c r="C3088" s="72"/>
      <c r="D3088" s="25"/>
      <c r="E3088" s="25"/>
      <c r="F3088" s="25"/>
      <c r="G3088" s="25"/>
      <c r="H3088" s="25"/>
      <c r="I3088" s="43"/>
      <c r="J3088" s="43"/>
      <c r="K3088" s="55"/>
      <c r="L3088" s="27" t="str">
        <f>IF(G3088="","",VLOOKUP(G3088,EQUIP_NUMBER,3,FALSE)*I3088)</f>
        <v/>
      </c>
      <c r="M3088" s="27" t="str">
        <f>IF(G3088="","",VLOOKUP(G3088,EQUIP_NUMBER,3,FALSE)*J3088)</f>
        <v/>
      </c>
      <c r="N3088" s="56"/>
    </row>
    <row r="3089" spans="1:14" x14ac:dyDescent="0.25">
      <c r="A3089" s="25"/>
      <c r="B3089" s="52" t="str">
        <f>IF(G3089="","",L3089+(M3089/10)+(K3089/885))</f>
        <v/>
      </c>
      <c r="C3089" s="72"/>
      <c r="D3089" s="25"/>
      <c r="E3089" s="25"/>
      <c r="F3089" s="25"/>
      <c r="G3089" s="25"/>
      <c r="H3089" s="25"/>
      <c r="I3089" s="43"/>
      <c r="J3089" s="43"/>
      <c r="K3089" s="55"/>
      <c r="L3089" s="27" t="str">
        <f>IF(G3089="","",VLOOKUP(G3089,EQUIP_NUMBER,3,FALSE)*I3089)</f>
        <v/>
      </c>
      <c r="M3089" s="27" t="str">
        <f>IF(G3089="","",VLOOKUP(G3089,EQUIP_NUMBER,3,FALSE)*J3089)</f>
        <v/>
      </c>
      <c r="N3089" s="56"/>
    </row>
    <row r="3090" spans="1:14" x14ac:dyDescent="0.25">
      <c r="A3090" s="25"/>
      <c r="B3090" s="52" t="str">
        <f>IF(G3090="","",L3090+(M3090/10)+(K3090/885))</f>
        <v/>
      </c>
      <c r="C3090" s="72"/>
      <c r="D3090" s="25"/>
      <c r="E3090" s="25"/>
      <c r="F3090" s="25"/>
      <c r="G3090" s="25"/>
      <c r="H3090" s="25"/>
      <c r="I3090" s="43"/>
      <c r="J3090" s="43"/>
      <c r="K3090" s="55"/>
      <c r="L3090" s="27" t="str">
        <f>IF(G3090="","",VLOOKUP(G3090,EQUIP_NUMBER,3,FALSE)*I3090)</f>
        <v/>
      </c>
      <c r="M3090" s="27" t="str">
        <f>IF(G3090="","",VLOOKUP(G3090,EQUIP_NUMBER,3,FALSE)*J3090)</f>
        <v/>
      </c>
      <c r="N3090" s="56"/>
    </row>
    <row r="3091" spans="1:14" x14ac:dyDescent="0.25">
      <c r="A3091" s="25"/>
      <c r="B3091" s="52" t="str">
        <f>IF(G3091="","",L3091+(M3091/10)+(K3091/885))</f>
        <v/>
      </c>
      <c r="C3091" s="72"/>
      <c r="D3091" s="25"/>
      <c r="E3091" s="25"/>
      <c r="F3091" s="25"/>
      <c r="G3091" s="25"/>
      <c r="H3091" s="25"/>
      <c r="I3091" s="43"/>
      <c r="J3091" s="43"/>
      <c r="K3091" s="55"/>
      <c r="L3091" s="27" t="str">
        <f>IF(G3091="","",VLOOKUP(G3091,EQUIP_NUMBER,3,FALSE)*I3091)</f>
        <v/>
      </c>
      <c r="M3091" s="27" t="str">
        <f>IF(G3091="","",VLOOKUP(G3091,EQUIP_NUMBER,3,FALSE)*J3091)</f>
        <v/>
      </c>
      <c r="N3091" s="56"/>
    </row>
    <row r="3092" spans="1:14" x14ac:dyDescent="0.25">
      <c r="A3092" s="25"/>
      <c r="B3092" s="52" t="str">
        <f>IF(G3092="","",L3092+(M3092/10)+(K3092/885))</f>
        <v/>
      </c>
      <c r="C3092" s="72"/>
      <c r="D3092" s="25"/>
      <c r="E3092" s="25"/>
      <c r="F3092" s="25"/>
      <c r="G3092" s="25"/>
      <c r="H3092" s="25"/>
      <c r="I3092" s="43"/>
      <c r="J3092" s="43"/>
      <c r="K3092" s="55"/>
      <c r="L3092" s="27" t="str">
        <f>IF(G3092="","",VLOOKUP(G3092,EQUIP_NUMBER,3,FALSE)*I3092)</f>
        <v/>
      </c>
      <c r="M3092" s="27" t="str">
        <f>IF(G3092="","",VLOOKUP(G3092,EQUIP_NUMBER,3,FALSE)*J3092)</f>
        <v/>
      </c>
      <c r="N3092" s="56"/>
    </row>
    <row r="3093" spans="1:14" x14ac:dyDescent="0.25">
      <c r="A3093" s="25"/>
      <c r="B3093" s="52" t="str">
        <f>IF(G3093="","",L3093+(M3093/10)+(K3093/885))</f>
        <v/>
      </c>
      <c r="C3093" s="72"/>
      <c r="D3093" s="25"/>
      <c r="E3093" s="25"/>
      <c r="F3093" s="25"/>
      <c r="G3093" s="25"/>
      <c r="H3093" s="25"/>
      <c r="I3093" s="43"/>
      <c r="J3093" s="43"/>
      <c r="K3093" s="55"/>
      <c r="L3093" s="27" t="str">
        <f>IF(G3093="","",VLOOKUP(G3093,EQUIP_NUMBER,3,FALSE)*I3093)</f>
        <v/>
      </c>
      <c r="M3093" s="27" t="str">
        <f>IF(G3093="","",VLOOKUP(G3093,EQUIP_NUMBER,3,FALSE)*J3093)</f>
        <v/>
      </c>
      <c r="N3093" s="56"/>
    </row>
    <row r="3094" spans="1:14" x14ac:dyDescent="0.25">
      <c r="A3094" s="25"/>
      <c r="B3094" s="52" t="str">
        <f>IF(G3094="","",L3094+(M3094/10)+(K3094/885))</f>
        <v/>
      </c>
      <c r="C3094" s="72"/>
      <c r="D3094" s="25"/>
      <c r="E3094" s="25"/>
      <c r="F3094" s="25"/>
      <c r="G3094" s="25"/>
      <c r="H3094" s="25"/>
      <c r="I3094" s="43"/>
      <c r="J3094" s="43"/>
      <c r="K3094" s="55"/>
      <c r="L3094" s="27" t="str">
        <f>IF(G3094="","",VLOOKUP(G3094,EQUIP_NUMBER,3,FALSE)*I3094)</f>
        <v/>
      </c>
      <c r="M3094" s="27" t="str">
        <f>IF(G3094="","",VLOOKUP(G3094,EQUIP_NUMBER,3,FALSE)*J3094)</f>
        <v/>
      </c>
      <c r="N3094" s="56"/>
    </row>
    <row r="3095" spans="1:14" x14ac:dyDescent="0.25">
      <c r="A3095" s="25"/>
      <c r="B3095" s="52" t="str">
        <f>IF(G3095="","",L3095+(M3095/10)+(K3095/885))</f>
        <v/>
      </c>
      <c r="C3095" s="72"/>
      <c r="D3095" s="25"/>
      <c r="E3095" s="25"/>
      <c r="F3095" s="25"/>
      <c r="G3095" s="25"/>
      <c r="H3095" s="25"/>
      <c r="I3095" s="43"/>
      <c r="J3095" s="43"/>
      <c r="K3095" s="55"/>
      <c r="L3095" s="27" t="str">
        <f>IF(G3095="","",VLOOKUP(G3095,EQUIP_NUMBER,3,FALSE)*I3095)</f>
        <v/>
      </c>
      <c r="M3095" s="27" t="str">
        <f>IF(G3095="","",VLOOKUP(G3095,EQUIP_NUMBER,3,FALSE)*J3095)</f>
        <v/>
      </c>
      <c r="N3095" s="56"/>
    </row>
    <row r="3096" spans="1:14" x14ac:dyDescent="0.25">
      <c r="A3096" s="25"/>
      <c r="B3096" s="52" t="str">
        <f>IF(G3096="","",L3096+(M3096/10)+(K3096/885))</f>
        <v/>
      </c>
      <c r="C3096" s="72"/>
      <c r="D3096" s="25"/>
      <c r="E3096" s="25"/>
      <c r="F3096" s="25"/>
      <c r="G3096" s="25"/>
      <c r="H3096" s="25"/>
      <c r="I3096" s="43"/>
      <c r="J3096" s="43"/>
      <c r="K3096" s="55"/>
      <c r="L3096" s="27" t="str">
        <f>IF(G3096="","",VLOOKUP(G3096,EQUIP_NUMBER,3,FALSE)*I3096)</f>
        <v/>
      </c>
      <c r="M3096" s="27" t="str">
        <f>IF(G3096="","",VLOOKUP(G3096,EQUIP_NUMBER,3,FALSE)*J3096)</f>
        <v/>
      </c>
      <c r="N3096" s="56"/>
    </row>
    <row r="3097" spans="1:14" x14ac:dyDescent="0.25">
      <c r="A3097" s="25"/>
      <c r="B3097" s="52" t="str">
        <f>IF(G3097="","",L3097+(M3097/10)+(K3097/885))</f>
        <v/>
      </c>
      <c r="C3097" s="72"/>
      <c r="D3097" s="25"/>
      <c r="E3097" s="25"/>
      <c r="F3097" s="25"/>
      <c r="G3097" s="25"/>
      <c r="H3097" s="25"/>
      <c r="I3097" s="43"/>
      <c r="J3097" s="43"/>
      <c r="K3097" s="55"/>
      <c r="L3097" s="27" t="str">
        <f>IF(G3097="","",VLOOKUP(G3097,EQUIP_NUMBER,3,FALSE)*I3097)</f>
        <v/>
      </c>
      <c r="M3097" s="27" t="str">
        <f>IF(G3097="","",VLOOKUP(G3097,EQUIP_NUMBER,3,FALSE)*J3097)</f>
        <v/>
      </c>
      <c r="N3097" s="56"/>
    </row>
    <row r="3098" spans="1:14" x14ac:dyDescent="0.25">
      <c r="A3098" s="25"/>
      <c r="B3098" s="52" t="str">
        <f>IF(G3098="","",L3098+(M3098/10)+(K3098/885))</f>
        <v/>
      </c>
      <c r="C3098" s="72"/>
      <c r="D3098" s="25"/>
      <c r="E3098" s="25"/>
      <c r="F3098" s="25"/>
      <c r="G3098" s="25"/>
      <c r="H3098" s="25"/>
      <c r="I3098" s="43"/>
      <c r="J3098" s="43"/>
      <c r="K3098" s="55"/>
      <c r="L3098" s="27" t="str">
        <f>IF(G3098="","",VLOOKUP(G3098,EQUIP_NUMBER,3,FALSE)*I3098)</f>
        <v/>
      </c>
      <c r="M3098" s="27" t="str">
        <f>IF(G3098="","",VLOOKUP(G3098,EQUIP_NUMBER,3,FALSE)*J3098)</f>
        <v/>
      </c>
      <c r="N3098" s="56"/>
    </row>
    <row r="3099" spans="1:14" x14ac:dyDescent="0.25">
      <c r="A3099" s="25"/>
      <c r="B3099" s="52" t="str">
        <f>IF(G3099="","",L3099+(M3099/10)+(K3099/885))</f>
        <v/>
      </c>
      <c r="C3099" s="72"/>
      <c r="D3099" s="25"/>
      <c r="E3099" s="25"/>
      <c r="F3099" s="25"/>
      <c r="G3099" s="25"/>
      <c r="H3099" s="25"/>
      <c r="I3099" s="43"/>
      <c r="J3099" s="43"/>
      <c r="K3099" s="55"/>
      <c r="L3099" s="27" t="str">
        <f>IF(G3099="","",VLOOKUP(G3099,EQUIP_NUMBER,3,FALSE)*I3099)</f>
        <v/>
      </c>
      <c r="M3099" s="27" t="str">
        <f>IF(G3099="","",VLOOKUP(G3099,EQUIP_NUMBER,3,FALSE)*J3099)</f>
        <v/>
      </c>
      <c r="N3099" s="56"/>
    </row>
    <row r="3100" spans="1:14" x14ac:dyDescent="0.25">
      <c r="A3100" s="25"/>
      <c r="B3100" s="52" t="str">
        <f>IF(G3100="","",L3100+(M3100/10)+(K3100/885))</f>
        <v/>
      </c>
      <c r="C3100" s="72"/>
      <c r="D3100" s="25"/>
      <c r="E3100" s="25"/>
      <c r="F3100" s="25"/>
      <c r="G3100" s="25"/>
      <c r="H3100" s="25"/>
      <c r="I3100" s="43"/>
      <c r="J3100" s="43"/>
      <c r="K3100" s="55"/>
      <c r="L3100" s="27" t="str">
        <f>IF(G3100="","",VLOOKUP(G3100,EQUIP_NUMBER,3,FALSE)*I3100)</f>
        <v/>
      </c>
      <c r="M3100" s="27" t="str">
        <f>IF(G3100="","",VLOOKUP(G3100,EQUIP_NUMBER,3,FALSE)*J3100)</f>
        <v/>
      </c>
      <c r="N3100" s="56"/>
    </row>
    <row r="3101" spans="1:14" x14ac:dyDescent="0.25">
      <c r="A3101" s="25"/>
      <c r="B3101" s="52" t="str">
        <f>IF(G3101="","",L3101+(M3101/10)+(K3101/885))</f>
        <v/>
      </c>
      <c r="C3101" s="72"/>
      <c r="D3101" s="25"/>
      <c r="E3101" s="25"/>
      <c r="F3101" s="25"/>
      <c r="G3101" s="25"/>
      <c r="H3101" s="25"/>
      <c r="I3101" s="43"/>
      <c r="J3101" s="43"/>
      <c r="K3101" s="55"/>
      <c r="L3101" s="27" t="str">
        <f>IF(G3101="","",VLOOKUP(G3101,EQUIP_NUMBER,3,FALSE)*I3101)</f>
        <v/>
      </c>
      <c r="M3101" s="27" t="str">
        <f>IF(G3101="","",VLOOKUP(G3101,EQUIP_NUMBER,3,FALSE)*J3101)</f>
        <v/>
      </c>
      <c r="N3101" s="56"/>
    </row>
    <row r="3102" spans="1:14" x14ac:dyDescent="0.25">
      <c r="A3102" s="25"/>
      <c r="B3102" s="52" t="str">
        <f>IF(G3102="","",L3102+(M3102/10)+(K3102/885))</f>
        <v/>
      </c>
      <c r="C3102" s="72"/>
      <c r="D3102" s="25"/>
      <c r="E3102" s="25"/>
      <c r="F3102" s="25"/>
      <c r="G3102" s="25"/>
      <c r="H3102" s="25"/>
      <c r="I3102" s="43"/>
      <c r="J3102" s="43"/>
      <c r="K3102" s="55"/>
      <c r="L3102" s="27" t="str">
        <f>IF(G3102="","",VLOOKUP(G3102,EQUIP_NUMBER,3,FALSE)*I3102)</f>
        <v/>
      </c>
      <c r="M3102" s="27" t="str">
        <f>IF(G3102="","",VLOOKUP(G3102,EQUIP_NUMBER,3,FALSE)*J3102)</f>
        <v/>
      </c>
      <c r="N3102" s="56"/>
    </row>
    <row r="3103" spans="1:14" x14ac:dyDescent="0.25">
      <c r="A3103" s="25"/>
      <c r="B3103" s="52" t="str">
        <f>IF(G3103="","",L3103+(M3103/10)+(K3103/885))</f>
        <v/>
      </c>
      <c r="C3103" s="72"/>
      <c r="D3103" s="25"/>
      <c r="E3103" s="25"/>
      <c r="F3103" s="25"/>
      <c r="G3103" s="25"/>
      <c r="H3103" s="25"/>
      <c r="I3103" s="43"/>
      <c r="J3103" s="43"/>
      <c r="K3103" s="55"/>
      <c r="L3103" s="27" t="str">
        <f>IF(G3103="","",VLOOKUP(G3103,EQUIP_NUMBER,3,FALSE)*I3103)</f>
        <v/>
      </c>
      <c r="M3103" s="27" t="str">
        <f>IF(G3103="","",VLOOKUP(G3103,EQUIP_NUMBER,3,FALSE)*J3103)</f>
        <v/>
      </c>
      <c r="N3103" s="56"/>
    </row>
    <row r="3104" spans="1:14" x14ac:dyDescent="0.25">
      <c r="A3104" s="25"/>
      <c r="B3104" s="52" t="str">
        <f>IF(G3104="","",L3104+(M3104/10)+(K3104/885))</f>
        <v/>
      </c>
      <c r="C3104" s="72"/>
      <c r="D3104" s="25"/>
      <c r="E3104" s="25"/>
      <c r="F3104" s="25"/>
      <c r="G3104" s="25"/>
      <c r="H3104" s="25"/>
      <c r="I3104" s="43"/>
      <c r="J3104" s="43"/>
      <c r="K3104" s="55"/>
      <c r="L3104" s="27" t="str">
        <f>IF(G3104="","",VLOOKUP(G3104,EQUIP_NUMBER,3,FALSE)*I3104)</f>
        <v/>
      </c>
      <c r="M3104" s="27" t="str">
        <f>IF(G3104="","",VLOOKUP(G3104,EQUIP_NUMBER,3,FALSE)*J3104)</f>
        <v/>
      </c>
      <c r="N3104" s="56"/>
    </row>
    <row r="3105" spans="1:14" x14ac:dyDescent="0.25">
      <c r="A3105" s="25"/>
      <c r="B3105" s="52" t="str">
        <f>IF(G3105="","",L3105+(M3105/10)+(K3105/885))</f>
        <v/>
      </c>
      <c r="C3105" s="72"/>
      <c r="D3105" s="25"/>
      <c r="E3105" s="25"/>
      <c r="F3105" s="25"/>
      <c r="G3105" s="25"/>
      <c r="H3105" s="25"/>
      <c r="I3105" s="43"/>
      <c r="J3105" s="43"/>
      <c r="K3105" s="55"/>
      <c r="L3105" s="27" t="str">
        <f>IF(G3105="","",VLOOKUP(G3105,EQUIP_NUMBER,3,FALSE)*I3105)</f>
        <v/>
      </c>
      <c r="M3105" s="27" t="str">
        <f>IF(G3105="","",VLOOKUP(G3105,EQUIP_NUMBER,3,FALSE)*J3105)</f>
        <v/>
      </c>
      <c r="N3105" s="56"/>
    </row>
    <row r="3106" spans="1:14" x14ac:dyDescent="0.25">
      <c r="A3106" s="25"/>
      <c r="B3106" s="52" t="str">
        <f>IF(G3106="","",L3106+(M3106/10)+(K3106/885))</f>
        <v/>
      </c>
      <c r="C3106" s="72"/>
      <c r="D3106" s="25"/>
      <c r="E3106" s="25"/>
      <c r="F3106" s="25"/>
      <c r="G3106" s="25"/>
      <c r="H3106" s="25"/>
      <c r="I3106" s="43"/>
      <c r="J3106" s="43"/>
      <c r="K3106" s="55"/>
      <c r="L3106" s="27" t="str">
        <f>IF(G3106="","",VLOOKUP(G3106,EQUIP_NUMBER,3,FALSE)*I3106)</f>
        <v/>
      </c>
      <c r="M3106" s="27" t="str">
        <f>IF(G3106="","",VLOOKUP(G3106,EQUIP_NUMBER,3,FALSE)*J3106)</f>
        <v/>
      </c>
      <c r="N3106" s="56"/>
    </row>
    <row r="3107" spans="1:14" x14ac:dyDescent="0.25">
      <c r="A3107" s="25"/>
      <c r="B3107" s="52" t="str">
        <f>IF(G3107="","",L3107+(M3107/10)+(K3107/885))</f>
        <v/>
      </c>
      <c r="C3107" s="72"/>
      <c r="D3107" s="25"/>
      <c r="E3107" s="25"/>
      <c r="F3107" s="25"/>
      <c r="G3107" s="25"/>
      <c r="H3107" s="25"/>
      <c r="I3107" s="43"/>
      <c r="J3107" s="43"/>
      <c r="K3107" s="55"/>
      <c r="L3107" s="27" t="str">
        <f>IF(G3107="","",VLOOKUP(G3107,EQUIP_NUMBER,3,FALSE)*I3107)</f>
        <v/>
      </c>
      <c r="M3107" s="27" t="str">
        <f>IF(G3107="","",VLOOKUP(G3107,EQUIP_NUMBER,3,FALSE)*J3107)</f>
        <v/>
      </c>
      <c r="N3107" s="56"/>
    </row>
    <row r="3108" spans="1:14" x14ac:dyDescent="0.25">
      <c r="A3108" s="25"/>
      <c r="B3108" s="52" t="str">
        <f>IF(G3108="","",L3108+(M3108/10)+(K3108/885))</f>
        <v/>
      </c>
      <c r="C3108" s="72"/>
      <c r="D3108" s="25"/>
      <c r="E3108" s="25"/>
      <c r="F3108" s="25"/>
      <c r="G3108" s="25"/>
      <c r="H3108" s="25"/>
      <c r="I3108" s="43"/>
      <c r="J3108" s="43"/>
      <c r="K3108" s="55"/>
      <c r="L3108" s="27" t="str">
        <f>IF(G3108="","",VLOOKUP(G3108,EQUIP_NUMBER,3,FALSE)*I3108)</f>
        <v/>
      </c>
      <c r="M3108" s="27" t="str">
        <f>IF(G3108="","",VLOOKUP(G3108,EQUIP_NUMBER,3,FALSE)*J3108)</f>
        <v/>
      </c>
      <c r="N3108" s="56"/>
    </row>
    <row r="3109" spans="1:14" x14ac:dyDescent="0.25">
      <c r="A3109" s="25"/>
      <c r="B3109" s="52" t="str">
        <f>IF(G3109="","",L3109+(M3109/10)+(K3109/885))</f>
        <v/>
      </c>
      <c r="C3109" s="72"/>
      <c r="D3109" s="25"/>
      <c r="E3109" s="25"/>
      <c r="F3109" s="25"/>
      <c r="G3109" s="25"/>
      <c r="H3109" s="25"/>
      <c r="I3109" s="43"/>
      <c r="J3109" s="43"/>
      <c r="K3109" s="55"/>
      <c r="L3109" s="27" t="str">
        <f>IF(G3109="","",VLOOKUP(G3109,EQUIP_NUMBER,3,FALSE)*I3109)</f>
        <v/>
      </c>
      <c r="M3109" s="27" t="str">
        <f>IF(G3109="","",VLOOKUP(G3109,EQUIP_NUMBER,3,FALSE)*J3109)</f>
        <v/>
      </c>
      <c r="N3109" s="56"/>
    </row>
    <row r="3110" spans="1:14" x14ac:dyDescent="0.25">
      <c r="A3110" s="25"/>
      <c r="B3110" s="52" t="str">
        <f>IF(G3110="","",L3110+(M3110/10)+(K3110/885))</f>
        <v/>
      </c>
      <c r="C3110" s="72"/>
      <c r="D3110" s="25"/>
      <c r="E3110" s="25"/>
      <c r="F3110" s="25"/>
      <c r="G3110" s="25"/>
      <c r="H3110" s="25"/>
      <c r="I3110" s="43"/>
      <c r="J3110" s="43"/>
      <c r="K3110" s="55"/>
      <c r="L3110" s="27" t="str">
        <f>IF(G3110="","",VLOOKUP(G3110,EQUIP_NUMBER,3,FALSE)*I3110)</f>
        <v/>
      </c>
      <c r="M3110" s="27" t="str">
        <f>IF(G3110="","",VLOOKUP(G3110,EQUIP_NUMBER,3,FALSE)*J3110)</f>
        <v/>
      </c>
      <c r="N3110" s="56"/>
    </row>
    <row r="3111" spans="1:14" x14ac:dyDescent="0.25">
      <c r="A3111" s="25"/>
      <c r="B3111" s="52" t="str">
        <f>IF(G3111="","",L3111+(M3111/10)+(K3111/885))</f>
        <v/>
      </c>
      <c r="C3111" s="72"/>
      <c r="D3111" s="25"/>
      <c r="E3111" s="25"/>
      <c r="F3111" s="25"/>
      <c r="G3111" s="25"/>
      <c r="H3111" s="25"/>
      <c r="I3111" s="43"/>
      <c r="J3111" s="43"/>
      <c r="K3111" s="55"/>
      <c r="L3111" s="27" t="str">
        <f>IF(G3111="","",VLOOKUP(G3111,EQUIP_NUMBER,3,FALSE)*I3111)</f>
        <v/>
      </c>
      <c r="M3111" s="27" t="str">
        <f>IF(G3111="","",VLOOKUP(G3111,EQUIP_NUMBER,3,FALSE)*J3111)</f>
        <v/>
      </c>
      <c r="N3111" s="56"/>
    </row>
    <row r="3112" spans="1:14" x14ac:dyDescent="0.25">
      <c r="A3112" s="25"/>
      <c r="B3112" s="52" t="str">
        <f>IF(G3112="","",L3112+(M3112/10)+(K3112/885))</f>
        <v/>
      </c>
      <c r="C3112" s="72"/>
      <c r="D3112" s="25"/>
      <c r="E3112" s="25"/>
      <c r="F3112" s="25"/>
      <c r="G3112" s="25"/>
      <c r="H3112" s="25"/>
      <c r="I3112" s="43"/>
      <c r="J3112" s="43"/>
      <c r="K3112" s="55"/>
      <c r="L3112" s="27" t="str">
        <f>IF(G3112="","",VLOOKUP(G3112,EQUIP_NUMBER,3,FALSE)*I3112)</f>
        <v/>
      </c>
      <c r="M3112" s="27" t="str">
        <f>IF(G3112="","",VLOOKUP(G3112,EQUIP_NUMBER,3,FALSE)*J3112)</f>
        <v/>
      </c>
      <c r="N3112" s="56"/>
    </row>
    <row r="3113" spans="1:14" x14ac:dyDescent="0.25">
      <c r="A3113" s="25"/>
      <c r="B3113" s="52" t="str">
        <f>IF(G3113="","",L3113+(M3113/10)+(K3113/885))</f>
        <v/>
      </c>
      <c r="C3113" s="72"/>
      <c r="D3113" s="25"/>
      <c r="E3113" s="25"/>
      <c r="F3113" s="25"/>
      <c r="G3113" s="25"/>
      <c r="H3113" s="25"/>
      <c r="I3113" s="43"/>
      <c r="J3113" s="43"/>
      <c r="K3113" s="55"/>
      <c r="L3113" s="27" t="str">
        <f>IF(G3113="","",VLOOKUP(G3113,EQUIP_NUMBER,3,FALSE)*I3113)</f>
        <v/>
      </c>
      <c r="M3113" s="27" t="str">
        <f>IF(G3113="","",VLOOKUP(G3113,EQUIP_NUMBER,3,FALSE)*J3113)</f>
        <v/>
      </c>
      <c r="N3113" s="56"/>
    </row>
    <row r="3114" spans="1:14" x14ac:dyDescent="0.25">
      <c r="A3114" s="25"/>
      <c r="B3114" s="52" t="str">
        <f>IF(G3114="","",L3114+(M3114/10)+(K3114/885))</f>
        <v/>
      </c>
      <c r="C3114" s="72"/>
      <c r="D3114" s="25"/>
      <c r="E3114" s="25"/>
      <c r="F3114" s="25"/>
      <c r="G3114" s="25"/>
      <c r="H3114" s="25"/>
      <c r="I3114" s="43"/>
      <c r="J3114" s="43"/>
      <c r="K3114" s="55"/>
      <c r="L3114" s="27" t="str">
        <f>IF(G3114="","",VLOOKUP(G3114,EQUIP_NUMBER,3,FALSE)*I3114)</f>
        <v/>
      </c>
      <c r="M3114" s="27" t="str">
        <f>IF(G3114="","",VLOOKUP(G3114,EQUIP_NUMBER,3,FALSE)*J3114)</f>
        <v/>
      </c>
      <c r="N3114" s="56"/>
    </row>
    <row r="3115" spans="1:14" x14ac:dyDescent="0.25">
      <c r="A3115" s="25"/>
      <c r="B3115" s="52" t="str">
        <f>IF(G3115="","",L3115+(M3115/10)+(K3115/885))</f>
        <v/>
      </c>
      <c r="C3115" s="72"/>
      <c r="D3115" s="25"/>
      <c r="E3115" s="25"/>
      <c r="F3115" s="25"/>
      <c r="G3115" s="25"/>
      <c r="H3115" s="25"/>
      <c r="I3115" s="43"/>
      <c r="J3115" s="43"/>
      <c r="K3115" s="55"/>
      <c r="L3115" s="27" t="str">
        <f>IF(G3115="","",VLOOKUP(G3115,EQUIP_NUMBER,3,FALSE)*I3115)</f>
        <v/>
      </c>
      <c r="M3115" s="27" t="str">
        <f>IF(G3115="","",VLOOKUP(G3115,EQUIP_NUMBER,3,FALSE)*J3115)</f>
        <v/>
      </c>
      <c r="N3115" s="56"/>
    </row>
    <row r="3116" spans="1:14" x14ac:dyDescent="0.25">
      <c r="A3116" s="25"/>
      <c r="B3116" s="52" t="str">
        <f>IF(G3116="","",L3116+(M3116/10)+(K3116/885))</f>
        <v/>
      </c>
      <c r="C3116" s="72"/>
      <c r="D3116" s="25"/>
      <c r="E3116" s="25"/>
      <c r="F3116" s="25"/>
      <c r="G3116" s="25"/>
      <c r="H3116" s="25"/>
      <c r="I3116" s="43"/>
      <c r="J3116" s="43"/>
      <c r="K3116" s="55"/>
      <c r="L3116" s="27" t="str">
        <f>IF(G3116="","",VLOOKUP(G3116,EQUIP_NUMBER,3,FALSE)*I3116)</f>
        <v/>
      </c>
      <c r="M3116" s="27" t="str">
        <f>IF(G3116="","",VLOOKUP(G3116,EQUIP_NUMBER,3,FALSE)*J3116)</f>
        <v/>
      </c>
      <c r="N3116" s="56"/>
    </row>
    <row r="3117" spans="1:14" x14ac:dyDescent="0.25">
      <c r="A3117" s="25"/>
      <c r="B3117" s="52" t="str">
        <f>IF(G3117="","",L3117+(M3117/10)+(K3117/885))</f>
        <v/>
      </c>
      <c r="C3117" s="72"/>
      <c r="D3117" s="25"/>
      <c r="E3117" s="25"/>
      <c r="F3117" s="25"/>
      <c r="G3117" s="25"/>
      <c r="H3117" s="25"/>
      <c r="I3117" s="43"/>
      <c r="J3117" s="43"/>
      <c r="K3117" s="55"/>
      <c r="L3117" s="27" t="str">
        <f>IF(G3117="","",VLOOKUP(G3117,EQUIP_NUMBER,3,FALSE)*I3117)</f>
        <v/>
      </c>
      <c r="M3117" s="27" t="str">
        <f>IF(G3117="","",VLOOKUP(G3117,EQUIP_NUMBER,3,FALSE)*J3117)</f>
        <v/>
      </c>
      <c r="N3117" s="56"/>
    </row>
    <row r="3118" spans="1:14" x14ac:dyDescent="0.25">
      <c r="A3118" s="25"/>
      <c r="B3118" s="52" t="str">
        <f>IF(G3118="","",L3118+(M3118/10)+(K3118/885))</f>
        <v/>
      </c>
      <c r="C3118" s="72"/>
      <c r="D3118" s="25"/>
      <c r="E3118" s="25"/>
      <c r="F3118" s="25"/>
      <c r="G3118" s="25"/>
      <c r="H3118" s="25"/>
      <c r="I3118" s="43"/>
      <c r="J3118" s="43"/>
      <c r="K3118" s="55"/>
      <c r="L3118" s="27" t="str">
        <f>IF(G3118="","",VLOOKUP(G3118,EQUIP_NUMBER,3,FALSE)*I3118)</f>
        <v/>
      </c>
      <c r="M3118" s="27" t="str">
        <f>IF(G3118="","",VLOOKUP(G3118,EQUIP_NUMBER,3,FALSE)*J3118)</f>
        <v/>
      </c>
      <c r="N3118" s="56"/>
    </row>
    <row r="3119" spans="1:14" x14ac:dyDescent="0.25">
      <c r="A3119" s="25"/>
      <c r="B3119" s="52" t="str">
        <f>IF(G3119="","",L3119+(M3119/10)+(K3119/885))</f>
        <v/>
      </c>
      <c r="C3119" s="72"/>
      <c r="D3119" s="25"/>
      <c r="E3119" s="25"/>
      <c r="F3119" s="25"/>
      <c r="G3119" s="25"/>
      <c r="H3119" s="25"/>
      <c r="I3119" s="43"/>
      <c r="J3119" s="43"/>
      <c r="K3119" s="55"/>
      <c r="L3119" s="27" t="str">
        <f>IF(G3119="","",VLOOKUP(G3119,EQUIP_NUMBER,3,FALSE)*I3119)</f>
        <v/>
      </c>
      <c r="M3119" s="27" t="str">
        <f>IF(G3119="","",VLOOKUP(G3119,EQUIP_NUMBER,3,FALSE)*J3119)</f>
        <v/>
      </c>
      <c r="N3119" s="56"/>
    </row>
    <row r="3120" spans="1:14" x14ac:dyDescent="0.25">
      <c r="A3120" s="25"/>
      <c r="B3120" s="52" t="str">
        <f>IF(G3120="","",L3120+(M3120/10)+(K3120/885))</f>
        <v/>
      </c>
      <c r="C3120" s="72"/>
      <c r="D3120" s="25"/>
      <c r="E3120" s="25"/>
      <c r="F3120" s="25"/>
      <c r="G3120" s="25"/>
      <c r="H3120" s="25"/>
      <c r="I3120" s="43"/>
      <c r="J3120" s="43"/>
      <c r="K3120" s="55"/>
      <c r="L3120" s="27" t="str">
        <f>IF(G3120="","",VLOOKUP(G3120,EQUIP_NUMBER,3,FALSE)*I3120)</f>
        <v/>
      </c>
      <c r="M3120" s="27" t="str">
        <f>IF(G3120="","",VLOOKUP(G3120,EQUIP_NUMBER,3,FALSE)*J3120)</f>
        <v/>
      </c>
      <c r="N3120" s="56"/>
    </row>
    <row r="3121" spans="1:14" x14ac:dyDescent="0.25">
      <c r="A3121" s="25"/>
      <c r="B3121" s="52" t="str">
        <f>IF(G3121="","",L3121+(M3121/10)+(K3121/885))</f>
        <v/>
      </c>
      <c r="C3121" s="72"/>
      <c r="D3121" s="25"/>
      <c r="E3121" s="25"/>
      <c r="F3121" s="25"/>
      <c r="G3121" s="25"/>
      <c r="H3121" s="25"/>
      <c r="I3121" s="43"/>
      <c r="J3121" s="43"/>
      <c r="K3121" s="55"/>
      <c r="L3121" s="27" t="str">
        <f>IF(G3121="","",VLOOKUP(G3121,EQUIP_NUMBER,3,FALSE)*I3121)</f>
        <v/>
      </c>
      <c r="M3121" s="27" t="str">
        <f>IF(G3121="","",VLOOKUP(G3121,EQUIP_NUMBER,3,FALSE)*J3121)</f>
        <v/>
      </c>
      <c r="N3121" s="56"/>
    </row>
    <row r="3122" spans="1:14" x14ac:dyDescent="0.25">
      <c r="A3122" s="25"/>
      <c r="B3122" s="52" t="str">
        <f>IF(G3122="","",L3122+(M3122/10)+(K3122/885))</f>
        <v/>
      </c>
      <c r="C3122" s="72"/>
      <c r="D3122" s="25"/>
      <c r="E3122" s="25"/>
      <c r="F3122" s="25"/>
      <c r="G3122" s="25"/>
      <c r="H3122" s="25"/>
      <c r="I3122" s="43"/>
      <c r="J3122" s="43"/>
      <c r="K3122" s="55"/>
      <c r="L3122" s="27" t="str">
        <f>IF(G3122="","",VLOOKUP(G3122,EQUIP_NUMBER,3,FALSE)*I3122)</f>
        <v/>
      </c>
      <c r="M3122" s="27" t="str">
        <f>IF(G3122="","",VLOOKUP(G3122,EQUIP_NUMBER,3,FALSE)*J3122)</f>
        <v/>
      </c>
      <c r="N3122" s="56"/>
    </row>
    <row r="3123" spans="1:14" x14ac:dyDescent="0.25">
      <c r="A3123" s="25"/>
      <c r="B3123" s="52" t="str">
        <f>IF(G3123="","",L3123+(M3123/10)+(K3123/885))</f>
        <v/>
      </c>
      <c r="C3123" s="72"/>
      <c r="D3123" s="25"/>
      <c r="E3123" s="25"/>
      <c r="F3123" s="25"/>
      <c r="G3123" s="25"/>
      <c r="H3123" s="25"/>
      <c r="I3123" s="43"/>
      <c r="J3123" s="43"/>
      <c r="K3123" s="55"/>
      <c r="L3123" s="27" t="str">
        <f>IF(G3123="","",VLOOKUP(G3123,EQUIP_NUMBER,3,FALSE)*I3123)</f>
        <v/>
      </c>
      <c r="M3123" s="27" t="str">
        <f>IF(G3123="","",VLOOKUP(G3123,EQUIP_NUMBER,3,FALSE)*J3123)</f>
        <v/>
      </c>
      <c r="N3123" s="56"/>
    </row>
    <row r="3124" spans="1:14" x14ac:dyDescent="0.25">
      <c r="A3124" s="25"/>
      <c r="B3124" s="52" t="str">
        <f>IF(G3124="","",L3124+(M3124/10)+(K3124/885))</f>
        <v/>
      </c>
      <c r="C3124" s="72"/>
      <c r="D3124" s="25"/>
      <c r="E3124" s="25"/>
      <c r="F3124" s="25"/>
      <c r="G3124" s="25"/>
      <c r="H3124" s="25"/>
      <c r="I3124" s="43"/>
      <c r="J3124" s="43"/>
      <c r="K3124" s="55"/>
      <c r="L3124" s="27" t="str">
        <f>IF(G3124="","",VLOOKUP(G3124,EQUIP_NUMBER,3,FALSE)*I3124)</f>
        <v/>
      </c>
      <c r="M3124" s="27" t="str">
        <f>IF(G3124="","",VLOOKUP(G3124,EQUIP_NUMBER,3,FALSE)*J3124)</f>
        <v/>
      </c>
      <c r="N3124" s="56"/>
    </row>
    <row r="3125" spans="1:14" x14ac:dyDescent="0.25">
      <c r="A3125" s="25"/>
      <c r="B3125" s="52" t="str">
        <f>IF(G3125="","",L3125+(M3125/10)+(K3125/885))</f>
        <v/>
      </c>
      <c r="C3125" s="72"/>
      <c r="D3125" s="25"/>
      <c r="E3125" s="25"/>
      <c r="F3125" s="25"/>
      <c r="G3125" s="25"/>
      <c r="H3125" s="25"/>
      <c r="I3125" s="43"/>
      <c r="J3125" s="43"/>
      <c r="K3125" s="55"/>
      <c r="L3125" s="27" t="str">
        <f>IF(G3125="","",VLOOKUP(G3125,EQUIP_NUMBER,3,FALSE)*I3125)</f>
        <v/>
      </c>
      <c r="M3125" s="27" t="str">
        <f>IF(G3125="","",VLOOKUP(G3125,EQUIP_NUMBER,3,FALSE)*J3125)</f>
        <v/>
      </c>
      <c r="N3125" s="56"/>
    </row>
    <row r="3126" spans="1:14" x14ac:dyDescent="0.25">
      <c r="A3126" s="25"/>
      <c r="B3126" s="52" t="str">
        <f>IF(G3126="","",L3126+(M3126/10)+(K3126/885))</f>
        <v/>
      </c>
      <c r="C3126" s="72"/>
      <c r="D3126" s="25"/>
      <c r="E3126" s="25"/>
      <c r="F3126" s="25"/>
      <c r="G3126" s="25"/>
      <c r="H3126" s="25"/>
      <c r="I3126" s="43"/>
      <c r="J3126" s="43"/>
      <c r="K3126" s="55"/>
      <c r="L3126" s="27" t="str">
        <f>IF(G3126="","",VLOOKUP(G3126,EQUIP_NUMBER,3,FALSE)*I3126)</f>
        <v/>
      </c>
      <c r="M3126" s="27" t="str">
        <f>IF(G3126="","",VLOOKUP(G3126,EQUIP_NUMBER,3,FALSE)*J3126)</f>
        <v/>
      </c>
      <c r="N3126" s="56"/>
    </row>
    <row r="3127" spans="1:14" x14ac:dyDescent="0.25">
      <c r="A3127" s="25"/>
      <c r="B3127" s="52" t="str">
        <f>IF(G3127="","",L3127+(M3127/10)+(K3127/885))</f>
        <v/>
      </c>
      <c r="C3127" s="72"/>
      <c r="D3127" s="25"/>
      <c r="E3127" s="25"/>
      <c r="F3127" s="25"/>
      <c r="G3127" s="25"/>
      <c r="H3127" s="25"/>
      <c r="I3127" s="43"/>
      <c r="J3127" s="43"/>
      <c r="K3127" s="55"/>
      <c r="L3127" s="27" t="str">
        <f>IF(G3127="","",VLOOKUP(G3127,EQUIP_NUMBER,3,FALSE)*I3127)</f>
        <v/>
      </c>
      <c r="M3127" s="27" t="str">
        <f>IF(G3127="","",VLOOKUP(G3127,EQUIP_NUMBER,3,FALSE)*J3127)</f>
        <v/>
      </c>
      <c r="N3127" s="56"/>
    </row>
    <row r="3128" spans="1:14" x14ac:dyDescent="0.25">
      <c r="A3128" s="25"/>
      <c r="B3128" s="52" t="str">
        <f>IF(G3128="","",L3128+(M3128/10)+(K3128/885))</f>
        <v/>
      </c>
      <c r="C3128" s="72"/>
      <c r="D3128" s="25"/>
      <c r="E3128" s="25"/>
      <c r="F3128" s="25"/>
      <c r="G3128" s="25"/>
      <c r="H3128" s="25"/>
      <c r="I3128" s="43"/>
      <c r="J3128" s="43"/>
      <c r="K3128" s="55"/>
      <c r="L3128" s="27" t="str">
        <f>IF(G3128="","",VLOOKUP(G3128,EQUIP_NUMBER,3,FALSE)*I3128)</f>
        <v/>
      </c>
      <c r="M3128" s="27" t="str">
        <f>IF(G3128="","",VLOOKUP(G3128,EQUIP_NUMBER,3,FALSE)*J3128)</f>
        <v/>
      </c>
      <c r="N3128" s="56"/>
    </row>
    <row r="3129" spans="1:14" x14ac:dyDescent="0.25">
      <c r="A3129" s="25"/>
      <c r="B3129" s="52" t="str">
        <f>IF(G3129="","",L3129+(M3129/10)+(K3129/885))</f>
        <v/>
      </c>
      <c r="C3129" s="72"/>
      <c r="D3129" s="25"/>
      <c r="E3129" s="25"/>
      <c r="F3129" s="25"/>
      <c r="G3129" s="25"/>
      <c r="H3129" s="25"/>
      <c r="I3129" s="43"/>
      <c r="J3129" s="43"/>
      <c r="K3129" s="55"/>
      <c r="L3129" s="27" t="str">
        <f>IF(G3129="","",VLOOKUP(G3129,EQUIP_NUMBER,3,FALSE)*I3129)</f>
        <v/>
      </c>
      <c r="M3129" s="27" t="str">
        <f>IF(G3129="","",VLOOKUP(G3129,EQUIP_NUMBER,3,FALSE)*J3129)</f>
        <v/>
      </c>
      <c r="N3129" s="56"/>
    </row>
    <row r="3130" spans="1:14" x14ac:dyDescent="0.25">
      <c r="A3130" s="25"/>
      <c r="B3130" s="52" t="str">
        <f>IF(G3130="","",L3130+(M3130/10)+(K3130/885))</f>
        <v/>
      </c>
      <c r="C3130" s="72"/>
      <c r="D3130" s="25"/>
      <c r="E3130" s="25"/>
      <c r="F3130" s="25"/>
      <c r="G3130" s="25"/>
      <c r="H3130" s="25"/>
      <c r="I3130" s="43"/>
      <c r="J3130" s="43"/>
      <c r="K3130" s="55"/>
      <c r="L3130" s="27" t="str">
        <f>IF(G3130="","",VLOOKUP(G3130,EQUIP_NUMBER,3,FALSE)*I3130)</f>
        <v/>
      </c>
      <c r="M3130" s="27" t="str">
        <f>IF(G3130="","",VLOOKUP(G3130,EQUIP_NUMBER,3,FALSE)*J3130)</f>
        <v/>
      </c>
      <c r="N3130" s="56"/>
    </row>
    <row r="3131" spans="1:14" x14ac:dyDescent="0.25">
      <c r="A3131" s="25"/>
      <c r="B3131" s="52" t="str">
        <f>IF(G3131="","",L3131+(M3131/10)+(K3131/885))</f>
        <v/>
      </c>
      <c r="C3131" s="72"/>
      <c r="D3131" s="25"/>
      <c r="E3131" s="25"/>
      <c r="F3131" s="25"/>
      <c r="G3131" s="25"/>
      <c r="H3131" s="25"/>
      <c r="I3131" s="43"/>
      <c r="J3131" s="43"/>
      <c r="K3131" s="55"/>
      <c r="L3131" s="27" t="str">
        <f>IF(G3131="","",VLOOKUP(G3131,EQUIP_NUMBER,3,FALSE)*I3131)</f>
        <v/>
      </c>
      <c r="M3131" s="27" t="str">
        <f>IF(G3131="","",VLOOKUP(G3131,EQUIP_NUMBER,3,FALSE)*J3131)</f>
        <v/>
      </c>
      <c r="N3131" s="56"/>
    </row>
    <row r="3132" spans="1:14" x14ac:dyDescent="0.25">
      <c r="A3132" s="25"/>
      <c r="B3132" s="52" t="str">
        <f>IF(G3132="","",L3132+(M3132/10)+(K3132/885))</f>
        <v/>
      </c>
      <c r="C3132" s="72"/>
      <c r="D3132" s="25"/>
      <c r="E3132" s="25"/>
      <c r="F3132" s="25"/>
      <c r="G3132" s="25"/>
      <c r="H3132" s="25"/>
      <c r="I3132" s="43"/>
      <c r="J3132" s="43"/>
      <c r="K3132" s="55"/>
      <c r="L3132" s="27" t="str">
        <f>IF(G3132="","",VLOOKUP(G3132,EQUIP_NUMBER,3,FALSE)*I3132)</f>
        <v/>
      </c>
      <c r="M3132" s="27" t="str">
        <f>IF(G3132="","",VLOOKUP(G3132,EQUIP_NUMBER,3,FALSE)*J3132)</f>
        <v/>
      </c>
      <c r="N3132" s="56"/>
    </row>
    <row r="3133" spans="1:14" x14ac:dyDescent="0.25">
      <c r="A3133" s="25"/>
      <c r="B3133" s="52" t="str">
        <f>IF(G3133="","",L3133+(M3133/10)+(K3133/885))</f>
        <v/>
      </c>
      <c r="C3133" s="72"/>
      <c r="D3133" s="25"/>
      <c r="E3133" s="25"/>
      <c r="F3133" s="25"/>
      <c r="G3133" s="25"/>
      <c r="H3133" s="25"/>
      <c r="I3133" s="43"/>
      <c r="J3133" s="43"/>
      <c r="K3133" s="55"/>
      <c r="L3133" s="27" t="str">
        <f>IF(G3133="","",VLOOKUP(G3133,EQUIP_NUMBER,3,FALSE)*I3133)</f>
        <v/>
      </c>
      <c r="M3133" s="27" t="str">
        <f>IF(G3133="","",VLOOKUP(G3133,EQUIP_NUMBER,3,FALSE)*J3133)</f>
        <v/>
      </c>
      <c r="N3133" s="56"/>
    </row>
    <row r="3134" spans="1:14" x14ac:dyDescent="0.25">
      <c r="A3134" s="25"/>
      <c r="B3134" s="52" t="str">
        <f>IF(G3134="","",L3134+(M3134/10)+(K3134/885))</f>
        <v/>
      </c>
      <c r="C3134" s="72"/>
      <c r="D3134" s="25"/>
      <c r="E3134" s="25"/>
      <c r="F3134" s="25"/>
      <c r="G3134" s="25"/>
      <c r="H3134" s="25"/>
      <c r="I3134" s="43"/>
      <c r="J3134" s="43"/>
      <c r="K3134" s="55"/>
      <c r="L3134" s="27" t="str">
        <f>IF(G3134="","",VLOOKUP(G3134,EQUIP_NUMBER,3,FALSE)*I3134)</f>
        <v/>
      </c>
      <c r="M3134" s="27" t="str">
        <f>IF(G3134="","",VLOOKUP(G3134,EQUIP_NUMBER,3,FALSE)*J3134)</f>
        <v/>
      </c>
      <c r="N3134" s="56"/>
    </row>
    <row r="3135" spans="1:14" x14ac:dyDescent="0.25">
      <c r="A3135" s="25"/>
      <c r="B3135" s="52" t="str">
        <f>IF(G3135="","",L3135+(M3135/10)+(K3135/885))</f>
        <v/>
      </c>
      <c r="C3135" s="72"/>
      <c r="D3135" s="25"/>
      <c r="E3135" s="25"/>
      <c r="F3135" s="25"/>
      <c r="G3135" s="25"/>
      <c r="H3135" s="25"/>
      <c r="I3135" s="43"/>
      <c r="J3135" s="43"/>
      <c r="K3135" s="55"/>
      <c r="L3135" s="27" t="str">
        <f>IF(G3135="","",VLOOKUP(G3135,EQUIP_NUMBER,3,FALSE)*I3135)</f>
        <v/>
      </c>
      <c r="M3135" s="27" t="str">
        <f>IF(G3135="","",VLOOKUP(G3135,EQUIP_NUMBER,3,FALSE)*J3135)</f>
        <v/>
      </c>
      <c r="N3135" s="56"/>
    </row>
    <row r="3136" spans="1:14" x14ac:dyDescent="0.25">
      <c r="A3136" s="25"/>
      <c r="B3136" s="52" t="str">
        <f>IF(G3136="","",L3136+(M3136/10)+(K3136/885))</f>
        <v/>
      </c>
      <c r="C3136" s="72"/>
      <c r="D3136" s="25"/>
      <c r="E3136" s="25"/>
      <c r="F3136" s="25"/>
      <c r="G3136" s="25"/>
      <c r="H3136" s="25"/>
      <c r="I3136" s="43"/>
      <c r="J3136" s="43"/>
      <c r="K3136" s="55"/>
      <c r="L3136" s="27" t="str">
        <f>IF(G3136="","",VLOOKUP(G3136,EQUIP_NUMBER,3,FALSE)*I3136)</f>
        <v/>
      </c>
      <c r="M3136" s="27" t="str">
        <f>IF(G3136="","",VLOOKUP(G3136,EQUIP_NUMBER,3,FALSE)*J3136)</f>
        <v/>
      </c>
      <c r="N3136" s="56"/>
    </row>
    <row r="3137" spans="1:14" x14ac:dyDescent="0.25">
      <c r="A3137" s="25"/>
      <c r="B3137" s="52" t="str">
        <f>IF(G3137="","",L3137+(M3137/10)+(K3137/885))</f>
        <v/>
      </c>
      <c r="C3137" s="72"/>
      <c r="D3137" s="25"/>
      <c r="E3137" s="25"/>
      <c r="F3137" s="25"/>
      <c r="G3137" s="25"/>
      <c r="H3137" s="25"/>
      <c r="I3137" s="43"/>
      <c r="J3137" s="43"/>
      <c r="K3137" s="55"/>
      <c r="L3137" s="27" t="str">
        <f>IF(G3137="","",VLOOKUP(G3137,EQUIP_NUMBER,3,FALSE)*I3137)</f>
        <v/>
      </c>
      <c r="M3137" s="27" t="str">
        <f>IF(G3137="","",VLOOKUP(G3137,EQUIP_NUMBER,3,FALSE)*J3137)</f>
        <v/>
      </c>
      <c r="N3137" s="56"/>
    </row>
    <row r="3138" spans="1:14" x14ac:dyDescent="0.25">
      <c r="A3138" s="25"/>
      <c r="B3138" s="52" t="str">
        <f>IF(G3138="","",L3138+(M3138/10)+(K3138/885))</f>
        <v/>
      </c>
      <c r="C3138" s="72"/>
      <c r="D3138" s="25"/>
      <c r="E3138" s="25"/>
      <c r="F3138" s="25"/>
      <c r="G3138" s="25"/>
      <c r="H3138" s="25"/>
      <c r="I3138" s="43"/>
      <c r="J3138" s="43"/>
      <c r="K3138" s="55"/>
      <c r="L3138" s="27" t="str">
        <f>IF(G3138="","",VLOOKUP(G3138,EQUIP_NUMBER,3,FALSE)*I3138)</f>
        <v/>
      </c>
      <c r="M3138" s="27" t="str">
        <f>IF(G3138="","",VLOOKUP(G3138,EQUIP_NUMBER,3,FALSE)*J3138)</f>
        <v/>
      </c>
      <c r="N3138" s="56"/>
    </row>
    <row r="3139" spans="1:14" x14ac:dyDescent="0.25">
      <c r="A3139" s="25"/>
      <c r="B3139" s="52" t="str">
        <f>IF(G3139="","",L3139+(M3139/10)+(K3139/885))</f>
        <v/>
      </c>
      <c r="C3139" s="72"/>
      <c r="D3139" s="25"/>
      <c r="E3139" s="25"/>
      <c r="F3139" s="25"/>
      <c r="G3139" s="25"/>
      <c r="H3139" s="25"/>
      <c r="I3139" s="43"/>
      <c r="J3139" s="43"/>
      <c r="K3139" s="55"/>
      <c r="L3139" s="27" t="str">
        <f>IF(G3139="","",VLOOKUP(G3139,EQUIP_NUMBER,3,FALSE)*I3139)</f>
        <v/>
      </c>
      <c r="M3139" s="27" t="str">
        <f>IF(G3139="","",VLOOKUP(G3139,EQUIP_NUMBER,3,FALSE)*J3139)</f>
        <v/>
      </c>
      <c r="N3139" s="56"/>
    </row>
    <row r="3140" spans="1:14" x14ac:dyDescent="0.25">
      <c r="A3140" s="25"/>
      <c r="B3140" s="52" t="str">
        <f>IF(G3140="","",L3140+(M3140/10)+(K3140/885))</f>
        <v/>
      </c>
      <c r="C3140" s="72"/>
      <c r="D3140" s="25"/>
      <c r="E3140" s="25"/>
      <c r="F3140" s="25"/>
      <c r="G3140" s="25"/>
      <c r="H3140" s="25"/>
      <c r="I3140" s="43"/>
      <c r="J3140" s="43"/>
      <c r="K3140" s="55"/>
      <c r="L3140" s="27" t="str">
        <f>IF(G3140="","",VLOOKUP(G3140,EQUIP_NUMBER,3,FALSE)*I3140)</f>
        <v/>
      </c>
      <c r="M3140" s="27" t="str">
        <f>IF(G3140="","",VLOOKUP(G3140,EQUIP_NUMBER,3,FALSE)*J3140)</f>
        <v/>
      </c>
      <c r="N3140" s="56"/>
    </row>
    <row r="3141" spans="1:14" x14ac:dyDescent="0.25">
      <c r="A3141" s="25"/>
      <c r="B3141" s="52" t="str">
        <f>IF(G3141="","",L3141+(M3141/10)+(K3141/885))</f>
        <v/>
      </c>
      <c r="C3141" s="72"/>
      <c r="D3141" s="25"/>
      <c r="E3141" s="25"/>
      <c r="F3141" s="25"/>
      <c r="G3141" s="25"/>
      <c r="H3141" s="25"/>
      <c r="I3141" s="43"/>
      <c r="J3141" s="43"/>
      <c r="K3141" s="55"/>
      <c r="L3141" s="27" t="str">
        <f>IF(G3141="","",VLOOKUP(G3141,EQUIP_NUMBER,3,FALSE)*I3141)</f>
        <v/>
      </c>
      <c r="M3141" s="27" t="str">
        <f>IF(G3141="","",VLOOKUP(G3141,EQUIP_NUMBER,3,FALSE)*J3141)</f>
        <v/>
      </c>
      <c r="N3141" s="56"/>
    </row>
    <row r="3142" spans="1:14" x14ac:dyDescent="0.25">
      <c r="A3142" s="25"/>
      <c r="B3142" s="52" t="str">
        <f>IF(G3142="","",L3142+(M3142/10)+(K3142/885))</f>
        <v/>
      </c>
      <c r="C3142" s="72"/>
      <c r="D3142" s="25"/>
      <c r="E3142" s="25"/>
      <c r="F3142" s="25"/>
      <c r="G3142" s="25"/>
      <c r="H3142" s="25"/>
      <c r="I3142" s="43"/>
      <c r="J3142" s="43"/>
      <c r="K3142" s="55"/>
      <c r="L3142" s="27" t="str">
        <f>IF(G3142="","",VLOOKUP(G3142,EQUIP_NUMBER,3,FALSE)*I3142)</f>
        <v/>
      </c>
      <c r="M3142" s="27" t="str">
        <f>IF(G3142="","",VLOOKUP(G3142,EQUIP_NUMBER,3,FALSE)*J3142)</f>
        <v/>
      </c>
      <c r="N3142" s="56"/>
    </row>
    <row r="3143" spans="1:14" x14ac:dyDescent="0.25">
      <c r="A3143" s="25"/>
      <c r="B3143" s="52" t="str">
        <f>IF(G3143="","",L3143+(M3143/10)+(K3143/885))</f>
        <v/>
      </c>
      <c r="C3143" s="72"/>
      <c r="D3143" s="25"/>
      <c r="E3143" s="25"/>
      <c r="F3143" s="25"/>
      <c r="G3143" s="25"/>
      <c r="H3143" s="25"/>
      <c r="I3143" s="43"/>
      <c r="J3143" s="43"/>
      <c r="K3143" s="55"/>
      <c r="L3143" s="27" t="str">
        <f>IF(G3143="","",VLOOKUP(G3143,EQUIP_NUMBER,3,FALSE)*I3143)</f>
        <v/>
      </c>
      <c r="M3143" s="27" t="str">
        <f>IF(G3143="","",VLOOKUP(G3143,EQUIP_NUMBER,3,FALSE)*J3143)</f>
        <v/>
      </c>
      <c r="N3143" s="56"/>
    </row>
    <row r="3144" spans="1:14" x14ac:dyDescent="0.25">
      <c r="A3144" s="25"/>
      <c r="B3144" s="52" t="str">
        <f>IF(G3144="","",L3144+(M3144/10)+(K3144/885))</f>
        <v/>
      </c>
      <c r="C3144" s="72"/>
      <c r="D3144" s="25"/>
      <c r="E3144" s="25"/>
      <c r="F3144" s="25"/>
      <c r="G3144" s="25"/>
      <c r="H3144" s="25"/>
      <c r="I3144" s="43"/>
      <c r="J3144" s="43"/>
      <c r="K3144" s="55"/>
      <c r="L3144" s="27" t="str">
        <f>IF(G3144="","",VLOOKUP(G3144,EQUIP_NUMBER,3,FALSE)*I3144)</f>
        <v/>
      </c>
      <c r="M3144" s="27" t="str">
        <f>IF(G3144="","",VLOOKUP(G3144,EQUIP_NUMBER,3,FALSE)*J3144)</f>
        <v/>
      </c>
      <c r="N3144" s="56"/>
    </row>
    <row r="3145" spans="1:14" x14ac:dyDescent="0.25">
      <c r="A3145" s="25"/>
      <c r="B3145" s="52" t="str">
        <f>IF(G3145="","",L3145+(M3145/10)+(K3145/885))</f>
        <v/>
      </c>
      <c r="C3145" s="72"/>
      <c r="D3145" s="25"/>
      <c r="E3145" s="25"/>
      <c r="F3145" s="25"/>
      <c r="G3145" s="25"/>
      <c r="H3145" s="25"/>
      <c r="I3145" s="43"/>
      <c r="J3145" s="43"/>
      <c r="K3145" s="55"/>
      <c r="L3145" s="27" t="str">
        <f>IF(G3145="","",VLOOKUP(G3145,EQUIP_NUMBER,3,FALSE)*I3145)</f>
        <v/>
      </c>
      <c r="M3145" s="27" t="str">
        <f>IF(G3145="","",VLOOKUP(G3145,EQUIP_NUMBER,3,FALSE)*J3145)</f>
        <v/>
      </c>
      <c r="N3145" s="56"/>
    </row>
    <row r="3146" spans="1:14" x14ac:dyDescent="0.25">
      <c r="A3146" s="25"/>
      <c r="B3146" s="52" t="str">
        <f>IF(G3146="","",L3146+(M3146/10)+(K3146/885))</f>
        <v/>
      </c>
      <c r="C3146" s="72"/>
      <c r="D3146" s="25"/>
      <c r="E3146" s="25"/>
      <c r="F3146" s="25"/>
      <c r="G3146" s="25"/>
      <c r="H3146" s="25"/>
      <c r="I3146" s="43"/>
      <c r="J3146" s="43"/>
      <c r="K3146" s="55"/>
      <c r="L3146" s="27" t="str">
        <f>IF(G3146="","",VLOOKUP(G3146,EQUIP_NUMBER,3,FALSE)*I3146)</f>
        <v/>
      </c>
      <c r="M3146" s="27" t="str">
        <f>IF(G3146="","",VLOOKUP(G3146,EQUIP_NUMBER,3,FALSE)*J3146)</f>
        <v/>
      </c>
      <c r="N3146" s="56"/>
    </row>
    <row r="3147" spans="1:14" x14ac:dyDescent="0.25">
      <c r="A3147" s="25"/>
      <c r="B3147" s="52" t="str">
        <f>IF(G3147="","",L3147+(M3147/10)+(K3147/885))</f>
        <v/>
      </c>
      <c r="C3147" s="72"/>
      <c r="D3147" s="25"/>
      <c r="E3147" s="25"/>
      <c r="F3147" s="25"/>
      <c r="G3147" s="25"/>
      <c r="H3147" s="25"/>
      <c r="I3147" s="43"/>
      <c r="J3147" s="43"/>
      <c r="K3147" s="55"/>
      <c r="L3147" s="27" t="str">
        <f>IF(G3147="","",VLOOKUP(G3147,EQUIP_NUMBER,3,FALSE)*I3147)</f>
        <v/>
      </c>
      <c r="M3147" s="27" t="str">
        <f>IF(G3147="","",VLOOKUP(G3147,EQUIP_NUMBER,3,FALSE)*J3147)</f>
        <v/>
      </c>
      <c r="N3147" s="56"/>
    </row>
    <row r="3148" spans="1:14" x14ac:dyDescent="0.25">
      <c r="A3148" s="25"/>
      <c r="B3148" s="52" t="str">
        <f>IF(G3148="","",L3148+(M3148/10)+(K3148/885))</f>
        <v/>
      </c>
      <c r="C3148" s="72"/>
      <c r="D3148" s="25"/>
      <c r="E3148" s="25"/>
      <c r="F3148" s="25"/>
      <c r="G3148" s="25"/>
      <c r="H3148" s="25"/>
      <c r="I3148" s="43"/>
      <c r="J3148" s="43"/>
      <c r="K3148" s="55"/>
      <c r="L3148" s="27" t="str">
        <f>IF(G3148="","",VLOOKUP(G3148,EQUIP_NUMBER,3,FALSE)*I3148)</f>
        <v/>
      </c>
      <c r="M3148" s="27" t="str">
        <f>IF(G3148="","",VLOOKUP(G3148,EQUIP_NUMBER,3,FALSE)*J3148)</f>
        <v/>
      </c>
      <c r="N3148" s="56"/>
    </row>
    <row r="3149" spans="1:14" x14ac:dyDescent="0.25">
      <c r="A3149" s="25"/>
      <c r="B3149" s="52" t="str">
        <f>IF(G3149="","",L3149+(M3149/10)+(K3149/885))</f>
        <v/>
      </c>
      <c r="C3149" s="72"/>
      <c r="D3149" s="25"/>
      <c r="E3149" s="25"/>
      <c r="F3149" s="25"/>
      <c r="G3149" s="25"/>
      <c r="H3149" s="25"/>
      <c r="I3149" s="43"/>
      <c r="J3149" s="43"/>
      <c r="K3149" s="55"/>
      <c r="L3149" s="27" t="str">
        <f>IF(G3149="","",VLOOKUP(G3149,EQUIP_NUMBER,3,FALSE)*I3149)</f>
        <v/>
      </c>
      <c r="M3149" s="27" t="str">
        <f>IF(G3149="","",VLOOKUP(G3149,EQUIP_NUMBER,3,FALSE)*J3149)</f>
        <v/>
      </c>
      <c r="N3149" s="56"/>
    </row>
    <row r="3150" spans="1:14" x14ac:dyDescent="0.25">
      <c r="A3150" s="25"/>
      <c r="B3150" s="52" t="str">
        <f>IF(G3150="","",L3150+(M3150/10)+(K3150/885))</f>
        <v/>
      </c>
      <c r="C3150" s="72"/>
      <c r="D3150" s="25"/>
      <c r="E3150" s="25"/>
      <c r="F3150" s="25"/>
      <c r="G3150" s="25"/>
      <c r="H3150" s="25"/>
      <c r="I3150" s="43"/>
      <c r="J3150" s="43"/>
      <c r="K3150" s="55"/>
      <c r="L3150" s="27" t="str">
        <f>IF(G3150="","",VLOOKUP(G3150,EQUIP_NUMBER,3,FALSE)*I3150)</f>
        <v/>
      </c>
      <c r="M3150" s="27" t="str">
        <f>IF(G3150="","",VLOOKUP(G3150,EQUIP_NUMBER,3,FALSE)*J3150)</f>
        <v/>
      </c>
      <c r="N3150" s="56"/>
    </row>
    <row r="3151" spans="1:14" x14ac:dyDescent="0.25">
      <c r="A3151" s="25"/>
      <c r="B3151" s="52" t="str">
        <f>IF(G3151="","",L3151+(M3151/10)+(K3151/885))</f>
        <v/>
      </c>
      <c r="C3151" s="72"/>
      <c r="D3151" s="25"/>
      <c r="E3151" s="25"/>
      <c r="F3151" s="25"/>
      <c r="G3151" s="25"/>
      <c r="H3151" s="25"/>
      <c r="I3151" s="43"/>
      <c r="J3151" s="43"/>
      <c r="K3151" s="55"/>
      <c r="L3151" s="27" t="str">
        <f>IF(G3151="","",VLOOKUP(G3151,EQUIP_NUMBER,3,FALSE)*I3151)</f>
        <v/>
      </c>
      <c r="M3151" s="27" t="str">
        <f>IF(G3151="","",VLOOKUP(G3151,EQUIP_NUMBER,3,FALSE)*J3151)</f>
        <v/>
      </c>
      <c r="N3151" s="56"/>
    </row>
    <row r="3152" spans="1:14" x14ac:dyDescent="0.25">
      <c r="A3152" s="25"/>
      <c r="B3152" s="52" t="str">
        <f>IF(G3152="","",L3152+(M3152/10)+(K3152/885))</f>
        <v/>
      </c>
      <c r="C3152" s="72"/>
      <c r="D3152" s="25"/>
      <c r="E3152" s="25"/>
      <c r="F3152" s="25"/>
      <c r="G3152" s="25"/>
      <c r="H3152" s="25"/>
      <c r="I3152" s="43"/>
      <c r="J3152" s="43"/>
      <c r="K3152" s="55"/>
      <c r="L3152" s="27" t="str">
        <f>IF(G3152="","",VLOOKUP(G3152,EQUIP_NUMBER,3,FALSE)*I3152)</f>
        <v/>
      </c>
      <c r="M3152" s="27" t="str">
        <f>IF(G3152="","",VLOOKUP(G3152,EQUIP_NUMBER,3,FALSE)*J3152)</f>
        <v/>
      </c>
      <c r="N3152" s="56"/>
    </row>
    <row r="3153" spans="1:14" x14ac:dyDescent="0.25">
      <c r="A3153" s="25"/>
      <c r="B3153" s="52" t="str">
        <f>IF(G3153="","",L3153+(M3153/10)+(K3153/885))</f>
        <v/>
      </c>
      <c r="C3153" s="72"/>
      <c r="D3153" s="25"/>
      <c r="E3153" s="25"/>
      <c r="F3153" s="25"/>
      <c r="G3153" s="25"/>
      <c r="H3153" s="25"/>
      <c r="I3153" s="43"/>
      <c r="J3153" s="43"/>
      <c r="K3153" s="55"/>
      <c r="L3153" s="27" t="str">
        <f>IF(G3153="","",VLOOKUP(G3153,EQUIP_NUMBER,3,FALSE)*I3153)</f>
        <v/>
      </c>
      <c r="M3153" s="27" t="str">
        <f>IF(G3153="","",VLOOKUP(G3153,EQUIP_NUMBER,3,FALSE)*J3153)</f>
        <v/>
      </c>
      <c r="N3153" s="56"/>
    </row>
    <row r="3154" spans="1:14" x14ac:dyDescent="0.25">
      <c r="A3154" s="25"/>
      <c r="B3154" s="52" t="str">
        <f>IF(G3154="","",L3154+(M3154/10)+(K3154/885))</f>
        <v/>
      </c>
      <c r="C3154" s="72"/>
      <c r="D3154" s="25"/>
      <c r="E3154" s="25"/>
      <c r="F3154" s="25"/>
      <c r="G3154" s="25"/>
      <c r="H3154" s="25"/>
      <c r="I3154" s="43"/>
      <c r="J3154" s="43"/>
      <c r="K3154" s="55"/>
      <c r="L3154" s="27" t="str">
        <f>IF(G3154="","",VLOOKUP(G3154,EQUIP_NUMBER,3,FALSE)*I3154)</f>
        <v/>
      </c>
      <c r="M3154" s="27" t="str">
        <f>IF(G3154="","",VLOOKUP(G3154,EQUIP_NUMBER,3,FALSE)*J3154)</f>
        <v/>
      </c>
      <c r="N3154" s="56"/>
    </row>
    <row r="3155" spans="1:14" x14ac:dyDescent="0.25">
      <c r="A3155" s="25"/>
      <c r="B3155" s="52" t="str">
        <f>IF(G3155="","",L3155+(M3155/10)+(K3155/885))</f>
        <v/>
      </c>
      <c r="C3155" s="72"/>
      <c r="D3155" s="25"/>
      <c r="E3155" s="25"/>
      <c r="F3155" s="25"/>
      <c r="G3155" s="25"/>
      <c r="H3155" s="25"/>
      <c r="I3155" s="43"/>
      <c r="J3155" s="43"/>
      <c r="K3155" s="55"/>
      <c r="L3155" s="27" t="str">
        <f>IF(G3155="","",VLOOKUP(G3155,EQUIP_NUMBER,3,FALSE)*I3155)</f>
        <v/>
      </c>
      <c r="M3155" s="27" t="str">
        <f>IF(G3155="","",VLOOKUP(G3155,EQUIP_NUMBER,3,FALSE)*J3155)</f>
        <v/>
      </c>
      <c r="N3155" s="56"/>
    </row>
    <row r="3156" spans="1:14" x14ac:dyDescent="0.25">
      <c r="A3156" s="25"/>
      <c r="B3156" s="52" t="str">
        <f>IF(G3156="","",L3156+(M3156/10)+(K3156/885))</f>
        <v/>
      </c>
      <c r="C3156" s="72"/>
      <c r="D3156" s="25"/>
      <c r="E3156" s="25"/>
      <c r="F3156" s="25"/>
      <c r="G3156" s="25"/>
      <c r="H3156" s="25"/>
      <c r="I3156" s="43"/>
      <c r="J3156" s="43"/>
      <c r="K3156" s="55"/>
      <c r="L3156" s="27" t="str">
        <f>IF(G3156="","",VLOOKUP(G3156,EQUIP_NUMBER,3,FALSE)*I3156)</f>
        <v/>
      </c>
      <c r="M3156" s="27" t="str">
        <f>IF(G3156="","",VLOOKUP(G3156,EQUIP_NUMBER,3,FALSE)*J3156)</f>
        <v/>
      </c>
      <c r="N3156" s="56"/>
    </row>
    <row r="3157" spans="1:14" x14ac:dyDescent="0.25">
      <c r="A3157" s="25"/>
      <c r="B3157" s="52" t="str">
        <f>IF(G3157="","",L3157+(M3157/10)+(K3157/885))</f>
        <v/>
      </c>
      <c r="C3157" s="72"/>
      <c r="D3157" s="25"/>
      <c r="E3157" s="25"/>
      <c r="F3157" s="25"/>
      <c r="G3157" s="25"/>
      <c r="H3157" s="25"/>
      <c r="I3157" s="43"/>
      <c r="J3157" s="43"/>
      <c r="K3157" s="55"/>
      <c r="L3157" s="27" t="str">
        <f>IF(G3157="","",VLOOKUP(G3157,EQUIP_NUMBER,3,FALSE)*I3157)</f>
        <v/>
      </c>
      <c r="M3157" s="27" t="str">
        <f>IF(G3157="","",VLOOKUP(G3157,EQUIP_NUMBER,3,FALSE)*J3157)</f>
        <v/>
      </c>
      <c r="N3157" s="56"/>
    </row>
    <row r="3158" spans="1:14" x14ac:dyDescent="0.25">
      <c r="A3158" s="25"/>
      <c r="B3158" s="52" t="str">
        <f>IF(G3158="","",L3158+(M3158/10)+(K3158/885))</f>
        <v/>
      </c>
      <c r="C3158" s="72"/>
      <c r="D3158" s="25"/>
      <c r="E3158" s="25"/>
      <c r="F3158" s="25"/>
      <c r="G3158" s="25"/>
      <c r="H3158" s="25"/>
      <c r="I3158" s="43"/>
      <c r="J3158" s="43"/>
      <c r="K3158" s="55"/>
      <c r="L3158" s="27" t="str">
        <f>IF(G3158="","",VLOOKUP(G3158,EQUIP_NUMBER,3,FALSE)*I3158)</f>
        <v/>
      </c>
      <c r="M3158" s="27" t="str">
        <f>IF(G3158="","",VLOOKUP(G3158,EQUIP_NUMBER,3,FALSE)*J3158)</f>
        <v/>
      </c>
      <c r="N3158" s="56"/>
    </row>
    <row r="3159" spans="1:14" x14ac:dyDescent="0.25">
      <c r="A3159" s="25"/>
      <c r="B3159" s="52" t="str">
        <f>IF(G3159="","",L3159+(M3159/10)+(K3159/885))</f>
        <v/>
      </c>
      <c r="C3159" s="72"/>
      <c r="D3159" s="25"/>
      <c r="E3159" s="25"/>
      <c r="F3159" s="25"/>
      <c r="G3159" s="25"/>
      <c r="H3159" s="25"/>
      <c r="I3159" s="43"/>
      <c r="J3159" s="43"/>
      <c r="K3159" s="55"/>
      <c r="L3159" s="27" t="str">
        <f>IF(G3159="","",VLOOKUP(G3159,EQUIP_NUMBER,3,FALSE)*I3159)</f>
        <v/>
      </c>
      <c r="M3159" s="27" t="str">
        <f>IF(G3159="","",VLOOKUP(G3159,EQUIP_NUMBER,3,FALSE)*J3159)</f>
        <v/>
      </c>
      <c r="N3159" s="56"/>
    </row>
    <row r="3160" spans="1:14" x14ac:dyDescent="0.25">
      <c r="A3160" s="25"/>
      <c r="B3160" s="52" t="str">
        <f>IF(G3160="","",L3160+(M3160/10)+(K3160/885))</f>
        <v/>
      </c>
      <c r="C3160" s="72"/>
      <c r="D3160" s="25"/>
      <c r="E3160" s="25"/>
      <c r="F3160" s="25"/>
      <c r="G3160" s="25"/>
      <c r="H3160" s="25"/>
      <c r="I3160" s="43"/>
      <c r="J3160" s="43"/>
      <c r="K3160" s="55"/>
      <c r="L3160" s="27" t="str">
        <f>IF(G3160="","",VLOOKUP(G3160,EQUIP_NUMBER,3,FALSE)*I3160)</f>
        <v/>
      </c>
      <c r="M3160" s="27" t="str">
        <f>IF(G3160="","",VLOOKUP(G3160,EQUIP_NUMBER,3,FALSE)*J3160)</f>
        <v/>
      </c>
      <c r="N3160" s="56"/>
    </row>
    <row r="3161" spans="1:14" x14ac:dyDescent="0.25">
      <c r="A3161" s="25"/>
      <c r="B3161" s="52" t="str">
        <f>IF(G3161="","",L3161+(M3161/10)+(K3161/885))</f>
        <v/>
      </c>
      <c r="C3161" s="72"/>
      <c r="D3161" s="25"/>
      <c r="E3161" s="25"/>
      <c r="F3161" s="25"/>
      <c r="G3161" s="25"/>
      <c r="H3161" s="25"/>
      <c r="I3161" s="43"/>
      <c r="J3161" s="43"/>
      <c r="K3161" s="55"/>
      <c r="L3161" s="27" t="str">
        <f>IF(G3161="","",VLOOKUP(G3161,EQUIP_NUMBER,3,FALSE)*I3161)</f>
        <v/>
      </c>
      <c r="M3161" s="27" t="str">
        <f>IF(G3161="","",VLOOKUP(G3161,EQUIP_NUMBER,3,FALSE)*J3161)</f>
        <v/>
      </c>
      <c r="N3161" s="56"/>
    </row>
    <row r="3162" spans="1:14" x14ac:dyDescent="0.25">
      <c r="A3162" s="25"/>
      <c r="B3162" s="52" t="str">
        <f>IF(G3162="","",L3162+(M3162/10)+(K3162/885))</f>
        <v/>
      </c>
      <c r="C3162" s="72"/>
      <c r="D3162" s="25"/>
      <c r="E3162" s="25"/>
      <c r="F3162" s="25"/>
      <c r="G3162" s="25"/>
      <c r="H3162" s="25"/>
      <c r="I3162" s="43"/>
      <c r="J3162" s="43"/>
      <c r="K3162" s="55"/>
      <c r="L3162" s="27" t="str">
        <f>IF(G3162="","",VLOOKUP(G3162,EQUIP_NUMBER,3,FALSE)*I3162)</f>
        <v/>
      </c>
      <c r="M3162" s="27" t="str">
        <f>IF(G3162="","",VLOOKUP(G3162,EQUIP_NUMBER,3,FALSE)*J3162)</f>
        <v/>
      </c>
      <c r="N3162" s="56"/>
    </row>
    <row r="3163" spans="1:14" x14ac:dyDescent="0.25">
      <c r="A3163" s="25"/>
      <c r="B3163" s="52" t="str">
        <f>IF(G3163="","",L3163+(M3163/10)+(K3163/885))</f>
        <v/>
      </c>
      <c r="C3163" s="72"/>
      <c r="D3163" s="25"/>
      <c r="E3163" s="25"/>
      <c r="F3163" s="25"/>
      <c r="G3163" s="25"/>
      <c r="H3163" s="25"/>
      <c r="I3163" s="43"/>
      <c r="J3163" s="43"/>
      <c r="K3163" s="55"/>
      <c r="L3163" s="27" t="str">
        <f>IF(G3163="","",VLOOKUP(G3163,EQUIP_NUMBER,3,FALSE)*I3163)</f>
        <v/>
      </c>
      <c r="M3163" s="27" t="str">
        <f>IF(G3163="","",VLOOKUP(G3163,EQUIP_NUMBER,3,FALSE)*J3163)</f>
        <v/>
      </c>
      <c r="N3163" s="56"/>
    </row>
    <row r="3164" spans="1:14" x14ac:dyDescent="0.25">
      <c r="A3164" s="25"/>
      <c r="B3164" s="52" t="str">
        <f>IF(G3164="","",L3164+(M3164/10)+(K3164/885))</f>
        <v/>
      </c>
      <c r="C3164" s="72"/>
      <c r="D3164" s="25"/>
      <c r="E3164" s="25"/>
      <c r="F3164" s="25"/>
      <c r="G3164" s="25"/>
      <c r="H3164" s="25"/>
      <c r="I3164" s="43"/>
      <c r="J3164" s="43"/>
      <c r="K3164" s="55"/>
      <c r="L3164" s="27" t="str">
        <f>IF(G3164="","",VLOOKUP(G3164,EQUIP_NUMBER,3,FALSE)*I3164)</f>
        <v/>
      </c>
      <c r="M3164" s="27" t="str">
        <f>IF(G3164="","",VLOOKUP(G3164,EQUIP_NUMBER,3,FALSE)*J3164)</f>
        <v/>
      </c>
      <c r="N3164" s="56"/>
    </row>
    <row r="3165" spans="1:14" x14ac:dyDescent="0.25">
      <c r="A3165" s="25"/>
      <c r="B3165" s="52" t="str">
        <f>IF(G3165="","",L3165+(M3165/10)+(K3165/885))</f>
        <v/>
      </c>
      <c r="C3165" s="72"/>
      <c r="D3165" s="25"/>
      <c r="E3165" s="25"/>
      <c r="F3165" s="25"/>
      <c r="G3165" s="25"/>
      <c r="H3165" s="25"/>
      <c r="I3165" s="43"/>
      <c r="J3165" s="43"/>
      <c r="K3165" s="55"/>
      <c r="L3165" s="27" t="str">
        <f>IF(G3165="","",VLOOKUP(G3165,EQUIP_NUMBER,3,FALSE)*I3165)</f>
        <v/>
      </c>
      <c r="M3165" s="27" t="str">
        <f>IF(G3165="","",VLOOKUP(G3165,EQUIP_NUMBER,3,FALSE)*J3165)</f>
        <v/>
      </c>
      <c r="N3165" s="56"/>
    </row>
    <row r="3166" spans="1:14" x14ac:dyDescent="0.25">
      <c r="A3166" s="25"/>
      <c r="B3166" s="52" t="str">
        <f>IF(G3166="","",L3166+(M3166/10)+(K3166/885))</f>
        <v/>
      </c>
      <c r="C3166" s="72"/>
      <c r="D3166" s="25"/>
      <c r="E3166" s="25"/>
      <c r="F3166" s="25"/>
      <c r="G3166" s="25"/>
      <c r="H3166" s="25"/>
      <c r="I3166" s="43"/>
      <c r="J3166" s="43"/>
      <c r="K3166" s="55"/>
      <c r="L3166" s="27" t="str">
        <f>IF(G3166="","",VLOOKUP(G3166,EQUIP_NUMBER,3,FALSE)*I3166)</f>
        <v/>
      </c>
      <c r="M3166" s="27" t="str">
        <f>IF(G3166="","",VLOOKUP(G3166,EQUIP_NUMBER,3,FALSE)*J3166)</f>
        <v/>
      </c>
      <c r="N3166" s="56"/>
    </row>
    <row r="3167" spans="1:14" x14ac:dyDescent="0.25">
      <c r="A3167" s="25"/>
      <c r="B3167" s="52" t="str">
        <f>IF(G3167="","",L3167+(M3167/10)+(K3167/885))</f>
        <v/>
      </c>
      <c r="C3167" s="72"/>
      <c r="D3167" s="25"/>
      <c r="E3167" s="25"/>
      <c r="F3167" s="25"/>
      <c r="G3167" s="25"/>
      <c r="H3167" s="25"/>
      <c r="I3167" s="43"/>
      <c r="J3167" s="43"/>
      <c r="K3167" s="55"/>
      <c r="L3167" s="27" t="str">
        <f>IF(G3167="","",VLOOKUP(G3167,EQUIP_NUMBER,3,FALSE)*I3167)</f>
        <v/>
      </c>
      <c r="M3167" s="27" t="str">
        <f>IF(G3167="","",VLOOKUP(G3167,EQUIP_NUMBER,3,FALSE)*J3167)</f>
        <v/>
      </c>
      <c r="N3167" s="56"/>
    </row>
    <row r="3168" spans="1:14" x14ac:dyDescent="0.25">
      <c r="A3168" s="25"/>
      <c r="B3168" s="52" t="str">
        <f>IF(G3168="","",L3168+(M3168/10)+(K3168/885))</f>
        <v/>
      </c>
      <c r="C3168" s="72"/>
      <c r="D3168" s="25"/>
      <c r="E3168" s="25"/>
      <c r="F3168" s="25"/>
      <c r="G3168" s="25"/>
      <c r="H3168" s="25"/>
      <c r="I3168" s="43"/>
      <c r="J3168" s="43"/>
      <c r="K3168" s="55"/>
      <c r="L3168" s="27" t="str">
        <f>IF(G3168="","",VLOOKUP(G3168,EQUIP_NUMBER,3,FALSE)*I3168)</f>
        <v/>
      </c>
      <c r="M3168" s="27" t="str">
        <f>IF(G3168="","",VLOOKUP(G3168,EQUIP_NUMBER,3,FALSE)*J3168)</f>
        <v/>
      </c>
      <c r="N3168" s="56"/>
    </row>
    <row r="3169" spans="1:14" x14ac:dyDescent="0.25">
      <c r="A3169" s="25"/>
      <c r="B3169" s="52" t="str">
        <f>IF(G3169="","",L3169+(M3169/10)+(K3169/885))</f>
        <v/>
      </c>
      <c r="C3169" s="72"/>
      <c r="D3169" s="25"/>
      <c r="E3169" s="25"/>
      <c r="F3169" s="25"/>
      <c r="G3169" s="25"/>
      <c r="H3169" s="25"/>
      <c r="I3169" s="43"/>
      <c r="J3169" s="43"/>
      <c r="K3169" s="55"/>
      <c r="L3169" s="27" t="str">
        <f>IF(G3169="","",VLOOKUP(G3169,EQUIP_NUMBER,3,FALSE)*I3169)</f>
        <v/>
      </c>
      <c r="M3169" s="27" t="str">
        <f>IF(G3169="","",VLOOKUP(G3169,EQUIP_NUMBER,3,FALSE)*J3169)</f>
        <v/>
      </c>
      <c r="N3169" s="56"/>
    </row>
    <row r="3170" spans="1:14" x14ac:dyDescent="0.25">
      <c r="A3170" s="25"/>
      <c r="B3170" s="52" t="str">
        <f>IF(G3170="","",L3170+(M3170/10)+(K3170/885))</f>
        <v/>
      </c>
      <c r="C3170" s="72"/>
      <c r="D3170" s="25"/>
      <c r="E3170" s="25"/>
      <c r="F3170" s="25"/>
      <c r="G3170" s="25"/>
      <c r="H3170" s="25"/>
      <c r="I3170" s="43"/>
      <c r="J3170" s="43"/>
      <c r="K3170" s="55"/>
      <c r="L3170" s="27" t="str">
        <f>IF(G3170="","",VLOOKUP(G3170,EQUIP_NUMBER,3,FALSE)*I3170)</f>
        <v/>
      </c>
      <c r="M3170" s="27" t="str">
        <f>IF(G3170="","",VLOOKUP(G3170,EQUIP_NUMBER,3,FALSE)*J3170)</f>
        <v/>
      </c>
      <c r="N3170" s="56"/>
    </row>
    <row r="3171" spans="1:14" x14ac:dyDescent="0.25">
      <c r="A3171" s="25"/>
      <c r="B3171" s="52" t="str">
        <f>IF(G3171="","",L3171+(M3171/10)+(K3171/885))</f>
        <v/>
      </c>
      <c r="C3171" s="72"/>
      <c r="D3171" s="25"/>
      <c r="E3171" s="25"/>
      <c r="F3171" s="25"/>
      <c r="G3171" s="25"/>
      <c r="H3171" s="25"/>
      <c r="I3171" s="43"/>
      <c r="J3171" s="43"/>
      <c r="K3171" s="55"/>
      <c r="L3171" s="27" t="str">
        <f>IF(G3171="","",VLOOKUP(G3171,EQUIP_NUMBER,3,FALSE)*I3171)</f>
        <v/>
      </c>
      <c r="M3171" s="27" t="str">
        <f>IF(G3171="","",VLOOKUP(G3171,EQUIP_NUMBER,3,FALSE)*J3171)</f>
        <v/>
      </c>
      <c r="N3171" s="56"/>
    </row>
    <row r="3172" spans="1:14" x14ac:dyDescent="0.25">
      <c r="A3172" s="25"/>
      <c r="B3172" s="52" t="str">
        <f>IF(G3172="","",L3172+(M3172/10)+(K3172/885))</f>
        <v/>
      </c>
      <c r="C3172" s="72"/>
      <c r="D3172" s="25"/>
      <c r="E3172" s="25"/>
      <c r="F3172" s="25"/>
      <c r="G3172" s="25"/>
      <c r="H3172" s="25"/>
      <c r="I3172" s="43"/>
      <c r="J3172" s="43"/>
      <c r="K3172" s="55"/>
      <c r="L3172" s="27" t="str">
        <f>IF(G3172="","",VLOOKUP(G3172,EQUIP_NUMBER,3,FALSE)*I3172)</f>
        <v/>
      </c>
      <c r="M3172" s="27" t="str">
        <f>IF(G3172="","",VLOOKUP(G3172,EQUIP_NUMBER,3,FALSE)*J3172)</f>
        <v/>
      </c>
      <c r="N3172" s="56"/>
    </row>
    <row r="3173" spans="1:14" x14ac:dyDescent="0.25">
      <c r="A3173" s="25"/>
      <c r="B3173" s="52" t="str">
        <f>IF(G3173="","",L3173+(M3173/10)+(K3173/885))</f>
        <v/>
      </c>
      <c r="C3173" s="72"/>
      <c r="D3173" s="25"/>
      <c r="E3173" s="25"/>
      <c r="F3173" s="25"/>
      <c r="G3173" s="25"/>
      <c r="H3173" s="25"/>
      <c r="I3173" s="43"/>
      <c r="J3173" s="43"/>
      <c r="K3173" s="55"/>
      <c r="L3173" s="27" t="str">
        <f>IF(G3173="","",VLOOKUP(G3173,EQUIP_NUMBER,3,FALSE)*I3173)</f>
        <v/>
      </c>
      <c r="M3173" s="27" t="str">
        <f>IF(G3173="","",VLOOKUP(G3173,EQUIP_NUMBER,3,FALSE)*J3173)</f>
        <v/>
      </c>
      <c r="N3173" s="56"/>
    </row>
    <row r="3174" spans="1:14" x14ac:dyDescent="0.25">
      <c r="A3174" s="25"/>
      <c r="B3174" s="52" t="str">
        <f>IF(G3174="","",L3174+(M3174/10)+(K3174/885))</f>
        <v/>
      </c>
      <c r="C3174" s="72"/>
      <c r="D3174" s="25"/>
      <c r="E3174" s="25"/>
      <c r="F3174" s="25"/>
      <c r="G3174" s="25"/>
      <c r="H3174" s="25"/>
      <c r="I3174" s="43"/>
      <c r="J3174" s="43"/>
      <c r="K3174" s="55"/>
      <c r="L3174" s="27" t="str">
        <f>IF(G3174="","",VLOOKUP(G3174,EQUIP_NUMBER,3,FALSE)*I3174)</f>
        <v/>
      </c>
      <c r="M3174" s="27" t="str">
        <f>IF(G3174="","",VLOOKUP(G3174,EQUIP_NUMBER,3,FALSE)*J3174)</f>
        <v/>
      </c>
      <c r="N3174" s="56"/>
    </row>
    <row r="3175" spans="1:14" x14ac:dyDescent="0.25">
      <c r="A3175" s="25"/>
      <c r="B3175" s="52" t="str">
        <f>IF(G3175="","",L3175+(M3175/10)+(K3175/885))</f>
        <v/>
      </c>
      <c r="C3175" s="72"/>
      <c r="D3175" s="25"/>
      <c r="E3175" s="25"/>
      <c r="F3175" s="25"/>
      <c r="G3175" s="25"/>
      <c r="H3175" s="25"/>
      <c r="I3175" s="43"/>
      <c r="J3175" s="43"/>
      <c r="K3175" s="55"/>
      <c r="L3175" s="27" t="str">
        <f>IF(G3175="","",VLOOKUP(G3175,EQUIP_NUMBER,3,FALSE)*I3175)</f>
        <v/>
      </c>
      <c r="M3175" s="27" t="str">
        <f>IF(G3175="","",VLOOKUP(G3175,EQUIP_NUMBER,3,FALSE)*J3175)</f>
        <v/>
      </c>
      <c r="N3175" s="56"/>
    </row>
    <row r="3176" spans="1:14" x14ac:dyDescent="0.25">
      <c r="A3176" s="25"/>
      <c r="B3176" s="52" t="str">
        <f>IF(G3176="","",L3176+(M3176/10)+(K3176/885))</f>
        <v/>
      </c>
      <c r="C3176" s="72"/>
      <c r="D3176" s="25"/>
      <c r="E3176" s="25"/>
      <c r="F3176" s="25"/>
      <c r="G3176" s="25"/>
      <c r="H3176" s="25"/>
      <c r="I3176" s="43"/>
      <c r="J3176" s="43"/>
      <c r="K3176" s="55"/>
      <c r="L3176" s="27" t="str">
        <f>IF(G3176="","",VLOOKUP(G3176,EQUIP_NUMBER,3,FALSE)*I3176)</f>
        <v/>
      </c>
      <c r="M3176" s="27" t="str">
        <f>IF(G3176="","",VLOOKUP(G3176,EQUIP_NUMBER,3,FALSE)*J3176)</f>
        <v/>
      </c>
      <c r="N3176" s="56"/>
    </row>
    <row r="3177" spans="1:14" x14ac:dyDescent="0.25">
      <c r="A3177" s="25"/>
      <c r="B3177" s="52" t="str">
        <f>IF(G3177="","",L3177+(M3177/10)+(K3177/885))</f>
        <v/>
      </c>
      <c r="C3177" s="72"/>
      <c r="D3177" s="25"/>
      <c r="E3177" s="25"/>
      <c r="F3177" s="25"/>
      <c r="G3177" s="25"/>
      <c r="H3177" s="25"/>
      <c r="I3177" s="43"/>
      <c r="J3177" s="43"/>
      <c r="K3177" s="55"/>
      <c r="L3177" s="27" t="str">
        <f>IF(G3177="","",VLOOKUP(G3177,EQUIP_NUMBER,3,FALSE)*I3177)</f>
        <v/>
      </c>
      <c r="M3177" s="27" t="str">
        <f>IF(G3177="","",VLOOKUP(G3177,EQUIP_NUMBER,3,FALSE)*J3177)</f>
        <v/>
      </c>
      <c r="N3177" s="56"/>
    </row>
    <row r="3178" spans="1:14" x14ac:dyDescent="0.25">
      <c r="A3178" s="25"/>
      <c r="B3178" s="52" t="str">
        <f>IF(G3178="","",L3178+(M3178/10)+(K3178/885))</f>
        <v/>
      </c>
      <c r="C3178" s="72"/>
      <c r="D3178" s="25"/>
      <c r="E3178" s="25"/>
      <c r="F3178" s="25"/>
      <c r="G3178" s="25"/>
      <c r="H3178" s="25"/>
      <c r="I3178" s="43"/>
      <c r="J3178" s="43"/>
      <c r="K3178" s="55"/>
      <c r="L3178" s="27" t="str">
        <f>IF(G3178="","",VLOOKUP(G3178,EQUIP_NUMBER,3,FALSE)*I3178)</f>
        <v/>
      </c>
      <c r="M3178" s="27" t="str">
        <f>IF(G3178="","",VLOOKUP(G3178,EQUIP_NUMBER,3,FALSE)*J3178)</f>
        <v/>
      </c>
      <c r="N3178" s="56"/>
    </row>
    <row r="3179" spans="1:14" x14ac:dyDescent="0.25">
      <c r="A3179" s="25"/>
      <c r="B3179" s="52" t="str">
        <f>IF(G3179="","",L3179+(M3179/10)+(K3179/885))</f>
        <v/>
      </c>
      <c r="C3179" s="72"/>
      <c r="D3179" s="25"/>
      <c r="E3179" s="25"/>
      <c r="F3179" s="25"/>
      <c r="G3179" s="25"/>
      <c r="H3179" s="25"/>
      <c r="I3179" s="43"/>
      <c r="J3179" s="43"/>
      <c r="K3179" s="55"/>
      <c r="L3179" s="27" t="str">
        <f>IF(G3179="","",VLOOKUP(G3179,EQUIP_NUMBER,3,FALSE)*I3179)</f>
        <v/>
      </c>
      <c r="M3179" s="27" t="str">
        <f>IF(G3179="","",VLOOKUP(G3179,EQUIP_NUMBER,3,FALSE)*J3179)</f>
        <v/>
      </c>
      <c r="N3179" s="56"/>
    </row>
    <row r="3180" spans="1:14" x14ac:dyDescent="0.25">
      <c r="A3180" s="25"/>
      <c r="B3180" s="52" t="str">
        <f>IF(G3180="","",L3180+(M3180/10)+(K3180/885))</f>
        <v/>
      </c>
      <c r="C3180" s="72"/>
      <c r="D3180" s="25"/>
      <c r="E3180" s="25"/>
      <c r="F3180" s="25"/>
      <c r="G3180" s="25"/>
      <c r="H3180" s="25"/>
      <c r="I3180" s="43"/>
      <c r="J3180" s="43"/>
      <c r="K3180" s="55"/>
      <c r="L3180" s="27" t="str">
        <f>IF(G3180="","",VLOOKUP(G3180,EQUIP_NUMBER,3,FALSE)*I3180)</f>
        <v/>
      </c>
      <c r="M3180" s="27" t="str">
        <f>IF(G3180="","",VLOOKUP(G3180,EQUIP_NUMBER,3,FALSE)*J3180)</f>
        <v/>
      </c>
      <c r="N3180" s="56"/>
    </row>
    <row r="3181" spans="1:14" x14ac:dyDescent="0.25">
      <c r="A3181" s="25"/>
      <c r="B3181" s="52" t="str">
        <f>IF(G3181="","",L3181+(M3181/10)+(K3181/885))</f>
        <v/>
      </c>
      <c r="C3181" s="72"/>
      <c r="D3181" s="25"/>
      <c r="E3181" s="25"/>
      <c r="F3181" s="25"/>
      <c r="G3181" s="25"/>
      <c r="H3181" s="25"/>
      <c r="I3181" s="43"/>
      <c r="J3181" s="43"/>
      <c r="K3181" s="55"/>
      <c r="L3181" s="27" t="str">
        <f>IF(G3181="","",VLOOKUP(G3181,EQUIP_NUMBER,3,FALSE)*I3181)</f>
        <v/>
      </c>
      <c r="M3181" s="27" t="str">
        <f>IF(G3181="","",VLOOKUP(G3181,EQUIP_NUMBER,3,FALSE)*J3181)</f>
        <v/>
      </c>
      <c r="N3181" s="56"/>
    </row>
    <row r="3182" spans="1:14" x14ac:dyDescent="0.25">
      <c r="A3182" s="25"/>
      <c r="B3182" s="52" t="str">
        <f>IF(G3182="","",L3182+(M3182/10)+(K3182/885))</f>
        <v/>
      </c>
      <c r="C3182" s="72"/>
      <c r="D3182" s="25"/>
      <c r="E3182" s="25"/>
      <c r="F3182" s="25"/>
      <c r="G3182" s="25"/>
      <c r="H3182" s="25"/>
      <c r="I3182" s="43"/>
      <c r="J3182" s="43"/>
      <c r="K3182" s="55"/>
      <c r="L3182" s="27" t="str">
        <f>IF(G3182="","",VLOOKUP(G3182,EQUIP_NUMBER,3,FALSE)*I3182)</f>
        <v/>
      </c>
      <c r="M3182" s="27" t="str">
        <f>IF(G3182="","",VLOOKUP(G3182,EQUIP_NUMBER,3,FALSE)*J3182)</f>
        <v/>
      </c>
      <c r="N3182" s="56"/>
    </row>
    <row r="3183" spans="1:14" x14ac:dyDescent="0.25">
      <c r="A3183" s="25"/>
      <c r="B3183" s="52" t="str">
        <f>IF(G3183="","",L3183+(M3183/10)+(K3183/885))</f>
        <v/>
      </c>
      <c r="C3183" s="72"/>
      <c r="D3183" s="25"/>
      <c r="E3183" s="25"/>
      <c r="F3183" s="25"/>
      <c r="G3183" s="25"/>
      <c r="H3183" s="25"/>
      <c r="I3183" s="43"/>
      <c r="J3183" s="43"/>
      <c r="K3183" s="55"/>
      <c r="L3183" s="27" t="str">
        <f>IF(G3183="","",VLOOKUP(G3183,EQUIP_NUMBER,3,FALSE)*I3183)</f>
        <v/>
      </c>
      <c r="M3183" s="27" t="str">
        <f>IF(G3183="","",VLOOKUP(G3183,EQUIP_NUMBER,3,FALSE)*J3183)</f>
        <v/>
      </c>
      <c r="N3183" s="56"/>
    </row>
    <row r="3184" spans="1:14" x14ac:dyDescent="0.25">
      <c r="A3184" s="25"/>
      <c r="B3184" s="52" t="str">
        <f>IF(G3184="","",L3184+(M3184/10)+(K3184/885))</f>
        <v/>
      </c>
      <c r="C3184" s="72"/>
      <c r="D3184" s="25"/>
      <c r="E3184" s="25"/>
      <c r="F3184" s="25"/>
      <c r="G3184" s="25"/>
      <c r="H3184" s="25"/>
      <c r="I3184" s="43"/>
      <c r="J3184" s="43"/>
      <c r="K3184" s="55"/>
      <c r="L3184" s="27" t="str">
        <f>IF(G3184="","",VLOOKUP(G3184,EQUIP_NUMBER,3,FALSE)*I3184)</f>
        <v/>
      </c>
      <c r="M3184" s="27" t="str">
        <f>IF(G3184="","",VLOOKUP(G3184,EQUIP_NUMBER,3,FALSE)*J3184)</f>
        <v/>
      </c>
      <c r="N3184" s="56"/>
    </row>
    <row r="3185" spans="1:14" x14ac:dyDescent="0.25">
      <c r="A3185" s="25"/>
      <c r="B3185" s="52" t="str">
        <f>IF(G3185="","",L3185+(M3185/10)+(K3185/885))</f>
        <v/>
      </c>
      <c r="C3185" s="72"/>
      <c r="D3185" s="25"/>
      <c r="E3185" s="25"/>
      <c r="F3185" s="25"/>
      <c r="G3185" s="25"/>
      <c r="H3185" s="25"/>
      <c r="I3185" s="43"/>
      <c r="J3185" s="43"/>
      <c r="K3185" s="55"/>
      <c r="L3185" s="27" t="str">
        <f>IF(G3185="","",VLOOKUP(G3185,EQUIP_NUMBER,3,FALSE)*I3185)</f>
        <v/>
      </c>
      <c r="M3185" s="27" t="str">
        <f>IF(G3185="","",VLOOKUP(G3185,EQUIP_NUMBER,3,FALSE)*J3185)</f>
        <v/>
      </c>
      <c r="N3185" s="56"/>
    </row>
    <row r="3186" spans="1:14" x14ac:dyDescent="0.25">
      <c r="A3186" s="25"/>
      <c r="B3186" s="52" t="str">
        <f>IF(G3186="","",L3186+(M3186/10)+(K3186/885))</f>
        <v/>
      </c>
      <c r="C3186" s="72"/>
      <c r="D3186" s="25"/>
      <c r="E3186" s="25"/>
      <c r="F3186" s="25"/>
      <c r="G3186" s="25"/>
      <c r="H3186" s="25"/>
      <c r="I3186" s="43"/>
      <c r="J3186" s="43"/>
      <c r="K3186" s="55"/>
      <c r="L3186" s="27" t="str">
        <f>IF(G3186="","",VLOOKUP(G3186,EQUIP_NUMBER,3,FALSE)*I3186)</f>
        <v/>
      </c>
      <c r="M3186" s="27" t="str">
        <f>IF(G3186="","",VLOOKUP(G3186,EQUIP_NUMBER,3,FALSE)*J3186)</f>
        <v/>
      </c>
      <c r="N3186" s="56"/>
    </row>
    <row r="3187" spans="1:14" x14ac:dyDescent="0.25">
      <c r="A3187" s="25"/>
      <c r="B3187" s="52" t="str">
        <f>IF(G3187="","",L3187+(M3187/10)+(K3187/885))</f>
        <v/>
      </c>
      <c r="C3187" s="72"/>
      <c r="D3187" s="25"/>
      <c r="E3187" s="25"/>
      <c r="F3187" s="25"/>
      <c r="G3187" s="25"/>
      <c r="H3187" s="25"/>
      <c r="I3187" s="43"/>
      <c r="J3187" s="43"/>
      <c r="K3187" s="55"/>
      <c r="L3187" s="27" t="str">
        <f>IF(G3187="","",VLOOKUP(G3187,EQUIP_NUMBER,3,FALSE)*I3187)</f>
        <v/>
      </c>
      <c r="M3187" s="27" t="str">
        <f>IF(G3187="","",VLOOKUP(G3187,EQUIP_NUMBER,3,FALSE)*J3187)</f>
        <v/>
      </c>
      <c r="N3187" s="56"/>
    </row>
    <row r="3188" spans="1:14" x14ac:dyDescent="0.25">
      <c r="A3188" s="25"/>
      <c r="B3188" s="52" t="str">
        <f>IF(G3188="","",L3188+(M3188/10)+(K3188/885))</f>
        <v/>
      </c>
      <c r="C3188" s="72"/>
      <c r="D3188" s="25"/>
      <c r="E3188" s="25"/>
      <c r="F3188" s="25"/>
      <c r="G3188" s="25"/>
      <c r="H3188" s="25"/>
      <c r="I3188" s="43"/>
      <c r="J3188" s="43"/>
      <c r="K3188" s="55"/>
      <c r="L3188" s="27" t="str">
        <f>IF(G3188="","",VLOOKUP(G3188,EQUIP_NUMBER,3,FALSE)*I3188)</f>
        <v/>
      </c>
      <c r="M3188" s="27" t="str">
        <f>IF(G3188="","",VLOOKUP(G3188,EQUIP_NUMBER,3,FALSE)*J3188)</f>
        <v/>
      </c>
      <c r="N3188" s="56"/>
    </row>
    <row r="3189" spans="1:14" x14ac:dyDescent="0.25">
      <c r="A3189" s="25"/>
      <c r="B3189" s="52" t="str">
        <f>IF(G3189="","",L3189+(M3189/10)+(K3189/885))</f>
        <v/>
      </c>
      <c r="C3189" s="72"/>
      <c r="D3189" s="25"/>
      <c r="E3189" s="25"/>
      <c r="F3189" s="25"/>
      <c r="G3189" s="25"/>
      <c r="H3189" s="25"/>
      <c r="I3189" s="43"/>
      <c r="J3189" s="43"/>
      <c r="K3189" s="55"/>
      <c r="L3189" s="27" t="str">
        <f>IF(G3189="","",VLOOKUP(G3189,EQUIP_NUMBER,3,FALSE)*I3189)</f>
        <v/>
      </c>
      <c r="M3189" s="27" t="str">
        <f>IF(G3189="","",VLOOKUP(G3189,EQUIP_NUMBER,3,FALSE)*J3189)</f>
        <v/>
      </c>
      <c r="N3189" s="56"/>
    </row>
    <row r="3190" spans="1:14" x14ac:dyDescent="0.25">
      <c r="A3190" s="25"/>
      <c r="B3190" s="52" t="str">
        <f>IF(G3190="","",L3190+(M3190/10)+(K3190/885))</f>
        <v/>
      </c>
      <c r="C3190" s="72"/>
      <c r="D3190" s="25"/>
      <c r="E3190" s="25"/>
      <c r="F3190" s="25"/>
      <c r="G3190" s="25"/>
      <c r="H3190" s="25"/>
      <c r="I3190" s="43"/>
      <c r="J3190" s="43"/>
      <c r="K3190" s="55"/>
      <c r="L3190" s="27" t="str">
        <f>IF(G3190="","",VLOOKUP(G3190,EQUIP_NUMBER,3,FALSE)*I3190)</f>
        <v/>
      </c>
      <c r="M3190" s="27" t="str">
        <f>IF(G3190="","",VLOOKUP(G3190,EQUIP_NUMBER,3,FALSE)*J3190)</f>
        <v/>
      </c>
      <c r="N3190" s="56"/>
    </row>
    <row r="3191" spans="1:14" x14ac:dyDescent="0.25">
      <c r="A3191" s="25"/>
      <c r="B3191" s="52" t="str">
        <f>IF(G3191="","",L3191+(M3191/10)+(K3191/885))</f>
        <v/>
      </c>
      <c r="C3191" s="72"/>
      <c r="D3191" s="25"/>
      <c r="E3191" s="25"/>
      <c r="F3191" s="25"/>
      <c r="G3191" s="25"/>
      <c r="H3191" s="25"/>
      <c r="I3191" s="43"/>
      <c r="J3191" s="43"/>
      <c r="K3191" s="55"/>
      <c r="L3191" s="27" t="str">
        <f>IF(G3191="","",VLOOKUP(G3191,EQUIP_NUMBER,3,FALSE)*I3191)</f>
        <v/>
      </c>
      <c r="M3191" s="27" t="str">
        <f>IF(G3191="","",VLOOKUP(G3191,EQUIP_NUMBER,3,FALSE)*J3191)</f>
        <v/>
      </c>
      <c r="N3191" s="56"/>
    </row>
    <row r="3192" spans="1:14" x14ac:dyDescent="0.25">
      <c r="A3192" s="25"/>
      <c r="B3192" s="52" t="str">
        <f>IF(G3192="","",L3192+(M3192/10)+(K3192/885))</f>
        <v/>
      </c>
      <c r="C3192" s="72"/>
      <c r="D3192" s="25"/>
      <c r="E3192" s="25"/>
      <c r="F3192" s="25"/>
      <c r="G3192" s="25"/>
      <c r="H3192" s="25"/>
      <c r="I3192" s="43"/>
      <c r="J3192" s="43"/>
      <c r="K3192" s="55"/>
      <c r="L3192" s="27" t="str">
        <f>IF(G3192="","",VLOOKUP(G3192,EQUIP_NUMBER,3,FALSE)*I3192)</f>
        <v/>
      </c>
      <c r="M3192" s="27" t="str">
        <f>IF(G3192="","",VLOOKUP(G3192,EQUIP_NUMBER,3,FALSE)*J3192)</f>
        <v/>
      </c>
      <c r="N3192" s="56"/>
    </row>
    <row r="3193" spans="1:14" x14ac:dyDescent="0.25">
      <c r="A3193" s="25"/>
      <c r="B3193" s="52" t="str">
        <f>IF(G3193="","",L3193+(M3193/10)+(K3193/885))</f>
        <v/>
      </c>
      <c r="C3193" s="72"/>
      <c r="D3193" s="25"/>
      <c r="E3193" s="25"/>
      <c r="F3193" s="25"/>
      <c r="G3193" s="25"/>
      <c r="H3193" s="25"/>
      <c r="I3193" s="43"/>
      <c r="J3193" s="43"/>
      <c r="K3193" s="55"/>
      <c r="L3193" s="27" t="str">
        <f>IF(G3193="","",VLOOKUP(G3193,EQUIP_NUMBER,3,FALSE)*I3193)</f>
        <v/>
      </c>
      <c r="M3193" s="27" t="str">
        <f>IF(G3193="","",VLOOKUP(G3193,EQUIP_NUMBER,3,FALSE)*J3193)</f>
        <v/>
      </c>
      <c r="N3193" s="56"/>
    </row>
    <row r="3194" spans="1:14" x14ac:dyDescent="0.25">
      <c r="A3194" s="25"/>
      <c r="B3194" s="52" t="str">
        <f>IF(G3194="","",L3194+(M3194/10)+(K3194/885))</f>
        <v/>
      </c>
      <c r="C3194" s="72"/>
      <c r="D3194" s="25"/>
      <c r="E3194" s="25"/>
      <c r="F3194" s="25"/>
      <c r="G3194" s="25"/>
      <c r="H3194" s="25"/>
      <c r="I3194" s="43"/>
      <c r="J3194" s="43"/>
      <c r="K3194" s="55"/>
      <c r="L3194" s="27" t="str">
        <f>IF(G3194="","",VLOOKUP(G3194,EQUIP_NUMBER,3,FALSE)*I3194)</f>
        <v/>
      </c>
      <c r="M3194" s="27" t="str">
        <f>IF(G3194="","",VLOOKUP(G3194,EQUIP_NUMBER,3,FALSE)*J3194)</f>
        <v/>
      </c>
      <c r="N3194" s="56"/>
    </row>
    <row r="3195" spans="1:14" x14ac:dyDescent="0.25">
      <c r="A3195" s="25"/>
      <c r="B3195" s="52" t="str">
        <f>IF(G3195="","",L3195+(M3195/10)+(K3195/885))</f>
        <v/>
      </c>
      <c r="C3195" s="72"/>
      <c r="D3195" s="25"/>
      <c r="E3195" s="25"/>
      <c r="F3195" s="25"/>
      <c r="G3195" s="25"/>
      <c r="H3195" s="25"/>
      <c r="I3195" s="43"/>
      <c r="J3195" s="43"/>
      <c r="K3195" s="55"/>
      <c r="L3195" s="27" t="str">
        <f>IF(G3195="","",VLOOKUP(G3195,EQUIP_NUMBER,3,FALSE)*I3195)</f>
        <v/>
      </c>
      <c r="M3195" s="27" t="str">
        <f>IF(G3195="","",VLOOKUP(G3195,EQUIP_NUMBER,3,FALSE)*J3195)</f>
        <v/>
      </c>
      <c r="N3195" s="56"/>
    </row>
    <row r="3196" spans="1:14" x14ac:dyDescent="0.25">
      <c r="A3196" s="25"/>
      <c r="B3196" s="52" t="str">
        <f>IF(G3196="","",L3196+(M3196/10)+(K3196/885))</f>
        <v/>
      </c>
      <c r="C3196" s="72"/>
      <c r="D3196" s="25"/>
      <c r="E3196" s="25"/>
      <c r="F3196" s="25"/>
      <c r="G3196" s="25"/>
      <c r="H3196" s="25"/>
      <c r="I3196" s="43"/>
      <c r="J3196" s="43"/>
      <c r="K3196" s="55"/>
      <c r="L3196" s="27" t="str">
        <f>IF(G3196="","",VLOOKUP(G3196,EQUIP_NUMBER,3,FALSE)*I3196)</f>
        <v/>
      </c>
      <c r="M3196" s="27" t="str">
        <f>IF(G3196="","",VLOOKUP(G3196,EQUIP_NUMBER,3,FALSE)*J3196)</f>
        <v/>
      </c>
      <c r="N3196" s="56"/>
    </row>
    <row r="3197" spans="1:14" x14ac:dyDescent="0.25">
      <c r="A3197" s="25"/>
      <c r="B3197" s="52" t="str">
        <f>IF(G3197="","",L3197+(M3197/10)+(K3197/885))</f>
        <v/>
      </c>
      <c r="C3197" s="72"/>
      <c r="D3197" s="25"/>
      <c r="E3197" s="25"/>
      <c r="F3197" s="25"/>
      <c r="G3197" s="25"/>
      <c r="H3197" s="25"/>
      <c r="I3197" s="43"/>
      <c r="J3197" s="43"/>
      <c r="K3197" s="55"/>
      <c r="L3197" s="27" t="str">
        <f>IF(G3197="","",VLOOKUP(G3197,EQUIP_NUMBER,3,FALSE)*I3197)</f>
        <v/>
      </c>
      <c r="M3197" s="27" t="str">
        <f>IF(G3197="","",VLOOKUP(G3197,EQUIP_NUMBER,3,FALSE)*J3197)</f>
        <v/>
      </c>
      <c r="N3197" s="56"/>
    </row>
    <row r="3198" spans="1:14" x14ac:dyDescent="0.25">
      <c r="A3198" s="25"/>
      <c r="B3198" s="52" t="str">
        <f>IF(G3198="","",L3198+(M3198/10)+(K3198/885))</f>
        <v/>
      </c>
      <c r="C3198" s="72"/>
      <c r="D3198" s="25"/>
      <c r="E3198" s="25"/>
      <c r="F3198" s="25"/>
      <c r="G3198" s="25"/>
      <c r="H3198" s="25"/>
      <c r="I3198" s="43"/>
      <c r="J3198" s="43"/>
      <c r="K3198" s="55"/>
      <c r="L3198" s="27" t="str">
        <f>IF(G3198="","",VLOOKUP(G3198,EQUIP_NUMBER,3,FALSE)*I3198)</f>
        <v/>
      </c>
      <c r="M3198" s="27" t="str">
        <f>IF(G3198="","",VLOOKUP(G3198,EQUIP_NUMBER,3,FALSE)*J3198)</f>
        <v/>
      </c>
      <c r="N3198" s="56"/>
    </row>
    <row r="3199" spans="1:14" x14ac:dyDescent="0.25">
      <c r="A3199" s="25"/>
      <c r="B3199" s="52" t="str">
        <f>IF(G3199="","",L3199+(M3199/10)+(K3199/885))</f>
        <v/>
      </c>
      <c r="C3199" s="72"/>
      <c r="D3199" s="25"/>
      <c r="E3199" s="25"/>
      <c r="F3199" s="25"/>
      <c r="G3199" s="25"/>
      <c r="H3199" s="25"/>
      <c r="I3199" s="43"/>
      <c r="J3199" s="43"/>
      <c r="K3199" s="55"/>
      <c r="L3199" s="27" t="str">
        <f>IF(G3199="","",VLOOKUP(G3199,EQUIP_NUMBER,3,FALSE)*I3199)</f>
        <v/>
      </c>
      <c r="M3199" s="27" t="str">
        <f>IF(G3199="","",VLOOKUP(G3199,EQUIP_NUMBER,3,FALSE)*J3199)</f>
        <v/>
      </c>
      <c r="N3199" s="56"/>
    </row>
    <row r="3200" spans="1:14" x14ac:dyDescent="0.25">
      <c r="A3200" s="25"/>
      <c r="B3200" s="52" t="str">
        <f>IF(G3200="","",L3200+(M3200/10)+(K3200/885))</f>
        <v/>
      </c>
      <c r="C3200" s="72"/>
      <c r="D3200" s="25"/>
      <c r="E3200" s="25"/>
      <c r="F3200" s="25"/>
      <c r="G3200" s="25"/>
      <c r="H3200" s="25"/>
      <c r="I3200" s="43"/>
      <c r="J3200" s="43"/>
      <c r="K3200" s="55"/>
      <c r="L3200" s="27" t="str">
        <f>IF(G3200="","",VLOOKUP(G3200,EQUIP_NUMBER,3,FALSE)*I3200)</f>
        <v/>
      </c>
      <c r="M3200" s="27" t="str">
        <f>IF(G3200="","",VLOOKUP(G3200,EQUIP_NUMBER,3,FALSE)*J3200)</f>
        <v/>
      </c>
      <c r="N3200" s="56"/>
    </row>
    <row r="3201" spans="1:14" x14ac:dyDescent="0.25">
      <c r="A3201" s="25"/>
      <c r="B3201" s="52" t="str">
        <f>IF(G3201="","",L3201+(M3201/10)+(K3201/885))</f>
        <v/>
      </c>
      <c r="C3201" s="72"/>
      <c r="D3201" s="25"/>
      <c r="E3201" s="25"/>
      <c r="F3201" s="25"/>
      <c r="G3201" s="25"/>
      <c r="H3201" s="25"/>
      <c r="I3201" s="43"/>
      <c r="J3201" s="43"/>
      <c r="K3201" s="55"/>
      <c r="L3201" s="27" t="str">
        <f>IF(G3201="","",VLOOKUP(G3201,EQUIP_NUMBER,3,FALSE)*I3201)</f>
        <v/>
      </c>
      <c r="M3201" s="27" t="str">
        <f>IF(G3201="","",VLOOKUP(G3201,EQUIP_NUMBER,3,FALSE)*J3201)</f>
        <v/>
      </c>
      <c r="N3201" s="56"/>
    </row>
    <row r="3202" spans="1:14" x14ac:dyDescent="0.25">
      <c r="A3202" s="25"/>
      <c r="B3202" s="52" t="str">
        <f>IF(G3202="","",L3202+(M3202/10)+(K3202/885))</f>
        <v/>
      </c>
      <c r="C3202" s="72"/>
      <c r="D3202" s="25"/>
      <c r="E3202" s="25"/>
      <c r="F3202" s="25"/>
      <c r="G3202" s="25"/>
      <c r="H3202" s="25"/>
      <c r="I3202" s="43"/>
      <c r="J3202" s="43"/>
      <c r="K3202" s="55"/>
      <c r="L3202" s="27" t="str">
        <f>IF(G3202="","",VLOOKUP(G3202,EQUIP_NUMBER,3,FALSE)*I3202)</f>
        <v/>
      </c>
      <c r="M3202" s="27" t="str">
        <f>IF(G3202="","",VLOOKUP(G3202,EQUIP_NUMBER,3,FALSE)*J3202)</f>
        <v/>
      </c>
      <c r="N3202" s="56"/>
    </row>
    <row r="3203" spans="1:14" x14ac:dyDescent="0.25">
      <c r="A3203" s="25"/>
      <c r="B3203" s="52" t="str">
        <f>IF(G3203="","",L3203+(M3203/10)+(K3203/885))</f>
        <v/>
      </c>
      <c r="C3203" s="72"/>
      <c r="D3203" s="25"/>
      <c r="E3203" s="25"/>
      <c r="F3203" s="25"/>
      <c r="G3203" s="25"/>
      <c r="H3203" s="25"/>
      <c r="I3203" s="43"/>
      <c r="J3203" s="43"/>
      <c r="K3203" s="55"/>
      <c r="L3203" s="27" t="str">
        <f>IF(G3203="","",VLOOKUP(G3203,EQUIP_NUMBER,3,FALSE)*I3203)</f>
        <v/>
      </c>
      <c r="M3203" s="27" t="str">
        <f>IF(G3203="","",VLOOKUP(G3203,EQUIP_NUMBER,3,FALSE)*J3203)</f>
        <v/>
      </c>
      <c r="N3203" s="56"/>
    </row>
    <row r="3204" spans="1:14" x14ac:dyDescent="0.25">
      <c r="A3204" s="25"/>
      <c r="B3204" s="52" t="str">
        <f>IF(G3204="","",L3204+(M3204/10)+(K3204/885))</f>
        <v/>
      </c>
      <c r="C3204" s="72"/>
      <c r="D3204" s="25"/>
      <c r="E3204" s="25"/>
      <c r="F3204" s="25"/>
      <c r="G3204" s="25"/>
      <c r="H3204" s="25"/>
      <c r="I3204" s="43"/>
      <c r="J3204" s="43"/>
      <c r="K3204" s="55"/>
      <c r="L3204" s="27" t="str">
        <f>IF(G3204="","",VLOOKUP(G3204,EQUIP_NUMBER,3,FALSE)*I3204)</f>
        <v/>
      </c>
      <c r="M3204" s="27" t="str">
        <f>IF(G3204="","",VLOOKUP(G3204,EQUIP_NUMBER,3,FALSE)*J3204)</f>
        <v/>
      </c>
      <c r="N3204" s="56"/>
    </row>
    <row r="3205" spans="1:14" x14ac:dyDescent="0.25">
      <c r="A3205" s="25"/>
      <c r="B3205" s="52" t="str">
        <f>IF(G3205="","",L3205+(M3205/10)+(K3205/885))</f>
        <v/>
      </c>
      <c r="C3205" s="72"/>
      <c r="D3205" s="25"/>
      <c r="E3205" s="25"/>
      <c r="F3205" s="25"/>
      <c r="G3205" s="25"/>
      <c r="H3205" s="25"/>
      <c r="I3205" s="43"/>
      <c r="J3205" s="43"/>
      <c r="K3205" s="55"/>
      <c r="L3205" s="27" t="str">
        <f>IF(G3205="","",VLOOKUP(G3205,EQUIP_NUMBER,3,FALSE)*I3205)</f>
        <v/>
      </c>
      <c r="M3205" s="27" t="str">
        <f>IF(G3205="","",VLOOKUP(G3205,EQUIP_NUMBER,3,FALSE)*J3205)</f>
        <v/>
      </c>
      <c r="N3205" s="56"/>
    </row>
    <row r="3206" spans="1:14" x14ac:dyDescent="0.25">
      <c r="A3206" s="25"/>
      <c r="B3206" s="52" t="str">
        <f>IF(G3206="","",L3206+(M3206/10)+(K3206/885))</f>
        <v/>
      </c>
      <c r="C3206" s="72"/>
      <c r="D3206" s="25"/>
      <c r="E3206" s="25"/>
      <c r="F3206" s="25"/>
      <c r="G3206" s="25"/>
      <c r="H3206" s="25"/>
      <c r="I3206" s="43"/>
      <c r="J3206" s="43"/>
      <c r="K3206" s="55"/>
      <c r="L3206" s="27" t="str">
        <f>IF(G3206="","",VLOOKUP(G3206,EQUIP_NUMBER,3,FALSE)*I3206)</f>
        <v/>
      </c>
      <c r="M3206" s="27" t="str">
        <f>IF(G3206="","",VLOOKUP(G3206,EQUIP_NUMBER,3,FALSE)*J3206)</f>
        <v/>
      </c>
      <c r="N3206" s="56"/>
    </row>
    <row r="3207" spans="1:14" x14ac:dyDescent="0.25">
      <c r="A3207" s="25"/>
      <c r="B3207" s="52" t="str">
        <f>IF(G3207="","",L3207+(M3207/10)+(K3207/885))</f>
        <v/>
      </c>
      <c r="C3207" s="72"/>
      <c r="D3207" s="25"/>
      <c r="E3207" s="25"/>
      <c r="F3207" s="25"/>
      <c r="G3207" s="25"/>
      <c r="H3207" s="25"/>
      <c r="I3207" s="43"/>
      <c r="J3207" s="43"/>
      <c r="K3207" s="55"/>
      <c r="L3207" s="27" t="str">
        <f>IF(G3207="","",VLOOKUP(G3207,EQUIP_NUMBER,3,FALSE)*I3207)</f>
        <v/>
      </c>
      <c r="M3207" s="27" t="str">
        <f>IF(G3207="","",VLOOKUP(G3207,EQUIP_NUMBER,3,FALSE)*J3207)</f>
        <v/>
      </c>
      <c r="N3207" s="56"/>
    </row>
    <row r="3208" spans="1:14" x14ac:dyDescent="0.25">
      <c r="A3208" s="25"/>
      <c r="B3208" s="52" t="str">
        <f>IF(G3208="","",L3208+(M3208/10)+(K3208/885))</f>
        <v/>
      </c>
      <c r="C3208" s="72"/>
      <c r="D3208" s="25"/>
      <c r="E3208" s="25"/>
      <c r="F3208" s="25"/>
      <c r="G3208" s="25"/>
      <c r="H3208" s="25"/>
      <c r="I3208" s="43"/>
      <c r="J3208" s="43"/>
      <c r="K3208" s="55"/>
      <c r="L3208" s="27" t="str">
        <f>IF(G3208="","",VLOOKUP(G3208,EQUIP_NUMBER,3,FALSE)*I3208)</f>
        <v/>
      </c>
      <c r="M3208" s="27" t="str">
        <f>IF(G3208="","",VLOOKUP(G3208,EQUIP_NUMBER,3,FALSE)*J3208)</f>
        <v/>
      </c>
      <c r="N3208" s="56"/>
    </row>
    <row r="3209" spans="1:14" x14ac:dyDescent="0.25">
      <c r="A3209" s="25"/>
      <c r="B3209" s="52" t="str">
        <f>IF(G3209="","",L3209+(M3209/10)+(K3209/885))</f>
        <v/>
      </c>
      <c r="C3209" s="72"/>
      <c r="D3209" s="25"/>
      <c r="E3209" s="25"/>
      <c r="F3209" s="25"/>
      <c r="G3209" s="25"/>
      <c r="H3209" s="25"/>
      <c r="I3209" s="43"/>
      <c r="J3209" s="43"/>
      <c r="K3209" s="55"/>
      <c r="L3209" s="27" t="str">
        <f>IF(G3209="","",VLOOKUP(G3209,EQUIP_NUMBER,3,FALSE)*I3209)</f>
        <v/>
      </c>
      <c r="M3209" s="27" t="str">
        <f>IF(G3209="","",VLOOKUP(G3209,EQUIP_NUMBER,3,FALSE)*J3209)</f>
        <v/>
      </c>
      <c r="N3209" s="56"/>
    </row>
    <row r="3210" spans="1:14" x14ac:dyDescent="0.25">
      <c r="A3210" s="25"/>
      <c r="B3210" s="52" t="str">
        <f>IF(G3210="","",L3210+(M3210/10)+(K3210/885))</f>
        <v/>
      </c>
      <c r="C3210" s="72"/>
      <c r="D3210" s="25"/>
      <c r="E3210" s="25"/>
      <c r="F3210" s="25"/>
      <c r="G3210" s="25"/>
      <c r="H3210" s="25"/>
      <c r="I3210" s="43"/>
      <c r="J3210" s="43"/>
      <c r="K3210" s="55"/>
      <c r="L3210" s="27" t="str">
        <f>IF(G3210="","",VLOOKUP(G3210,EQUIP_NUMBER,3,FALSE)*I3210)</f>
        <v/>
      </c>
      <c r="M3210" s="27" t="str">
        <f>IF(G3210="","",VLOOKUP(G3210,EQUIP_NUMBER,3,FALSE)*J3210)</f>
        <v/>
      </c>
      <c r="N3210" s="56"/>
    </row>
    <row r="3211" spans="1:14" x14ac:dyDescent="0.25">
      <c r="A3211" s="25"/>
      <c r="B3211" s="52" t="str">
        <f>IF(G3211="","",L3211+(M3211/10)+(K3211/885))</f>
        <v/>
      </c>
      <c r="C3211" s="72"/>
      <c r="D3211" s="25"/>
      <c r="E3211" s="25"/>
      <c r="F3211" s="25"/>
      <c r="G3211" s="25"/>
      <c r="H3211" s="25"/>
      <c r="I3211" s="43"/>
      <c r="J3211" s="43"/>
      <c r="K3211" s="55"/>
      <c r="L3211" s="27" t="str">
        <f>IF(G3211="","",VLOOKUP(G3211,EQUIP_NUMBER,3,FALSE)*I3211)</f>
        <v/>
      </c>
      <c r="M3211" s="27" t="str">
        <f>IF(G3211="","",VLOOKUP(G3211,EQUIP_NUMBER,3,FALSE)*J3211)</f>
        <v/>
      </c>
      <c r="N3211" s="56"/>
    </row>
    <row r="3212" spans="1:14" x14ac:dyDescent="0.25">
      <c r="A3212" s="25"/>
      <c r="B3212" s="52" t="str">
        <f>IF(G3212="","",L3212+(M3212/10)+(K3212/885))</f>
        <v/>
      </c>
      <c r="C3212" s="72"/>
      <c r="D3212" s="25"/>
      <c r="E3212" s="25"/>
      <c r="F3212" s="25"/>
      <c r="G3212" s="25"/>
      <c r="H3212" s="25"/>
      <c r="I3212" s="43"/>
      <c r="J3212" s="43"/>
      <c r="K3212" s="55"/>
      <c r="L3212" s="27" t="str">
        <f>IF(G3212="","",VLOOKUP(G3212,EQUIP_NUMBER,3,FALSE)*I3212)</f>
        <v/>
      </c>
      <c r="M3212" s="27" t="str">
        <f>IF(G3212="","",VLOOKUP(G3212,EQUIP_NUMBER,3,FALSE)*J3212)</f>
        <v/>
      </c>
      <c r="N3212" s="56"/>
    </row>
    <row r="3213" spans="1:14" x14ac:dyDescent="0.25">
      <c r="A3213" s="25"/>
      <c r="B3213" s="52" t="str">
        <f>IF(G3213="","",L3213+(M3213/10)+(K3213/885))</f>
        <v/>
      </c>
      <c r="C3213" s="72"/>
      <c r="D3213" s="25"/>
      <c r="E3213" s="25"/>
      <c r="F3213" s="25"/>
      <c r="G3213" s="25"/>
      <c r="H3213" s="25"/>
      <c r="I3213" s="43"/>
      <c r="J3213" s="43"/>
      <c r="K3213" s="55"/>
      <c r="L3213" s="27" t="str">
        <f>IF(G3213="","",VLOOKUP(G3213,EQUIP_NUMBER,3,FALSE)*I3213)</f>
        <v/>
      </c>
      <c r="M3213" s="27" t="str">
        <f>IF(G3213="","",VLOOKUP(G3213,EQUIP_NUMBER,3,FALSE)*J3213)</f>
        <v/>
      </c>
      <c r="N3213" s="56"/>
    </row>
    <row r="3214" spans="1:14" x14ac:dyDescent="0.25">
      <c r="A3214" s="25"/>
      <c r="B3214" s="52" t="str">
        <f>IF(G3214="","",L3214+(M3214/10)+(K3214/885))</f>
        <v/>
      </c>
      <c r="C3214" s="72"/>
      <c r="D3214" s="25"/>
      <c r="E3214" s="25"/>
      <c r="F3214" s="25"/>
      <c r="G3214" s="25"/>
      <c r="H3214" s="25"/>
      <c r="I3214" s="43"/>
      <c r="J3214" s="43"/>
      <c r="K3214" s="55"/>
      <c r="L3214" s="27" t="str">
        <f>IF(G3214="","",VLOOKUP(G3214,EQUIP_NUMBER,3,FALSE)*I3214)</f>
        <v/>
      </c>
      <c r="M3214" s="27" t="str">
        <f>IF(G3214="","",VLOOKUP(G3214,EQUIP_NUMBER,3,FALSE)*J3214)</f>
        <v/>
      </c>
      <c r="N3214" s="56"/>
    </row>
    <row r="3215" spans="1:14" x14ac:dyDescent="0.25">
      <c r="A3215" s="25"/>
      <c r="B3215" s="52" t="str">
        <f>IF(G3215="","",L3215+(M3215/10)+(K3215/885))</f>
        <v/>
      </c>
      <c r="C3215" s="72"/>
      <c r="D3215" s="25"/>
      <c r="E3215" s="25"/>
      <c r="F3215" s="25"/>
      <c r="G3215" s="25"/>
      <c r="H3215" s="25"/>
      <c r="I3215" s="43"/>
      <c r="J3215" s="43"/>
      <c r="K3215" s="55"/>
      <c r="L3215" s="27" t="str">
        <f>IF(G3215="","",VLOOKUP(G3215,EQUIP_NUMBER,3,FALSE)*I3215)</f>
        <v/>
      </c>
      <c r="M3215" s="27" t="str">
        <f>IF(G3215="","",VLOOKUP(G3215,EQUIP_NUMBER,3,FALSE)*J3215)</f>
        <v/>
      </c>
      <c r="N3215" s="56"/>
    </row>
    <row r="3216" spans="1:14" x14ac:dyDescent="0.25">
      <c r="A3216" s="25"/>
      <c r="B3216" s="52" t="str">
        <f>IF(G3216="","",L3216+(M3216/10)+(K3216/885))</f>
        <v/>
      </c>
      <c r="C3216" s="72"/>
      <c r="D3216" s="25"/>
      <c r="E3216" s="25"/>
      <c r="F3216" s="25"/>
      <c r="G3216" s="25"/>
      <c r="H3216" s="25"/>
      <c r="I3216" s="43"/>
      <c r="J3216" s="43"/>
      <c r="K3216" s="55"/>
      <c r="L3216" s="27" t="str">
        <f>IF(G3216="","",VLOOKUP(G3216,EQUIP_NUMBER,3,FALSE)*I3216)</f>
        <v/>
      </c>
      <c r="M3216" s="27" t="str">
        <f>IF(G3216="","",VLOOKUP(G3216,EQUIP_NUMBER,3,FALSE)*J3216)</f>
        <v/>
      </c>
      <c r="N3216" s="56"/>
    </row>
    <row r="3217" spans="1:14" x14ac:dyDescent="0.25">
      <c r="A3217" s="25"/>
      <c r="B3217" s="52" t="str">
        <f>IF(G3217="","",L3217+(M3217/10)+(K3217/885))</f>
        <v/>
      </c>
      <c r="C3217" s="72"/>
      <c r="D3217" s="25"/>
      <c r="E3217" s="25"/>
      <c r="F3217" s="25"/>
      <c r="G3217" s="25"/>
      <c r="H3217" s="25"/>
      <c r="I3217" s="43"/>
      <c r="J3217" s="43"/>
      <c r="K3217" s="55"/>
      <c r="L3217" s="27" t="str">
        <f>IF(G3217="","",VLOOKUP(G3217,EQUIP_NUMBER,3,FALSE)*I3217)</f>
        <v/>
      </c>
      <c r="M3217" s="27" t="str">
        <f>IF(G3217="","",VLOOKUP(G3217,EQUIP_NUMBER,3,FALSE)*J3217)</f>
        <v/>
      </c>
      <c r="N3217" s="56"/>
    </row>
    <row r="3218" spans="1:14" x14ac:dyDescent="0.25">
      <c r="A3218" s="25"/>
      <c r="B3218" s="52" t="str">
        <f>IF(G3218="","",L3218+(M3218/10)+(K3218/885))</f>
        <v/>
      </c>
      <c r="C3218" s="72"/>
      <c r="D3218" s="25"/>
      <c r="E3218" s="25"/>
      <c r="F3218" s="25"/>
      <c r="G3218" s="25"/>
      <c r="H3218" s="25"/>
      <c r="I3218" s="43"/>
      <c r="J3218" s="43"/>
      <c r="K3218" s="55"/>
      <c r="L3218" s="27" t="str">
        <f>IF(G3218="","",VLOOKUP(G3218,EQUIP_NUMBER,3,FALSE)*I3218)</f>
        <v/>
      </c>
      <c r="M3218" s="27" t="str">
        <f>IF(G3218="","",VLOOKUP(G3218,EQUIP_NUMBER,3,FALSE)*J3218)</f>
        <v/>
      </c>
      <c r="N3218" s="56"/>
    </row>
    <row r="3219" spans="1:14" x14ac:dyDescent="0.25">
      <c r="A3219" s="25"/>
      <c r="B3219" s="52" t="str">
        <f>IF(G3219="","",L3219+(M3219/10)+(K3219/885))</f>
        <v/>
      </c>
      <c r="C3219" s="72"/>
      <c r="D3219" s="25"/>
      <c r="E3219" s="25"/>
      <c r="F3219" s="25"/>
      <c r="G3219" s="25"/>
      <c r="H3219" s="25"/>
      <c r="I3219" s="43"/>
      <c r="J3219" s="43"/>
      <c r="K3219" s="55"/>
      <c r="L3219" s="27" t="str">
        <f>IF(G3219="","",VLOOKUP(G3219,EQUIP_NUMBER,3,FALSE)*I3219)</f>
        <v/>
      </c>
      <c r="M3219" s="27" t="str">
        <f>IF(G3219="","",VLOOKUP(G3219,EQUIP_NUMBER,3,FALSE)*J3219)</f>
        <v/>
      </c>
      <c r="N3219" s="56"/>
    </row>
    <row r="3220" spans="1:14" x14ac:dyDescent="0.25">
      <c r="A3220" s="25"/>
      <c r="B3220" s="52" t="str">
        <f>IF(G3220="","",L3220+(M3220/10)+(K3220/885))</f>
        <v/>
      </c>
      <c r="C3220" s="72"/>
      <c r="D3220" s="25"/>
      <c r="E3220" s="25"/>
      <c r="F3220" s="25"/>
      <c r="G3220" s="25"/>
      <c r="H3220" s="25"/>
      <c r="I3220" s="43"/>
      <c r="J3220" s="43"/>
      <c r="K3220" s="55"/>
      <c r="L3220" s="27" t="str">
        <f>IF(G3220="","",VLOOKUP(G3220,EQUIP_NUMBER,3,FALSE)*I3220)</f>
        <v/>
      </c>
      <c r="M3220" s="27" t="str">
        <f>IF(G3220="","",VLOOKUP(G3220,EQUIP_NUMBER,3,FALSE)*J3220)</f>
        <v/>
      </c>
      <c r="N3220" s="56"/>
    </row>
    <row r="3221" spans="1:14" x14ac:dyDescent="0.25">
      <c r="A3221" s="25"/>
      <c r="B3221" s="52" t="str">
        <f>IF(G3221="","",L3221+(M3221/10)+(K3221/885))</f>
        <v/>
      </c>
      <c r="C3221" s="72"/>
      <c r="D3221" s="25"/>
      <c r="E3221" s="25"/>
      <c r="F3221" s="25"/>
      <c r="G3221" s="25"/>
      <c r="H3221" s="25"/>
      <c r="I3221" s="43"/>
      <c r="J3221" s="43"/>
      <c r="K3221" s="55"/>
      <c r="L3221" s="27" t="str">
        <f>IF(G3221="","",VLOOKUP(G3221,EQUIP_NUMBER,3,FALSE)*I3221)</f>
        <v/>
      </c>
      <c r="M3221" s="27" t="str">
        <f>IF(G3221="","",VLOOKUP(G3221,EQUIP_NUMBER,3,FALSE)*J3221)</f>
        <v/>
      </c>
      <c r="N3221" s="56"/>
    </row>
    <row r="3222" spans="1:14" x14ac:dyDescent="0.25">
      <c r="A3222" s="25"/>
      <c r="B3222" s="52" t="str">
        <f>IF(G3222="","",L3222+(M3222/10)+(K3222/885))</f>
        <v/>
      </c>
      <c r="C3222" s="72"/>
      <c r="D3222" s="25"/>
      <c r="E3222" s="25"/>
      <c r="F3222" s="25"/>
      <c r="G3222" s="25"/>
      <c r="H3222" s="25"/>
      <c r="I3222" s="43"/>
      <c r="J3222" s="43"/>
      <c r="K3222" s="55"/>
      <c r="L3222" s="27" t="str">
        <f>IF(G3222="","",VLOOKUP(G3222,EQUIP_NUMBER,3,FALSE)*I3222)</f>
        <v/>
      </c>
      <c r="M3222" s="27" t="str">
        <f>IF(G3222="","",VLOOKUP(G3222,EQUIP_NUMBER,3,FALSE)*J3222)</f>
        <v/>
      </c>
      <c r="N3222" s="56"/>
    </row>
    <row r="3223" spans="1:14" x14ac:dyDescent="0.25">
      <c r="A3223" s="25"/>
      <c r="B3223" s="52" t="str">
        <f>IF(G3223="","",L3223+(M3223/10)+(K3223/885))</f>
        <v/>
      </c>
      <c r="C3223" s="72"/>
      <c r="D3223" s="25"/>
      <c r="E3223" s="25"/>
      <c r="F3223" s="25"/>
      <c r="G3223" s="25"/>
      <c r="H3223" s="25"/>
      <c r="I3223" s="43"/>
      <c r="J3223" s="43"/>
      <c r="K3223" s="55"/>
      <c r="L3223" s="27" t="str">
        <f>IF(G3223="","",VLOOKUP(G3223,EQUIP_NUMBER,3,FALSE)*I3223)</f>
        <v/>
      </c>
      <c r="M3223" s="27" t="str">
        <f>IF(G3223="","",VLOOKUP(G3223,EQUIP_NUMBER,3,FALSE)*J3223)</f>
        <v/>
      </c>
      <c r="N3223" s="56"/>
    </row>
    <row r="3224" spans="1:14" x14ac:dyDescent="0.25">
      <c r="A3224" s="25"/>
      <c r="B3224" s="52" t="str">
        <f>IF(G3224="","",L3224+(M3224/10)+(K3224/885))</f>
        <v/>
      </c>
      <c r="C3224" s="72"/>
      <c r="D3224" s="25"/>
      <c r="E3224" s="25"/>
      <c r="F3224" s="25"/>
      <c r="G3224" s="25"/>
      <c r="H3224" s="25"/>
      <c r="I3224" s="43"/>
      <c r="J3224" s="43"/>
      <c r="K3224" s="55"/>
      <c r="L3224" s="27" t="str">
        <f>IF(G3224="","",VLOOKUP(G3224,EQUIP_NUMBER,3,FALSE)*I3224)</f>
        <v/>
      </c>
      <c r="M3224" s="27" t="str">
        <f>IF(G3224="","",VLOOKUP(G3224,EQUIP_NUMBER,3,FALSE)*J3224)</f>
        <v/>
      </c>
      <c r="N3224" s="56"/>
    </row>
    <row r="3225" spans="1:14" x14ac:dyDescent="0.25">
      <c r="A3225" s="25"/>
      <c r="B3225" s="52" t="str">
        <f>IF(G3225="","",L3225+(M3225/10)+(K3225/885))</f>
        <v/>
      </c>
      <c r="C3225" s="72"/>
      <c r="D3225" s="25"/>
      <c r="E3225" s="25"/>
      <c r="F3225" s="25"/>
      <c r="G3225" s="25"/>
      <c r="H3225" s="25"/>
      <c r="I3225" s="43"/>
      <c r="J3225" s="43"/>
      <c r="K3225" s="55"/>
      <c r="L3225" s="27" t="str">
        <f>IF(G3225="","",VLOOKUP(G3225,EQUIP_NUMBER,3,FALSE)*I3225)</f>
        <v/>
      </c>
      <c r="M3225" s="27" t="str">
        <f>IF(G3225="","",VLOOKUP(G3225,EQUIP_NUMBER,3,FALSE)*J3225)</f>
        <v/>
      </c>
      <c r="N3225" s="56"/>
    </row>
    <row r="3226" spans="1:14" x14ac:dyDescent="0.25">
      <c r="A3226" s="25"/>
      <c r="B3226" s="52" t="str">
        <f>IF(G3226="","",L3226+(M3226/10)+(K3226/885))</f>
        <v/>
      </c>
      <c r="C3226" s="72"/>
      <c r="D3226" s="25"/>
      <c r="E3226" s="25"/>
      <c r="F3226" s="25"/>
      <c r="G3226" s="25"/>
      <c r="H3226" s="25"/>
      <c r="I3226" s="43"/>
      <c r="J3226" s="43"/>
      <c r="K3226" s="55"/>
      <c r="L3226" s="27" t="str">
        <f>IF(G3226="","",VLOOKUP(G3226,EQUIP_NUMBER,3,FALSE)*I3226)</f>
        <v/>
      </c>
      <c r="M3226" s="27" t="str">
        <f>IF(G3226="","",VLOOKUP(G3226,EQUIP_NUMBER,3,FALSE)*J3226)</f>
        <v/>
      </c>
      <c r="N3226" s="56"/>
    </row>
    <row r="3227" spans="1:14" x14ac:dyDescent="0.25">
      <c r="A3227" s="25"/>
      <c r="B3227" s="52" t="str">
        <f>IF(G3227="","",L3227+(M3227/10)+(K3227/885))</f>
        <v/>
      </c>
      <c r="C3227" s="72"/>
      <c r="D3227" s="25"/>
      <c r="E3227" s="25"/>
      <c r="F3227" s="25"/>
      <c r="G3227" s="25"/>
      <c r="H3227" s="25"/>
      <c r="I3227" s="43"/>
      <c r="J3227" s="43"/>
      <c r="K3227" s="55"/>
      <c r="L3227" s="27" t="str">
        <f>IF(G3227="","",VLOOKUP(G3227,EQUIP_NUMBER,3,FALSE)*I3227)</f>
        <v/>
      </c>
      <c r="M3227" s="27" t="str">
        <f>IF(G3227="","",VLOOKUP(G3227,EQUIP_NUMBER,3,FALSE)*J3227)</f>
        <v/>
      </c>
      <c r="N3227" s="56"/>
    </row>
    <row r="3228" spans="1:14" x14ac:dyDescent="0.25">
      <c r="A3228" s="25"/>
      <c r="B3228" s="52" t="str">
        <f>IF(G3228="","",L3228+(M3228/10)+(K3228/885))</f>
        <v/>
      </c>
      <c r="C3228" s="72"/>
      <c r="D3228" s="25"/>
      <c r="E3228" s="25"/>
      <c r="F3228" s="25"/>
      <c r="G3228" s="25"/>
      <c r="H3228" s="25"/>
      <c r="I3228" s="43"/>
      <c r="J3228" s="43"/>
      <c r="K3228" s="55"/>
      <c r="L3228" s="27" t="str">
        <f>IF(G3228="","",VLOOKUP(G3228,EQUIP_NUMBER,3,FALSE)*I3228)</f>
        <v/>
      </c>
      <c r="M3228" s="27" t="str">
        <f>IF(G3228="","",VLOOKUP(G3228,EQUIP_NUMBER,3,FALSE)*J3228)</f>
        <v/>
      </c>
      <c r="N3228" s="56"/>
    </row>
    <row r="3229" spans="1:14" x14ac:dyDescent="0.25">
      <c r="A3229" s="25"/>
      <c r="B3229" s="52" t="str">
        <f>IF(G3229="","",L3229+(M3229/10)+(K3229/885))</f>
        <v/>
      </c>
      <c r="C3229" s="72"/>
      <c r="D3229" s="25"/>
      <c r="E3229" s="25"/>
      <c r="F3229" s="25"/>
      <c r="G3229" s="25"/>
      <c r="H3229" s="25"/>
      <c r="I3229" s="43"/>
      <c r="J3229" s="43"/>
      <c r="K3229" s="55"/>
      <c r="L3229" s="27" t="str">
        <f>IF(G3229="","",VLOOKUP(G3229,EQUIP_NUMBER,3,FALSE)*I3229)</f>
        <v/>
      </c>
      <c r="M3229" s="27" t="str">
        <f>IF(G3229="","",VLOOKUP(G3229,EQUIP_NUMBER,3,FALSE)*J3229)</f>
        <v/>
      </c>
      <c r="N3229" s="56"/>
    </row>
    <row r="3230" spans="1:14" x14ac:dyDescent="0.25">
      <c r="A3230" s="25"/>
      <c r="B3230" s="52" t="str">
        <f>IF(G3230="","",L3230+(M3230/10)+(K3230/885))</f>
        <v/>
      </c>
      <c r="C3230" s="72"/>
      <c r="D3230" s="25"/>
      <c r="E3230" s="25"/>
      <c r="F3230" s="25"/>
      <c r="G3230" s="25"/>
      <c r="H3230" s="25"/>
      <c r="I3230" s="43"/>
      <c r="J3230" s="43"/>
      <c r="K3230" s="55"/>
      <c r="L3230" s="27" t="str">
        <f>IF(G3230="","",VLOOKUP(G3230,EQUIP_NUMBER,3,FALSE)*I3230)</f>
        <v/>
      </c>
      <c r="M3230" s="27" t="str">
        <f>IF(G3230="","",VLOOKUP(G3230,EQUIP_NUMBER,3,FALSE)*J3230)</f>
        <v/>
      </c>
      <c r="N3230" s="56"/>
    </row>
    <row r="3231" spans="1:14" x14ac:dyDescent="0.25">
      <c r="A3231" s="25"/>
      <c r="B3231" s="52" t="str">
        <f>IF(G3231="","",L3231+(M3231/10)+(K3231/885))</f>
        <v/>
      </c>
      <c r="C3231" s="72"/>
      <c r="D3231" s="25"/>
      <c r="E3231" s="25"/>
      <c r="F3231" s="25"/>
      <c r="G3231" s="25"/>
      <c r="H3231" s="25"/>
      <c r="I3231" s="43"/>
      <c r="J3231" s="43"/>
      <c r="K3231" s="55"/>
      <c r="L3231" s="27" t="str">
        <f>IF(G3231="","",VLOOKUP(G3231,EQUIP_NUMBER,3,FALSE)*I3231)</f>
        <v/>
      </c>
      <c r="M3231" s="27" t="str">
        <f>IF(G3231="","",VLOOKUP(G3231,EQUIP_NUMBER,3,FALSE)*J3231)</f>
        <v/>
      </c>
      <c r="N3231" s="56"/>
    </row>
    <row r="3232" spans="1:14" x14ac:dyDescent="0.25">
      <c r="A3232" s="25"/>
      <c r="B3232" s="52" t="str">
        <f>IF(G3232="","",L3232+(M3232/10)+(K3232/885))</f>
        <v/>
      </c>
      <c r="C3232" s="72"/>
      <c r="D3232" s="25"/>
      <c r="E3232" s="25"/>
      <c r="F3232" s="25"/>
      <c r="G3232" s="25"/>
      <c r="H3232" s="25"/>
      <c r="I3232" s="43"/>
      <c r="J3232" s="43"/>
      <c r="K3232" s="55"/>
      <c r="L3232" s="27" t="str">
        <f>IF(G3232="","",VLOOKUP(G3232,EQUIP_NUMBER,3,FALSE)*I3232)</f>
        <v/>
      </c>
      <c r="M3232" s="27" t="str">
        <f>IF(G3232="","",VLOOKUP(G3232,EQUIP_NUMBER,3,FALSE)*J3232)</f>
        <v/>
      </c>
      <c r="N3232" s="56"/>
    </row>
    <row r="3233" spans="1:14" x14ac:dyDescent="0.25">
      <c r="A3233" s="25"/>
      <c r="B3233" s="52" t="str">
        <f>IF(G3233="","",L3233+(M3233/10)+(K3233/885))</f>
        <v/>
      </c>
      <c r="C3233" s="72"/>
      <c r="D3233" s="25"/>
      <c r="E3233" s="25"/>
      <c r="F3233" s="25"/>
      <c r="G3233" s="25"/>
      <c r="H3233" s="25"/>
      <c r="I3233" s="43"/>
      <c r="J3233" s="43"/>
      <c r="K3233" s="55"/>
      <c r="L3233" s="27" t="str">
        <f>IF(G3233="","",VLOOKUP(G3233,EQUIP_NUMBER,3,FALSE)*I3233)</f>
        <v/>
      </c>
      <c r="M3233" s="27" t="str">
        <f>IF(G3233="","",VLOOKUP(G3233,EQUIP_NUMBER,3,FALSE)*J3233)</f>
        <v/>
      </c>
      <c r="N3233" s="56"/>
    </row>
    <row r="3234" spans="1:14" x14ac:dyDescent="0.25">
      <c r="A3234" s="25"/>
      <c r="B3234" s="52" t="str">
        <f>IF(G3234="","",L3234+(M3234/10)+(K3234/885))</f>
        <v/>
      </c>
      <c r="C3234" s="72"/>
      <c r="D3234" s="25"/>
      <c r="E3234" s="25"/>
      <c r="F3234" s="25"/>
      <c r="G3234" s="25"/>
      <c r="H3234" s="25"/>
      <c r="I3234" s="43"/>
      <c r="J3234" s="43"/>
      <c r="K3234" s="55"/>
      <c r="L3234" s="27" t="str">
        <f>IF(G3234="","",VLOOKUP(G3234,EQUIP_NUMBER,3,FALSE)*I3234)</f>
        <v/>
      </c>
      <c r="M3234" s="27" t="str">
        <f>IF(G3234="","",VLOOKUP(G3234,EQUIP_NUMBER,3,FALSE)*J3234)</f>
        <v/>
      </c>
      <c r="N3234" s="56"/>
    </row>
    <row r="3235" spans="1:14" x14ac:dyDescent="0.25">
      <c r="A3235" s="25"/>
      <c r="B3235" s="52" t="str">
        <f>IF(G3235="","",L3235+(M3235/10)+(K3235/885))</f>
        <v/>
      </c>
      <c r="C3235" s="72"/>
      <c r="D3235" s="25"/>
      <c r="E3235" s="25"/>
      <c r="F3235" s="25"/>
      <c r="G3235" s="25"/>
      <c r="H3235" s="25"/>
      <c r="I3235" s="43"/>
      <c r="J3235" s="43"/>
      <c r="K3235" s="55"/>
      <c r="L3235" s="27" t="str">
        <f>IF(G3235="","",VLOOKUP(G3235,EQUIP_NUMBER,3,FALSE)*I3235)</f>
        <v/>
      </c>
      <c r="M3235" s="27" t="str">
        <f>IF(G3235="","",VLOOKUP(G3235,EQUIP_NUMBER,3,FALSE)*J3235)</f>
        <v/>
      </c>
      <c r="N3235" s="56"/>
    </row>
    <row r="3236" spans="1:14" x14ac:dyDescent="0.25">
      <c r="A3236" s="25"/>
      <c r="B3236" s="52" t="str">
        <f>IF(G3236="","",L3236+(M3236/10)+(K3236/885))</f>
        <v/>
      </c>
      <c r="C3236" s="72"/>
      <c r="D3236" s="25"/>
      <c r="E3236" s="25"/>
      <c r="F3236" s="25"/>
      <c r="G3236" s="25"/>
      <c r="H3236" s="25"/>
      <c r="I3236" s="43"/>
      <c r="J3236" s="43"/>
      <c r="K3236" s="55"/>
      <c r="L3236" s="27" t="str">
        <f>IF(G3236="","",VLOOKUP(G3236,EQUIP_NUMBER,3,FALSE)*I3236)</f>
        <v/>
      </c>
      <c r="M3236" s="27" t="str">
        <f>IF(G3236="","",VLOOKUP(G3236,EQUIP_NUMBER,3,FALSE)*J3236)</f>
        <v/>
      </c>
      <c r="N3236" s="56"/>
    </row>
    <row r="3237" spans="1:14" x14ac:dyDescent="0.25">
      <c r="A3237" s="25"/>
      <c r="B3237" s="52" t="str">
        <f>IF(G3237="","",L3237+(M3237/10)+(K3237/885))</f>
        <v/>
      </c>
      <c r="C3237" s="72"/>
      <c r="D3237" s="25"/>
      <c r="E3237" s="25"/>
      <c r="F3237" s="25"/>
      <c r="G3237" s="25"/>
      <c r="H3237" s="25"/>
      <c r="I3237" s="43"/>
      <c r="J3237" s="43"/>
      <c r="K3237" s="55"/>
      <c r="L3237" s="27" t="str">
        <f>IF(G3237="","",VLOOKUP(G3237,EQUIP_NUMBER,3,FALSE)*I3237)</f>
        <v/>
      </c>
      <c r="M3237" s="27" t="str">
        <f>IF(G3237="","",VLOOKUP(G3237,EQUIP_NUMBER,3,FALSE)*J3237)</f>
        <v/>
      </c>
      <c r="N3237" s="56"/>
    </row>
    <row r="3238" spans="1:14" x14ac:dyDescent="0.25">
      <c r="A3238" s="25"/>
      <c r="B3238" s="52" t="str">
        <f>IF(G3238="","",L3238+(M3238/10)+(K3238/885))</f>
        <v/>
      </c>
      <c r="C3238" s="72"/>
      <c r="D3238" s="25"/>
      <c r="E3238" s="25"/>
      <c r="F3238" s="25"/>
      <c r="G3238" s="25"/>
      <c r="H3238" s="25"/>
      <c r="I3238" s="43"/>
      <c r="J3238" s="43"/>
      <c r="K3238" s="55"/>
      <c r="L3238" s="27" t="str">
        <f>IF(G3238="","",VLOOKUP(G3238,EQUIP_NUMBER,3,FALSE)*I3238)</f>
        <v/>
      </c>
      <c r="M3238" s="27" t="str">
        <f>IF(G3238="","",VLOOKUP(G3238,EQUIP_NUMBER,3,FALSE)*J3238)</f>
        <v/>
      </c>
      <c r="N3238" s="56"/>
    </row>
    <row r="3239" spans="1:14" x14ac:dyDescent="0.25">
      <c r="A3239" s="25"/>
      <c r="B3239" s="52" t="str">
        <f>IF(G3239="","",L3239+(M3239/10)+(K3239/885))</f>
        <v/>
      </c>
      <c r="C3239" s="72"/>
      <c r="D3239" s="25"/>
      <c r="E3239" s="25"/>
      <c r="F3239" s="25"/>
      <c r="G3239" s="25"/>
      <c r="H3239" s="25"/>
      <c r="I3239" s="43"/>
      <c r="J3239" s="43"/>
      <c r="K3239" s="55"/>
      <c r="L3239" s="27" t="str">
        <f>IF(G3239="","",VLOOKUP(G3239,EQUIP_NUMBER,3,FALSE)*I3239)</f>
        <v/>
      </c>
      <c r="M3239" s="27" t="str">
        <f>IF(G3239="","",VLOOKUP(G3239,EQUIP_NUMBER,3,FALSE)*J3239)</f>
        <v/>
      </c>
      <c r="N3239" s="56"/>
    </row>
    <row r="3240" spans="1:14" x14ac:dyDescent="0.25">
      <c r="A3240" s="25"/>
      <c r="B3240" s="52" t="str">
        <f>IF(G3240="","",L3240+(M3240/10)+(K3240/885))</f>
        <v/>
      </c>
      <c r="C3240" s="72"/>
      <c r="D3240" s="25"/>
      <c r="E3240" s="25"/>
      <c r="F3240" s="25"/>
      <c r="G3240" s="25"/>
      <c r="H3240" s="25"/>
      <c r="I3240" s="43"/>
      <c r="J3240" s="43"/>
      <c r="K3240" s="55"/>
      <c r="L3240" s="27" t="str">
        <f>IF(G3240="","",VLOOKUP(G3240,EQUIP_NUMBER,3,FALSE)*I3240)</f>
        <v/>
      </c>
      <c r="M3240" s="27" t="str">
        <f>IF(G3240="","",VLOOKUP(G3240,EQUIP_NUMBER,3,FALSE)*J3240)</f>
        <v/>
      </c>
      <c r="N3240" s="56"/>
    </row>
    <row r="3241" spans="1:14" x14ac:dyDescent="0.25">
      <c r="A3241" s="25"/>
      <c r="B3241" s="52" t="str">
        <f>IF(G3241="","",L3241+(M3241/10)+(K3241/885))</f>
        <v/>
      </c>
      <c r="C3241" s="72"/>
      <c r="D3241" s="25"/>
      <c r="E3241" s="25"/>
      <c r="F3241" s="25"/>
      <c r="G3241" s="25"/>
      <c r="H3241" s="25"/>
      <c r="I3241" s="43"/>
      <c r="J3241" s="43"/>
      <c r="K3241" s="55"/>
      <c r="L3241" s="27" t="str">
        <f>IF(G3241="","",VLOOKUP(G3241,EQUIP_NUMBER,3,FALSE)*I3241)</f>
        <v/>
      </c>
      <c r="M3241" s="27" t="str">
        <f>IF(G3241="","",VLOOKUP(G3241,EQUIP_NUMBER,3,FALSE)*J3241)</f>
        <v/>
      </c>
      <c r="N3241" s="56"/>
    </row>
    <row r="3242" spans="1:14" x14ac:dyDescent="0.25">
      <c r="A3242" s="25"/>
      <c r="B3242" s="52" t="str">
        <f>IF(G3242="","",L3242+(M3242/10)+(K3242/885))</f>
        <v/>
      </c>
      <c r="C3242" s="72"/>
      <c r="D3242" s="25"/>
      <c r="E3242" s="25"/>
      <c r="F3242" s="25"/>
      <c r="G3242" s="25"/>
      <c r="H3242" s="25"/>
      <c r="I3242" s="43"/>
      <c r="J3242" s="43"/>
      <c r="K3242" s="55"/>
      <c r="L3242" s="27" t="str">
        <f>IF(G3242="","",VLOOKUP(G3242,EQUIP_NUMBER,3,FALSE)*I3242)</f>
        <v/>
      </c>
      <c r="M3242" s="27" t="str">
        <f>IF(G3242="","",VLOOKUP(G3242,EQUIP_NUMBER,3,FALSE)*J3242)</f>
        <v/>
      </c>
      <c r="N3242" s="56"/>
    </row>
    <row r="3243" spans="1:14" x14ac:dyDescent="0.25">
      <c r="A3243" s="25"/>
      <c r="B3243" s="52" t="str">
        <f>IF(G3243="","",L3243+(M3243/10)+(K3243/885))</f>
        <v/>
      </c>
      <c r="C3243" s="72"/>
      <c r="D3243" s="25"/>
      <c r="E3243" s="25"/>
      <c r="F3243" s="25"/>
      <c r="G3243" s="25"/>
      <c r="H3243" s="25"/>
      <c r="I3243" s="43"/>
      <c r="J3243" s="43"/>
      <c r="K3243" s="55"/>
      <c r="L3243" s="27" t="str">
        <f>IF(G3243="","",VLOOKUP(G3243,EQUIP_NUMBER,3,FALSE)*I3243)</f>
        <v/>
      </c>
      <c r="M3243" s="27" t="str">
        <f>IF(G3243="","",VLOOKUP(G3243,EQUIP_NUMBER,3,FALSE)*J3243)</f>
        <v/>
      </c>
      <c r="N3243" s="56"/>
    </row>
    <row r="3244" spans="1:14" x14ac:dyDescent="0.25">
      <c r="A3244" s="25"/>
      <c r="B3244" s="52" t="str">
        <f>IF(G3244="","",L3244+(M3244/10)+(K3244/885))</f>
        <v/>
      </c>
      <c r="C3244" s="72"/>
      <c r="D3244" s="25"/>
      <c r="E3244" s="25"/>
      <c r="F3244" s="25"/>
      <c r="G3244" s="25"/>
      <c r="H3244" s="25"/>
      <c r="I3244" s="43"/>
      <c r="J3244" s="43"/>
      <c r="K3244" s="55"/>
      <c r="L3244" s="27" t="str">
        <f>IF(G3244="","",VLOOKUP(G3244,EQUIP_NUMBER,3,FALSE)*I3244)</f>
        <v/>
      </c>
      <c r="M3244" s="27" t="str">
        <f>IF(G3244="","",VLOOKUP(G3244,EQUIP_NUMBER,3,FALSE)*J3244)</f>
        <v/>
      </c>
      <c r="N3244" s="56"/>
    </row>
    <row r="3245" spans="1:14" x14ac:dyDescent="0.25">
      <c r="A3245" s="25"/>
      <c r="B3245" s="52" t="str">
        <f>IF(G3245="","",L3245+(M3245/10)+(K3245/885))</f>
        <v/>
      </c>
      <c r="C3245" s="72"/>
      <c r="D3245" s="25"/>
      <c r="E3245" s="25"/>
      <c r="F3245" s="25"/>
      <c r="G3245" s="25"/>
      <c r="H3245" s="25"/>
      <c r="I3245" s="43"/>
      <c r="J3245" s="43"/>
      <c r="K3245" s="55"/>
      <c r="L3245" s="27" t="str">
        <f>IF(G3245="","",VLOOKUP(G3245,EQUIP_NUMBER,3,FALSE)*I3245)</f>
        <v/>
      </c>
      <c r="M3245" s="27" t="str">
        <f>IF(G3245="","",VLOOKUP(G3245,EQUIP_NUMBER,3,FALSE)*J3245)</f>
        <v/>
      </c>
      <c r="N3245" s="56"/>
    </row>
    <row r="3246" spans="1:14" x14ac:dyDescent="0.25">
      <c r="A3246" s="25"/>
      <c r="B3246" s="52" t="str">
        <f>IF(G3246="","",L3246+(M3246/10)+(K3246/885))</f>
        <v/>
      </c>
      <c r="C3246" s="72"/>
      <c r="D3246" s="25"/>
      <c r="E3246" s="25"/>
      <c r="F3246" s="25"/>
      <c r="G3246" s="25"/>
      <c r="H3246" s="25"/>
      <c r="I3246" s="43"/>
      <c r="J3246" s="43"/>
      <c r="K3246" s="55"/>
      <c r="L3246" s="27" t="str">
        <f>IF(G3246="","",VLOOKUP(G3246,EQUIP_NUMBER,3,FALSE)*I3246)</f>
        <v/>
      </c>
      <c r="M3246" s="27" t="str">
        <f>IF(G3246="","",VLOOKUP(G3246,EQUIP_NUMBER,3,FALSE)*J3246)</f>
        <v/>
      </c>
      <c r="N3246" s="56"/>
    </row>
    <row r="3247" spans="1:14" x14ac:dyDescent="0.25">
      <c r="A3247" s="25"/>
      <c r="B3247" s="52" t="str">
        <f>IF(G3247="","",L3247+(M3247/10)+(K3247/885))</f>
        <v/>
      </c>
      <c r="C3247" s="72"/>
      <c r="D3247" s="25"/>
      <c r="E3247" s="25"/>
      <c r="F3247" s="25"/>
      <c r="G3247" s="25"/>
      <c r="H3247" s="25"/>
      <c r="I3247" s="43"/>
      <c r="J3247" s="43"/>
      <c r="K3247" s="55"/>
      <c r="L3247" s="27" t="str">
        <f>IF(G3247="","",VLOOKUP(G3247,EQUIP_NUMBER,3,FALSE)*I3247)</f>
        <v/>
      </c>
      <c r="M3247" s="27" t="str">
        <f>IF(G3247="","",VLOOKUP(G3247,EQUIP_NUMBER,3,FALSE)*J3247)</f>
        <v/>
      </c>
      <c r="N3247" s="56"/>
    </row>
    <row r="3248" spans="1:14" x14ac:dyDescent="0.25">
      <c r="A3248" s="25"/>
      <c r="B3248" s="52" t="str">
        <f>IF(G3248="","",L3248+(M3248/10)+(K3248/885))</f>
        <v/>
      </c>
      <c r="C3248" s="72"/>
      <c r="D3248" s="25"/>
      <c r="E3248" s="25"/>
      <c r="F3248" s="25"/>
      <c r="G3248" s="25"/>
      <c r="H3248" s="25"/>
      <c r="I3248" s="43"/>
      <c r="J3248" s="43"/>
      <c r="K3248" s="55"/>
      <c r="L3248" s="27" t="str">
        <f>IF(G3248="","",VLOOKUP(G3248,EQUIP_NUMBER,3,FALSE)*I3248)</f>
        <v/>
      </c>
      <c r="M3248" s="27" t="str">
        <f>IF(G3248="","",VLOOKUP(G3248,EQUIP_NUMBER,3,FALSE)*J3248)</f>
        <v/>
      </c>
      <c r="N3248" s="56"/>
    </row>
    <row r="3249" spans="1:14" x14ac:dyDescent="0.25">
      <c r="A3249" s="25"/>
      <c r="B3249" s="52" t="str">
        <f>IF(G3249="","",L3249+(M3249/10)+(K3249/885))</f>
        <v/>
      </c>
      <c r="C3249" s="72"/>
      <c r="D3249" s="25"/>
      <c r="E3249" s="25"/>
      <c r="F3249" s="25"/>
      <c r="G3249" s="25"/>
      <c r="H3249" s="25"/>
      <c r="I3249" s="43"/>
      <c r="J3249" s="43"/>
      <c r="K3249" s="55"/>
      <c r="L3249" s="27" t="str">
        <f>IF(G3249="","",VLOOKUP(G3249,EQUIP_NUMBER,3,FALSE)*I3249)</f>
        <v/>
      </c>
      <c r="M3249" s="27" t="str">
        <f>IF(G3249="","",VLOOKUP(G3249,EQUIP_NUMBER,3,FALSE)*J3249)</f>
        <v/>
      </c>
      <c r="N3249" s="56"/>
    </row>
    <row r="3250" spans="1:14" x14ac:dyDescent="0.25">
      <c r="A3250" s="25"/>
      <c r="B3250" s="52" t="str">
        <f>IF(G3250="","",L3250+(M3250/10)+(K3250/885))</f>
        <v/>
      </c>
      <c r="C3250" s="72"/>
      <c r="D3250" s="25"/>
      <c r="E3250" s="25"/>
      <c r="F3250" s="25"/>
      <c r="G3250" s="25"/>
      <c r="H3250" s="25"/>
      <c r="I3250" s="43"/>
      <c r="J3250" s="43"/>
      <c r="K3250" s="55"/>
      <c r="L3250" s="27" t="str">
        <f>IF(G3250="","",VLOOKUP(G3250,EQUIP_NUMBER,3,FALSE)*I3250)</f>
        <v/>
      </c>
      <c r="M3250" s="27" t="str">
        <f>IF(G3250="","",VLOOKUP(G3250,EQUIP_NUMBER,3,FALSE)*J3250)</f>
        <v/>
      </c>
      <c r="N3250" s="56"/>
    </row>
    <row r="3251" spans="1:14" x14ac:dyDescent="0.25">
      <c r="A3251" s="25"/>
      <c r="B3251" s="52" t="str">
        <f>IF(G3251="","",L3251+(M3251/10)+(K3251/885))</f>
        <v/>
      </c>
      <c r="C3251" s="72"/>
      <c r="D3251" s="25"/>
      <c r="E3251" s="25"/>
      <c r="F3251" s="25"/>
      <c r="G3251" s="25"/>
      <c r="H3251" s="25"/>
      <c r="I3251" s="43"/>
      <c r="J3251" s="43"/>
      <c r="K3251" s="55"/>
      <c r="L3251" s="27" t="str">
        <f>IF(G3251="","",VLOOKUP(G3251,EQUIP_NUMBER,3,FALSE)*I3251)</f>
        <v/>
      </c>
      <c r="M3251" s="27" t="str">
        <f>IF(G3251="","",VLOOKUP(G3251,EQUIP_NUMBER,3,FALSE)*J3251)</f>
        <v/>
      </c>
      <c r="N3251" s="56"/>
    </row>
    <row r="3252" spans="1:14" x14ac:dyDescent="0.25">
      <c r="A3252" s="25"/>
      <c r="B3252" s="52" t="str">
        <f>IF(G3252="","",L3252+(M3252/10)+(K3252/885))</f>
        <v/>
      </c>
      <c r="C3252" s="72"/>
      <c r="D3252" s="25"/>
      <c r="E3252" s="25"/>
      <c r="F3252" s="25"/>
      <c r="G3252" s="25"/>
      <c r="H3252" s="25"/>
      <c r="I3252" s="43"/>
      <c r="J3252" s="43"/>
      <c r="K3252" s="55"/>
      <c r="L3252" s="27" t="str">
        <f>IF(G3252="","",VLOOKUP(G3252,EQUIP_NUMBER,3,FALSE)*I3252)</f>
        <v/>
      </c>
      <c r="M3252" s="27" t="str">
        <f>IF(G3252="","",VLOOKUP(G3252,EQUIP_NUMBER,3,FALSE)*J3252)</f>
        <v/>
      </c>
      <c r="N3252" s="56"/>
    </row>
    <row r="3253" spans="1:14" x14ac:dyDescent="0.25">
      <c r="A3253" s="25"/>
      <c r="B3253" s="52" t="str">
        <f>IF(G3253="","",L3253+(M3253/10)+(K3253/885))</f>
        <v/>
      </c>
      <c r="C3253" s="72"/>
      <c r="D3253" s="25"/>
      <c r="E3253" s="25"/>
      <c r="F3253" s="25"/>
      <c r="G3253" s="25"/>
      <c r="H3253" s="25"/>
      <c r="I3253" s="43"/>
      <c r="J3253" s="43"/>
      <c r="K3253" s="55"/>
      <c r="L3253" s="27" t="str">
        <f>IF(G3253="","",VLOOKUP(G3253,EQUIP_NUMBER,3,FALSE)*I3253)</f>
        <v/>
      </c>
      <c r="M3253" s="27" t="str">
        <f>IF(G3253="","",VLOOKUP(G3253,EQUIP_NUMBER,3,FALSE)*J3253)</f>
        <v/>
      </c>
      <c r="N3253" s="56"/>
    </row>
    <row r="3254" spans="1:14" x14ac:dyDescent="0.25">
      <c r="A3254" s="25"/>
      <c r="B3254" s="52" t="str">
        <f>IF(G3254="","",L3254+(M3254/10)+(K3254/885))</f>
        <v/>
      </c>
      <c r="C3254" s="72"/>
      <c r="D3254" s="25"/>
      <c r="E3254" s="25"/>
      <c r="F3254" s="25"/>
      <c r="G3254" s="25"/>
      <c r="H3254" s="25"/>
      <c r="I3254" s="43"/>
      <c r="J3254" s="43"/>
      <c r="K3254" s="55"/>
      <c r="L3254" s="27" t="str">
        <f>IF(G3254="","",VLOOKUP(G3254,EQUIP_NUMBER,3,FALSE)*I3254)</f>
        <v/>
      </c>
      <c r="M3254" s="27" t="str">
        <f>IF(G3254="","",VLOOKUP(G3254,EQUIP_NUMBER,3,FALSE)*J3254)</f>
        <v/>
      </c>
      <c r="N3254" s="56"/>
    </row>
    <row r="3255" spans="1:14" x14ac:dyDescent="0.25">
      <c r="A3255" s="25"/>
      <c r="B3255" s="52" t="str">
        <f>IF(G3255="","",L3255+(M3255/10)+(K3255/885))</f>
        <v/>
      </c>
      <c r="C3255" s="72"/>
      <c r="D3255" s="25"/>
      <c r="E3255" s="25"/>
      <c r="F3255" s="25"/>
      <c r="G3255" s="25"/>
      <c r="H3255" s="25"/>
      <c r="I3255" s="43"/>
      <c r="J3255" s="43"/>
      <c r="K3255" s="55"/>
      <c r="L3255" s="27" t="str">
        <f>IF(G3255="","",VLOOKUP(G3255,EQUIP_NUMBER,3,FALSE)*I3255)</f>
        <v/>
      </c>
      <c r="M3255" s="27" t="str">
        <f>IF(G3255="","",VLOOKUP(G3255,EQUIP_NUMBER,3,FALSE)*J3255)</f>
        <v/>
      </c>
      <c r="N3255" s="56"/>
    </row>
    <row r="3256" spans="1:14" x14ac:dyDescent="0.25">
      <c r="A3256" s="25"/>
      <c r="B3256" s="52" t="str">
        <f>IF(G3256="","",L3256+(M3256/10)+(K3256/885))</f>
        <v/>
      </c>
      <c r="C3256" s="72"/>
      <c r="D3256" s="25"/>
      <c r="E3256" s="25"/>
      <c r="F3256" s="25"/>
      <c r="G3256" s="25"/>
      <c r="H3256" s="25"/>
      <c r="I3256" s="43"/>
      <c r="J3256" s="43"/>
      <c r="K3256" s="55"/>
      <c r="L3256" s="27" t="str">
        <f>IF(G3256="","",VLOOKUP(G3256,EQUIP_NUMBER,3,FALSE)*I3256)</f>
        <v/>
      </c>
      <c r="M3256" s="27" t="str">
        <f>IF(G3256="","",VLOOKUP(G3256,EQUIP_NUMBER,3,FALSE)*J3256)</f>
        <v/>
      </c>
      <c r="N3256" s="56"/>
    </row>
    <row r="3257" spans="1:14" x14ac:dyDescent="0.25">
      <c r="A3257" s="25"/>
      <c r="B3257" s="52" t="str">
        <f>IF(G3257="","",L3257+(M3257/10)+(K3257/885))</f>
        <v/>
      </c>
      <c r="C3257" s="72"/>
      <c r="D3257" s="25"/>
      <c r="E3257" s="25"/>
      <c r="F3257" s="25"/>
      <c r="G3257" s="25"/>
      <c r="H3257" s="25"/>
      <c r="I3257" s="43"/>
      <c r="J3257" s="43"/>
      <c r="K3257" s="55"/>
      <c r="L3257" s="27" t="str">
        <f>IF(G3257="","",VLOOKUP(G3257,EQUIP_NUMBER,3,FALSE)*I3257)</f>
        <v/>
      </c>
      <c r="M3257" s="27" t="str">
        <f>IF(G3257="","",VLOOKUP(G3257,EQUIP_NUMBER,3,FALSE)*J3257)</f>
        <v/>
      </c>
      <c r="N3257" s="56"/>
    </row>
    <row r="3258" spans="1:14" x14ac:dyDescent="0.25">
      <c r="A3258" s="25"/>
      <c r="B3258" s="52" t="str">
        <f>IF(G3258="","",L3258+(M3258/10)+(K3258/885))</f>
        <v/>
      </c>
      <c r="C3258" s="72"/>
      <c r="D3258" s="25"/>
      <c r="E3258" s="25"/>
      <c r="F3258" s="25"/>
      <c r="G3258" s="25"/>
      <c r="H3258" s="25"/>
      <c r="I3258" s="43"/>
      <c r="J3258" s="43"/>
      <c r="K3258" s="55"/>
      <c r="L3258" s="27" t="str">
        <f>IF(G3258="","",VLOOKUP(G3258,EQUIP_NUMBER,3,FALSE)*I3258)</f>
        <v/>
      </c>
      <c r="M3258" s="27" t="str">
        <f>IF(G3258="","",VLOOKUP(G3258,EQUIP_NUMBER,3,FALSE)*J3258)</f>
        <v/>
      </c>
      <c r="N3258" s="56"/>
    </row>
    <row r="3259" spans="1:14" x14ac:dyDescent="0.25">
      <c r="A3259" s="25"/>
      <c r="B3259" s="52" t="str">
        <f>IF(G3259="","",L3259+(M3259/10)+(K3259/885))</f>
        <v/>
      </c>
      <c r="C3259" s="72"/>
      <c r="D3259" s="25"/>
      <c r="E3259" s="25"/>
      <c r="F3259" s="25"/>
      <c r="G3259" s="25"/>
      <c r="H3259" s="25"/>
      <c r="I3259" s="43"/>
      <c r="J3259" s="43"/>
      <c r="K3259" s="55"/>
      <c r="L3259" s="27" t="str">
        <f>IF(G3259="","",VLOOKUP(G3259,EQUIP_NUMBER,3,FALSE)*I3259)</f>
        <v/>
      </c>
      <c r="M3259" s="27" t="str">
        <f>IF(G3259="","",VLOOKUP(G3259,EQUIP_NUMBER,3,FALSE)*J3259)</f>
        <v/>
      </c>
      <c r="N3259" s="56"/>
    </row>
    <row r="3260" spans="1:14" x14ac:dyDescent="0.25">
      <c r="A3260" s="25"/>
      <c r="B3260" s="52" t="str">
        <f>IF(G3260="","",L3260+(M3260/10)+(K3260/885))</f>
        <v/>
      </c>
      <c r="C3260" s="72"/>
      <c r="D3260" s="25"/>
      <c r="E3260" s="25"/>
      <c r="F3260" s="25"/>
      <c r="G3260" s="25"/>
      <c r="H3260" s="25"/>
      <c r="I3260" s="43"/>
      <c r="J3260" s="43"/>
      <c r="K3260" s="55"/>
      <c r="L3260" s="27" t="str">
        <f>IF(G3260="","",VLOOKUP(G3260,EQUIP_NUMBER,3,FALSE)*I3260)</f>
        <v/>
      </c>
      <c r="M3260" s="27" t="str">
        <f>IF(G3260="","",VLOOKUP(G3260,EQUIP_NUMBER,3,FALSE)*J3260)</f>
        <v/>
      </c>
      <c r="N3260" s="56"/>
    </row>
    <row r="3261" spans="1:14" x14ac:dyDescent="0.25">
      <c r="A3261" s="25"/>
      <c r="B3261" s="52" t="str">
        <f>IF(G3261="","",L3261+(M3261/10)+(K3261/885))</f>
        <v/>
      </c>
      <c r="C3261" s="72"/>
      <c r="D3261" s="25"/>
      <c r="E3261" s="25"/>
      <c r="F3261" s="25"/>
      <c r="G3261" s="25"/>
      <c r="H3261" s="25"/>
      <c r="I3261" s="43"/>
      <c r="J3261" s="43"/>
      <c r="K3261" s="55"/>
      <c r="L3261" s="27" t="str">
        <f>IF(G3261="","",VLOOKUP(G3261,EQUIP_NUMBER,3,FALSE)*I3261)</f>
        <v/>
      </c>
      <c r="M3261" s="27" t="str">
        <f>IF(G3261="","",VLOOKUP(G3261,EQUIP_NUMBER,3,FALSE)*J3261)</f>
        <v/>
      </c>
      <c r="N3261" s="56"/>
    </row>
    <row r="3262" spans="1:14" x14ac:dyDescent="0.25">
      <c r="A3262" s="25"/>
      <c r="B3262" s="52" t="str">
        <f>IF(G3262="","",L3262+(M3262/10)+(K3262/885))</f>
        <v/>
      </c>
      <c r="C3262" s="72"/>
      <c r="D3262" s="25"/>
      <c r="E3262" s="25"/>
      <c r="F3262" s="25"/>
      <c r="G3262" s="25"/>
      <c r="H3262" s="25"/>
      <c r="I3262" s="43"/>
      <c r="J3262" s="43"/>
      <c r="K3262" s="55"/>
      <c r="L3262" s="27" t="str">
        <f>IF(G3262="","",VLOOKUP(G3262,EQUIP_NUMBER,3,FALSE)*I3262)</f>
        <v/>
      </c>
      <c r="M3262" s="27" t="str">
        <f>IF(G3262="","",VLOOKUP(G3262,EQUIP_NUMBER,3,FALSE)*J3262)</f>
        <v/>
      </c>
      <c r="N3262" s="56"/>
    </row>
    <row r="3263" spans="1:14" x14ac:dyDescent="0.25">
      <c r="A3263" s="25"/>
      <c r="B3263" s="52" t="str">
        <f>IF(G3263="","",L3263+(M3263/10)+(K3263/885))</f>
        <v/>
      </c>
      <c r="C3263" s="72"/>
      <c r="D3263" s="25"/>
      <c r="E3263" s="25"/>
      <c r="F3263" s="25"/>
      <c r="G3263" s="25"/>
      <c r="H3263" s="25"/>
      <c r="I3263" s="43"/>
      <c r="J3263" s="43"/>
      <c r="K3263" s="55"/>
      <c r="L3263" s="27" t="str">
        <f>IF(G3263="","",VLOOKUP(G3263,EQUIP_NUMBER,3,FALSE)*I3263)</f>
        <v/>
      </c>
      <c r="M3263" s="27" t="str">
        <f>IF(G3263="","",VLOOKUP(G3263,EQUIP_NUMBER,3,FALSE)*J3263)</f>
        <v/>
      </c>
      <c r="N3263" s="56"/>
    </row>
    <row r="3264" spans="1:14" x14ac:dyDescent="0.25">
      <c r="A3264" s="25"/>
      <c r="B3264" s="52" t="str">
        <f>IF(G3264="","",L3264+(M3264/10)+(K3264/885))</f>
        <v/>
      </c>
      <c r="C3264" s="72"/>
      <c r="D3264" s="25"/>
      <c r="E3264" s="25"/>
      <c r="F3264" s="25"/>
      <c r="G3264" s="25"/>
      <c r="H3264" s="25"/>
      <c r="I3264" s="43"/>
      <c r="J3264" s="43"/>
      <c r="K3264" s="55"/>
      <c r="L3264" s="27" t="str">
        <f>IF(G3264="","",VLOOKUP(G3264,EQUIP_NUMBER,3,FALSE)*I3264)</f>
        <v/>
      </c>
      <c r="M3264" s="27" t="str">
        <f>IF(G3264="","",VLOOKUP(G3264,EQUIP_NUMBER,3,FALSE)*J3264)</f>
        <v/>
      </c>
      <c r="N3264" s="56"/>
    </row>
    <row r="3265" spans="1:14" x14ac:dyDescent="0.25">
      <c r="A3265" s="25"/>
      <c r="B3265" s="52" t="str">
        <f>IF(G3265="","",L3265+(M3265/10)+(K3265/885))</f>
        <v/>
      </c>
      <c r="C3265" s="72"/>
      <c r="D3265" s="25"/>
      <c r="E3265" s="25"/>
      <c r="F3265" s="25"/>
      <c r="G3265" s="25"/>
      <c r="H3265" s="25"/>
      <c r="I3265" s="43"/>
      <c r="J3265" s="43"/>
      <c r="K3265" s="55"/>
      <c r="L3265" s="27" t="str">
        <f>IF(G3265="","",VLOOKUP(G3265,EQUIP_NUMBER,3,FALSE)*I3265)</f>
        <v/>
      </c>
      <c r="M3265" s="27" t="str">
        <f>IF(G3265="","",VLOOKUP(G3265,EQUIP_NUMBER,3,FALSE)*J3265)</f>
        <v/>
      </c>
      <c r="N3265" s="56"/>
    </row>
    <row r="3266" spans="1:14" x14ac:dyDescent="0.25">
      <c r="A3266" s="25"/>
      <c r="B3266" s="52" t="str">
        <f>IF(G3266="","",L3266+(M3266/10)+(K3266/885))</f>
        <v/>
      </c>
      <c r="C3266" s="72"/>
      <c r="D3266" s="25"/>
      <c r="E3266" s="25"/>
      <c r="F3266" s="25"/>
      <c r="G3266" s="25"/>
      <c r="H3266" s="25"/>
      <c r="I3266" s="43"/>
      <c r="J3266" s="43"/>
      <c r="K3266" s="55"/>
      <c r="L3266" s="27" t="str">
        <f>IF(G3266="","",VLOOKUP(G3266,EQUIP_NUMBER,3,FALSE)*I3266)</f>
        <v/>
      </c>
      <c r="M3266" s="27" t="str">
        <f>IF(G3266="","",VLOOKUP(G3266,EQUIP_NUMBER,3,FALSE)*J3266)</f>
        <v/>
      </c>
      <c r="N3266" s="56"/>
    </row>
    <row r="3267" spans="1:14" x14ac:dyDescent="0.25">
      <c r="A3267" s="25"/>
      <c r="B3267" s="52" t="str">
        <f>IF(G3267="","",L3267+(M3267/10)+(K3267/885))</f>
        <v/>
      </c>
      <c r="C3267" s="72"/>
      <c r="D3267" s="25"/>
      <c r="E3267" s="25"/>
      <c r="F3267" s="25"/>
      <c r="G3267" s="25"/>
      <c r="H3267" s="25"/>
      <c r="I3267" s="43"/>
      <c r="J3267" s="43"/>
      <c r="K3267" s="55"/>
      <c r="L3267" s="27" t="str">
        <f>IF(G3267="","",VLOOKUP(G3267,EQUIP_NUMBER,3,FALSE)*I3267)</f>
        <v/>
      </c>
      <c r="M3267" s="27" t="str">
        <f>IF(G3267="","",VLOOKUP(G3267,EQUIP_NUMBER,3,FALSE)*J3267)</f>
        <v/>
      </c>
      <c r="N3267" s="56"/>
    </row>
    <row r="3268" spans="1:14" x14ac:dyDescent="0.25">
      <c r="A3268" s="25"/>
      <c r="B3268" s="52" t="str">
        <f>IF(G3268="","",L3268+(M3268/10)+(K3268/885))</f>
        <v/>
      </c>
      <c r="C3268" s="72"/>
      <c r="D3268" s="25"/>
      <c r="E3268" s="25"/>
      <c r="F3268" s="25"/>
      <c r="G3268" s="25"/>
      <c r="H3268" s="25"/>
      <c r="I3268" s="43"/>
      <c r="J3268" s="43"/>
      <c r="K3268" s="55"/>
      <c r="L3268" s="27" t="str">
        <f>IF(G3268="","",VLOOKUP(G3268,EQUIP_NUMBER,3,FALSE)*I3268)</f>
        <v/>
      </c>
      <c r="M3268" s="27" t="str">
        <f>IF(G3268="","",VLOOKUP(G3268,EQUIP_NUMBER,3,FALSE)*J3268)</f>
        <v/>
      </c>
      <c r="N3268" s="56"/>
    </row>
    <row r="3269" spans="1:14" x14ac:dyDescent="0.25">
      <c r="A3269" s="25"/>
      <c r="B3269" s="52" t="str">
        <f>IF(G3269="","",L3269+(M3269/10)+(K3269/885))</f>
        <v/>
      </c>
      <c r="C3269" s="72"/>
      <c r="D3269" s="25"/>
      <c r="E3269" s="25"/>
      <c r="F3269" s="25"/>
      <c r="G3269" s="25"/>
      <c r="H3269" s="25"/>
      <c r="I3269" s="43"/>
      <c r="J3269" s="43"/>
      <c r="K3269" s="55"/>
      <c r="L3269" s="27" t="str">
        <f>IF(G3269="","",VLOOKUP(G3269,EQUIP_NUMBER,3,FALSE)*I3269)</f>
        <v/>
      </c>
      <c r="M3269" s="27" t="str">
        <f>IF(G3269="","",VLOOKUP(G3269,EQUIP_NUMBER,3,FALSE)*J3269)</f>
        <v/>
      </c>
      <c r="N3269" s="56"/>
    </row>
    <row r="3270" spans="1:14" x14ac:dyDescent="0.25">
      <c r="A3270" s="25"/>
      <c r="B3270" s="52" t="str">
        <f>IF(G3270="","",L3270+(M3270/10)+(K3270/885))</f>
        <v/>
      </c>
      <c r="C3270" s="72"/>
      <c r="D3270" s="25"/>
      <c r="E3270" s="25"/>
      <c r="F3270" s="25"/>
      <c r="G3270" s="25"/>
      <c r="H3270" s="25"/>
      <c r="I3270" s="43"/>
      <c r="J3270" s="43"/>
      <c r="K3270" s="55"/>
      <c r="L3270" s="27" t="str">
        <f>IF(G3270="","",VLOOKUP(G3270,EQUIP_NUMBER,3,FALSE)*I3270)</f>
        <v/>
      </c>
      <c r="M3270" s="27" t="str">
        <f>IF(G3270="","",VLOOKUP(G3270,EQUIP_NUMBER,3,FALSE)*J3270)</f>
        <v/>
      </c>
      <c r="N3270" s="56"/>
    </row>
    <row r="3271" spans="1:14" x14ac:dyDescent="0.25">
      <c r="A3271" s="25"/>
      <c r="B3271" s="52" t="str">
        <f>IF(G3271="","",L3271+(M3271/10)+(K3271/885))</f>
        <v/>
      </c>
      <c r="C3271" s="72"/>
      <c r="D3271" s="25"/>
      <c r="E3271" s="25"/>
      <c r="F3271" s="25"/>
      <c r="G3271" s="25"/>
      <c r="H3271" s="25"/>
      <c r="I3271" s="43"/>
      <c r="J3271" s="43"/>
      <c r="K3271" s="55"/>
      <c r="L3271" s="27" t="str">
        <f>IF(G3271="","",VLOOKUP(G3271,EQUIP_NUMBER,3,FALSE)*I3271)</f>
        <v/>
      </c>
      <c r="M3271" s="27" t="str">
        <f>IF(G3271="","",VLOOKUP(G3271,EQUIP_NUMBER,3,FALSE)*J3271)</f>
        <v/>
      </c>
      <c r="N3271" s="56"/>
    </row>
    <row r="3272" spans="1:14" x14ac:dyDescent="0.25">
      <c r="A3272" s="25"/>
      <c r="B3272" s="52" t="str">
        <f>IF(G3272="","",L3272+(M3272/10)+(K3272/885))</f>
        <v/>
      </c>
      <c r="C3272" s="72"/>
      <c r="D3272" s="25"/>
      <c r="E3272" s="25"/>
      <c r="F3272" s="25"/>
      <c r="G3272" s="25"/>
      <c r="H3272" s="25"/>
      <c r="I3272" s="43"/>
      <c r="J3272" s="43"/>
      <c r="K3272" s="55"/>
      <c r="L3272" s="27" t="str">
        <f>IF(G3272="","",VLOOKUP(G3272,EQUIP_NUMBER,3,FALSE)*I3272)</f>
        <v/>
      </c>
      <c r="M3272" s="27" t="str">
        <f>IF(G3272="","",VLOOKUP(G3272,EQUIP_NUMBER,3,FALSE)*J3272)</f>
        <v/>
      </c>
      <c r="N3272" s="56"/>
    </row>
    <row r="3273" spans="1:14" x14ac:dyDescent="0.25">
      <c r="A3273" s="25"/>
      <c r="B3273" s="52" t="str">
        <f>IF(G3273="","",L3273+(M3273/10)+(K3273/885))</f>
        <v/>
      </c>
      <c r="C3273" s="72"/>
      <c r="D3273" s="25"/>
      <c r="E3273" s="25"/>
      <c r="F3273" s="25"/>
      <c r="G3273" s="25"/>
      <c r="H3273" s="25"/>
      <c r="I3273" s="43"/>
      <c r="J3273" s="43"/>
      <c r="K3273" s="55"/>
      <c r="L3273" s="27" t="str">
        <f>IF(G3273="","",VLOOKUP(G3273,EQUIP_NUMBER,3,FALSE)*I3273)</f>
        <v/>
      </c>
      <c r="M3273" s="27" t="str">
        <f>IF(G3273="","",VLOOKUP(G3273,EQUIP_NUMBER,3,FALSE)*J3273)</f>
        <v/>
      </c>
      <c r="N3273" s="56"/>
    </row>
    <row r="3274" spans="1:14" x14ac:dyDescent="0.25">
      <c r="A3274" s="25"/>
      <c r="B3274" s="52" t="str">
        <f>IF(G3274="","",L3274+(M3274/10)+(K3274/885))</f>
        <v/>
      </c>
      <c r="C3274" s="72"/>
      <c r="D3274" s="25"/>
      <c r="E3274" s="25"/>
      <c r="F3274" s="25"/>
      <c r="G3274" s="25"/>
      <c r="H3274" s="25"/>
      <c r="I3274" s="43"/>
      <c r="J3274" s="43"/>
      <c r="K3274" s="55"/>
      <c r="L3274" s="27" t="str">
        <f>IF(G3274="","",VLOOKUP(G3274,EQUIP_NUMBER,3,FALSE)*I3274)</f>
        <v/>
      </c>
      <c r="M3274" s="27" t="str">
        <f>IF(G3274="","",VLOOKUP(G3274,EQUIP_NUMBER,3,FALSE)*J3274)</f>
        <v/>
      </c>
      <c r="N3274" s="56"/>
    </row>
    <row r="3275" spans="1:14" x14ac:dyDescent="0.25">
      <c r="A3275" s="25"/>
      <c r="B3275" s="52" t="str">
        <f>IF(G3275="","",L3275+(M3275/10)+(K3275/885))</f>
        <v/>
      </c>
      <c r="C3275" s="72"/>
      <c r="D3275" s="25"/>
      <c r="E3275" s="25"/>
      <c r="F3275" s="25"/>
      <c r="G3275" s="25"/>
      <c r="H3275" s="25"/>
      <c r="I3275" s="43"/>
      <c r="J3275" s="43"/>
      <c r="K3275" s="55"/>
      <c r="L3275" s="27" t="str">
        <f>IF(G3275="","",VLOOKUP(G3275,EQUIP_NUMBER,3,FALSE)*I3275)</f>
        <v/>
      </c>
      <c r="M3275" s="27" t="str">
        <f>IF(G3275="","",VLOOKUP(G3275,EQUIP_NUMBER,3,FALSE)*J3275)</f>
        <v/>
      </c>
      <c r="N3275" s="56"/>
    </row>
    <row r="3276" spans="1:14" x14ac:dyDescent="0.25">
      <c r="A3276" s="25"/>
      <c r="B3276" s="52" t="str">
        <f>IF(G3276="","",L3276+(M3276/10)+(K3276/885))</f>
        <v/>
      </c>
      <c r="C3276" s="72"/>
      <c r="D3276" s="25"/>
      <c r="E3276" s="25"/>
      <c r="F3276" s="25"/>
      <c r="G3276" s="25"/>
      <c r="H3276" s="25"/>
      <c r="I3276" s="43"/>
      <c r="J3276" s="43"/>
      <c r="K3276" s="55"/>
      <c r="L3276" s="27" t="str">
        <f>IF(G3276="","",VLOOKUP(G3276,EQUIP_NUMBER,3,FALSE)*I3276)</f>
        <v/>
      </c>
      <c r="M3276" s="27" t="str">
        <f>IF(G3276="","",VLOOKUP(G3276,EQUIP_NUMBER,3,FALSE)*J3276)</f>
        <v/>
      </c>
      <c r="N3276" s="56"/>
    </row>
    <row r="3277" spans="1:14" x14ac:dyDescent="0.25">
      <c r="A3277" s="25"/>
      <c r="B3277" s="52" t="str">
        <f>IF(G3277="","",L3277+(M3277/10)+(K3277/885))</f>
        <v/>
      </c>
      <c r="C3277" s="72"/>
      <c r="D3277" s="25"/>
      <c r="E3277" s="25"/>
      <c r="F3277" s="25"/>
      <c r="G3277" s="25"/>
      <c r="H3277" s="25"/>
      <c r="I3277" s="43"/>
      <c r="J3277" s="43"/>
      <c r="K3277" s="55"/>
      <c r="L3277" s="27" t="str">
        <f>IF(G3277="","",VLOOKUP(G3277,EQUIP_NUMBER,3,FALSE)*I3277)</f>
        <v/>
      </c>
      <c r="M3277" s="27" t="str">
        <f>IF(G3277="","",VLOOKUP(G3277,EQUIP_NUMBER,3,FALSE)*J3277)</f>
        <v/>
      </c>
      <c r="N3277" s="56"/>
    </row>
    <row r="3278" spans="1:14" x14ac:dyDescent="0.25">
      <c r="A3278" s="25"/>
      <c r="B3278" s="52" t="str">
        <f>IF(G3278="","",L3278+(M3278/10)+(K3278/885))</f>
        <v/>
      </c>
      <c r="C3278" s="72"/>
      <c r="D3278" s="25"/>
      <c r="E3278" s="25"/>
      <c r="F3278" s="25"/>
      <c r="G3278" s="25"/>
      <c r="H3278" s="25"/>
      <c r="I3278" s="43"/>
      <c r="J3278" s="43"/>
      <c r="K3278" s="55"/>
      <c r="L3278" s="27" t="str">
        <f>IF(G3278="","",VLOOKUP(G3278,EQUIP_NUMBER,3,FALSE)*I3278)</f>
        <v/>
      </c>
      <c r="M3278" s="27" t="str">
        <f>IF(G3278="","",VLOOKUP(G3278,EQUIP_NUMBER,3,FALSE)*J3278)</f>
        <v/>
      </c>
      <c r="N3278" s="56"/>
    </row>
    <row r="3279" spans="1:14" x14ac:dyDescent="0.25">
      <c r="A3279" s="25"/>
      <c r="B3279" s="52" t="str">
        <f>IF(G3279="","",L3279+(M3279/10)+(K3279/885))</f>
        <v/>
      </c>
      <c r="C3279" s="72"/>
      <c r="D3279" s="25"/>
      <c r="E3279" s="25"/>
      <c r="F3279" s="25"/>
      <c r="G3279" s="25"/>
      <c r="H3279" s="25"/>
      <c r="I3279" s="43"/>
      <c r="J3279" s="43"/>
      <c r="K3279" s="55"/>
      <c r="L3279" s="27" t="str">
        <f>IF(G3279="","",VLOOKUP(G3279,EQUIP_NUMBER,3,FALSE)*I3279)</f>
        <v/>
      </c>
      <c r="M3279" s="27" t="str">
        <f>IF(G3279="","",VLOOKUP(G3279,EQUIP_NUMBER,3,FALSE)*J3279)</f>
        <v/>
      </c>
      <c r="N3279" s="56"/>
    </row>
    <row r="3280" spans="1:14" x14ac:dyDescent="0.25">
      <c r="A3280" s="25"/>
      <c r="B3280" s="52" t="str">
        <f>IF(G3280="","",L3280+(M3280/10)+(K3280/885))</f>
        <v/>
      </c>
      <c r="C3280" s="72"/>
      <c r="D3280" s="25"/>
      <c r="E3280" s="25"/>
      <c r="F3280" s="25"/>
      <c r="G3280" s="25"/>
      <c r="H3280" s="25"/>
      <c r="I3280" s="43"/>
      <c r="J3280" s="43"/>
      <c r="K3280" s="55"/>
      <c r="L3280" s="27" t="str">
        <f>IF(G3280="","",VLOOKUP(G3280,EQUIP_NUMBER,3,FALSE)*I3280)</f>
        <v/>
      </c>
      <c r="M3280" s="27" t="str">
        <f>IF(G3280="","",VLOOKUP(G3280,EQUIP_NUMBER,3,FALSE)*J3280)</f>
        <v/>
      </c>
      <c r="N3280" s="56"/>
    </row>
    <row r="3281" spans="1:14" x14ac:dyDescent="0.25">
      <c r="A3281" s="25"/>
      <c r="B3281" s="52" t="str">
        <f>IF(G3281="","",L3281+(M3281/10)+(K3281/885))</f>
        <v/>
      </c>
      <c r="C3281" s="72"/>
      <c r="D3281" s="25"/>
      <c r="E3281" s="25"/>
      <c r="F3281" s="25"/>
      <c r="G3281" s="25"/>
      <c r="H3281" s="25"/>
      <c r="I3281" s="43"/>
      <c r="J3281" s="43"/>
      <c r="K3281" s="55"/>
      <c r="L3281" s="27" t="str">
        <f>IF(G3281="","",VLOOKUP(G3281,EQUIP_NUMBER,3,FALSE)*I3281)</f>
        <v/>
      </c>
      <c r="M3281" s="27" t="str">
        <f>IF(G3281="","",VLOOKUP(G3281,EQUIP_NUMBER,3,FALSE)*J3281)</f>
        <v/>
      </c>
      <c r="N3281" s="56"/>
    </row>
    <row r="3282" spans="1:14" x14ac:dyDescent="0.25">
      <c r="A3282" s="25"/>
      <c r="B3282" s="52" t="str">
        <f>IF(G3282="","",L3282+(M3282/10)+(K3282/885))</f>
        <v/>
      </c>
      <c r="C3282" s="72"/>
      <c r="D3282" s="25"/>
      <c r="E3282" s="25"/>
      <c r="F3282" s="25"/>
      <c r="G3282" s="25"/>
      <c r="H3282" s="25"/>
      <c r="I3282" s="43"/>
      <c r="J3282" s="43"/>
      <c r="K3282" s="55"/>
      <c r="L3282" s="27" t="str">
        <f>IF(G3282="","",VLOOKUP(G3282,EQUIP_NUMBER,3,FALSE)*I3282)</f>
        <v/>
      </c>
      <c r="M3282" s="27" t="str">
        <f>IF(G3282="","",VLOOKUP(G3282,EQUIP_NUMBER,3,FALSE)*J3282)</f>
        <v/>
      </c>
      <c r="N3282" s="56"/>
    </row>
    <row r="3283" spans="1:14" x14ac:dyDescent="0.25">
      <c r="A3283" s="25"/>
      <c r="B3283" s="52" t="str">
        <f>IF(G3283="","",L3283+(M3283/10)+(K3283/885))</f>
        <v/>
      </c>
      <c r="C3283" s="72"/>
      <c r="D3283" s="25"/>
      <c r="E3283" s="25"/>
      <c r="F3283" s="25"/>
      <c r="G3283" s="25"/>
      <c r="H3283" s="25"/>
      <c r="I3283" s="43"/>
      <c r="J3283" s="43"/>
      <c r="K3283" s="55"/>
      <c r="L3283" s="27" t="str">
        <f>IF(G3283="","",VLOOKUP(G3283,EQUIP_NUMBER,3,FALSE)*I3283)</f>
        <v/>
      </c>
      <c r="M3283" s="27" t="str">
        <f>IF(G3283="","",VLOOKUP(G3283,EQUIP_NUMBER,3,FALSE)*J3283)</f>
        <v/>
      </c>
      <c r="N3283" s="56"/>
    </row>
    <row r="3284" spans="1:14" x14ac:dyDescent="0.25">
      <c r="A3284" s="25"/>
      <c r="B3284" s="52" t="str">
        <f>IF(G3284="","",L3284+(M3284/10)+(K3284/885))</f>
        <v/>
      </c>
      <c r="C3284" s="72"/>
      <c r="D3284" s="25"/>
      <c r="E3284" s="25"/>
      <c r="F3284" s="25"/>
      <c r="G3284" s="25"/>
      <c r="H3284" s="25"/>
      <c r="I3284" s="43"/>
      <c r="J3284" s="43"/>
      <c r="K3284" s="55"/>
      <c r="L3284" s="27" t="str">
        <f>IF(G3284="","",VLOOKUP(G3284,EQUIP_NUMBER,3,FALSE)*I3284)</f>
        <v/>
      </c>
      <c r="M3284" s="27" t="str">
        <f>IF(G3284="","",VLOOKUP(G3284,EQUIP_NUMBER,3,FALSE)*J3284)</f>
        <v/>
      </c>
      <c r="N3284" s="56"/>
    </row>
    <row r="3285" spans="1:14" x14ac:dyDescent="0.25">
      <c r="A3285" s="25"/>
      <c r="B3285" s="52" t="str">
        <f>IF(G3285="","",L3285+(M3285/10)+(K3285/885))</f>
        <v/>
      </c>
      <c r="C3285" s="72"/>
      <c r="D3285" s="25"/>
      <c r="E3285" s="25"/>
      <c r="F3285" s="25"/>
      <c r="G3285" s="25"/>
      <c r="H3285" s="25"/>
      <c r="I3285" s="43"/>
      <c r="J3285" s="43"/>
      <c r="K3285" s="55"/>
      <c r="L3285" s="27" t="str">
        <f>IF(G3285="","",VLOOKUP(G3285,EQUIP_NUMBER,3,FALSE)*I3285)</f>
        <v/>
      </c>
      <c r="M3285" s="27" t="str">
        <f>IF(G3285="","",VLOOKUP(G3285,EQUIP_NUMBER,3,FALSE)*J3285)</f>
        <v/>
      </c>
      <c r="N3285" s="56"/>
    </row>
    <row r="3286" spans="1:14" x14ac:dyDescent="0.25">
      <c r="A3286" s="25"/>
      <c r="B3286" s="52" t="str">
        <f>IF(G3286="","",L3286+(M3286/10)+(K3286/885))</f>
        <v/>
      </c>
      <c r="C3286" s="72"/>
      <c r="D3286" s="25"/>
      <c r="E3286" s="25"/>
      <c r="F3286" s="25"/>
      <c r="G3286" s="25"/>
      <c r="H3286" s="25"/>
      <c r="I3286" s="43"/>
      <c r="J3286" s="43"/>
      <c r="K3286" s="55"/>
      <c r="L3286" s="27" t="str">
        <f>IF(G3286="","",VLOOKUP(G3286,EQUIP_NUMBER,3,FALSE)*I3286)</f>
        <v/>
      </c>
      <c r="M3286" s="27" t="str">
        <f>IF(G3286="","",VLOOKUP(G3286,EQUIP_NUMBER,3,FALSE)*J3286)</f>
        <v/>
      </c>
      <c r="N3286" s="56"/>
    </row>
    <row r="3287" spans="1:14" x14ac:dyDescent="0.25">
      <c r="A3287" s="25"/>
      <c r="B3287" s="52" t="str">
        <f>IF(G3287="","",L3287+(M3287/10)+(K3287/885))</f>
        <v/>
      </c>
      <c r="C3287" s="72"/>
      <c r="D3287" s="25"/>
      <c r="E3287" s="25"/>
      <c r="F3287" s="25"/>
      <c r="G3287" s="25"/>
      <c r="H3287" s="25"/>
      <c r="I3287" s="43"/>
      <c r="J3287" s="43"/>
      <c r="K3287" s="55"/>
      <c r="L3287" s="27" t="str">
        <f>IF(G3287="","",VLOOKUP(G3287,EQUIP_NUMBER,3,FALSE)*I3287)</f>
        <v/>
      </c>
      <c r="M3287" s="27" t="str">
        <f>IF(G3287="","",VLOOKUP(G3287,EQUIP_NUMBER,3,FALSE)*J3287)</f>
        <v/>
      </c>
      <c r="N3287" s="56"/>
    </row>
    <row r="3288" spans="1:14" x14ac:dyDescent="0.25">
      <c r="A3288" s="25"/>
      <c r="B3288" s="52" t="str">
        <f>IF(G3288="","",L3288+(M3288/10)+(K3288/885))</f>
        <v/>
      </c>
      <c r="C3288" s="72"/>
      <c r="D3288" s="25"/>
      <c r="E3288" s="25"/>
      <c r="F3288" s="25"/>
      <c r="G3288" s="25"/>
      <c r="H3288" s="25"/>
      <c r="I3288" s="43"/>
      <c r="J3288" s="43"/>
      <c r="K3288" s="55"/>
      <c r="L3288" s="27" t="str">
        <f>IF(G3288="","",VLOOKUP(G3288,EQUIP_NUMBER,3,FALSE)*I3288)</f>
        <v/>
      </c>
      <c r="M3288" s="27" t="str">
        <f>IF(G3288="","",VLOOKUP(G3288,EQUIP_NUMBER,3,FALSE)*J3288)</f>
        <v/>
      </c>
      <c r="N3288" s="56"/>
    </row>
    <row r="3289" spans="1:14" x14ac:dyDescent="0.25">
      <c r="A3289" s="25"/>
      <c r="B3289" s="52" t="str">
        <f>IF(G3289="","",L3289+(M3289/10)+(K3289/885))</f>
        <v/>
      </c>
      <c r="C3289" s="72"/>
      <c r="D3289" s="25"/>
      <c r="E3289" s="25"/>
      <c r="F3289" s="25"/>
      <c r="G3289" s="25"/>
      <c r="H3289" s="25"/>
      <c r="I3289" s="43"/>
      <c r="J3289" s="43"/>
      <c r="K3289" s="55"/>
      <c r="L3289" s="27" t="str">
        <f>IF(G3289="","",VLOOKUP(G3289,EQUIP_NUMBER,3,FALSE)*I3289)</f>
        <v/>
      </c>
      <c r="M3289" s="27" t="str">
        <f>IF(G3289="","",VLOOKUP(G3289,EQUIP_NUMBER,3,FALSE)*J3289)</f>
        <v/>
      </c>
      <c r="N3289" s="56"/>
    </row>
    <row r="3290" spans="1:14" x14ac:dyDescent="0.25">
      <c r="A3290" s="25"/>
      <c r="B3290" s="52" t="str">
        <f>IF(G3290="","",L3290+(M3290/10)+(K3290/885))</f>
        <v/>
      </c>
      <c r="C3290" s="72"/>
      <c r="D3290" s="25"/>
      <c r="E3290" s="25"/>
      <c r="F3290" s="25"/>
      <c r="G3290" s="25"/>
      <c r="H3290" s="25"/>
      <c r="I3290" s="43"/>
      <c r="J3290" s="43"/>
      <c r="K3290" s="55"/>
      <c r="L3290" s="27" t="str">
        <f>IF(G3290="","",VLOOKUP(G3290,EQUIP_NUMBER,3,FALSE)*I3290)</f>
        <v/>
      </c>
      <c r="M3290" s="27" t="str">
        <f>IF(G3290="","",VLOOKUP(G3290,EQUIP_NUMBER,3,FALSE)*J3290)</f>
        <v/>
      </c>
      <c r="N3290" s="56"/>
    </row>
    <row r="3291" spans="1:14" x14ac:dyDescent="0.25">
      <c r="A3291" s="25"/>
      <c r="B3291" s="52" t="str">
        <f>IF(G3291="","",L3291+(M3291/10)+(K3291/885))</f>
        <v/>
      </c>
      <c r="C3291" s="72"/>
      <c r="D3291" s="25"/>
      <c r="E3291" s="25"/>
      <c r="F3291" s="25"/>
      <c r="G3291" s="25"/>
      <c r="H3291" s="25"/>
      <c r="I3291" s="43"/>
      <c r="J3291" s="43"/>
      <c r="K3291" s="55"/>
      <c r="L3291" s="27" t="str">
        <f>IF(G3291="","",VLOOKUP(G3291,EQUIP_NUMBER,3,FALSE)*I3291)</f>
        <v/>
      </c>
      <c r="M3291" s="27" t="str">
        <f>IF(G3291="","",VLOOKUP(G3291,EQUIP_NUMBER,3,FALSE)*J3291)</f>
        <v/>
      </c>
      <c r="N3291" s="56"/>
    </row>
    <row r="3292" spans="1:14" x14ac:dyDescent="0.25">
      <c r="A3292" s="25"/>
      <c r="B3292" s="52" t="str">
        <f>IF(G3292="","",L3292+(M3292/10)+(K3292/885))</f>
        <v/>
      </c>
      <c r="C3292" s="72"/>
      <c r="D3292" s="25"/>
      <c r="E3292" s="25"/>
      <c r="F3292" s="25"/>
      <c r="G3292" s="25"/>
      <c r="H3292" s="25"/>
      <c r="I3292" s="43"/>
      <c r="J3292" s="43"/>
      <c r="K3292" s="55"/>
      <c r="L3292" s="27" t="str">
        <f>IF(G3292="","",VLOOKUP(G3292,EQUIP_NUMBER,3,FALSE)*I3292)</f>
        <v/>
      </c>
      <c r="M3292" s="27" t="str">
        <f>IF(G3292="","",VLOOKUP(G3292,EQUIP_NUMBER,3,FALSE)*J3292)</f>
        <v/>
      </c>
      <c r="N3292" s="56"/>
    </row>
    <row r="3293" spans="1:14" x14ac:dyDescent="0.25">
      <c r="A3293" s="25"/>
      <c r="B3293" s="52" t="str">
        <f>IF(G3293="","",L3293+(M3293/10)+(K3293/885))</f>
        <v/>
      </c>
      <c r="C3293" s="72"/>
      <c r="D3293" s="25"/>
      <c r="E3293" s="25"/>
      <c r="F3293" s="25"/>
      <c r="G3293" s="25"/>
      <c r="H3293" s="25"/>
      <c r="I3293" s="43"/>
      <c r="J3293" s="43"/>
      <c r="K3293" s="55"/>
      <c r="L3293" s="27" t="str">
        <f>IF(G3293="","",VLOOKUP(G3293,EQUIP_NUMBER,3,FALSE)*I3293)</f>
        <v/>
      </c>
      <c r="M3293" s="27" t="str">
        <f>IF(G3293="","",VLOOKUP(G3293,EQUIP_NUMBER,3,FALSE)*J3293)</f>
        <v/>
      </c>
      <c r="N3293" s="56"/>
    </row>
    <row r="3294" spans="1:14" x14ac:dyDescent="0.25">
      <c r="A3294" s="25"/>
      <c r="B3294" s="52" t="str">
        <f>IF(G3294="","",L3294+(M3294/10)+(K3294/885))</f>
        <v/>
      </c>
      <c r="C3294" s="72"/>
      <c r="D3294" s="25"/>
      <c r="E3294" s="25"/>
      <c r="F3294" s="25"/>
      <c r="G3294" s="25"/>
      <c r="H3294" s="25"/>
      <c r="I3294" s="43"/>
      <c r="J3294" s="43"/>
      <c r="K3294" s="55"/>
      <c r="L3294" s="27" t="str">
        <f>IF(G3294="","",VLOOKUP(G3294,EQUIP_NUMBER,3,FALSE)*I3294)</f>
        <v/>
      </c>
      <c r="M3294" s="27" t="str">
        <f>IF(G3294="","",VLOOKUP(G3294,EQUIP_NUMBER,3,FALSE)*J3294)</f>
        <v/>
      </c>
      <c r="N3294" s="56"/>
    </row>
    <row r="3295" spans="1:14" x14ac:dyDescent="0.25">
      <c r="A3295" s="25"/>
      <c r="B3295" s="52" t="str">
        <f>IF(G3295="","",L3295+(M3295/10)+(K3295/885))</f>
        <v/>
      </c>
      <c r="C3295" s="72"/>
      <c r="D3295" s="25"/>
      <c r="E3295" s="25"/>
      <c r="F3295" s="25"/>
      <c r="G3295" s="25"/>
      <c r="H3295" s="25"/>
      <c r="I3295" s="43"/>
      <c r="J3295" s="43"/>
      <c r="K3295" s="55"/>
      <c r="L3295" s="27" t="str">
        <f>IF(G3295="","",VLOOKUP(G3295,EQUIP_NUMBER,3,FALSE)*I3295)</f>
        <v/>
      </c>
      <c r="M3295" s="27" t="str">
        <f>IF(G3295="","",VLOOKUP(G3295,EQUIP_NUMBER,3,FALSE)*J3295)</f>
        <v/>
      </c>
      <c r="N3295" s="56"/>
    </row>
    <row r="3296" spans="1:14" x14ac:dyDescent="0.25">
      <c r="A3296" s="25"/>
      <c r="B3296" s="52" t="str">
        <f>IF(G3296="","",L3296+(M3296/10)+(K3296/885))</f>
        <v/>
      </c>
      <c r="C3296" s="72"/>
      <c r="D3296" s="25"/>
      <c r="E3296" s="25"/>
      <c r="F3296" s="25"/>
      <c r="G3296" s="25"/>
      <c r="H3296" s="25"/>
      <c r="I3296" s="43"/>
      <c r="J3296" s="43"/>
      <c r="K3296" s="55"/>
      <c r="L3296" s="27" t="str">
        <f>IF(G3296="","",VLOOKUP(G3296,EQUIP_NUMBER,3,FALSE)*I3296)</f>
        <v/>
      </c>
      <c r="M3296" s="27" t="str">
        <f>IF(G3296="","",VLOOKUP(G3296,EQUIP_NUMBER,3,FALSE)*J3296)</f>
        <v/>
      </c>
      <c r="N3296" s="56"/>
    </row>
    <row r="3297" spans="1:14" x14ac:dyDescent="0.25">
      <c r="A3297" s="25"/>
      <c r="B3297" s="52" t="str">
        <f>IF(G3297="","",L3297+(M3297/10)+(K3297/885))</f>
        <v/>
      </c>
      <c r="C3297" s="72"/>
      <c r="D3297" s="25"/>
      <c r="E3297" s="25"/>
      <c r="F3297" s="25"/>
      <c r="G3297" s="25"/>
      <c r="H3297" s="25"/>
      <c r="I3297" s="43"/>
      <c r="J3297" s="43"/>
      <c r="K3297" s="55"/>
      <c r="L3297" s="27" t="str">
        <f>IF(G3297="","",VLOOKUP(G3297,EQUIP_NUMBER,3,FALSE)*I3297)</f>
        <v/>
      </c>
      <c r="M3297" s="27" t="str">
        <f>IF(G3297="","",VLOOKUP(G3297,EQUIP_NUMBER,3,FALSE)*J3297)</f>
        <v/>
      </c>
      <c r="N3297" s="56"/>
    </row>
    <row r="3298" spans="1:14" x14ac:dyDescent="0.25">
      <c r="A3298" s="25"/>
      <c r="B3298" s="52" t="str">
        <f>IF(G3298="","",L3298+(M3298/10)+(K3298/885))</f>
        <v/>
      </c>
      <c r="C3298" s="72"/>
      <c r="D3298" s="25"/>
      <c r="E3298" s="25"/>
      <c r="F3298" s="25"/>
      <c r="G3298" s="25"/>
      <c r="H3298" s="25"/>
      <c r="I3298" s="43"/>
      <c r="J3298" s="43"/>
      <c r="K3298" s="55"/>
      <c r="L3298" s="27" t="str">
        <f>IF(G3298="","",VLOOKUP(G3298,EQUIP_NUMBER,3,FALSE)*I3298)</f>
        <v/>
      </c>
      <c r="M3298" s="27" t="str">
        <f>IF(G3298="","",VLOOKUP(G3298,EQUIP_NUMBER,3,FALSE)*J3298)</f>
        <v/>
      </c>
      <c r="N3298" s="56"/>
    </row>
    <row r="3299" spans="1:14" x14ac:dyDescent="0.25">
      <c r="A3299" s="25"/>
      <c r="B3299" s="52" t="str">
        <f>IF(G3299="","",L3299+(M3299/10)+(K3299/885))</f>
        <v/>
      </c>
      <c r="C3299" s="72"/>
      <c r="D3299" s="25"/>
      <c r="E3299" s="25"/>
      <c r="F3299" s="25"/>
      <c r="G3299" s="25"/>
      <c r="H3299" s="25"/>
      <c r="I3299" s="43"/>
      <c r="J3299" s="43"/>
      <c r="K3299" s="55"/>
      <c r="L3299" s="27" t="str">
        <f>IF(G3299="","",VLOOKUP(G3299,EQUIP_NUMBER,3,FALSE)*I3299)</f>
        <v/>
      </c>
      <c r="M3299" s="27" t="str">
        <f>IF(G3299="","",VLOOKUP(G3299,EQUIP_NUMBER,3,FALSE)*J3299)</f>
        <v/>
      </c>
      <c r="N3299" s="56"/>
    </row>
    <row r="3300" spans="1:14" x14ac:dyDescent="0.25">
      <c r="A3300" s="25"/>
      <c r="B3300" s="52" t="str">
        <f>IF(G3300="","",L3300+(M3300/10)+(K3300/885))</f>
        <v/>
      </c>
      <c r="C3300" s="72"/>
      <c r="D3300" s="25"/>
      <c r="E3300" s="25"/>
      <c r="F3300" s="25"/>
      <c r="G3300" s="25"/>
      <c r="H3300" s="25"/>
      <c r="I3300" s="43"/>
      <c r="J3300" s="43"/>
      <c r="K3300" s="55"/>
      <c r="L3300" s="27" t="str">
        <f>IF(G3300="","",VLOOKUP(G3300,EQUIP_NUMBER,3,FALSE)*I3300)</f>
        <v/>
      </c>
      <c r="M3300" s="27" t="str">
        <f>IF(G3300="","",VLOOKUP(G3300,EQUIP_NUMBER,3,FALSE)*J3300)</f>
        <v/>
      </c>
      <c r="N3300" s="56"/>
    </row>
    <row r="3301" spans="1:14" x14ac:dyDescent="0.25">
      <c r="A3301" s="25"/>
      <c r="B3301" s="52" t="str">
        <f>IF(G3301="","",L3301+(M3301/10)+(K3301/885))</f>
        <v/>
      </c>
      <c r="C3301" s="72"/>
      <c r="D3301" s="25"/>
      <c r="E3301" s="25"/>
      <c r="F3301" s="25"/>
      <c r="G3301" s="25"/>
      <c r="H3301" s="25"/>
      <c r="I3301" s="43"/>
      <c r="J3301" s="43"/>
      <c r="K3301" s="55"/>
      <c r="L3301" s="27" t="str">
        <f>IF(G3301="","",VLOOKUP(G3301,EQUIP_NUMBER,3,FALSE)*I3301)</f>
        <v/>
      </c>
      <c r="M3301" s="27" t="str">
        <f>IF(G3301="","",VLOOKUP(G3301,EQUIP_NUMBER,3,FALSE)*J3301)</f>
        <v/>
      </c>
      <c r="N3301" s="56"/>
    </row>
    <row r="3302" spans="1:14" x14ac:dyDescent="0.25">
      <c r="A3302" s="25"/>
      <c r="B3302" s="52" t="str">
        <f>IF(G3302="","",L3302+(M3302/10)+(K3302/885))</f>
        <v/>
      </c>
      <c r="C3302" s="72"/>
      <c r="D3302" s="25"/>
      <c r="E3302" s="25"/>
      <c r="F3302" s="25"/>
      <c r="G3302" s="25"/>
      <c r="H3302" s="25"/>
      <c r="I3302" s="43"/>
      <c r="J3302" s="43"/>
      <c r="K3302" s="55"/>
      <c r="L3302" s="27" t="str">
        <f>IF(G3302="","",VLOOKUP(G3302,EQUIP_NUMBER,3,FALSE)*I3302)</f>
        <v/>
      </c>
      <c r="M3302" s="27" t="str">
        <f>IF(G3302="","",VLOOKUP(G3302,EQUIP_NUMBER,3,FALSE)*J3302)</f>
        <v/>
      </c>
      <c r="N3302" s="56"/>
    </row>
    <row r="3303" spans="1:14" x14ac:dyDescent="0.25">
      <c r="A3303" s="25"/>
      <c r="B3303" s="52" t="str">
        <f>IF(G3303="","",L3303+(M3303/10)+(K3303/885))</f>
        <v/>
      </c>
      <c r="C3303" s="72"/>
      <c r="D3303" s="25"/>
      <c r="E3303" s="25"/>
      <c r="F3303" s="25"/>
      <c r="G3303" s="25"/>
      <c r="H3303" s="25"/>
      <c r="I3303" s="43"/>
      <c r="J3303" s="43"/>
      <c r="K3303" s="55"/>
      <c r="L3303" s="27" t="str">
        <f>IF(G3303="","",VLOOKUP(G3303,EQUIP_NUMBER,3,FALSE)*I3303)</f>
        <v/>
      </c>
      <c r="M3303" s="27" t="str">
        <f>IF(G3303="","",VLOOKUP(G3303,EQUIP_NUMBER,3,FALSE)*J3303)</f>
        <v/>
      </c>
      <c r="N3303" s="56"/>
    </row>
    <row r="3304" spans="1:14" x14ac:dyDescent="0.25">
      <c r="A3304" s="25"/>
      <c r="B3304" s="52" t="str">
        <f>IF(G3304="","",L3304+(M3304/10)+(K3304/885))</f>
        <v/>
      </c>
      <c r="C3304" s="72"/>
      <c r="D3304" s="25"/>
      <c r="E3304" s="25"/>
      <c r="F3304" s="25"/>
      <c r="G3304" s="25"/>
      <c r="H3304" s="25"/>
      <c r="I3304" s="43"/>
      <c r="J3304" s="43"/>
      <c r="K3304" s="55"/>
      <c r="L3304" s="27" t="str">
        <f>IF(G3304="","",VLOOKUP(G3304,EQUIP_NUMBER,3,FALSE)*I3304)</f>
        <v/>
      </c>
      <c r="M3304" s="27" t="str">
        <f>IF(G3304="","",VLOOKUP(G3304,EQUIP_NUMBER,3,FALSE)*J3304)</f>
        <v/>
      </c>
      <c r="N3304" s="56"/>
    </row>
    <row r="3305" spans="1:14" x14ac:dyDescent="0.25">
      <c r="A3305" s="25"/>
      <c r="B3305" s="52" t="str">
        <f>IF(G3305="","",L3305+(M3305/10)+(K3305/885))</f>
        <v/>
      </c>
      <c r="C3305" s="72"/>
      <c r="D3305" s="25"/>
      <c r="E3305" s="25"/>
      <c r="F3305" s="25"/>
      <c r="G3305" s="25"/>
      <c r="H3305" s="25"/>
      <c r="I3305" s="43"/>
      <c r="J3305" s="43"/>
      <c r="K3305" s="55"/>
      <c r="L3305" s="27" t="str">
        <f>IF(G3305="","",VLOOKUP(G3305,EQUIP_NUMBER,3,FALSE)*I3305)</f>
        <v/>
      </c>
      <c r="M3305" s="27" t="str">
        <f>IF(G3305="","",VLOOKUP(G3305,EQUIP_NUMBER,3,FALSE)*J3305)</f>
        <v/>
      </c>
      <c r="N3305" s="56"/>
    </row>
    <row r="3306" spans="1:14" x14ac:dyDescent="0.25">
      <c r="A3306" s="25"/>
      <c r="B3306" s="52" t="str">
        <f>IF(G3306="","",L3306+(M3306/10)+(K3306/885))</f>
        <v/>
      </c>
      <c r="C3306" s="72"/>
      <c r="D3306" s="25"/>
      <c r="E3306" s="25"/>
      <c r="F3306" s="25"/>
      <c r="G3306" s="25"/>
      <c r="H3306" s="25"/>
      <c r="I3306" s="43"/>
      <c r="J3306" s="43"/>
      <c r="K3306" s="55"/>
      <c r="L3306" s="27" t="str">
        <f>IF(G3306="","",VLOOKUP(G3306,EQUIP_NUMBER,3,FALSE)*I3306)</f>
        <v/>
      </c>
      <c r="M3306" s="27" t="str">
        <f>IF(G3306="","",VLOOKUP(G3306,EQUIP_NUMBER,3,FALSE)*J3306)</f>
        <v/>
      </c>
      <c r="N3306" s="56"/>
    </row>
    <row r="3307" spans="1:14" x14ac:dyDescent="0.25">
      <c r="A3307" s="25"/>
      <c r="B3307" s="52" t="str">
        <f>IF(G3307="","",L3307+(M3307/10)+(K3307/885))</f>
        <v/>
      </c>
      <c r="C3307" s="72"/>
      <c r="D3307" s="25"/>
      <c r="E3307" s="25"/>
      <c r="F3307" s="25"/>
      <c r="G3307" s="25"/>
      <c r="H3307" s="25"/>
      <c r="I3307" s="43"/>
      <c r="J3307" s="43"/>
      <c r="K3307" s="55"/>
      <c r="L3307" s="27" t="str">
        <f>IF(G3307="","",VLOOKUP(G3307,EQUIP_NUMBER,3,FALSE)*I3307)</f>
        <v/>
      </c>
      <c r="M3307" s="27" t="str">
        <f>IF(G3307="","",VLOOKUP(G3307,EQUIP_NUMBER,3,FALSE)*J3307)</f>
        <v/>
      </c>
      <c r="N3307" s="56"/>
    </row>
    <row r="3308" spans="1:14" x14ac:dyDescent="0.25">
      <c r="A3308" s="25"/>
      <c r="B3308" s="52" t="str">
        <f>IF(G3308="","",L3308+(M3308/10)+(K3308/885))</f>
        <v/>
      </c>
      <c r="C3308" s="72"/>
      <c r="D3308" s="25"/>
      <c r="E3308" s="25"/>
      <c r="F3308" s="25"/>
      <c r="G3308" s="25"/>
      <c r="H3308" s="25"/>
      <c r="I3308" s="43"/>
      <c r="J3308" s="43"/>
      <c r="K3308" s="55"/>
      <c r="L3308" s="27" t="str">
        <f>IF(G3308="","",VLOOKUP(G3308,EQUIP_NUMBER,3,FALSE)*I3308)</f>
        <v/>
      </c>
      <c r="M3308" s="27" t="str">
        <f>IF(G3308="","",VLOOKUP(G3308,EQUIP_NUMBER,3,FALSE)*J3308)</f>
        <v/>
      </c>
      <c r="N3308" s="56"/>
    </row>
    <row r="3309" spans="1:14" x14ac:dyDescent="0.25">
      <c r="A3309" s="25"/>
      <c r="B3309" s="52" t="str">
        <f>IF(G3309="","",L3309+(M3309/10)+(K3309/885))</f>
        <v/>
      </c>
      <c r="C3309" s="72"/>
      <c r="D3309" s="25"/>
      <c r="E3309" s="25"/>
      <c r="F3309" s="25"/>
      <c r="G3309" s="25"/>
      <c r="H3309" s="25"/>
      <c r="I3309" s="43"/>
      <c r="J3309" s="43"/>
      <c r="K3309" s="55"/>
      <c r="L3309" s="27" t="str">
        <f>IF(G3309="","",VLOOKUP(G3309,EQUIP_NUMBER,3,FALSE)*I3309)</f>
        <v/>
      </c>
      <c r="M3309" s="27" t="str">
        <f>IF(G3309="","",VLOOKUP(G3309,EQUIP_NUMBER,3,FALSE)*J3309)</f>
        <v/>
      </c>
      <c r="N3309" s="56"/>
    </row>
    <row r="3310" spans="1:14" x14ac:dyDescent="0.25">
      <c r="A3310" s="25"/>
      <c r="B3310" s="52" t="str">
        <f>IF(G3310="","",L3310+(M3310/10)+(K3310/885))</f>
        <v/>
      </c>
      <c r="C3310" s="72"/>
      <c r="D3310" s="25"/>
      <c r="E3310" s="25"/>
      <c r="F3310" s="25"/>
      <c r="G3310" s="25"/>
      <c r="H3310" s="25"/>
      <c r="I3310" s="43"/>
      <c r="J3310" s="43"/>
      <c r="K3310" s="55"/>
      <c r="L3310" s="27" t="str">
        <f>IF(G3310="","",VLOOKUP(G3310,EQUIP_NUMBER,3,FALSE)*I3310)</f>
        <v/>
      </c>
      <c r="M3310" s="27" t="str">
        <f>IF(G3310="","",VLOOKUP(G3310,EQUIP_NUMBER,3,FALSE)*J3310)</f>
        <v/>
      </c>
      <c r="N3310" s="56"/>
    </row>
    <row r="3311" spans="1:14" x14ac:dyDescent="0.25">
      <c r="A3311" s="25"/>
      <c r="B3311" s="52" t="str">
        <f>IF(G3311="","",L3311+(M3311/10)+(K3311/885))</f>
        <v/>
      </c>
      <c r="C3311" s="72"/>
      <c r="D3311" s="25"/>
      <c r="E3311" s="25"/>
      <c r="F3311" s="25"/>
      <c r="G3311" s="25"/>
      <c r="H3311" s="25"/>
      <c r="I3311" s="43"/>
      <c r="J3311" s="43"/>
      <c r="K3311" s="55"/>
      <c r="L3311" s="27" t="str">
        <f>IF(G3311="","",VLOOKUP(G3311,EQUIP_NUMBER,3,FALSE)*I3311)</f>
        <v/>
      </c>
      <c r="M3311" s="27" t="str">
        <f>IF(G3311="","",VLOOKUP(G3311,EQUIP_NUMBER,3,FALSE)*J3311)</f>
        <v/>
      </c>
      <c r="N3311" s="56"/>
    </row>
    <row r="3312" spans="1:14" x14ac:dyDescent="0.25">
      <c r="A3312" s="25"/>
      <c r="B3312" s="52" t="str">
        <f>IF(G3312="","",L3312+(M3312/10)+(K3312/885))</f>
        <v/>
      </c>
      <c r="C3312" s="72"/>
      <c r="D3312" s="25"/>
      <c r="E3312" s="25"/>
      <c r="F3312" s="25"/>
      <c r="G3312" s="25"/>
      <c r="H3312" s="25"/>
      <c r="I3312" s="43"/>
      <c r="J3312" s="43"/>
      <c r="K3312" s="55"/>
      <c r="L3312" s="27" t="str">
        <f>IF(G3312="","",VLOOKUP(G3312,EQUIP_NUMBER,3,FALSE)*I3312)</f>
        <v/>
      </c>
      <c r="M3312" s="27" t="str">
        <f>IF(G3312="","",VLOOKUP(G3312,EQUIP_NUMBER,3,FALSE)*J3312)</f>
        <v/>
      </c>
      <c r="N3312" s="56"/>
    </row>
    <row r="3313" spans="1:14" x14ac:dyDescent="0.25">
      <c r="A3313" s="25"/>
      <c r="B3313" s="52" t="str">
        <f>IF(G3313="","",L3313+(M3313/10)+(K3313/885))</f>
        <v/>
      </c>
      <c r="C3313" s="72"/>
      <c r="D3313" s="25"/>
      <c r="E3313" s="25"/>
      <c r="F3313" s="25"/>
      <c r="G3313" s="25"/>
      <c r="H3313" s="25"/>
      <c r="I3313" s="43"/>
      <c r="J3313" s="43"/>
      <c r="K3313" s="55"/>
      <c r="L3313" s="27" t="str">
        <f>IF(G3313="","",VLOOKUP(G3313,EQUIP_NUMBER,3,FALSE)*I3313)</f>
        <v/>
      </c>
      <c r="M3313" s="27" t="str">
        <f>IF(G3313="","",VLOOKUP(G3313,EQUIP_NUMBER,3,FALSE)*J3313)</f>
        <v/>
      </c>
      <c r="N3313" s="56"/>
    </row>
    <row r="3314" spans="1:14" x14ac:dyDescent="0.25">
      <c r="A3314" s="25"/>
      <c r="B3314" s="52" t="str">
        <f>IF(G3314="","",L3314+(M3314/10)+(K3314/885))</f>
        <v/>
      </c>
      <c r="C3314" s="72"/>
      <c r="D3314" s="25"/>
      <c r="E3314" s="25"/>
      <c r="F3314" s="25"/>
      <c r="G3314" s="25"/>
      <c r="H3314" s="25"/>
      <c r="I3314" s="43"/>
      <c r="J3314" s="43"/>
      <c r="K3314" s="55"/>
      <c r="L3314" s="27" t="str">
        <f>IF(G3314="","",VLOOKUP(G3314,EQUIP_NUMBER,3,FALSE)*I3314)</f>
        <v/>
      </c>
      <c r="M3314" s="27" t="str">
        <f>IF(G3314="","",VLOOKUP(G3314,EQUIP_NUMBER,3,FALSE)*J3314)</f>
        <v/>
      </c>
      <c r="N3314" s="56"/>
    </row>
    <row r="3315" spans="1:14" x14ac:dyDescent="0.25">
      <c r="A3315" s="25"/>
      <c r="B3315" s="52" t="str">
        <f>IF(G3315="","",L3315+(M3315/10)+(K3315/885))</f>
        <v/>
      </c>
      <c r="C3315" s="72"/>
      <c r="D3315" s="25"/>
      <c r="E3315" s="25"/>
      <c r="F3315" s="25"/>
      <c r="G3315" s="25"/>
      <c r="H3315" s="25"/>
      <c r="I3315" s="43"/>
      <c r="J3315" s="43"/>
      <c r="K3315" s="55"/>
      <c r="L3315" s="27" t="str">
        <f>IF(G3315="","",VLOOKUP(G3315,EQUIP_NUMBER,3,FALSE)*I3315)</f>
        <v/>
      </c>
      <c r="M3315" s="27" t="str">
        <f>IF(G3315="","",VLOOKUP(G3315,EQUIP_NUMBER,3,FALSE)*J3315)</f>
        <v/>
      </c>
      <c r="N3315" s="56"/>
    </row>
    <row r="3316" spans="1:14" x14ac:dyDescent="0.25">
      <c r="A3316" s="25"/>
      <c r="B3316" s="52" t="str">
        <f>IF(G3316="","",L3316+(M3316/10)+(K3316/885))</f>
        <v/>
      </c>
      <c r="C3316" s="72"/>
      <c r="D3316" s="25"/>
      <c r="E3316" s="25"/>
      <c r="F3316" s="25"/>
      <c r="G3316" s="25"/>
      <c r="H3316" s="25"/>
      <c r="I3316" s="43"/>
      <c r="J3316" s="43"/>
      <c r="K3316" s="55"/>
      <c r="L3316" s="27" t="str">
        <f>IF(G3316="","",VLOOKUP(G3316,EQUIP_NUMBER,3,FALSE)*I3316)</f>
        <v/>
      </c>
      <c r="M3316" s="27" t="str">
        <f>IF(G3316="","",VLOOKUP(G3316,EQUIP_NUMBER,3,FALSE)*J3316)</f>
        <v/>
      </c>
      <c r="N3316" s="56"/>
    </row>
    <row r="3317" spans="1:14" x14ac:dyDescent="0.25">
      <c r="A3317" s="25"/>
      <c r="B3317" s="52" t="str">
        <f>IF(G3317="","",L3317+(M3317/10)+(K3317/885))</f>
        <v/>
      </c>
      <c r="C3317" s="72"/>
      <c r="D3317" s="25"/>
      <c r="E3317" s="25"/>
      <c r="F3317" s="25"/>
      <c r="G3317" s="25"/>
      <c r="H3317" s="25"/>
      <c r="I3317" s="43"/>
      <c r="J3317" s="43"/>
      <c r="K3317" s="55"/>
      <c r="L3317" s="27" t="str">
        <f>IF(G3317="","",VLOOKUP(G3317,EQUIP_NUMBER,3,FALSE)*I3317)</f>
        <v/>
      </c>
      <c r="M3317" s="27" t="str">
        <f>IF(G3317="","",VLOOKUP(G3317,EQUIP_NUMBER,3,FALSE)*J3317)</f>
        <v/>
      </c>
      <c r="N3317" s="56"/>
    </row>
    <row r="3318" spans="1:14" x14ac:dyDescent="0.25">
      <c r="A3318" s="25"/>
      <c r="B3318" s="52" t="str">
        <f>IF(G3318="","",L3318+(M3318/10)+(K3318/885))</f>
        <v/>
      </c>
      <c r="C3318" s="72"/>
      <c r="D3318" s="25"/>
      <c r="E3318" s="25"/>
      <c r="F3318" s="25"/>
      <c r="G3318" s="25"/>
      <c r="H3318" s="25"/>
      <c r="I3318" s="43"/>
      <c r="J3318" s="43"/>
      <c r="K3318" s="55"/>
      <c r="L3318" s="27" t="str">
        <f>IF(G3318="","",VLOOKUP(G3318,EQUIP_NUMBER,3,FALSE)*I3318)</f>
        <v/>
      </c>
      <c r="M3318" s="27" t="str">
        <f>IF(G3318="","",VLOOKUP(G3318,EQUIP_NUMBER,3,FALSE)*J3318)</f>
        <v/>
      </c>
      <c r="N3318" s="56"/>
    </row>
    <row r="3319" spans="1:14" x14ac:dyDescent="0.25">
      <c r="A3319" s="25"/>
      <c r="B3319" s="52" t="str">
        <f>IF(G3319="","",L3319+(M3319/10)+(K3319/885))</f>
        <v/>
      </c>
      <c r="C3319" s="72"/>
      <c r="D3319" s="25"/>
      <c r="E3319" s="25"/>
      <c r="F3319" s="25"/>
      <c r="G3319" s="25"/>
      <c r="H3319" s="25"/>
      <c r="I3319" s="43"/>
      <c r="J3319" s="43"/>
      <c r="K3319" s="55"/>
      <c r="L3319" s="27" t="str">
        <f>IF(G3319="","",VLOOKUP(G3319,EQUIP_NUMBER,3,FALSE)*I3319)</f>
        <v/>
      </c>
      <c r="M3319" s="27" t="str">
        <f>IF(G3319="","",VLOOKUP(G3319,EQUIP_NUMBER,3,FALSE)*J3319)</f>
        <v/>
      </c>
      <c r="N3319" s="56"/>
    </row>
    <row r="3320" spans="1:14" x14ac:dyDescent="0.25">
      <c r="A3320" s="25"/>
      <c r="B3320" s="52" t="str">
        <f>IF(G3320="","",L3320+(M3320/10)+(K3320/885))</f>
        <v/>
      </c>
      <c r="C3320" s="72"/>
      <c r="D3320" s="25"/>
      <c r="E3320" s="25"/>
      <c r="F3320" s="25"/>
      <c r="G3320" s="25"/>
      <c r="H3320" s="25"/>
      <c r="I3320" s="43"/>
      <c r="J3320" s="43"/>
      <c r="K3320" s="55"/>
      <c r="L3320" s="27" t="str">
        <f>IF(G3320="","",VLOOKUP(G3320,EQUIP_NUMBER,3,FALSE)*I3320)</f>
        <v/>
      </c>
      <c r="M3320" s="27" t="str">
        <f>IF(G3320="","",VLOOKUP(G3320,EQUIP_NUMBER,3,FALSE)*J3320)</f>
        <v/>
      </c>
      <c r="N3320" s="56"/>
    </row>
    <row r="3321" spans="1:14" x14ac:dyDescent="0.25">
      <c r="A3321" s="25"/>
      <c r="B3321" s="52" t="str">
        <f>IF(G3321="","",L3321+(M3321/10)+(K3321/885))</f>
        <v/>
      </c>
      <c r="C3321" s="72"/>
      <c r="D3321" s="25"/>
      <c r="E3321" s="25"/>
      <c r="F3321" s="25"/>
      <c r="G3321" s="25"/>
      <c r="H3321" s="25"/>
      <c r="I3321" s="43"/>
      <c r="J3321" s="43"/>
      <c r="K3321" s="55"/>
      <c r="L3321" s="27" t="str">
        <f>IF(G3321="","",VLOOKUP(G3321,EQUIP_NUMBER,3,FALSE)*I3321)</f>
        <v/>
      </c>
      <c r="M3321" s="27" t="str">
        <f>IF(G3321="","",VLOOKUP(G3321,EQUIP_NUMBER,3,FALSE)*J3321)</f>
        <v/>
      </c>
      <c r="N3321" s="56"/>
    </row>
    <row r="3322" spans="1:14" x14ac:dyDescent="0.25">
      <c r="A3322" s="25"/>
      <c r="B3322" s="52" t="str">
        <f>IF(G3322="","",L3322+(M3322/10)+(K3322/885))</f>
        <v/>
      </c>
      <c r="C3322" s="72"/>
      <c r="D3322" s="25"/>
      <c r="E3322" s="25"/>
      <c r="F3322" s="25"/>
      <c r="G3322" s="25"/>
      <c r="H3322" s="25"/>
      <c r="I3322" s="43"/>
      <c r="J3322" s="43"/>
      <c r="K3322" s="55"/>
      <c r="L3322" s="27" t="str">
        <f>IF(G3322="","",VLOOKUP(G3322,EQUIP_NUMBER,3,FALSE)*I3322)</f>
        <v/>
      </c>
      <c r="M3322" s="27" t="str">
        <f>IF(G3322="","",VLOOKUP(G3322,EQUIP_NUMBER,3,FALSE)*J3322)</f>
        <v/>
      </c>
      <c r="N3322" s="56"/>
    </row>
    <row r="3323" spans="1:14" x14ac:dyDescent="0.25">
      <c r="A3323" s="25"/>
      <c r="B3323" s="52" t="str">
        <f>IF(G3323="","",L3323+(M3323/10)+(K3323/885))</f>
        <v/>
      </c>
      <c r="C3323" s="72"/>
      <c r="D3323" s="25"/>
      <c r="E3323" s="25"/>
      <c r="F3323" s="25"/>
      <c r="G3323" s="25"/>
      <c r="H3323" s="25"/>
      <c r="I3323" s="43"/>
      <c r="J3323" s="43"/>
      <c r="K3323" s="55"/>
      <c r="L3323" s="27" t="str">
        <f>IF(G3323="","",VLOOKUP(G3323,EQUIP_NUMBER,3,FALSE)*I3323)</f>
        <v/>
      </c>
      <c r="M3323" s="27" t="str">
        <f>IF(G3323="","",VLOOKUP(G3323,EQUIP_NUMBER,3,FALSE)*J3323)</f>
        <v/>
      </c>
      <c r="N3323" s="56"/>
    </row>
    <row r="3324" spans="1:14" x14ac:dyDescent="0.25">
      <c r="A3324" s="25"/>
      <c r="B3324" s="52" t="str">
        <f>IF(G3324="","",L3324+(M3324/10)+(K3324/885))</f>
        <v/>
      </c>
      <c r="C3324" s="72"/>
      <c r="D3324" s="25"/>
      <c r="E3324" s="25"/>
      <c r="F3324" s="25"/>
      <c r="G3324" s="25"/>
      <c r="H3324" s="25"/>
      <c r="I3324" s="43"/>
      <c r="J3324" s="43"/>
      <c r="K3324" s="55"/>
      <c r="L3324" s="27" t="str">
        <f>IF(G3324="","",VLOOKUP(G3324,EQUIP_NUMBER,3,FALSE)*I3324)</f>
        <v/>
      </c>
      <c r="M3324" s="27" t="str">
        <f>IF(G3324="","",VLOOKUP(G3324,EQUIP_NUMBER,3,FALSE)*J3324)</f>
        <v/>
      </c>
      <c r="N3324" s="56"/>
    </row>
    <row r="3325" spans="1:14" x14ac:dyDescent="0.25">
      <c r="A3325" s="25"/>
      <c r="B3325" s="52" t="str">
        <f>IF(G3325="","",L3325+(M3325/10)+(K3325/885))</f>
        <v/>
      </c>
      <c r="C3325" s="72"/>
      <c r="D3325" s="25"/>
      <c r="E3325" s="25"/>
      <c r="F3325" s="25"/>
      <c r="G3325" s="25"/>
      <c r="H3325" s="25"/>
      <c r="I3325" s="43"/>
      <c r="J3325" s="43"/>
      <c r="K3325" s="55"/>
      <c r="L3325" s="27" t="str">
        <f>IF(G3325="","",VLOOKUP(G3325,EQUIP_NUMBER,3,FALSE)*I3325)</f>
        <v/>
      </c>
      <c r="M3325" s="27" t="str">
        <f>IF(G3325="","",VLOOKUP(G3325,EQUIP_NUMBER,3,FALSE)*J3325)</f>
        <v/>
      </c>
      <c r="N3325" s="56"/>
    </row>
    <row r="3326" spans="1:14" x14ac:dyDescent="0.25">
      <c r="A3326" s="25"/>
      <c r="B3326" s="52" t="str">
        <f>IF(G3326="","",L3326+(M3326/10)+(K3326/885))</f>
        <v/>
      </c>
      <c r="C3326" s="72"/>
      <c r="D3326" s="25"/>
      <c r="E3326" s="25"/>
      <c r="F3326" s="25"/>
      <c r="G3326" s="25"/>
      <c r="H3326" s="25"/>
      <c r="I3326" s="43"/>
      <c r="J3326" s="43"/>
      <c r="K3326" s="55"/>
      <c r="L3326" s="27" t="str">
        <f>IF(G3326="","",VLOOKUP(G3326,EQUIP_NUMBER,3,FALSE)*I3326)</f>
        <v/>
      </c>
      <c r="M3326" s="27" t="str">
        <f>IF(G3326="","",VLOOKUP(G3326,EQUIP_NUMBER,3,FALSE)*J3326)</f>
        <v/>
      </c>
      <c r="N3326" s="56"/>
    </row>
    <row r="3327" spans="1:14" x14ac:dyDescent="0.25">
      <c r="A3327" s="25"/>
      <c r="B3327" s="52" t="str">
        <f>IF(G3327="","",L3327+(M3327/10)+(K3327/885))</f>
        <v/>
      </c>
      <c r="C3327" s="72"/>
      <c r="D3327" s="25"/>
      <c r="E3327" s="25"/>
      <c r="F3327" s="25"/>
      <c r="G3327" s="25"/>
      <c r="H3327" s="25"/>
      <c r="I3327" s="43"/>
      <c r="J3327" s="43"/>
      <c r="K3327" s="55"/>
      <c r="L3327" s="27" t="str">
        <f>IF(G3327="","",VLOOKUP(G3327,EQUIP_NUMBER,3,FALSE)*I3327)</f>
        <v/>
      </c>
      <c r="M3327" s="27" t="str">
        <f>IF(G3327="","",VLOOKUP(G3327,EQUIP_NUMBER,3,FALSE)*J3327)</f>
        <v/>
      </c>
      <c r="N3327" s="56"/>
    </row>
    <row r="3328" spans="1:14" x14ac:dyDescent="0.25">
      <c r="A3328" s="25"/>
      <c r="B3328" s="52" t="str">
        <f>IF(G3328="","",L3328+(M3328/10)+(K3328/885))</f>
        <v/>
      </c>
      <c r="C3328" s="72"/>
      <c r="D3328" s="25"/>
      <c r="E3328" s="25"/>
      <c r="F3328" s="25"/>
      <c r="G3328" s="25"/>
      <c r="H3328" s="25"/>
      <c r="I3328" s="43"/>
      <c r="J3328" s="43"/>
      <c r="K3328" s="55"/>
      <c r="L3328" s="27" t="str">
        <f>IF(G3328="","",VLOOKUP(G3328,EQUIP_NUMBER,3,FALSE)*I3328)</f>
        <v/>
      </c>
      <c r="M3328" s="27" t="str">
        <f>IF(G3328="","",VLOOKUP(G3328,EQUIP_NUMBER,3,FALSE)*J3328)</f>
        <v/>
      </c>
      <c r="N3328" s="56"/>
    </row>
    <row r="3329" spans="1:14" x14ac:dyDescent="0.25">
      <c r="A3329" s="25"/>
      <c r="B3329" s="52" t="str">
        <f>IF(G3329="","",L3329+(M3329/10)+(K3329/885))</f>
        <v/>
      </c>
      <c r="C3329" s="72"/>
      <c r="D3329" s="25"/>
      <c r="E3329" s="25"/>
      <c r="F3329" s="25"/>
      <c r="G3329" s="25"/>
      <c r="H3329" s="25"/>
      <c r="I3329" s="43"/>
      <c r="J3329" s="43"/>
      <c r="K3329" s="55"/>
      <c r="L3329" s="27" t="str">
        <f>IF(G3329="","",VLOOKUP(G3329,EQUIP_NUMBER,3,FALSE)*I3329)</f>
        <v/>
      </c>
      <c r="M3329" s="27" t="str">
        <f>IF(G3329="","",VLOOKUP(G3329,EQUIP_NUMBER,3,FALSE)*J3329)</f>
        <v/>
      </c>
      <c r="N3329" s="56"/>
    </row>
    <row r="3330" spans="1:14" x14ac:dyDescent="0.25">
      <c r="A3330" s="25"/>
      <c r="B3330" s="52" t="str">
        <f>IF(G3330="","",L3330+(M3330/10)+(K3330/885))</f>
        <v/>
      </c>
      <c r="C3330" s="72"/>
      <c r="D3330" s="25"/>
      <c r="E3330" s="25"/>
      <c r="F3330" s="25"/>
      <c r="G3330" s="25"/>
      <c r="H3330" s="25"/>
      <c r="I3330" s="43"/>
      <c r="J3330" s="43"/>
      <c r="K3330" s="55"/>
      <c r="L3330" s="27" t="str">
        <f>IF(G3330="","",VLOOKUP(G3330,EQUIP_NUMBER,3,FALSE)*I3330)</f>
        <v/>
      </c>
      <c r="M3330" s="27" t="str">
        <f>IF(G3330="","",VLOOKUP(G3330,EQUIP_NUMBER,3,FALSE)*J3330)</f>
        <v/>
      </c>
      <c r="N3330" s="56"/>
    </row>
    <row r="3331" spans="1:14" x14ac:dyDescent="0.25">
      <c r="A3331" s="25"/>
      <c r="B3331" s="52" t="str">
        <f>IF(G3331="","",L3331+(M3331/10)+(K3331/885))</f>
        <v/>
      </c>
      <c r="C3331" s="72"/>
      <c r="D3331" s="25"/>
      <c r="E3331" s="25"/>
      <c r="F3331" s="25"/>
      <c r="G3331" s="25"/>
      <c r="H3331" s="25"/>
      <c r="I3331" s="43"/>
      <c r="J3331" s="43"/>
      <c r="K3331" s="55"/>
      <c r="L3331" s="27" t="str">
        <f>IF(G3331="","",VLOOKUP(G3331,EQUIP_NUMBER,3,FALSE)*I3331)</f>
        <v/>
      </c>
      <c r="M3331" s="27" t="str">
        <f>IF(G3331="","",VLOOKUP(G3331,EQUIP_NUMBER,3,FALSE)*J3331)</f>
        <v/>
      </c>
      <c r="N3331" s="56"/>
    </row>
    <row r="3332" spans="1:14" x14ac:dyDescent="0.25">
      <c r="A3332" s="25"/>
      <c r="B3332" s="52" t="str">
        <f>IF(G3332="","",L3332+(M3332/10)+(K3332/885))</f>
        <v/>
      </c>
      <c r="C3332" s="72"/>
      <c r="D3332" s="25"/>
      <c r="E3332" s="25"/>
      <c r="F3332" s="25"/>
      <c r="G3332" s="25"/>
      <c r="H3332" s="25"/>
      <c r="I3332" s="43"/>
      <c r="J3332" s="43"/>
      <c r="K3332" s="55"/>
      <c r="L3332" s="27" t="str">
        <f>IF(G3332="","",VLOOKUP(G3332,EQUIP_NUMBER,3,FALSE)*I3332)</f>
        <v/>
      </c>
      <c r="M3332" s="27" t="str">
        <f>IF(G3332="","",VLOOKUP(G3332,EQUIP_NUMBER,3,FALSE)*J3332)</f>
        <v/>
      </c>
      <c r="N3332" s="56"/>
    </row>
    <row r="3333" spans="1:14" x14ac:dyDescent="0.25">
      <c r="A3333" s="25"/>
      <c r="B3333" s="52" t="str">
        <f>IF(G3333="","",L3333+(M3333/10)+(K3333/885))</f>
        <v/>
      </c>
      <c r="C3333" s="72"/>
      <c r="D3333" s="25"/>
      <c r="E3333" s="25"/>
      <c r="F3333" s="25"/>
      <c r="G3333" s="25"/>
      <c r="H3333" s="25"/>
      <c r="I3333" s="43"/>
      <c r="J3333" s="43"/>
      <c r="K3333" s="55"/>
      <c r="L3333" s="27" t="str">
        <f>IF(G3333="","",VLOOKUP(G3333,EQUIP_NUMBER,3,FALSE)*I3333)</f>
        <v/>
      </c>
      <c r="M3333" s="27" t="str">
        <f>IF(G3333="","",VLOOKUP(G3333,EQUIP_NUMBER,3,FALSE)*J3333)</f>
        <v/>
      </c>
      <c r="N3333" s="56"/>
    </row>
    <row r="3334" spans="1:14" x14ac:dyDescent="0.25">
      <c r="A3334" s="25"/>
      <c r="B3334" s="52" t="str">
        <f>IF(G3334="","",L3334+(M3334/10)+(K3334/885))</f>
        <v/>
      </c>
      <c r="C3334" s="72"/>
      <c r="D3334" s="25"/>
      <c r="E3334" s="25"/>
      <c r="F3334" s="25"/>
      <c r="G3334" s="25"/>
      <c r="H3334" s="25"/>
      <c r="I3334" s="43"/>
      <c r="J3334" s="43"/>
      <c r="K3334" s="55"/>
      <c r="L3334" s="27" t="str">
        <f>IF(G3334="","",VLOOKUP(G3334,EQUIP_NUMBER,3,FALSE)*I3334)</f>
        <v/>
      </c>
      <c r="M3334" s="27" t="str">
        <f>IF(G3334="","",VLOOKUP(G3334,EQUIP_NUMBER,3,FALSE)*J3334)</f>
        <v/>
      </c>
      <c r="N3334" s="56"/>
    </row>
    <row r="3335" spans="1:14" x14ac:dyDescent="0.25">
      <c r="A3335" s="25"/>
      <c r="B3335" s="52" t="str">
        <f>IF(G3335="","",L3335+(M3335/10)+(K3335/885))</f>
        <v/>
      </c>
      <c r="C3335" s="72"/>
      <c r="D3335" s="25"/>
      <c r="E3335" s="25"/>
      <c r="F3335" s="25"/>
      <c r="G3335" s="25"/>
      <c r="H3335" s="25"/>
      <c r="I3335" s="43"/>
      <c r="J3335" s="43"/>
      <c r="K3335" s="55"/>
      <c r="L3335" s="27" t="str">
        <f>IF(G3335="","",VLOOKUP(G3335,EQUIP_NUMBER,3,FALSE)*I3335)</f>
        <v/>
      </c>
      <c r="M3335" s="27" t="str">
        <f>IF(G3335="","",VLOOKUP(G3335,EQUIP_NUMBER,3,FALSE)*J3335)</f>
        <v/>
      </c>
      <c r="N3335" s="56"/>
    </row>
    <row r="3336" spans="1:14" x14ac:dyDescent="0.25">
      <c r="A3336" s="25"/>
      <c r="B3336" s="52" t="str">
        <f>IF(G3336="","",L3336+(M3336/10)+(K3336/885))</f>
        <v/>
      </c>
      <c r="C3336" s="72"/>
      <c r="D3336" s="25"/>
      <c r="E3336" s="25"/>
      <c r="F3336" s="25"/>
      <c r="G3336" s="25"/>
      <c r="H3336" s="25"/>
      <c r="I3336" s="43"/>
      <c r="J3336" s="43"/>
      <c r="K3336" s="55"/>
      <c r="L3336" s="27" t="str">
        <f>IF(G3336="","",VLOOKUP(G3336,EQUIP_NUMBER,3,FALSE)*I3336)</f>
        <v/>
      </c>
      <c r="M3336" s="27" t="str">
        <f>IF(G3336="","",VLOOKUP(G3336,EQUIP_NUMBER,3,FALSE)*J3336)</f>
        <v/>
      </c>
      <c r="N3336" s="56"/>
    </row>
    <row r="3337" spans="1:14" x14ac:dyDescent="0.25">
      <c r="A3337" s="25"/>
      <c r="B3337" s="52" t="str">
        <f>IF(G3337="","",L3337+(M3337/10)+(K3337/885))</f>
        <v/>
      </c>
      <c r="C3337" s="72"/>
      <c r="D3337" s="25"/>
      <c r="E3337" s="25"/>
      <c r="F3337" s="25"/>
      <c r="G3337" s="25"/>
      <c r="H3337" s="25"/>
      <c r="I3337" s="43"/>
      <c r="J3337" s="43"/>
      <c r="K3337" s="55"/>
      <c r="L3337" s="27" t="str">
        <f>IF(G3337="","",VLOOKUP(G3337,EQUIP_NUMBER,3,FALSE)*I3337)</f>
        <v/>
      </c>
      <c r="M3337" s="27" t="str">
        <f>IF(G3337="","",VLOOKUP(G3337,EQUIP_NUMBER,3,FALSE)*J3337)</f>
        <v/>
      </c>
      <c r="N3337" s="56"/>
    </row>
    <row r="3338" spans="1:14" x14ac:dyDescent="0.25">
      <c r="A3338" s="25"/>
      <c r="B3338" s="52" t="str">
        <f>IF(G3338="","",L3338+(M3338/10)+(K3338/885))</f>
        <v/>
      </c>
      <c r="C3338" s="72"/>
      <c r="D3338" s="25"/>
      <c r="E3338" s="25"/>
      <c r="F3338" s="25"/>
      <c r="G3338" s="25"/>
      <c r="H3338" s="25"/>
      <c r="I3338" s="43"/>
      <c r="J3338" s="43"/>
      <c r="K3338" s="55"/>
      <c r="L3338" s="27" t="str">
        <f>IF(G3338="","",VLOOKUP(G3338,EQUIP_NUMBER,3,FALSE)*I3338)</f>
        <v/>
      </c>
      <c r="M3338" s="27" t="str">
        <f>IF(G3338="","",VLOOKUP(G3338,EQUIP_NUMBER,3,FALSE)*J3338)</f>
        <v/>
      </c>
      <c r="N3338" s="56"/>
    </row>
    <row r="3339" spans="1:14" x14ac:dyDescent="0.25">
      <c r="A3339" s="25"/>
      <c r="B3339" s="52" t="str">
        <f>IF(G3339="","",L3339+(M3339/10)+(K3339/885))</f>
        <v/>
      </c>
      <c r="C3339" s="72"/>
      <c r="D3339" s="25"/>
      <c r="E3339" s="25"/>
      <c r="F3339" s="25"/>
      <c r="G3339" s="25"/>
      <c r="H3339" s="25"/>
      <c r="I3339" s="43"/>
      <c r="J3339" s="43"/>
      <c r="K3339" s="55"/>
      <c r="L3339" s="27" t="str">
        <f>IF(G3339="","",VLOOKUP(G3339,EQUIP_NUMBER,3,FALSE)*I3339)</f>
        <v/>
      </c>
      <c r="M3339" s="27" t="str">
        <f>IF(G3339="","",VLOOKUP(G3339,EQUIP_NUMBER,3,FALSE)*J3339)</f>
        <v/>
      </c>
      <c r="N3339" s="56"/>
    </row>
    <row r="3340" spans="1:14" x14ac:dyDescent="0.25">
      <c r="A3340" s="25"/>
      <c r="B3340" s="52" t="str">
        <f>IF(G3340="","",L3340+(M3340/10)+(K3340/885))</f>
        <v/>
      </c>
      <c r="C3340" s="72"/>
      <c r="D3340" s="25"/>
      <c r="E3340" s="25"/>
      <c r="F3340" s="25"/>
      <c r="G3340" s="25"/>
      <c r="H3340" s="25"/>
      <c r="I3340" s="43"/>
      <c r="J3340" s="43"/>
      <c r="K3340" s="55"/>
      <c r="L3340" s="27" t="str">
        <f>IF(G3340="","",VLOOKUP(G3340,EQUIP_NUMBER,3,FALSE)*I3340)</f>
        <v/>
      </c>
      <c r="M3340" s="27" t="str">
        <f>IF(G3340="","",VLOOKUP(G3340,EQUIP_NUMBER,3,FALSE)*J3340)</f>
        <v/>
      </c>
      <c r="N3340" s="56"/>
    </row>
    <row r="3341" spans="1:14" x14ac:dyDescent="0.25">
      <c r="A3341" s="25"/>
      <c r="B3341" s="52" t="str">
        <f>IF(G3341="","",L3341+(M3341/10)+(K3341/885))</f>
        <v/>
      </c>
      <c r="C3341" s="72"/>
      <c r="D3341" s="25"/>
      <c r="E3341" s="25"/>
      <c r="F3341" s="25"/>
      <c r="G3341" s="25"/>
      <c r="H3341" s="25"/>
      <c r="I3341" s="43"/>
      <c r="J3341" s="43"/>
      <c r="K3341" s="55"/>
      <c r="L3341" s="27" t="str">
        <f>IF(G3341="","",VLOOKUP(G3341,EQUIP_NUMBER,3,FALSE)*I3341)</f>
        <v/>
      </c>
      <c r="M3341" s="27" t="str">
        <f>IF(G3341="","",VLOOKUP(G3341,EQUIP_NUMBER,3,FALSE)*J3341)</f>
        <v/>
      </c>
      <c r="N3341" s="56"/>
    </row>
    <row r="3342" spans="1:14" x14ac:dyDescent="0.25">
      <c r="A3342" s="25"/>
      <c r="B3342" s="52" t="str">
        <f>IF(G3342="","",L3342+(M3342/10)+(K3342/885))</f>
        <v/>
      </c>
      <c r="C3342" s="72"/>
      <c r="D3342" s="25"/>
      <c r="E3342" s="25"/>
      <c r="F3342" s="25"/>
      <c r="G3342" s="25"/>
      <c r="H3342" s="25"/>
      <c r="I3342" s="43"/>
      <c r="J3342" s="43"/>
      <c r="K3342" s="55"/>
      <c r="L3342" s="27" t="str">
        <f>IF(G3342="","",VLOOKUP(G3342,EQUIP_NUMBER,3,FALSE)*I3342)</f>
        <v/>
      </c>
      <c r="M3342" s="27" t="str">
        <f>IF(G3342="","",VLOOKUP(G3342,EQUIP_NUMBER,3,FALSE)*J3342)</f>
        <v/>
      </c>
      <c r="N3342" s="56"/>
    </row>
    <row r="3343" spans="1:14" x14ac:dyDescent="0.25">
      <c r="A3343" s="25"/>
      <c r="B3343" s="52" t="str">
        <f>IF(G3343="","",L3343+(M3343/10)+(K3343/885))</f>
        <v/>
      </c>
      <c r="C3343" s="72"/>
      <c r="D3343" s="25"/>
      <c r="E3343" s="25"/>
      <c r="F3343" s="25"/>
      <c r="G3343" s="25"/>
      <c r="H3343" s="25"/>
      <c r="I3343" s="43"/>
      <c r="J3343" s="43"/>
      <c r="K3343" s="55"/>
      <c r="L3343" s="27" t="str">
        <f>IF(G3343="","",VLOOKUP(G3343,EQUIP_NUMBER,3,FALSE)*I3343)</f>
        <v/>
      </c>
      <c r="M3343" s="27" t="str">
        <f>IF(G3343="","",VLOOKUP(G3343,EQUIP_NUMBER,3,FALSE)*J3343)</f>
        <v/>
      </c>
      <c r="N3343" s="56"/>
    </row>
    <row r="3344" spans="1:14" x14ac:dyDescent="0.25">
      <c r="A3344" s="25"/>
      <c r="B3344" s="52" t="str">
        <f>IF(G3344="","",L3344+(M3344/10)+(K3344/885))</f>
        <v/>
      </c>
      <c r="C3344" s="72"/>
      <c r="D3344" s="25"/>
      <c r="E3344" s="25"/>
      <c r="F3344" s="25"/>
      <c r="G3344" s="25"/>
      <c r="H3344" s="25"/>
      <c r="I3344" s="43"/>
      <c r="J3344" s="43"/>
      <c r="K3344" s="55"/>
      <c r="L3344" s="27" t="str">
        <f>IF(G3344="","",VLOOKUP(G3344,EQUIP_NUMBER,3,FALSE)*I3344)</f>
        <v/>
      </c>
      <c r="M3344" s="27" t="str">
        <f>IF(G3344="","",VLOOKUP(G3344,EQUIP_NUMBER,3,FALSE)*J3344)</f>
        <v/>
      </c>
      <c r="N3344" s="56"/>
    </row>
    <row r="3345" spans="1:14" x14ac:dyDescent="0.25">
      <c r="A3345" s="25"/>
      <c r="B3345" s="52" t="str">
        <f>IF(G3345="","",L3345+(M3345/10)+(K3345/885))</f>
        <v/>
      </c>
      <c r="C3345" s="72"/>
      <c r="D3345" s="25"/>
      <c r="E3345" s="25"/>
      <c r="F3345" s="25"/>
      <c r="G3345" s="25"/>
      <c r="H3345" s="25"/>
      <c r="I3345" s="43"/>
      <c r="J3345" s="43"/>
      <c r="K3345" s="55"/>
      <c r="L3345" s="27" t="str">
        <f>IF(G3345="","",VLOOKUP(G3345,EQUIP_NUMBER,3,FALSE)*I3345)</f>
        <v/>
      </c>
      <c r="M3345" s="27" t="str">
        <f>IF(G3345="","",VLOOKUP(G3345,EQUIP_NUMBER,3,FALSE)*J3345)</f>
        <v/>
      </c>
      <c r="N3345" s="56"/>
    </row>
    <row r="3346" spans="1:14" x14ac:dyDescent="0.25">
      <c r="A3346" s="25"/>
      <c r="B3346" s="52" t="str">
        <f>IF(G3346="","",L3346+(M3346/10)+(K3346/885))</f>
        <v/>
      </c>
      <c r="C3346" s="72"/>
      <c r="D3346" s="25"/>
      <c r="E3346" s="25"/>
      <c r="F3346" s="25"/>
      <c r="G3346" s="25"/>
      <c r="H3346" s="25"/>
      <c r="I3346" s="43"/>
      <c r="J3346" s="43"/>
      <c r="K3346" s="55"/>
      <c r="L3346" s="27" t="str">
        <f>IF(G3346="","",VLOOKUP(G3346,EQUIP_NUMBER,3,FALSE)*I3346)</f>
        <v/>
      </c>
      <c r="M3346" s="27" t="str">
        <f>IF(G3346="","",VLOOKUP(G3346,EQUIP_NUMBER,3,FALSE)*J3346)</f>
        <v/>
      </c>
      <c r="N3346" s="56"/>
    </row>
    <row r="3347" spans="1:14" x14ac:dyDescent="0.25">
      <c r="A3347" s="25"/>
      <c r="B3347" s="52" t="str">
        <f>IF(G3347="","",L3347+(M3347/10)+(K3347/885))</f>
        <v/>
      </c>
      <c r="C3347" s="72"/>
      <c r="D3347" s="25"/>
      <c r="E3347" s="25"/>
      <c r="F3347" s="25"/>
      <c r="G3347" s="25"/>
      <c r="H3347" s="25"/>
      <c r="I3347" s="43"/>
      <c r="J3347" s="43"/>
      <c r="K3347" s="55"/>
      <c r="L3347" s="27" t="str">
        <f>IF(G3347="","",VLOOKUP(G3347,EQUIP_NUMBER,3,FALSE)*I3347)</f>
        <v/>
      </c>
      <c r="M3347" s="27" t="str">
        <f>IF(G3347="","",VLOOKUP(G3347,EQUIP_NUMBER,3,FALSE)*J3347)</f>
        <v/>
      </c>
      <c r="N3347" s="56"/>
    </row>
    <row r="3348" spans="1:14" x14ac:dyDescent="0.25">
      <c r="A3348" s="25"/>
      <c r="B3348" s="52" t="str">
        <f>IF(G3348="","",L3348+(M3348/10)+(K3348/885))</f>
        <v/>
      </c>
      <c r="C3348" s="72"/>
      <c r="D3348" s="25"/>
      <c r="E3348" s="25"/>
      <c r="F3348" s="25"/>
      <c r="G3348" s="25"/>
      <c r="H3348" s="25"/>
      <c r="I3348" s="43"/>
      <c r="J3348" s="43"/>
      <c r="K3348" s="55"/>
      <c r="L3348" s="27" t="str">
        <f>IF(G3348="","",VLOOKUP(G3348,EQUIP_NUMBER,3,FALSE)*I3348)</f>
        <v/>
      </c>
      <c r="M3348" s="27" t="str">
        <f>IF(G3348="","",VLOOKUP(G3348,EQUIP_NUMBER,3,FALSE)*J3348)</f>
        <v/>
      </c>
      <c r="N3348" s="56"/>
    </row>
    <row r="3349" spans="1:14" x14ac:dyDescent="0.25">
      <c r="A3349" s="25"/>
      <c r="B3349" s="52" t="str">
        <f>IF(G3349="","",L3349+(M3349/10)+(K3349/885))</f>
        <v/>
      </c>
      <c r="C3349" s="72"/>
      <c r="D3349" s="25"/>
      <c r="E3349" s="25"/>
      <c r="F3349" s="25"/>
      <c r="G3349" s="25"/>
      <c r="H3349" s="25"/>
      <c r="I3349" s="43"/>
      <c r="J3349" s="43"/>
      <c r="K3349" s="55"/>
      <c r="L3349" s="27" t="str">
        <f>IF(G3349="","",VLOOKUP(G3349,EQUIP_NUMBER,3,FALSE)*I3349)</f>
        <v/>
      </c>
      <c r="M3349" s="27" t="str">
        <f>IF(G3349="","",VLOOKUP(G3349,EQUIP_NUMBER,3,FALSE)*J3349)</f>
        <v/>
      </c>
      <c r="N3349" s="56"/>
    </row>
    <row r="3350" spans="1:14" x14ac:dyDescent="0.25">
      <c r="A3350" s="25"/>
      <c r="B3350" s="52" t="str">
        <f>IF(G3350="","",L3350+(M3350/10)+(K3350/885))</f>
        <v/>
      </c>
      <c r="C3350" s="72"/>
      <c r="D3350" s="25"/>
      <c r="E3350" s="25"/>
      <c r="F3350" s="25"/>
      <c r="G3350" s="25"/>
      <c r="H3350" s="25"/>
      <c r="I3350" s="43"/>
      <c r="J3350" s="43"/>
      <c r="K3350" s="55"/>
      <c r="L3350" s="27" t="str">
        <f>IF(G3350="","",VLOOKUP(G3350,EQUIP_NUMBER,3,FALSE)*I3350)</f>
        <v/>
      </c>
      <c r="M3350" s="27" t="str">
        <f>IF(G3350="","",VLOOKUP(G3350,EQUIP_NUMBER,3,FALSE)*J3350)</f>
        <v/>
      </c>
      <c r="N3350" s="56"/>
    </row>
    <row r="3351" spans="1:14" x14ac:dyDescent="0.25">
      <c r="A3351" s="25"/>
      <c r="B3351" s="52" t="str">
        <f>IF(G3351="","",L3351+(M3351/10)+(K3351/885))</f>
        <v/>
      </c>
      <c r="C3351" s="72"/>
      <c r="D3351" s="25"/>
      <c r="E3351" s="25"/>
      <c r="F3351" s="25"/>
      <c r="G3351" s="25"/>
      <c r="H3351" s="25"/>
      <c r="I3351" s="43"/>
      <c r="J3351" s="43"/>
      <c r="K3351" s="55"/>
      <c r="L3351" s="27" t="str">
        <f>IF(G3351="","",VLOOKUP(G3351,EQUIP_NUMBER,3,FALSE)*I3351)</f>
        <v/>
      </c>
      <c r="M3351" s="27" t="str">
        <f>IF(G3351="","",VLOOKUP(G3351,EQUIP_NUMBER,3,FALSE)*J3351)</f>
        <v/>
      </c>
      <c r="N3351" s="56"/>
    </row>
    <row r="3352" spans="1:14" x14ac:dyDescent="0.25">
      <c r="A3352" s="25"/>
      <c r="B3352" s="52" t="str">
        <f>IF(G3352="","",L3352+(M3352/10)+(K3352/885))</f>
        <v/>
      </c>
      <c r="C3352" s="72"/>
      <c r="D3352" s="25"/>
      <c r="E3352" s="25"/>
      <c r="F3352" s="25"/>
      <c r="G3352" s="25"/>
      <c r="H3352" s="25"/>
      <c r="I3352" s="43"/>
      <c r="J3352" s="43"/>
      <c r="K3352" s="55"/>
      <c r="L3352" s="27" t="str">
        <f>IF(G3352="","",VLOOKUP(G3352,EQUIP_NUMBER,3,FALSE)*I3352)</f>
        <v/>
      </c>
      <c r="M3352" s="27" t="str">
        <f>IF(G3352="","",VLOOKUP(G3352,EQUIP_NUMBER,3,FALSE)*J3352)</f>
        <v/>
      </c>
      <c r="N3352" s="56"/>
    </row>
    <row r="3353" spans="1:14" x14ac:dyDescent="0.25">
      <c r="A3353" s="25"/>
      <c r="B3353" s="52" t="str">
        <f>IF(G3353="","",L3353+(M3353/10)+(K3353/885))</f>
        <v/>
      </c>
      <c r="C3353" s="72"/>
      <c r="D3353" s="25"/>
      <c r="E3353" s="25"/>
      <c r="F3353" s="25"/>
      <c r="G3353" s="25"/>
      <c r="H3353" s="25"/>
      <c r="I3353" s="43"/>
      <c r="J3353" s="43"/>
      <c r="K3353" s="55"/>
      <c r="L3353" s="27" t="str">
        <f>IF(G3353="","",VLOOKUP(G3353,EQUIP_NUMBER,3,FALSE)*I3353)</f>
        <v/>
      </c>
      <c r="M3353" s="27" t="str">
        <f>IF(G3353="","",VLOOKUP(G3353,EQUIP_NUMBER,3,FALSE)*J3353)</f>
        <v/>
      </c>
      <c r="N3353" s="56"/>
    </row>
    <row r="3354" spans="1:14" x14ac:dyDescent="0.25">
      <c r="A3354" s="25"/>
      <c r="B3354" s="52" t="str">
        <f>IF(G3354="","",L3354+(M3354/10)+(K3354/885))</f>
        <v/>
      </c>
      <c r="C3354" s="72"/>
      <c r="D3354" s="25"/>
      <c r="E3354" s="25"/>
      <c r="F3354" s="25"/>
      <c r="G3354" s="25"/>
      <c r="H3354" s="25"/>
      <c r="I3354" s="43"/>
      <c r="J3354" s="43"/>
      <c r="K3354" s="55"/>
      <c r="L3354" s="27" t="str">
        <f>IF(G3354="","",VLOOKUP(G3354,EQUIP_NUMBER,3,FALSE)*I3354)</f>
        <v/>
      </c>
      <c r="M3354" s="27" t="str">
        <f>IF(G3354="","",VLOOKUP(G3354,EQUIP_NUMBER,3,FALSE)*J3354)</f>
        <v/>
      </c>
      <c r="N3354" s="56"/>
    </row>
    <row r="3355" spans="1:14" x14ac:dyDescent="0.25">
      <c r="A3355" s="25"/>
      <c r="B3355" s="52" t="str">
        <f>IF(G3355="","",L3355+(M3355/10)+(K3355/885))</f>
        <v/>
      </c>
      <c r="C3355" s="72"/>
      <c r="D3355" s="25"/>
      <c r="E3355" s="25"/>
      <c r="F3355" s="25"/>
      <c r="G3355" s="25"/>
      <c r="H3355" s="25"/>
      <c r="I3355" s="43"/>
      <c r="J3355" s="43"/>
      <c r="K3355" s="55"/>
      <c r="L3355" s="27" t="str">
        <f>IF(G3355="","",VLOOKUP(G3355,EQUIP_NUMBER,3,FALSE)*I3355)</f>
        <v/>
      </c>
      <c r="M3355" s="27" t="str">
        <f>IF(G3355="","",VLOOKUP(G3355,EQUIP_NUMBER,3,FALSE)*J3355)</f>
        <v/>
      </c>
      <c r="N3355" s="56"/>
    </row>
    <row r="3356" spans="1:14" x14ac:dyDescent="0.25">
      <c r="A3356" s="25"/>
      <c r="B3356" s="52" t="str">
        <f>IF(G3356="","",L3356+(M3356/10)+(K3356/885))</f>
        <v/>
      </c>
      <c r="C3356" s="72"/>
      <c r="D3356" s="25"/>
      <c r="E3356" s="25"/>
      <c r="F3356" s="25"/>
      <c r="G3356" s="25"/>
      <c r="H3356" s="25"/>
      <c r="I3356" s="43"/>
      <c r="J3356" s="43"/>
      <c r="K3356" s="55"/>
      <c r="L3356" s="27" t="str">
        <f>IF(G3356="","",VLOOKUP(G3356,EQUIP_NUMBER,3,FALSE)*I3356)</f>
        <v/>
      </c>
      <c r="M3356" s="27" t="str">
        <f>IF(G3356="","",VLOOKUP(G3356,EQUIP_NUMBER,3,FALSE)*J3356)</f>
        <v/>
      </c>
      <c r="N3356" s="56"/>
    </row>
    <row r="3357" spans="1:14" x14ac:dyDescent="0.25">
      <c r="A3357" s="25"/>
      <c r="B3357" s="52" t="str">
        <f>IF(G3357="","",L3357+(M3357/10)+(K3357/885))</f>
        <v/>
      </c>
      <c r="C3357" s="72"/>
      <c r="D3357" s="25"/>
      <c r="E3357" s="25"/>
      <c r="F3357" s="25"/>
      <c r="G3357" s="25"/>
      <c r="H3357" s="25"/>
      <c r="I3357" s="43"/>
      <c r="J3357" s="43"/>
      <c r="K3357" s="55"/>
      <c r="L3357" s="27" t="str">
        <f>IF(G3357="","",VLOOKUP(G3357,EQUIP_NUMBER,3,FALSE)*I3357)</f>
        <v/>
      </c>
      <c r="M3357" s="27" t="str">
        <f>IF(G3357="","",VLOOKUP(G3357,EQUIP_NUMBER,3,FALSE)*J3357)</f>
        <v/>
      </c>
      <c r="N3357" s="56"/>
    </row>
    <row r="3358" spans="1:14" x14ac:dyDescent="0.25">
      <c r="A3358" s="25"/>
      <c r="B3358" s="52" t="str">
        <f>IF(G3358="","",L3358+(M3358/10)+(K3358/885))</f>
        <v/>
      </c>
      <c r="C3358" s="72"/>
      <c r="D3358" s="25"/>
      <c r="E3358" s="25"/>
      <c r="F3358" s="25"/>
      <c r="G3358" s="25"/>
      <c r="H3358" s="25"/>
      <c r="I3358" s="43"/>
      <c r="J3358" s="43"/>
      <c r="K3358" s="55"/>
      <c r="L3358" s="27" t="str">
        <f>IF(G3358="","",VLOOKUP(G3358,EQUIP_NUMBER,3,FALSE)*I3358)</f>
        <v/>
      </c>
      <c r="M3358" s="27" t="str">
        <f>IF(G3358="","",VLOOKUP(G3358,EQUIP_NUMBER,3,FALSE)*J3358)</f>
        <v/>
      </c>
      <c r="N3358" s="56"/>
    </row>
    <row r="3359" spans="1:14" x14ac:dyDescent="0.25">
      <c r="A3359" s="25"/>
      <c r="B3359" s="52" t="str">
        <f>IF(G3359="","",L3359+(M3359/10)+(K3359/885))</f>
        <v/>
      </c>
      <c r="C3359" s="72"/>
      <c r="D3359" s="25"/>
      <c r="E3359" s="25"/>
      <c r="F3359" s="25"/>
      <c r="G3359" s="25"/>
      <c r="H3359" s="25"/>
      <c r="I3359" s="43"/>
      <c r="J3359" s="43"/>
      <c r="K3359" s="55"/>
      <c r="L3359" s="27" t="str">
        <f>IF(G3359="","",VLOOKUP(G3359,EQUIP_NUMBER,3,FALSE)*I3359)</f>
        <v/>
      </c>
      <c r="M3359" s="27" t="str">
        <f>IF(G3359="","",VLOOKUP(G3359,EQUIP_NUMBER,3,FALSE)*J3359)</f>
        <v/>
      </c>
      <c r="N3359" s="56"/>
    </row>
    <row r="3360" spans="1:14" x14ac:dyDescent="0.25">
      <c r="A3360" s="25"/>
      <c r="B3360" s="52" t="str">
        <f>IF(G3360="","",L3360+(M3360/10)+(K3360/885))</f>
        <v/>
      </c>
      <c r="C3360" s="72"/>
      <c r="D3360" s="25"/>
      <c r="E3360" s="25"/>
      <c r="F3360" s="25"/>
      <c r="G3360" s="25"/>
      <c r="H3360" s="25"/>
      <c r="I3360" s="43"/>
      <c r="J3360" s="43"/>
      <c r="K3360" s="55"/>
      <c r="L3360" s="27" t="str">
        <f>IF(G3360="","",VLOOKUP(G3360,EQUIP_NUMBER,3,FALSE)*I3360)</f>
        <v/>
      </c>
      <c r="M3360" s="27" t="str">
        <f>IF(G3360="","",VLOOKUP(G3360,EQUIP_NUMBER,3,FALSE)*J3360)</f>
        <v/>
      </c>
      <c r="N3360" s="56"/>
    </row>
    <row r="3361" spans="1:14" x14ac:dyDescent="0.25">
      <c r="A3361" s="25"/>
      <c r="B3361" s="52" t="str">
        <f>IF(G3361="","",L3361+(M3361/10)+(K3361/885))</f>
        <v/>
      </c>
      <c r="C3361" s="72"/>
      <c r="D3361" s="25"/>
      <c r="E3361" s="25"/>
      <c r="F3361" s="25"/>
      <c r="G3361" s="25"/>
      <c r="H3361" s="25"/>
      <c r="I3361" s="43"/>
      <c r="J3361" s="43"/>
      <c r="K3361" s="55"/>
      <c r="L3361" s="27" t="str">
        <f>IF(G3361="","",VLOOKUP(G3361,EQUIP_NUMBER,3,FALSE)*I3361)</f>
        <v/>
      </c>
      <c r="M3361" s="27" t="str">
        <f>IF(G3361="","",VLOOKUP(G3361,EQUIP_NUMBER,3,FALSE)*J3361)</f>
        <v/>
      </c>
      <c r="N3361" s="56"/>
    </row>
    <row r="3362" spans="1:14" x14ac:dyDescent="0.25">
      <c r="A3362" s="25"/>
      <c r="B3362" s="52" t="str">
        <f>IF(G3362="","",L3362+(M3362/10)+(K3362/885))</f>
        <v/>
      </c>
      <c r="C3362" s="72"/>
      <c r="D3362" s="25"/>
      <c r="E3362" s="25"/>
      <c r="F3362" s="25"/>
      <c r="G3362" s="25"/>
      <c r="H3362" s="25"/>
      <c r="I3362" s="43"/>
      <c r="J3362" s="43"/>
      <c r="K3362" s="55"/>
      <c r="L3362" s="27" t="str">
        <f>IF(G3362="","",VLOOKUP(G3362,EQUIP_NUMBER,3,FALSE)*I3362)</f>
        <v/>
      </c>
      <c r="M3362" s="27" t="str">
        <f>IF(G3362="","",VLOOKUP(G3362,EQUIP_NUMBER,3,FALSE)*J3362)</f>
        <v/>
      </c>
      <c r="N3362" s="56"/>
    </row>
    <row r="3363" spans="1:14" x14ac:dyDescent="0.25">
      <c r="A3363" s="25"/>
      <c r="B3363" s="52" t="str">
        <f>IF(G3363="","",L3363+(M3363/10)+(K3363/885))</f>
        <v/>
      </c>
      <c r="C3363" s="72"/>
      <c r="D3363" s="25"/>
      <c r="E3363" s="25"/>
      <c r="F3363" s="25"/>
      <c r="G3363" s="25"/>
      <c r="H3363" s="25"/>
      <c r="I3363" s="43"/>
      <c r="J3363" s="43"/>
      <c r="K3363" s="55"/>
      <c r="L3363" s="27" t="str">
        <f>IF(G3363="","",VLOOKUP(G3363,EQUIP_NUMBER,3,FALSE)*I3363)</f>
        <v/>
      </c>
      <c r="M3363" s="27" t="str">
        <f>IF(G3363="","",VLOOKUP(G3363,EQUIP_NUMBER,3,FALSE)*J3363)</f>
        <v/>
      </c>
      <c r="N3363" s="56"/>
    </row>
    <row r="3364" spans="1:14" x14ac:dyDescent="0.25">
      <c r="A3364" s="25"/>
      <c r="B3364" s="52" t="str">
        <f>IF(G3364="","",L3364+(M3364/10)+(K3364/885))</f>
        <v/>
      </c>
      <c r="C3364" s="72"/>
      <c r="D3364" s="25"/>
      <c r="E3364" s="25"/>
      <c r="F3364" s="25"/>
      <c r="G3364" s="25"/>
      <c r="H3364" s="25"/>
      <c r="I3364" s="43"/>
      <c r="J3364" s="43"/>
      <c r="K3364" s="55"/>
      <c r="L3364" s="27" t="str">
        <f>IF(G3364="","",VLOOKUP(G3364,EQUIP_NUMBER,3,FALSE)*I3364)</f>
        <v/>
      </c>
      <c r="M3364" s="27" t="str">
        <f>IF(G3364="","",VLOOKUP(G3364,EQUIP_NUMBER,3,FALSE)*J3364)</f>
        <v/>
      </c>
      <c r="N3364" s="56"/>
    </row>
    <row r="3365" spans="1:14" x14ac:dyDescent="0.25">
      <c r="A3365" s="25"/>
      <c r="B3365" s="52" t="str">
        <f>IF(G3365="","",L3365+(M3365/10)+(K3365/885))</f>
        <v/>
      </c>
      <c r="C3365" s="72"/>
      <c r="D3365" s="25"/>
      <c r="E3365" s="25"/>
      <c r="F3365" s="25"/>
      <c r="G3365" s="25"/>
      <c r="H3365" s="25"/>
      <c r="I3365" s="43"/>
      <c r="J3365" s="43"/>
      <c r="K3365" s="55"/>
      <c r="L3365" s="27" t="str">
        <f>IF(G3365="","",VLOOKUP(G3365,EQUIP_NUMBER,3,FALSE)*I3365)</f>
        <v/>
      </c>
      <c r="M3365" s="27" t="str">
        <f>IF(G3365="","",VLOOKUP(G3365,EQUIP_NUMBER,3,FALSE)*J3365)</f>
        <v/>
      </c>
      <c r="N3365" s="56"/>
    </row>
    <row r="3366" spans="1:14" x14ac:dyDescent="0.25">
      <c r="A3366" s="25"/>
      <c r="B3366" s="52" t="str">
        <f>IF(G3366="","",L3366+(M3366/10)+(K3366/885))</f>
        <v/>
      </c>
      <c r="C3366" s="72"/>
      <c r="D3366" s="25"/>
      <c r="E3366" s="25"/>
      <c r="F3366" s="25"/>
      <c r="G3366" s="25"/>
      <c r="H3366" s="25"/>
      <c r="I3366" s="43"/>
      <c r="J3366" s="43"/>
      <c r="K3366" s="55"/>
      <c r="L3366" s="27" t="str">
        <f>IF(G3366="","",VLOOKUP(G3366,EQUIP_NUMBER,3,FALSE)*I3366)</f>
        <v/>
      </c>
      <c r="M3366" s="27" t="str">
        <f>IF(G3366="","",VLOOKUP(G3366,EQUIP_NUMBER,3,FALSE)*J3366)</f>
        <v/>
      </c>
      <c r="N3366" s="56"/>
    </row>
    <row r="3367" spans="1:14" x14ac:dyDescent="0.25">
      <c r="A3367" s="25"/>
      <c r="B3367" s="52" t="str">
        <f>IF(G3367="","",L3367+(M3367/10)+(K3367/885))</f>
        <v/>
      </c>
      <c r="C3367" s="72"/>
      <c r="D3367" s="25"/>
      <c r="E3367" s="25"/>
      <c r="F3367" s="25"/>
      <c r="G3367" s="25"/>
      <c r="H3367" s="25"/>
      <c r="I3367" s="43"/>
      <c r="J3367" s="43"/>
      <c r="K3367" s="55"/>
      <c r="L3367" s="27" t="str">
        <f>IF(G3367="","",VLOOKUP(G3367,EQUIP_NUMBER,3,FALSE)*I3367)</f>
        <v/>
      </c>
      <c r="M3367" s="27" t="str">
        <f>IF(G3367="","",VLOOKUP(G3367,EQUIP_NUMBER,3,FALSE)*J3367)</f>
        <v/>
      </c>
      <c r="N3367" s="56"/>
    </row>
    <row r="3368" spans="1:14" x14ac:dyDescent="0.25">
      <c r="A3368" s="25"/>
      <c r="B3368" s="52" t="str">
        <f>IF(G3368="","",L3368+(M3368/10)+(K3368/885))</f>
        <v/>
      </c>
      <c r="C3368" s="72"/>
      <c r="D3368" s="25"/>
      <c r="E3368" s="25"/>
      <c r="F3368" s="25"/>
      <c r="G3368" s="25"/>
      <c r="H3368" s="25"/>
      <c r="I3368" s="43"/>
      <c r="J3368" s="43"/>
      <c r="K3368" s="55"/>
      <c r="L3368" s="27" t="str">
        <f>IF(G3368="","",VLOOKUP(G3368,EQUIP_NUMBER,3,FALSE)*I3368)</f>
        <v/>
      </c>
      <c r="M3368" s="27" t="str">
        <f>IF(G3368="","",VLOOKUP(G3368,EQUIP_NUMBER,3,FALSE)*J3368)</f>
        <v/>
      </c>
      <c r="N3368" s="56"/>
    </row>
    <row r="3369" spans="1:14" x14ac:dyDescent="0.25">
      <c r="A3369" s="25"/>
      <c r="B3369" s="52" t="str">
        <f>IF(G3369="","",L3369+(M3369/10)+(K3369/885))</f>
        <v/>
      </c>
      <c r="C3369" s="72"/>
      <c r="D3369" s="25"/>
      <c r="E3369" s="25"/>
      <c r="F3369" s="25"/>
      <c r="G3369" s="25"/>
      <c r="H3369" s="25"/>
      <c r="I3369" s="43"/>
      <c r="J3369" s="43"/>
      <c r="K3369" s="55"/>
      <c r="L3369" s="27" t="str">
        <f>IF(G3369="","",VLOOKUP(G3369,EQUIP_NUMBER,3,FALSE)*I3369)</f>
        <v/>
      </c>
      <c r="M3369" s="27" t="str">
        <f>IF(G3369="","",VLOOKUP(G3369,EQUIP_NUMBER,3,FALSE)*J3369)</f>
        <v/>
      </c>
      <c r="N3369" s="56"/>
    </row>
    <row r="3370" spans="1:14" x14ac:dyDescent="0.25">
      <c r="A3370" s="25"/>
      <c r="B3370" s="52" t="str">
        <f>IF(G3370="","",L3370+(M3370/10)+(K3370/885))</f>
        <v/>
      </c>
      <c r="C3370" s="72"/>
      <c r="D3370" s="25"/>
      <c r="E3370" s="25"/>
      <c r="F3370" s="25"/>
      <c r="G3370" s="25"/>
      <c r="H3370" s="25"/>
      <c r="I3370" s="43"/>
      <c r="J3370" s="43"/>
      <c r="K3370" s="55"/>
      <c r="L3370" s="27" t="str">
        <f>IF(G3370="","",VLOOKUP(G3370,EQUIP_NUMBER,3,FALSE)*I3370)</f>
        <v/>
      </c>
      <c r="M3370" s="27" t="str">
        <f>IF(G3370="","",VLOOKUP(G3370,EQUIP_NUMBER,3,FALSE)*J3370)</f>
        <v/>
      </c>
      <c r="N3370" s="56"/>
    </row>
    <row r="3371" spans="1:14" x14ac:dyDescent="0.25">
      <c r="A3371" s="25"/>
      <c r="B3371" s="52" t="str">
        <f>IF(G3371="","",L3371+(M3371/10)+(K3371/885))</f>
        <v/>
      </c>
      <c r="C3371" s="72"/>
      <c r="D3371" s="25"/>
      <c r="E3371" s="25"/>
      <c r="F3371" s="25"/>
      <c r="G3371" s="25"/>
      <c r="H3371" s="25"/>
      <c r="I3371" s="43"/>
      <c r="J3371" s="43"/>
      <c r="K3371" s="55"/>
      <c r="L3371" s="27" t="str">
        <f>IF(G3371="","",VLOOKUP(G3371,EQUIP_NUMBER,3,FALSE)*I3371)</f>
        <v/>
      </c>
      <c r="M3371" s="27" t="str">
        <f>IF(G3371="","",VLOOKUP(G3371,EQUIP_NUMBER,3,FALSE)*J3371)</f>
        <v/>
      </c>
      <c r="N3371" s="56"/>
    </row>
    <row r="3372" spans="1:14" x14ac:dyDescent="0.25">
      <c r="A3372" s="25"/>
      <c r="B3372" s="52" t="str">
        <f>IF(G3372="","",L3372+(M3372/10)+(K3372/885))</f>
        <v/>
      </c>
      <c r="C3372" s="72"/>
      <c r="D3372" s="25"/>
      <c r="E3372" s="25"/>
      <c r="F3372" s="25"/>
      <c r="G3372" s="25"/>
      <c r="H3372" s="25"/>
      <c r="I3372" s="43"/>
      <c r="J3372" s="43"/>
      <c r="K3372" s="55"/>
      <c r="L3372" s="27" t="str">
        <f>IF(G3372="","",VLOOKUP(G3372,EQUIP_NUMBER,3,FALSE)*I3372)</f>
        <v/>
      </c>
      <c r="M3372" s="27" t="str">
        <f>IF(G3372="","",VLOOKUP(G3372,EQUIP_NUMBER,3,FALSE)*J3372)</f>
        <v/>
      </c>
      <c r="N3372" s="56"/>
    </row>
    <row r="3373" spans="1:14" x14ac:dyDescent="0.25">
      <c r="A3373" s="25"/>
      <c r="B3373" s="52" t="str">
        <f>IF(G3373="","",L3373+(M3373/10)+(K3373/885))</f>
        <v/>
      </c>
      <c r="C3373" s="72"/>
      <c r="D3373" s="25"/>
      <c r="E3373" s="25"/>
      <c r="F3373" s="25"/>
      <c r="G3373" s="25"/>
      <c r="H3373" s="25"/>
      <c r="I3373" s="43"/>
      <c r="J3373" s="43"/>
      <c r="K3373" s="55"/>
      <c r="L3373" s="27" t="str">
        <f>IF(G3373="","",VLOOKUP(G3373,EQUIP_NUMBER,3,FALSE)*I3373)</f>
        <v/>
      </c>
      <c r="M3373" s="27" t="str">
        <f>IF(G3373="","",VLOOKUP(G3373,EQUIP_NUMBER,3,FALSE)*J3373)</f>
        <v/>
      </c>
      <c r="N3373" s="56"/>
    </row>
    <row r="3374" spans="1:14" x14ac:dyDescent="0.25">
      <c r="A3374" s="25"/>
      <c r="B3374" s="52" t="str">
        <f>IF(G3374="","",L3374+(M3374/10)+(K3374/885))</f>
        <v/>
      </c>
      <c r="C3374" s="72"/>
      <c r="D3374" s="25"/>
      <c r="E3374" s="25"/>
      <c r="F3374" s="25"/>
      <c r="G3374" s="25"/>
      <c r="H3374" s="25"/>
      <c r="I3374" s="43"/>
      <c r="J3374" s="43"/>
      <c r="K3374" s="55"/>
      <c r="L3374" s="27" t="str">
        <f>IF(G3374="","",VLOOKUP(G3374,EQUIP_NUMBER,3,FALSE)*I3374)</f>
        <v/>
      </c>
      <c r="M3374" s="27" t="str">
        <f>IF(G3374="","",VLOOKUP(G3374,EQUIP_NUMBER,3,FALSE)*J3374)</f>
        <v/>
      </c>
      <c r="N3374" s="56"/>
    </row>
    <row r="3375" spans="1:14" x14ac:dyDescent="0.25">
      <c r="A3375" s="25"/>
      <c r="B3375" s="52" t="str">
        <f>IF(G3375="","",L3375+(M3375/10)+(K3375/885))</f>
        <v/>
      </c>
      <c r="C3375" s="72"/>
      <c r="D3375" s="25"/>
      <c r="E3375" s="25"/>
      <c r="F3375" s="25"/>
      <c r="G3375" s="25"/>
      <c r="H3375" s="25"/>
      <c r="I3375" s="43"/>
      <c r="J3375" s="43"/>
      <c r="K3375" s="55"/>
      <c r="L3375" s="27" t="str">
        <f>IF(G3375="","",VLOOKUP(G3375,EQUIP_NUMBER,3,FALSE)*I3375)</f>
        <v/>
      </c>
      <c r="M3375" s="27" t="str">
        <f>IF(G3375="","",VLOOKUP(G3375,EQUIP_NUMBER,3,FALSE)*J3375)</f>
        <v/>
      </c>
      <c r="N3375" s="56"/>
    </row>
    <row r="3376" spans="1:14" x14ac:dyDescent="0.25">
      <c r="A3376" s="25"/>
      <c r="B3376" s="52" t="str">
        <f>IF(G3376="","",L3376+(M3376/10)+(K3376/885))</f>
        <v/>
      </c>
      <c r="C3376" s="72"/>
      <c r="D3376" s="25"/>
      <c r="E3376" s="25"/>
      <c r="F3376" s="25"/>
      <c r="G3376" s="25"/>
      <c r="H3376" s="25"/>
      <c r="I3376" s="43"/>
      <c r="J3376" s="43"/>
      <c r="K3376" s="55"/>
      <c r="L3376" s="27" t="str">
        <f>IF(G3376="","",VLOOKUP(G3376,EQUIP_NUMBER,3,FALSE)*I3376)</f>
        <v/>
      </c>
      <c r="M3376" s="27" t="str">
        <f>IF(G3376="","",VLOOKUP(G3376,EQUIP_NUMBER,3,FALSE)*J3376)</f>
        <v/>
      </c>
      <c r="N3376" s="56"/>
    </row>
    <row r="3377" spans="1:14" x14ac:dyDescent="0.25">
      <c r="A3377" s="25"/>
      <c r="B3377" s="52" t="str">
        <f>IF(G3377="","",L3377+(M3377/10)+(K3377/885))</f>
        <v/>
      </c>
      <c r="C3377" s="72"/>
      <c r="D3377" s="25"/>
      <c r="E3377" s="25"/>
      <c r="F3377" s="25"/>
      <c r="G3377" s="25"/>
      <c r="H3377" s="25"/>
      <c r="I3377" s="43"/>
      <c r="J3377" s="43"/>
      <c r="K3377" s="55"/>
      <c r="L3377" s="27" t="str">
        <f>IF(G3377="","",VLOOKUP(G3377,EQUIP_NUMBER,3,FALSE)*I3377)</f>
        <v/>
      </c>
      <c r="M3377" s="27" t="str">
        <f>IF(G3377="","",VLOOKUP(G3377,EQUIP_NUMBER,3,FALSE)*J3377)</f>
        <v/>
      </c>
      <c r="N3377" s="56"/>
    </row>
    <row r="3378" spans="1:14" x14ac:dyDescent="0.25">
      <c r="A3378" s="25"/>
      <c r="B3378" s="52" t="str">
        <f>IF(G3378="","",L3378+(M3378/10)+(K3378/885))</f>
        <v/>
      </c>
      <c r="C3378" s="72"/>
      <c r="D3378" s="25"/>
      <c r="E3378" s="25"/>
      <c r="F3378" s="25"/>
      <c r="G3378" s="25"/>
      <c r="H3378" s="25"/>
      <c r="I3378" s="43"/>
      <c r="J3378" s="43"/>
      <c r="K3378" s="55"/>
      <c r="L3378" s="27" t="str">
        <f>IF(G3378="","",VLOOKUP(G3378,EQUIP_NUMBER,3,FALSE)*I3378)</f>
        <v/>
      </c>
      <c r="M3378" s="27" t="str">
        <f>IF(G3378="","",VLOOKUP(G3378,EQUIP_NUMBER,3,FALSE)*J3378)</f>
        <v/>
      </c>
      <c r="N3378" s="56"/>
    </row>
    <row r="3379" spans="1:14" x14ac:dyDescent="0.25">
      <c r="A3379" s="25"/>
      <c r="B3379" s="52" t="str">
        <f>IF(G3379="","",L3379+(M3379/10)+(K3379/885))</f>
        <v/>
      </c>
      <c r="C3379" s="72"/>
      <c r="D3379" s="25"/>
      <c r="E3379" s="25"/>
      <c r="F3379" s="25"/>
      <c r="G3379" s="25"/>
      <c r="H3379" s="25"/>
      <c r="I3379" s="43"/>
      <c r="J3379" s="43"/>
      <c r="K3379" s="55"/>
      <c r="L3379" s="27" t="str">
        <f>IF(G3379="","",VLOOKUP(G3379,EQUIP_NUMBER,3,FALSE)*I3379)</f>
        <v/>
      </c>
      <c r="M3379" s="27" t="str">
        <f>IF(G3379="","",VLOOKUP(G3379,EQUIP_NUMBER,3,FALSE)*J3379)</f>
        <v/>
      </c>
      <c r="N3379" s="56"/>
    </row>
    <row r="3380" spans="1:14" x14ac:dyDescent="0.25">
      <c r="A3380" s="25"/>
      <c r="B3380" s="52" t="str">
        <f>IF(G3380="","",L3380+(M3380/10)+(K3380/885))</f>
        <v/>
      </c>
      <c r="C3380" s="72"/>
      <c r="D3380" s="25"/>
      <c r="E3380" s="25"/>
      <c r="F3380" s="25"/>
      <c r="G3380" s="25"/>
      <c r="H3380" s="25"/>
      <c r="I3380" s="43"/>
      <c r="J3380" s="43"/>
      <c r="K3380" s="55"/>
      <c r="L3380" s="27" t="str">
        <f>IF(G3380="","",VLOOKUP(G3380,EQUIP_NUMBER,3,FALSE)*I3380)</f>
        <v/>
      </c>
      <c r="M3380" s="27" t="str">
        <f>IF(G3380="","",VLOOKUP(G3380,EQUIP_NUMBER,3,FALSE)*J3380)</f>
        <v/>
      </c>
      <c r="N3380" s="56"/>
    </row>
    <row r="3381" spans="1:14" x14ac:dyDescent="0.25">
      <c r="A3381" s="25"/>
      <c r="B3381" s="52" t="str">
        <f>IF(G3381="","",L3381+(M3381/10)+(K3381/885))</f>
        <v/>
      </c>
      <c r="C3381" s="72"/>
      <c r="D3381" s="25"/>
      <c r="E3381" s="25"/>
      <c r="F3381" s="25"/>
      <c r="G3381" s="25"/>
      <c r="H3381" s="25"/>
      <c r="I3381" s="43"/>
      <c r="J3381" s="43"/>
      <c r="K3381" s="55"/>
      <c r="L3381" s="27" t="str">
        <f>IF(G3381="","",VLOOKUP(G3381,EQUIP_NUMBER,3,FALSE)*I3381)</f>
        <v/>
      </c>
      <c r="M3381" s="27" t="str">
        <f>IF(G3381="","",VLOOKUP(G3381,EQUIP_NUMBER,3,FALSE)*J3381)</f>
        <v/>
      </c>
      <c r="N3381" s="56"/>
    </row>
    <row r="3382" spans="1:14" x14ac:dyDescent="0.25">
      <c r="A3382" s="25"/>
      <c r="B3382" s="52" t="str">
        <f>IF(G3382="","",L3382+(M3382/10)+(K3382/885))</f>
        <v/>
      </c>
      <c r="C3382" s="72"/>
      <c r="D3382" s="25"/>
      <c r="E3382" s="25"/>
      <c r="F3382" s="25"/>
      <c r="G3382" s="25"/>
      <c r="H3382" s="25"/>
      <c r="I3382" s="43"/>
      <c r="J3382" s="43"/>
      <c r="K3382" s="55"/>
      <c r="L3382" s="27" t="str">
        <f>IF(G3382="","",VLOOKUP(G3382,EQUIP_NUMBER,3,FALSE)*I3382)</f>
        <v/>
      </c>
      <c r="M3382" s="27" t="str">
        <f>IF(G3382="","",VLOOKUP(G3382,EQUIP_NUMBER,3,FALSE)*J3382)</f>
        <v/>
      </c>
      <c r="N3382" s="56"/>
    </row>
    <row r="3383" spans="1:14" x14ac:dyDescent="0.25">
      <c r="A3383" s="25"/>
      <c r="B3383" s="52" t="str">
        <f>IF(G3383="","",L3383+(M3383/10)+(K3383/885))</f>
        <v/>
      </c>
      <c r="C3383" s="72"/>
      <c r="D3383" s="25"/>
      <c r="E3383" s="25"/>
      <c r="F3383" s="25"/>
      <c r="G3383" s="25"/>
      <c r="H3383" s="25"/>
      <c r="I3383" s="43"/>
      <c r="J3383" s="43"/>
      <c r="K3383" s="55"/>
      <c r="L3383" s="27" t="str">
        <f>IF(G3383="","",VLOOKUP(G3383,EQUIP_NUMBER,3,FALSE)*I3383)</f>
        <v/>
      </c>
      <c r="M3383" s="27" t="str">
        <f>IF(G3383="","",VLOOKUP(G3383,EQUIP_NUMBER,3,FALSE)*J3383)</f>
        <v/>
      </c>
      <c r="N3383" s="56"/>
    </row>
    <row r="3384" spans="1:14" x14ac:dyDescent="0.25">
      <c r="A3384" s="25"/>
      <c r="B3384" s="52" t="str">
        <f>IF(G3384="","",L3384+(M3384/10)+(K3384/885))</f>
        <v/>
      </c>
      <c r="C3384" s="72"/>
      <c r="D3384" s="25"/>
      <c r="E3384" s="25"/>
      <c r="F3384" s="25"/>
      <c r="G3384" s="25"/>
      <c r="H3384" s="25"/>
      <c r="I3384" s="43"/>
      <c r="J3384" s="43"/>
      <c r="K3384" s="55"/>
      <c r="L3384" s="27" t="str">
        <f>IF(G3384="","",VLOOKUP(G3384,EQUIP_NUMBER,3,FALSE)*I3384)</f>
        <v/>
      </c>
      <c r="M3384" s="27" t="str">
        <f>IF(G3384="","",VLOOKUP(G3384,EQUIP_NUMBER,3,FALSE)*J3384)</f>
        <v/>
      </c>
      <c r="N3384" s="56"/>
    </row>
    <row r="3385" spans="1:14" x14ac:dyDescent="0.25">
      <c r="A3385" s="25"/>
      <c r="B3385" s="52" t="str">
        <f>IF(G3385="","",L3385+(M3385/10)+(K3385/885))</f>
        <v/>
      </c>
      <c r="C3385" s="72"/>
      <c r="D3385" s="25"/>
      <c r="E3385" s="25"/>
      <c r="F3385" s="25"/>
      <c r="G3385" s="25"/>
      <c r="H3385" s="25"/>
      <c r="I3385" s="43"/>
      <c r="J3385" s="43"/>
      <c r="K3385" s="55"/>
      <c r="L3385" s="27" t="str">
        <f>IF(G3385="","",VLOOKUP(G3385,EQUIP_NUMBER,3,FALSE)*I3385)</f>
        <v/>
      </c>
      <c r="M3385" s="27" t="str">
        <f>IF(G3385="","",VLOOKUP(G3385,EQUIP_NUMBER,3,FALSE)*J3385)</f>
        <v/>
      </c>
      <c r="N3385" s="56"/>
    </row>
    <row r="3386" spans="1:14" x14ac:dyDescent="0.25">
      <c r="A3386" s="25"/>
      <c r="B3386" s="52" t="str">
        <f>IF(G3386="","",L3386+(M3386/10)+(K3386/885))</f>
        <v/>
      </c>
      <c r="C3386" s="72"/>
      <c r="D3386" s="25"/>
      <c r="E3386" s="25"/>
      <c r="F3386" s="25"/>
      <c r="G3386" s="25"/>
      <c r="H3386" s="25"/>
      <c r="I3386" s="43"/>
      <c r="J3386" s="43"/>
      <c r="K3386" s="55"/>
      <c r="L3386" s="27" t="str">
        <f>IF(G3386="","",VLOOKUP(G3386,EQUIP_NUMBER,3,FALSE)*I3386)</f>
        <v/>
      </c>
      <c r="M3386" s="27" t="str">
        <f>IF(G3386="","",VLOOKUP(G3386,EQUIP_NUMBER,3,FALSE)*J3386)</f>
        <v/>
      </c>
      <c r="N3386" s="56"/>
    </row>
    <row r="3387" spans="1:14" x14ac:dyDescent="0.25">
      <c r="A3387" s="25"/>
      <c r="B3387" s="52" t="str">
        <f>IF(G3387="","",L3387+(M3387/10)+(K3387/885))</f>
        <v/>
      </c>
      <c r="C3387" s="72"/>
      <c r="D3387" s="25"/>
      <c r="E3387" s="25"/>
      <c r="F3387" s="25"/>
      <c r="G3387" s="25"/>
      <c r="H3387" s="25"/>
      <c r="I3387" s="43"/>
      <c r="J3387" s="43"/>
      <c r="K3387" s="55"/>
      <c r="L3387" s="27" t="str">
        <f>IF(G3387="","",VLOOKUP(G3387,EQUIP_NUMBER,3,FALSE)*I3387)</f>
        <v/>
      </c>
      <c r="M3387" s="27" t="str">
        <f>IF(G3387="","",VLOOKUP(G3387,EQUIP_NUMBER,3,FALSE)*J3387)</f>
        <v/>
      </c>
      <c r="N3387" s="56"/>
    </row>
    <row r="3388" spans="1:14" x14ac:dyDescent="0.25">
      <c r="A3388" s="25"/>
      <c r="B3388" s="52" t="str">
        <f>IF(G3388="","",L3388+(M3388/10)+(K3388/885))</f>
        <v/>
      </c>
      <c r="C3388" s="72"/>
      <c r="D3388" s="25"/>
      <c r="E3388" s="25"/>
      <c r="F3388" s="25"/>
      <c r="G3388" s="25"/>
      <c r="H3388" s="25"/>
      <c r="I3388" s="43"/>
      <c r="J3388" s="43"/>
      <c r="K3388" s="55"/>
      <c r="L3388" s="27" t="str">
        <f>IF(G3388="","",VLOOKUP(G3388,EQUIP_NUMBER,3,FALSE)*I3388)</f>
        <v/>
      </c>
      <c r="M3388" s="27" t="str">
        <f>IF(G3388="","",VLOOKUP(G3388,EQUIP_NUMBER,3,FALSE)*J3388)</f>
        <v/>
      </c>
      <c r="N3388" s="56"/>
    </row>
    <row r="3389" spans="1:14" x14ac:dyDescent="0.25">
      <c r="A3389" s="25"/>
      <c r="B3389" s="52" t="str">
        <f>IF(G3389="","",L3389+(M3389/10)+(K3389/885))</f>
        <v/>
      </c>
      <c r="C3389" s="72"/>
      <c r="D3389" s="25"/>
      <c r="E3389" s="25"/>
      <c r="F3389" s="25"/>
      <c r="G3389" s="25"/>
      <c r="H3389" s="25"/>
      <c r="I3389" s="43"/>
      <c r="J3389" s="43"/>
      <c r="K3389" s="55"/>
      <c r="L3389" s="27" t="str">
        <f>IF(G3389="","",VLOOKUP(G3389,EQUIP_NUMBER,3,FALSE)*I3389)</f>
        <v/>
      </c>
      <c r="M3389" s="27" t="str">
        <f>IF(G3389="","",VLOOKUP(G3389,EQUIP_NUMBER,3,FALSE)*J3389)</f>
        <v/>
      </c>
      <c r="N3389" s="56"/>
    </row>
    <row r="3390" spans="1:14" x14ac:dyDescent="0.25">
      <c r="A3390" s="25"/>
      <c r="B3390" s="52" t="str">
        <f>IF(G3390="","",L3390+(M3390/10)+(K3390/885))</f>
        <v/>
      </c>
      <c r="C3390" s="72"/>
      <c r="D3390" s="25"/>
      <c r="E3390" s="25"/>
      <c r="F3390" s="25"/>
      <c r="G3390" s="25"/>
      <c r="H3390" s="25"/>
      <c r="I3390" s="43"/>
      <c r="J3390" s="43"/>
      <c r="K3390" s="55"/>
      <c r="L3390" s="27" t="str">
        <f>IF(G3390="","",VLOOKUP(G3390,EQUIP_NUMBER,3,FALSE)*I3390)</f>
        <v/>
      </c>
      <c r="M3390" s="27" t="str">
        <f>IF(G3390="","",VLOOKUP(G3390,EQUIP_NUMBER,3,FALSE)*J3390)</f>
        <v/>
      </c>
      <c r="N3390" s="56"/>
    </row>
    <row r="3391" spans="1:14" x14ac:dyDescent="0.25">
      <c r="A3391" s="25"/>
      <c r="B3391" s="52" t="str">
        <f>IF(G3391="","",L3391+(M3391/10)+(K3391/885))</f>
        <v/>
      </c>
      <c r="C3391" s="72"/>
      <c r="D3391" s="25"/>
      <c r="E3391" s="25"/>
      <c r="F3391" s="25"/>
      <c r="G3391" s="25"/>
      <c r="H3391" s="25"/>
      <c r="I3391" s="43"/>
      <c r="J3391" s="43"/>
      <c r="K3391" s="55"/>
      <c r="L3391" s="27" t="str">
        <f>IF(G3391="","",VLOOKUP(G3391,EQUIP_NUMBER,3,FALSE)*I3391)</f>
        <v/>
      </c>
      <c r="M3391" s="27" t="str">
        <f>IF(G3391="","",VLOOKUP(G3391,EQUIP_NUMBER,3,FALSE)*J3391)</f>
        <v/>
      </c>
      <c r="N3391" s="56"/>
    </row>
    <row r="3392" spans="1:14" x14ac:dyDescent="0.25">
      <c r="A3392" s="25"/>
      <c r="B3392" s="52" t="str">
        <f>IF(G3392="","",L3392+(M3392/10)+(K3392/885))</f>
        <v/>
      </c>
      <c r="C3392" s="72"/>
      <c r="D3392" s="25"/>
      <c r="E3392" s="25"/>
      <c r="F3392" s="25"/>
      <c r="G3392" s="25"/>
      <c r="H3392" s="25"/>
      <c r="I3392" s="43"/>
      <c r="J3392" s="43"/>
      <c r="K3392" s="55"/>
      <c r="L3392" s="27" t="str">
        <f>IF(G3392="","",VLOOKUP(G3392,EQUIP_NUMBER,3,FALSE)*I3392)</f>
        <v/>
      </c>
      <c r="M3392" s="27" t="str">
        <f>IF(G3392="","",VLOOKUP(G3392,EQUIP_NUMBER,3,FALSE)*J3392)</f>
        <v/>
      </c>
      <c r="N3392" s="56"/>
    </row>
    <row r="3393" spans="1:14" x14ac:dyDescent="0.25">
      <c r="A3393" s="25"/>
      <c r="B3393" s="52" t="str">
        <f>IF(G3393="","",L3393+(M3393/10)+(K3393/885))</f>
        <v/>
      </c>
      <c r="C3393" s="72"/>
      <c r="D3393" s="25"/>
      <c r="E3393" s="25"/>
      <c r="F3393" s="25"/>
      <c r="G3393" s="25"/>
      <c r="H3393" s="25"/>
      <c r="I3393" s="43"/>
      <c r="J3393" s="43"/>
      <c r="K3393" s="55"/>
      <c r="L3393" s="27" t="str">
        <f>IF(G3393="","",VLOOKUP(G3393,EQUIP_NUMBER,3,FALSE)*I3393)</f>
        <v/>
      </c>
      <c r="M3393" s="27" t="str">
        <f>IF(G3393="","",VLOOKUP(G3393,EQUIP_NUMBER,3,FALSE)*J3393)</f>
        <v/>
      </c>
      <c r="N3393" s="56"/>
    </row>
    <row r="3394" spans="1:14" x14ac:dyDescent="0.25">
      <c r="A3394" s="25"/>
      <c r="B3394" s="52" t="str">
        <f>IF(G3394="","",L3394+(M3394/10)+(K3394/885))</f>
        <v/>
      </c>
      <c r="C3394" s="72"/>
      <c r="D3394" s="25"/>
      <c r="E3394" s="25"/>
      <c r="F3394" s="25"/>
      <c r="G3394" s="25"/>
      <c r="H3394" s="25"/>
      <c r="I3394" s="43"/>
      <c r="J3394" s="43"/>
      <c r="K3394" s="55"/>
      <c r="L3394" s="27" t="str">
        <f>IF(G3394="","",VLOOKUP(G3394,EQUIP_NUMBER,3,FALSE)*I3394)</f>
        <v/>
      </c>
      <c r="M3394" s="27" t="str">
        <f>IF(G3394="","",VLOOKUP(G3394,EQUIP_NUMBER,3,FALSE)*J3394)</f>
        <v/>
      </c>
      <c r="N3394" s="56"/>
    </row>
    <row r="3395" spans="1:14" x14ac:dyDescent="0.25">
      <c r="A3395" s="25"/>
      <c r="B3395" s="52" t="str">
        <f>IF(G3395="","",L3395+(M3395/10)+(K3395/885))</f>
        <v/>
      </c>
      <c r="C3395" s="72"/>
      <c r="D3395" s="25"/>
      <c r="E3395" s="25"/>
      <c r="F3395" s="25"/>
      <c r="G3395" s="25"/>
      <c r="H3395" s="25"/>
      <c r="I3395" s="43"/>
      <c r="J3395" s="43"/>
      <c r="K3395" s="55"/>
      <c r="L3395" s="27" t="str">
        <f>IF(G3395="","",VLOOKUP(G3395,EQUIP_NUMBER,3,FALSE)*I3395)</f>
        <v/>
      </c>
      <c r="M3395" s="27" t="str">
        <f>IF(G3395="","",VLOOKUP(G3395,EQUIP_NUMBER,3,FALSE)*J3395)</f>
        <v/>
      </c>
      <c r="N3395" s="56"/>
    </row>
    <row r="3396" spans="1:14" x14ac:dyDescent="0.25">
      <c r="A3396" s="25"/>
      <c r="B3396" s="52" t="str">
        <f>IF(G3396="","",L3396+(M3396/10)+(K3396/885))</f>
        <v/>
      </c>
      <c r="C3396" s="72"/>
      <c r="D3396" s="25"/>
      <c r="E3396" s="25"/>
      <c r="F3396" s="25"/>
      <c r="G3396" s="25"/>
      <c r="H3396" s="25"/>
      <c r="I3396" s="43"/>
      <c r="J3396" s="43"/>
      <c r="K3396" s="55"/>
      <c r="L3396" s="27" t="str">
        <f>IF(G3396="","",VLOOKUP(G3396,EQUIP_NUMBER,3,FALSE)*I3396)</f>
        <v/>
      </c>
      <c r="M3396" s="27" t="str">
        <f>IF(G3396="","",VLOOKUP(G3396,EQUIP_NUMBER,3,FALSE)*J3396)</f>
        <v/>
      </c>
      <c r="N3396" s="56"/>
    </row>
    <row r="3397" spans="1:14" x14ac:dyDescent="0.25">
      <c r="A3397" s="25"/>
      <c r="B3397" s="52" t="str">
        <f>IF(G3397="","",L3397+(M3397/10)+(K3397/885))</f>
        <v/>
      </c>
      <c r="C3397" s="72"/>
      <c r="D3397" s="25"/>
      <c r="E3397" s="25"/>
      <c r="F3397" s="25"/>
      <c r="G3397" s="25"/>
      <c r="H3397" s="25"/>
      <c r="I3397" s="43"/>
      <c r="J3397" s="43"/>
      <c r="K3397" s="55"/>
      <c r="L3397" s="27" t="str">
        <f>IF(G3397="","",VLOOKUP(G3397,EQUIP_NUMBER,3,FALSE)*I3397)</f>
        <v/>
      </c>
      <c r="M3397" s="27" t="str">
        <f>IF(G3397="","",VLOOKUP(G3397,EQUIP_NUMBER,3,FALSE)*J3397)</f>
        <v/>
      </c>
      <c r="N3397" s="56"/>
    </row>
    <row r="3398" spans="1:14" x14ac:dyDescent="0.25">
      <c r="A3398" s="25"/>
      <c r="B3398" s="52" t="str">
        <f>IF(G3398="","",L3398+(M3398/10)+(K3398/885))</f>
        <v/>
      </c>
      <c r="C3398" s="72"/>
      <c r="D3398" s="25"/>
      <c r="E3398" s="25"/>
      <c r="F3398" s="25"/>
      <c r="G3398" s="25"/>
      <c r="H3398" s="25"/>
      <c r="I3398" s="43"/>
      <c r="J3398" s="43"/>
      <c r="K3398" s="55"/>
      <c r="L3398" s="27" t="str">
        <f>IF(G3398="","",VLOOKUP(G3398,EQUIP_NUMBER,3,FALSE)*I3398)</f>
        <v/>
      </c>
      <c r="M3398" s="27" t="str">
        <f>IF(G3398="","",VLOOKUP(G3398,EQUIP_NUMBER,3,FALSE)*J3398)</f>
        <v/>
      </c>
      <c r="N3398" s="56"/>
    </row>
    <row r="3399" spans="1:14" x14ac:dyDescent="0.25">
      <c r="A3399" s="25"/>
      <c r="B3399" s="52" t="str">
        <f>IF(G3399="","",L3399+(M3399/10)+(K3399/885))</f>
        <v/>
      </c>
      <c r="C3399" s="72"/>
      <c r="D3399" s="25"/>
      <c r="E3399" s="25"/>
      <c r="F3399" s="25"/>
      <c r="G3399" s="25"/>
      <c r="H3399" s="25"/>
      <c r="I3399" s="43"/>
      <c r="J3399" s="43"/>
      <c r="K3399" s="55"/>
      <c r="L3399" s="27" t="str">
        <f>IF(G3399="","",VLOOKUP(G3399,EQUIP_NUMBER,3,FALSE)*I3399)</f>
        <v/>
      </c>
      <c r="M3399" s="27" t="str">
        <f>IF(G3399="","",VLOOKUP(G3399,EQUIP_NUMBER,3,FALSE)*J3399)</f>
        <v/>
      </c>
      <c r="N3399" s="56"/>
    </row>
    <row r="3400" spans="1:14" x14ac:dyDescent="0.25">
      <c r="A3400" s="25"/>
      <c r="B3400" s="52" t="str">
        <f>IF(G3400="","",L3400+(M3400/10)+(K3400/885))</f>
        <v/>
      </c>
      <c r="C3400" s="72"/>
      <c r="D3400" s="25"/>
      <c r="E3400" s="25"/>
      <c r="F3400" s="25"/>
      <c r="G3400" s="25"/>
      <c r="H3400" s="25"/>
      <c r="I3400" s="43"/>
      <c r="J3400" s="43"/>
      <c r="K3400" s="55"/>
      <c r="L3400" s="27" t="str">
        <f>IF(G3400="","",VLOOKUP(G3400,EQUIP_NUMBER,3,FALSE)*I3400)</f>
        <v/>
      </c>
      <c r="M3400" s="27" t="str">
        <f>IF(G3400="","",VLOOKUP(G3400,EQUIP_NUMBER,3,FALSE)*J3400)</f>
        <v/>
      </c>
      <c r="N3400" s="56"/>
    </row>
    <row r="3401" spans="1:14" x14ac:dyDescent="0.25">
      <c r="A3401" s="25"/>
      <c r="B3401" s="52" t="str">
        <f>IF(G3401="","",L3401+(M3401/10)+(K3401/885))</f>
        <v/>
      </c>
      <c r="C3401" s="72"/>
      <c r="D3401" s="25"/>
      <c r="E3401" s="25"/>
      <c r="F3401" s="25"/>
      <c r="G3401" s="25"/>
      <c r="H3401" s="25"/>
      <c r="I3401" s="43"/>
      <c r="J3401" s="43"/>
      <c r="K3401" s="55"/>
      <c r="L3401" s="27" t="str">
        <f>IF(G3401="","",VLOOKUP(G3401,EQUIP_NUMBER,3,FALSE)*I3401)</f>
        <v/>
      </c>
      <c r="M3401" s="27" t="str">
        <f>IF(G3401="","",VLOOKUP(G3401,EQUIP_NUMBER,3,FALSE)*J3401)</f>
        <v/>
      </c>
      <c r="N3401" s="56"/>
    </row>
    <row r="3402" spans="1:14" x14ac:dyDescent="0.25">
      <c r="A3402" s="25"/>
      <c r="B3402" s="52" t="str">
        <f>IF(G3402="","",L3402+(M3402/10)+(K3402/885))</f>
        <v/>
      </c>
      <c r="C3402" s="72"/>
      <c r="D3402" s="25"/>
      <c r="E3402" s="25"/>
      <c r="F3402" s="25"/>
      <c r="G3402" s="25"/>
      <c r="H3402" s="25"/>
      <c r="I3402" s="43"/>
      <c r="J3402" s="43"/>
      <c r="K3402" s="55"/>
      <c r="L3402" s="27" t="str">
        <f>IF(G3402="","",VLOOKUP(G3402,EQUIP_NUMBER,3,FALSE)*I3402)</f>
        <v/>
      </c>
      <c r="M3402" s="27" t="str">
        <f>IF(G3402="","",VLOOKUP(G3402,EQUIP_NUMBER,3,FALSE)*J3402)</f>
        <v/>
      </c>
      <c r="N3402" s="56"/>
    </row>
    <row r="3403" spans="1:14" x14ac:dyDescent="0.25">
      <c r="A3403" s="25"/>
      <c r="B3403" s="52" t="str">
        <f>IF(G3403="","",L3403+(M3403/10)+(K3403/885))</f>
        <v/>
      </c>
      <c r="C3403" s="72"/>
      <c r="D3403" s="25"/>
      <c r="E3403" s="25"/>
      <c r="F3403" s="25"/>
      <c r="G3403" s="25"/>
      <c r="H3403" s="25"/>
      <c r="I3403" s="43"/>
      <c r="J3403" s="43"/>
      <c r="K3403" s="55"/>
      <c r="L3403" s="27" t="str">
        <f>IF(G3403="","",VLOOKUP(G3403,EQUIP_NUMBER,3,FALSE)*I3403)</f>
        <v/>
      </c>
      <c r="M3403" s="27" t="str">
        <f>IF(G3403="","",VLOOKUP(G3403,EQUIP_NUMBER,3,FALSE)*J3403)</f>
        <v/>
      </c>
      <c r="N3403" s="56"/>
    </row>
    <row r="3404" spans="1:14" x14ac:dyDescent="0.25">
      <c r="A3404" s="25"/>
      <c r="B3404" s="52" t="str">
        <f>IF(G3404="","",L3404+(M3404/10)+(K3404/885))</f>
        <v/>
      </c>
      <c r="C3404" s="72"/>
      <c r="D3404" s="25"/>
      <c r="E3404" s="25"/>
      <c r="F3404" s="25"/>
      <c r="G3404" s="25"/>
      <c r="H3404" s="25"/>
      <c r="I3404" s="43"/>
      <c r="J3404" s="43"/>
      <c r="K3404" s="55"/>
      <c r="L3404" s="27" t="str">
        <f>IF(G3404="","",VLOOKUP(G3404,EQUIP_NUMBER,3,FALSE)*I3404)</f>
        <v/>
      </c>
      <c r="M3404" s="27" t="str">
        <f>IF(G3404="","",VLOOKUP(G3404,EQUIP_NUMBER,3,FALSE)*J3404)</f>
        <v/>
      </c>
      <c r="N3404" s="56"/>
    </row>
    <row r="3405" spans="1:14" x14ac:dyDescent="0.25">
      <c r="A3405" s="25"/>
      <c r="B3405" s="52" t="str">
        <f>IF(G3405="","",L3405+(M3405/10)+(K3405/885))</f>
        <v/>
      </c>
      <c r="C3405" s="72"/>
      <c r="D3405" s="25"/>
      <c r="E3405" s="25"/>
      <c r="F3405" s="25"/>
      <c r="G3405" s="25"/>
      <c r="H3405" s="25"/>
      <c r="I3405" s="43"/>
      <c r="J3405" s="43"/>
      <c r="K3405" s="55"/>
      <c r="L3405" s="27" t="str">
        <f>IF(G3405="","",VLOOKUP(G3405,EQUIP_NUMBER,3,FALSE)*I3405)</f>
        <v/>
      </c>
      <c r="M3405" s="27" t="str">
        <f>IF(G3405="","",VLOOKUP(G3405,EQUIP_NUMBER,3,FALSE)*J3405)</f>
        <v/>
      </c>
      <c r="N3405" s="56"/>
    </row>
    <row r="3406" spans="1:14" x14ac:dyDescent="0.25">
      <c r="A3406" s="25"/>
      <c r="B3406" s="52" t="str">
        <f>IF(G3406="","",L3406+(M3406/10)+(K3406/885))</f>
        <v/>
      </c>
      <c r="C3406" s="72"/>
      <c r="D3406" s="25"/>
      <c r="E3406" s="25"/>
      <c r="F3406" s="25"/>
      <c r="G3406" s="25"/>
      <c r="H3406" s="25"/>
      <c r="I3406" s="43"/>
      <c r="J3406" s="43"/>
      <c r="K3406" s="55"/>
      <c r="L3406" s="27" t="str">
        <f>IF(G3406="","",VLOOKUP(G3406,EQUIP_NUMBER,3,FALSE)*I3406)</f>
        <v/>
      </c>
      <c r="M3406" s="27" t="str">
        <f>IF(G3406="","",VLOOKUP(G3406,EQUIP_NUMBER,3,FALSE)*J3406)</f>
        <v/>
      </c>
      <c r="N3406" s="56"/>
    </row>
    <row r="3407" spans="1:14" x14ac:dyDescent="0.25">
      <c r="A3407" s="25"/>
      <c r="B3407" s="52" t="str">
        <f>IF(G3407="","",L3407+(M3407/10)+(K3407/885))</f>
        <v/>
      </c>
      <c r="C3407" s="72"/>
      <c r="D3407" s="25"/>
      <c r="E3407" s="25"/>
      <c r="F3407" s="25"/>
      <c r="G3407" s="25"/>
      <c r="H3407" s="25"/>
      <c r="I3407" s="43"/>
      <c r="J3407" s="43"/>
      <c r="K3407" s="55"/>
      <c r="L3407" s="27" t="str">
        <f>IF(G3407="","",VLOOKUP(G3407,EQUIP_NUMBER,3,FALSE)*I3407)</f>
        <v/>
      </c>
      <c r="M3407" s="27" t="str">
        <f>IF(G3407="","",VLOOKUP(G3407,EQUIP_NUMBER,3,FALSE)*J3407)</f>
        <v/>
      </c>
      <c r="N3407" s="56"/>
    </row>
    <row r="3408" spans="1:14" x14ac:dyDescent="0.25">
      <c r="A3408" s="25"/>
      <c r="B3408" s="52" t="str">
        <f>IF(G3408="","",L3408+(M3408/10)+(K3408/885))</f>
        <v/>
      </c>
      <c r="C3408" s="72"/>
      <c r="D3408" s="25"/>
      <c r="E3408" s="25"/>
      <c r="F3408" s="25"/>
      <c r="G3408" s="25"/>
      <c r="H3408" s="25"/>
      <c r="I3408" s="43"/>
      <c r="J3408" s="43"/>
      <c r="K3408" s="55"/>
      <c r="L3408" s="27" t="str">
        <f>IF(G3408="","",VLOOKUP(G3408,EQUIP_NUMBER,3,FALSE)*I3408)</f>
        <v/>
      </c>
      <c r="M3408" s="27" t="str">
        <f>IF(G3408="","",VLOOKUP(G3408,EQUIP_NUMBER,3,FALSE)*J3408)</f>
        <v/>
      </c>
      <c r="N3408" s="56"/>
    </row>
    <row r="3409" spans="1:14" x14ac:dyDescent="0.25">
      <c r="A3409" s="25"/>
      <c r="B3409" s="52" t="str">
        <f>IF(G3409="","",L3409+(M3409/10)+(K3409/885))</f>
        <v/>
      </c>
      <c r="C3409" s="72"/>
      <c r="D3409" s="25"/>
      <c r="E3409" s="25"/>
      <c r="F3409" s="25"/>
      <c r="G3409" s="25"/>
      <c r="H3409" s="25"/>
      <c r="I3409" s="43"/>
      <c r="J3409" s="43"/>
      <c r="K3409" s="55"/>
      <c r="L3409" s="27" t="str">
        <f>IF(G3409="","",VLOOKUP(G3409,EQUIP_NUMBER,3,FALSE)*I3409)</f>
        <v/>
      </c>
      <c r="M3409" s="27" t="str">
        <f>IF(G3409="","",VLOOKUP(G3409,EQUIP_NUMBER,3,FALSE)*J3409)</f>
        <v/>
      </c>
      <c r="N3409" s="56"/>
    </row>
    <row r="3410" spans="1:14" x14ac:dyDescent="0.25">
      <c r="A3410" s="25"/>
      <c r="B3410" s="52" t="str">
        <f>IF(G3410="","",L3410+(M3410/10)+(K3410/885))</f>
        <v/>
      </c>
      <c r="C3410" s="72"/>
      <c r="D3410" s="25"/>
      <c r="E3410" s="25"/>
      <c r="F3410" s="25"/>
      <c r="G3410" s="25"/>
      <c r="H3410" s="25"/>
      <c r="I3410" s="43"/>
      <c r="J3410" s="43"/>
      <c r="K3410" s="55"/>
      <c r="L3410" s="27" t="str">
        <f>IF(G3410="","",VLOOKUP(G3410,EQUIP_NUMBER,3,FALSE)*I3410)</f>
        <v/>
      </c>
      <c r="M3410" s="27" t="str">
        <f>IF(G3410="","",VLOOKUP(G3410,EQUIP_NUMBER,3,FALSE)*J3410)</f>
        <v/>
      </c>
      <c r="N3410" s="56"/>
    </row>
    <row r="3411" spans="1:14" x14ac:dyDescent="0.25">
      <c r="A3411" s="25"/>
      <c r="B3411" s="52" t="str">
        <f>IF(G3411="","",L3411+(M3411/10)+(K3411/885))</f>
        <v/>
      </c>
      <c r="C3411" s="72"/>
      <c r="D3411" s="25"/>
      <c r="E3411" s="25"/>
      <c r="F3411" s="25"/>
      <c r="G3411" s="25"/>
      <c r="H3411" s="25"/>
      <c r="I3411" s="43"/>
      <c r="J3411" s="43"/>
      <c r="K3411" s="55"/>
      <c r="L3411" s="27" t="str">
        <f>IF(G3411="","",VLOOKUP(G3411,EQUIP_NUMBER,3,FALSE)*I3411)</f>
        <v/>
      </c>
      <c r="M3411" s="27" t="str">
        <f>IF(G3411="","",VLOOKUP(G3411,EQUIP_NUMBER,3,FALSE)*J3411)</f>
        <v/>
      </c>
      <c r="N3411" s="56"/>
    </row>
    <row r="3412" spans="1:14" x14ac:dyDescent="0.25">
      <c r="A3412" s="25"/>
      <c r="B3412" s="52" t="str">
        <f>IF(G3412="","",L3412+(M3412/10)+(K3412/885))</f>
        <v/>
      </c>
      <c r="C3412" s="72"/>
      <c r="D3412" s="25"/>
      <c r="E3412" s="25"/>
      <c r="F3412" s="25"/>
      <c r="G3412" s="25"/>
      <c r="H3412" s="25"/>
      <c r="I3412" s="43"/>
      <c r="J3412" s="43"/>
      <c r="K3412" s="55"/>
      <c r="L3412" s="27" t="str">
        <f>IF(G3412="","",VLOOKUP(G3412,EQUIP_NUMBER,3,FALSE)*I3412)</f>
        <v/>
      </c>
      <c r="M3412" s="27" t="str">
        <f>IF(G3412="","",VLOOKUP(G3412,EQUIP_NUMBER,3,FALSE)*J3412)</f>
        <v/>
      </c>
      <c r="N3412" s="56"/>
    </row>
    <row r="3413" spans="1:14" x14ac:dyDescent="0.25">
      <c r="A3413" s="25"/>
      <c r="B3413" s="52" t="str">
        <f>IF(G3413="","",L3413+(M3413/10)+(K3413/885))</f>
        <v/>
      </c>
      <c r="C3413" s="72"/>
      <c r="D3413" s="25"/>
      <c r="E3413" s="25"/>
      <c r="F3413" s="25"/>
      <c r="G3413" s="25"/>
      <c r="H3413" s="25"/>
      <c r="I3413" s="43"/>
      <c r="J3413" s="43"/>
      <c r="K3413" s="55"/>
      <c r="L3413" s="27" t="str">
        <f>IF(G3413="","",VLOOKUP(G3413,EQUIP_NUMBER,3,FALSE)*I3413)</f>
        <v/>
      </c>
      <c r="M3413" s="27" t="str">
        <f>IF(G3413="","",VLOOKUP(G3413,EQUIP_NUMBER,3,FALSE)*J3413)</f>
        <v/>
      </c>
      <c r="N3413" s="56"/>
    </row>
    <row r="3414" spans="1:14" x14ac:dyDescent="0.25">
      <c r="A3414" s="25"/>
      <c r="B3414" s="52" t="str">
        <f>IF(G3414="","",L3414+(M3414/10)+(K3414/885))</f>
        <v/>
      </c>
      <c r="C3414" s="72"/>
      <c r="D3414" s="25"/>
      <c r="E3414" s="25"/>
      <c r="F3414" s="25"/>
      <c r="G3414" s="25"/>
      <c r="H3414" s="25"/>
      <c r="I3414" s="43"/>
      <c r="J3414" s="43"/>
      <c r="K3414" s="55"/>
      <c r="L3414" s="27" t="str">
        <f>IF(G3414="","",VLOOKUP(G3414,EQUIP_NUMBER,3,FALSE)*I3414)</f>
        <v/>
      </c>
      <c r="M3414" s="27" t="str">
        <f>IF(G3414="","",VLOOKUP(G3414,EQUIP_NUMBER,3,FALSE)*J3414)</f>
        <v/>
      </c>
      <c r="N3414" s="56"/>
    </row>
    <row r="3415" spans="1:14" x14ac:dyDescent="0.25">
      <c r="A3415" s="25"/>
      <c r="B3415" s="52" t="str">
        <f>IF(G3415="","",L3415+(M3415/10)+(K3415/885))</f>
        <v/>
      </c>
      <c r="C3415" s="72"/>
      <c r="D3415" s="25"/>
      <c r="E3415" s="25"/>
      <c r="F3415" s="25"/>
      <c r="G3415" s="25"/>
      <c r="H3415" s="25"/>
      <c r="I3415" s="43"/>
      <c r="J3415" s="43"/>
      <c r="K3415" s="55"/>
      <c r="L3415" s="27" t="str">
        <f>IF(G3415="","",VLOOKUP(G3415,EQUIP_NUMBER,3,FALSE)*I3415)</f>
        <v/>
      </c>
      <c r="M3415" s="27" t="str">
        <f>IF(G3415="","",VLOOKUP(G3415,EQUIP_NUMBER,3,FALSE)*J3415)</f>
        <v/>
      </c>
      <c r="N3415" s="56"/>
    </row>
    <row r="3416" spans="1:14" x14ac:dyDescent="0.25">
      <c r="A3416" s="25"/>
      <c r="B3416" s="52" t="str">
        <f>IF(G3416="","",L3416+(M3416/10)+(K3416/885))</f>
        <v/>
      </c>
      <c r="C3416" s="72"/>
      <c r="D3416" s="25"/>
      <c r="E3416" s="25"/>
      <c r="F3416" s="25"/>
      <c r="G3416" s="25"/>
      <c r="H3416" s="25"/>
      <c r="I3416" s="43"/>
      <c r="J3416" s="43"/>
      <c r="K3416" s="55"/>
      <c r="L3416" s="27" t="str">
        <f>IF(G3416="","",VLOOKUP(G3416,EQUIP_NUMBER,3,FALSE)*I3416)</f>
        <v/>
      </c>
      <c r="M3416" s="27" t="str">
        <f>IF(G3416="","",VLOOKUP(G3416,EQUIP_NUMBER,3,FALSE)*J3416)</f>
        <v/>
      </c>
      <c r="N3416" s="56"/>
    </row>
    <row r="3417" spans="1:14" x14ac:dyDescent="0.25">
      <c r="A3417" s="25"/>
      <c r="B3417" s="52" t="str">
        <f>IF(G3417="","",L3417+(M3417/10)+(K3417/885))</f>
        <v/>
      </c>
      <c r="C3417" s="72"/>
      <c r="D3417" s="25"/>
      <c r="E3417" s="25"/>
      <c r="F3417" s="25"/>
      <c r="G3417" s="25"/>
      <c r="H3417" s="25"/>
      <c r="I3417" s="43"/>
      <c r="J3417" s="43"/>
      <c r="K3417" s="55"/>
      <c r="L3417" s="27" t="str">
        <f>IF(G3417="","",VLOOKUP(G3417,EQUIP_NUMBER,3,FALSE)*I3417)</f>
        <v/>
      </c>
      <c r="M3417" s="27" t="str">
        <f>IF(G3417="","",VLOOKUP(G3417,EQUIP_NUMBER,3,FALSE)*J3417)</f>
        <v/>
      </c>
      <c r="N3417" s="56"/>
    </row>
    <row r="3418" spans="1:14" x14ac:dyDescent="0.25">
      <c r="A3418" s="25"/>
      <c r="B3418" s="52" t="str">
        <f>IF(G3418="","",L3418+(M3418/10)+(K3418/885))</f>
        <v/>
      </c>
      <c r="C3418" s="72"/>
      <c r="D3418" s="25"/>
      <c r="E3418" s="25"/>
      <c r="F3418" s="25"/>
      <c r="G3418" s="25"/>
      <c r="H3418" s="25"/>
      <c r="I3418" s="43"/>
      <c r="J3418" s="43"/>
      <c r="K3418" s="55"/>
      <c r="L3418" s="27" t="str">
        <f>IF(G3418="","",VLOOKUP(G3418,EQUIP_NUMBER,3,FALSE)*I3418)</f>
        <v/>
      </c>
      <c r="M3418" s="27" t="str">
        <f>IF(G3418="","",VLOOKUP(G3418,EQUIP_NUMBER,3,FALSE)*J3418)</f>
        <v/>
      </c>
      <c r="N3418" s="56"/>
    </row>
    <row r="3419" spans="1:14" x14ac:dyDescent="0.25">
      <c r="A3419" s="25"/>
      <c r="B3419" s="52" t="str">
        <f>IF(G3419="","",L3419+(M3419/10)+(K3419/885))</f>
        <v/>
      </c>
      <c r="C3419" s="72"/>
      <c r="D3419" s="25"/>
      <c r="E3419" s="25"/>
      <c r="F3419" s="25"/>
      <c r="G3419" s="25"/>
      <c r="H3419" s="25"/>
      <c r="I3419" s="43"/>
      <c r="J3419" s="43"/>
      <c r="K3419" s="55"/>
      <c r="L3419" s="27" t="str">
        <f>IF(G3419="","",VLOOKUP(G3419,EQUIP_NUMBER,3,FALSE)*I3419)</f>
        <v/>
      </c>
      <c r="M3419" s="27" t="str">
        <f>IF(G3419="","",VLOOKUP(G3419,EQUIP_NUMBER,3,FALSE)*J3419)</f>
        <v/>
      </c>
      <c r="N3419" s="56"/>
    </row>
    <row r="3420" spans="1:14" x14ac:dyDescent="0.25">
      <c r="A3420" s="25"/>
      <c r="B3420" s="52" t="str">
        <f>IF(G3420="","",L3420+(M3420/10)+(K3420/885))</f>
        <v/>
      </c>
      <c r="C3420" s="72"/>
      <c r="D3420" s="25"/>
      <c r="E3420" s="25"/>
      <c r="F3420" s="25"/>
      <c r="G3420" s="25"/>
      <c r="H3420" s="25"/>
      <c r="I3420" s="43"/>
      <c r="J3420" s="43"/>
      <c r="K3420" s="55"/>
      <c r="L3420" s="27" t="str">
        <f>IF(G3420="","",VLOOKUP(G3420,EQUIP_NUMBER,3,FALSE)*I3420)</f>
        <v/>
      </c>
      <c r="M3420" s="27" t="str">
        <f>IF(G3420="","",VLOOKUP(G3420,EQUIP_NUMBER,3,FALSE)*J3420)</f>
        <v/>
      </c>
      <c r="N3420" s="56"/>
    </row>
    <row r="3421" spans="1:14" x14ac:dyDescent="0.25">
      <c r="A3421" s="25"/>
      <c r="B3421" s="52" t="str">
        <f>IF(G3421="","",L3421+(M3421/10)+(K3421/885))</f>
        <v/>
      </c>
      <c r="C3421" s="72"/>
      <c r="D3421" s="25"/>
      <c r="E3421" s="25"/>
      <c r="F3421" s="25"/>
      <c r="G3421" s="25"/>
      <c r="H3421" s="25"/>
      <c r="I3421" s="43"/>
      <c r="J3421" s="43"/>
      <c r="K3421" s="55"/>
      <c r="L3421" s="27" t="str">
        <f>IF(G3421="","",VLOOKUP(G3421,EQUIP_NUMBER,3,FALSE)*I3421)</f>
        <v/>
      </c>
      <c r="M3421" s="27" t="str">
        <f>IF(G3421="","",VLOOKUP(G3421,EQUIP_NUMBER,3,FALSE)*J3421)</f>
        <v/>
      </c>
      <c r="N3421" s="56"/>
    </row>
    <row r="3422" spans="1:14" x14ac:dyDescent="0.25">
      <c r="A3422" s="25"/>
      <c r="B3422" s="52" t="str">
        <f>IF(G3422="","",L3422+(M3422/10)+(K3422/885))</f>
        <v/>
      </c>
      <c r="C3422" s="72"/>
      <c r="D3422" s="25"/>
      <c r="E3422" s="25"/>
      <c r="F3422" s="25"/>
      <c r="G3422" s="25"/>
      <c r="H3422" s="25"/>
      <c r="I3422" s="43"/>
      <c r="J3422" s="43"/>
      <c r="K3422" s="55"/>
      <c r="L3422" s="27" t="str">
        <f>IF(G3422="","",VLOOKUP(G3422,EQUIP_NUMBER,3,FALSE)*I3422)</f>
        <v/>
      </c>
      <c r="M3422" s="27" t="str">
        <f>IF(G3422="","",VLOOKUP(G3422,EQUIP_NUMBER,3,FALSE)*J3422)</f>
        <v/>
      </c>
      <c r="N3422" s="56"/>
    </row>
    <row r="3423" spans="1:14" x14ac:dyDescent="0.25">
      <c r="A3423" s="25"/>
      <c r="B3423" s="52" t="str">
        <f>IF(G3423="","",L3423+(M3423/10)+(K3423/885))</f>
        <v/>
      </c>
      <c r="C3423" s="72"/>
      <c r="D3423" s="25"/>
      <c r="E3423" s="25"/>
      <c r="F3423" s="25"/>
      <c r="G3423" s="25"/>
      <c r="H3423" s="25"/>
      <c r="I3423" s="43"/>
      <c r="J3423" s="43"/>
      <c r="K3423" s="55"/>
      <c r="L3423" s="27" t="str">
        <f>IF(G3423="","",VLOOKUP(G3423,EQUIP_NUMBER,3,FALSE)*I3423)</f>
        <v/>
      </c>
      <c r="M3423" s="27" t="str">
        <f>IF(G3423="","",VLOOKUP(G3423,EQUIP_NUMBER,3,FALSE)*J3423)</f>
        <v/>
      </c>
      <c r="N3423" s="56"/>
    </row>
    <row r="3424" spans="1:14" x14ac:dyDescent="0.25">
      <c r="A3424" s="25"/>
      <c r="B3424" s="52" t="str">
        <f>IF(G3424="","",L3424+(M3424/10)+(K3424/885))</f>
        <v/>
      </c>
      <c r="C3424" s="72"/>
      <c r="D3424" s="25"/>
      <c r="E3424" s="25"/>
      <c r="F3424" s="25"/>
      <c r="G3424" s="25"/>
      <c r="H3424" s="25"/>
      <c r="I3424" s="43"/>
      <c r="J3424" s="43"/>
      <c r="K3424" s="55"/>
      <c r="L3424" s="27" t="str">
        <f>IF(G3424="","",VLOOKUP(G3424,EQUIP_NUMBER,3,FALSE)*I3424)</f>
        <v/>
      </c>
      <c r="M3424" s="27" t="str">
        <f>IF(G3424="","",VLOOKUP(G3424,EQUIP_NUMBER,3,FALSE)*J3424)</f>
        <v/>
      </c>
      <c r="N3424" s="56"/>
    </row>
    <row r="3425" spans="1:14" x14ac:dyDescent="0.25">
      <c r="A3425" s="25"/>
      <c r="B3425" s="52" t="str">
        <f>IF(G3425="","",L3425+(M3425/10)+(K3425/885))</f>
        <v/>
      </c>
      <c r="C3425" s="72"/>
      <c r="D3425" s="25"/>
      <c r="E3425" s="25"/>
      <c r="F3425" s="25"/>
      <c r="G3425" s="25"/>
      <c r="H3425" s="25"/>
      <c r="I3425" s="43"/>
      <c r="J3425" s="43"/>
      <c r="K3425" s="55"/>
      <c r="L3425" s="27" t="str">
        <f>IF(G3425="","",VLOOKUP(G3425,EQUIP_NUMBER,3,FALSE)*I3425)</f>
        <v/>
      </c>
      <c r="M3425" s="27" t="str">
        <f>IF(G3425="","",VLOOKUP(G3425,EQUIP_NUMBER,3,FALSE)*J3425)</f>
        <v/>
      </c>
      <c r="N3425" s="56"/>
    </row>
    <row r="3426" spans="1:14" x14ac:dyDescent="0.25">
      <c r="A3426" s="25"/>
      <c r="B3426" s="52" t="str">
        <f>IF(G3426="","",L3426+(M3426/10)+(K3426/885))</f>
        <v/>
      </c>
      <c r="C3426" s="72"/>
      <c r="D3426" s="25"/>
      <c r="E3426" s="25"/>
      <c r="F3426" s="25"/>
      <c r="G3426" s="25"/>
      <c r="H3426" s="25"/>
      <c r="I3426" s="43"/>
      <c r="J3426" s="43"/>
      <c r="K3426" s="55"/>
      <c r="L3426" s="27" t="str">
        <f>IF(G3426="","",VLOOKUP(G3426,EQUIP_NUMBER,3,FALSE)*I3426)</f>
        <v/>
      </c>
      <c r="M3426" s="27" t="str">
        <f>IF(G3426="","",VLOOKUP(G3426,EQUIP_NUMBER,3,FALSE)*J3426)</f>
        <v/>
      </c>
      <c r="N3426" s="56"/>
    </row>
    <row r="3427" spans="1:14" x14ac:dyDescent="0.25">
      <c r="A3427" s="25"/>
      <c r="B3427" s="52" t="str">
        <f>IF(G3427="","",L3427+(M3427/10)+(K3427/885))</f>
        <v/>
      </c>
      <c r="C3427" s="72"/>
      <c r="D3427" s="25"/>
      <c r="E3427" s="25"/>
      <c r="F3427" s="25"/>
      <c r="G3427" s="25"/>
      <c r="H3427" s="25"/>
      <c r="I3427" s="43"/>
      <c r="J3427" s="43"/>
      <c r="K3427" s="55"/>
      <c r="L3427" s="27" t="str">
        <f>IF(G3427="","",VLOOKUP(G3427,EQUIP_NUMBER,3,FALSE)*I3427)</f>
        <v/>
      </c>
      <c r="M3427" s="27" t="str">
        <f>IF(G3427="","",VLOOKUP(G3427,EQUIP_NUMBER,3,FALSE)*J3427)</f>
        <v/>
      </c>
      <c r="N3427" s="56"/>
    </row>
    <row r="3428" spans="1:14" x14ac:dyDescent="0.25">
      <c r="A3428" s="25"/>
      <c r="B3428" s="52" t="str">
        <f>IF(G3428="","",L3428+(M3428/10)+(K3428/885))</f>
        <v/>
      </c>
      <c r="C3428" s="72"/>
      <c r="D3428" s="25"/>
      <c r="E3428" s="25"/>
      <c r="F3428" s="25"/>
      <c r="G3428" s="25"/>
      <c r="H3428" s="25"/>
      <c r="I3428" s="43"/>
      <c r="J3428" s="43"/>
      <c r="K3428" s="55"/>
      <c r="L3428" s="27" t="str">
        <f>IF(G3428="","",VLOOKUP(G3428,EQUIP_NUMBER,3,FALSE)*I3428)</f>
        <v/>
      </c>
      <c r="M3428" s="27" t="str">
        <f>IF(G3428="","",VLOOKUP(G3428,EQUIP_NUMBER,3,FALSE)*J3428)</f>
        <v/>
      </c>
      <c r="N3428" s="56"/>
    </row>
    <row r="3429" spans="1:14" x14ac:dyDescent="0.25">
      <c r="A3429" s="25"/>
      <c r="B3429" s="52" t="str">
        <f>IF(G3429="","",L3429+(M3429/10)+(K3429/885))</f>
        <v/>
      </c>
      <c r="C3429" s="72"/>
      <c r="D3429" s="25"/>
      <c r="E3429" s="25"/>
      <c r="F3429" s="25"/>
      <c r="G3429" s="25"/>
      <c r="H3429" s="25"/>
      <c r="I3429" s="43"/>
      <c r="J3429" s="43"/>
      <c r="K3429" s="55"/>
      <c r="L3429" s="27" t="str">
        <f>IF(G3429="","",VLOOKUP(G3429,EQUIP_NUMBER,3,FALSE)*I3429)</f>
        <v/>
      </c>
      <c r="M3429" s="27" t="str">
        <f>IF(G3429="","",VLOOKUP(G3429,EQUIP_NUMBER,3,FALSE)*J3429)</f>
        <v/>
      </c>
      <c r="N3429" s="56"/>
    </row>
    <row r="3430" spans="1:14" x14ac:dyDescent="0.25">
      <c r="A3430" s="25"/>
      <c r="B3430" s="52" t="str">
        <f>IF(G3430="","",L3430+(M3430/10)+(K3430/885))</f>
        <v/>
      </c>
      <c r="C3430" s="72"/>
      <c r="D3430" s="25"/>
      <c r="E3430" s="25"/>
      <c r="F3430" s="25"/>
      <c r="G3430" s="25"/>
      <c r="H3430" s="25"/>
      <c r="I3430" s="43"/>
      <c r="J3430" s="43"/>
      <c r="K3430" s="55"/>
      <c r="L3430" s="27" t="str">
        <f>IF(G3430="","",VLOOKUP(G3430,EQUIP_NUMBER,3,FALSE)*I3430)</f>
        <v/>
      </c>
      <c r="M3430" s="27" t="str">
        <f>IF(G3430="","",VLOOKUP(G3430,EQUIP_NUMBER,3,FALSE)*J3430)</f>
        <v/>
      </c>
      <c r="N3430" s="56"/>
    </row>
    <row r="3431" spans="1:14" x14ac:dyDescent="0.25">
      <c r="A3431" s="25"/>
      <c r="B3431" s="52" t="str">
        <f>IF(G3431="","",L3431+(M3431/10)+(K3431/885))</f>
        <v/>
      </c>
      <c r="C3431" s="72"/>
      <c r="D3431" s="25"/>
      <c r="E3431" s="25"/>
      <c r="F3431" s="25"/>
      <c r="G3431" s="25"/>
      <c r="H3431" s="25"/>
      <c r="I3431" s="43"/>
      <c r="J3431" s="43"/>
      <c r="K3431" s="55"/>
      <c r="L3431" s="27" t="str">
        <f>IF(G3431="","",VLOOKUP(G3431,EQUIP_NUMBER,3,FALSE)*I3431)</f>
        <v/>
      </c>
      <c r="M3431" s="27" t="str">
        <f>IF(G3431="","",VLOOKUP(G3431,EQUIP_NUMBER,3,FALSE)*J3431)</f>
        <v/>
      </c>
      <c r="N3431" s="56"/>
    </row>
    <row r="3432" spans="1:14" x14ac:dyDescent="0.25">
      <c r="A3432" s="25"/>
      <c r="B3432" s="52" t="str">
        <f>IF(G3432="","",L3432+(M3432/10)+(K3432/885))</f>
        <v/>
      </c>
      <c r="C3432" s="72"/>
      <c r="D3432" s="25"/>
      <c r="E3432" s="25"/>
      <c r="F3432" s="25"/>
      <c r="G3432" s="25"/>
      <c r="H3432" s="25"/>
      <c r="I3432" s="43"/>
      <c r="J3432" s="43"/>
      <c r="K3432" s="55"/>
      <c r="L3432" s="27" t="str">
        <f>IF(G3432="","",VLOOKUP(G3432,EQUIP_NUMBER,3,FALSE)*I3432)</f>
        <v/>
      </c>
      <c r="M3432" s="27" t="str">
        <f>IF(G3432="","",VLOOKUP(G3432,EQUIP_NUMBER,3,FALSE)*J3432)</f>
        <v/>
      </c>
      <c r="N3432" s="56"/>
    </row>
    <row r="3433" spans="1:14" x14ac:dyDescent="0.25">
      <c r="A3433" s="25"/>
      <c r="B3433" s="52" t="str">
        <f>IF(G3433="","",L3433+(M3433/10)+(K3433/885))</f>
        <v/>
      </c>
      <c r="C3433" s="72"/>
      <c r="D3433" s="25"/>
      <c r="E3433" s="25"/>
      <c r="F3433" s="25"/>
      <c r="G3433" s="25"/>
      <c r="H3433" s="25"/>
      <c r="I3433" s="43"/>
      <c r="J3433" s="43"/>
      <c r="K3433" s="55"/>
      <c r="L3433" s="27" t="str">
        <f>IF(G3433="","",VLOOKUP(G3433,EQUIP_NUMBER,3,FALSE)*I3433)</f>
        <v/>
      </c>
      <c r="M3433" s="27" t="str">
        <f>IF(G3433="","",VLOOKUP(G3433,EQUIP_NUMBER,3,FALSE)*J3433)</f>
        <v/>
      </c>
      <c r="N3433" s="56"/>
    </row>
    <row r="3434" spans="1:14" x14ac:dyDescent="0.25">
      <c r="A3434" s="25"/>
      <c r="B3434" s="52" t="str">
        <f>IF(G3434="","",L3434+(M3434/10)+(K3434/885))</f>
        <v/>
      </c>
      <c r="C3434" s="72"/>
      <c r="D3434" s="25"/>
      <c r="E3434" s="25"/>
      <c r="F3434" s="25"/>
      <c r="G3434" s="25"/>
      <c r="H3434" s="25"/>
      <c r="I3434" s="43"/>
      <c r="J3434" s="43"/>
      <c r="K3434" s="55"/>
      <c r="L3434" s="27" t="str">
        <f>IF(G3434="","",VLOOKUP(G3434,EQUIP_NUMBER,3,FALSE)*I3434)</f>
        <v/>
      </c>
      <c r="M3434" s="27" t="str">
        <f>IF(G3434="","",VLOOKUP(G3434,EQUIP_NUMBER,3,FALSE)*J3434)</f>
        <v/>
      </c>
      <c r="N3434" s="56"/>
    </row>
    <row r="3435" spans="1:14" x14ac:dyDescent="0.25">
      <c r="A3435" s="25"/>
      <c r="B3435" s="52" t="str">
        <f>IF(G3435="","",L3435+(M3435/10)+(K3435/885))</f>
        <v/>
      </c>
      <c r="C3435" s="72"/>
      <c r="D3435" s="25"/>
      <c r="E3435" s="25"/>
      <c r="F3435" s="25"/>
      <c r="G3435" s="25"/>
      <c r="H3435" s="25"/>
      <c r="I3435" s="43"/>
      <c r="J3435" s="43"/>
      <c r="K3435" s="55"/>
      <c r="L3435" s="27" t="str">
        <f>IF(G3435="","",VLOOKUP(G3435,EQUIP_NUMBER,3,FALSE)*I3435)</f>
        <v/>
      </c>
      <c r="M3435" s="27" t="str">
        <f>IF(G3435="","",VLOOKUP(G3435,EQUIP_NUMBER,3,FALSE)*J3435)</f>
        <v/>
      </c>
      <c r="N3435" s="56"/>
    </row>
    <row r="3436" spans="1:14" x14ac:dyDescent="0.25">
      <c r="A3436" s="25"/>
      <c r="B3436" s="52" t="str">
        <f>IF(G3436="","",L3436+(M3436/10)+(K3436/885))</f>
        <v/>
      </c>
      <c r="C3436" s="72"/>
      <c r="D3436" s="25"/>
      <c r="E3436" s="25"/>
      <c r="F3436" s="25"/>
      <c r="G3436" s="25"/>
      <c r="H3436" s="25"/>
      <c r="I3436" s="43"/>
      <c r="J3436" s="43"/>
      <c r="K3436" s="55"/>
      <c r="L3436" s="27" t="str">
        <f>IF(G3436="","",VLOOKUP(G3436,EQUIP_NUMBER,3,FALSE)*I3436)</f>
        <v/>
      </c>
      <c r="M3436" s="27" t="str">
        <f>IF(G3436="","",VLOOKUP(G3436,EQUIP_NUMBER,3,FALSE)*J3436)</f>
        <v/>
      </c>
      <c r="N3436" s="56"/>
    </row>
    <row r="3437" spans="1:14" x14ac:dyDescent="0.25">
      <c r="A3437" s="25"/>
      <c r="B3437" s="52" t="str">
        <f>IF(G3437="","",L3437+(M3437/10)+(K3437/885))</f>
        <v/>
      </c>
      <c r="C3437" s="72"/>
      <c r="D3437" s="25"/>
      <c r="E3437" s="25"/>
      <c r="F3437" s="25"/>
      <c r="G3437" s="25"/>
      <c r="H3437" s="25"/>
      <c r="I3437" s="43"/>
      <c r="J3437" s="43"/>
      <c r="K3437" s="55"/>
      <c r="L3437" s="27" t="str">
        <f>IF(G3437="","",VLOOKUP(G3437,EQUIP_NUMBER,3,FALSE)*I3437)</f>
        <v/>
      </c>
      <c r="M3437" s="27" t="str">
        <f>IF(G3437="","",VLOOKUP(G3437,EQUIP_NUMBER,3,FALSE)*J3437)</f>
        <v/>
      </c>
      <c r="N3437" s="56"/>
    </row>
    <row r="3438" spans="1:14" x14ac:dyDescent="0.25">
      <c r="A3438" s="25"/>
      <c r="B3438" s="52" t="str">
        <f>IF(G3438="","",L3438+(M3438/10)+(K3438/885))</f>
        <v/>
      </c>
      <c r="C3438" s="72"/>
      <c r="D3438" s="25"/>
      <c r="E3438" s="25"/>
      <c r="F3438" s="25"/>
      <c r="G3438" s="25"/>
      <c r="H3438" s="25"/>
      <c r="I3438" s="43"/>
      <c r="J3438" s="43"/>
      <c r="K3438" s="55"/>
      <c r="L3438" s="27" t="str">
        <f>IF(G3438="","",VLOOKUP(G3438,EQUIP_NUMBER,3,FALSE)*I3438)</f>
        <v/>
      </c>
      <c r="M3438" s="27" t="str">
        <f>IF(G3438="","",VLOOKUP(G3438,EQUIP_NUMBER,3,FALSE)*J3438)</f>
        <v/>
      </c>
      <c r="N3438" s="56"/>
    </row>
    <row r="3439" spans="1:14" x14ac:dyDescent="0.25">
      <c r="A3439" s="25"/>
      <c r="B3439" s="52" t="str">
        <f>IF(G3439="","",L3439+(M3439/10)+(K3439/885))</f>
        <v/>
      </c>
      <c r="C3439" s="72"/>
      <c r="D3439" s="25"/>
      <c r="E3439" s="25"/>
      <c r="F3439" s="25"/>
      <c r="G3439" s="25"/>
      <c r="H3439" s="25"/>
      <c r="I3439" s="43"/>
      <c r="J3439" s="43"/>
      <c r="K3439" s="55"/>
      <c r="L3439" s="27" t="str">
        <f>IF(G3439="","",VLOOKUP(G3439,EQUIP_NUMBER,3,FALSE)*I3439)</f>
        <v/>
      </c>
      <c r="M3439" s="27" t="str">
        <f>IF(G3439="","",VLOOKUP(G3439,EQUIP_NUMBER,3,FALSE)*J3439)</f>
        <v/>
      </c>
      <c r="N3439" s="56"/>
    </row>
    <row r="3440" spans="1:14" x14ac:dyDescent="0.25">
      <c r="A3440" s="25"/>
      <c r="B3440" s="52" t="str">
        <f>IF(G3440="","",L3440+(M3440/10)+(K3440/885))</f>
        <v/>
      </c>
      <c r="C3440" s="72"/>
      <c r="D3440" s="25"/>
      <c r="E3440" s="25"/>
      <c r="F3440" s="25"/>
      <c r="G3440" s="25"/>
      <c r="H3440" s="25"/>
      <c r="I3440" s="43"/>
      <c r="J3440" s="43"/>
      <c r="K3440" s="55"/>
      <c r="L3440" s="27" t="str">
        <f>IF(G3440="","",VLOOKUP(G3440,EQUIP_NUMBER,3,FALSE)*I3440)</f>
        <v/>
      </c>
      <c r="M3440" s="27" t="str">
        <f>IF(G3440="","",VLOOKUP(G3440,EQUIP_NUMBER,3,FALSE)*J3440)</f>
        <v/>
      </c>
      <c r="N3440" s="56"/>
    </row>
    <row r="3441" spans="1:14" x14ac:dyDescent="0.25">
      <c r="A3441" s="25"/>
      <c r="B3441" s="52" t="str">
        <f>IF(G3441="","",L3441+(M3441/10)+(K3441/885))</f>
        <v/>
      </c>
      <c r="C3441" s="72"/>
      <c r="D3441" s="25"/>
      <c r="E3441" s="25"/>
      <c r="F3441" s="25"/>
      <c r="G3441" s="25"/>
      <c r="H3441" s="25"/>
      <c r="I3441" s="43"/>
      <c r="J3441" s="43"/>
      <c r="K3441" s="55"/>
      <c r="L3441" s="27" t="str">
        <f>IF(G3441="","",VLOOKUP(G3441,EQUIP_NUMBER,3,FALSE)*I3441)</f>
        <v/>
      </c>
      <c r="M3441" s="27" t="str">
        <f>IF(G3441="","",VLOOKUP(G3441,EQUIP_NUMBER,3,FALSE)*J3441)</f>
        <v/>
      </c>
      <c r="N3441" s="56"/>
    </row>
    <row r="3442" spans="1:14" x14ac:dyDescent="0.25">
      <c r="A3442" s="25"/>
      <c r="B3442" s="52" t="str">
        <f>IF(G3442="","",L3442+(M3442/10)+(K3442/885))</f>
        <v/>
      </c>
      <c r="C3442" s="72"/>
      <c r="D3442" s="25"/>
      <c r="E3442" s="25"/>
      <c r="F3442" s="25"/>
      <c r="G3442" s="25"/>
      <c r="H3442" s="25"/>
      <c r="I3442" s="43"/>
      <c r="J3442" s="43"/>
      <c r="K3442" s="55"/>
      <c r="L3442" s="27" t="str">
        <f>IF(G3442="","",VLOOKUP(G3442,EQUIP_NUMBER,3,FALSE)*I3442)</f>
        <v/>
      </c>
      <c r="M3442" s="27" t="str">
        <f>IF(G3442="","",VLOOKUP(G3442,EQUIP_NUMBER,3,FALSE)*J3442)</f>
        <v/>
      </c>
      <c r="N3442" s="56"/>
    </row>
    <row r="3443" spans="1:14" x14ac:dyDescent="0.25">
      <c r="A3443" s="25"/>
      <c r="B3443" s="52" t="str">
        <f>IF(G3443="","",L3443+(M3443/10)+(K3443/885))</f>
        <v/>
      </c>
      <c r="C3443" s="72"/>
      <c r="D3443" s="25"/>
      <c r="E3443" s="25"/>
      <c r="F3443" s="25"/>
      <c r="G3443" s="25"/>
      <c r="H3443" s="25"/>
      <c r="I3443" s="43"/>
      <c r="J3443" s="43"/>
      <c r="K3443" s="55"/>
      <c r="L3443" s="27" t="str">
        <f>IF(G3443="","",VLOOKUP(G3443,EQUIP_NUMBER,3,FALSE)*I3443)</f>
        <v/>
      </c>
      <c r="M3443" s="27" t="str">
        <f>IF(G3443="","",VLOOKUP(G3443,EQUIP_NUMBER,3,FALSE)*J3443)</f>
        <v/>
      </c>
      <c r="N3443" s="56"/>
    </row>
    <row r="3444" spans="1:14" x14ac:dyDescent="0.25">
      <c r="A3444" s="25"/>
      <c r="B3444" s="52" t="str">
        <f>IF(G3444="","",L3444+(M3444/10)+(K3444/885))</f>
        <v/>
      </c>
      <c r="C3444" s="72"/>
      <c r="D3444" s="25"/>
      <c r="E3444" s="25"/>
      <c r="F3444" s="25"/>
      <c r="G3444" s="25"/>
      <c r="H3444" s="25"/>
      <c r="I3444" s="43"/>
      <c r="J3444" s="43"/>
      <c r="K3444" s="55"/>
      <c r="L3444" s="27" t="str">
        <f>IF(G3444="","",VLOOKUP(G3444,EQUIP_NUMBER,3,FALSE)*I3444)</f>
        <v/>
      </c>
      <c r="M3444" s="27" t="str">
        <f>IF(G3444="","",VLOOKUP(G3444,EQUIP_NUMBER,3,FALSE)*J3444)</f>
        <v/>
      </c>
      <c r="N3444" s="56"/>
    </row>
    <row r="3445" spans="1:14" x14ac:dyDescent="0.25">
      <c r="A3445" s="25"/>
      <c r="B3445" s="52" t="str">
        <f>IF(G3445="","",L3445+(M3445/10)+(K3445/885))</f>
        <v/>
      </c>
      <c r="C3445" s="72"/>
      <c r="D3445" s="25"/>
      <c r="E3445" s="25"/>
      <c r="F3445" s="25"/>
      <c r="G3445" s="25"/>
      <c r="H3445" s="25"/>
      <c r="I3445" s="43"/>
      <c r="J3445" s="43"/>
      <c r="K3445" s="55"/>
      <c r="L3445" s="27" t="str">
        <f>IF(G3445="","",VLOOKUP(G3445,EQUIP_NUMBER,3,FALSE)*I3445)</f>
        <v/>
      </c>
      <c r="M3445" s="27" t="str">
        <f>IF(G3445="","",VLOOKUP(G3445,EQUIP_NUMBER,3,FALSE)*J3445)</f>
        <v/>
      </c>
      <c r="N3445" s="56"/>
    </row>
    <row r="3446" spans="1:14" x14ac:dyDescent="0.25">
      <c r="A3446" s="25"/>
      <c r="B3446" s="52" t="str">
        <f>IF(G3446="","",L3446+(M3446/10)+(K3446/885))</f>
        <v/>
      </c>
      <c r="C3446" s="72"/>
      <c r="D3446" s="25"/>
      <c r="E3446" s="25"/>
      <c r="F3446" s="25"/>
      <c r="G3446" s="25"/>
      <c r="H3446" s="25"/>
      <c r="I3446" s="43"/>
      <c r="J3446" s="43"/>
      <c r="K3446" s="55"/>
      <c r="L3446" s="27" t="str">
        <f>IF(G3446="","",VLOOKUP(G3446,EQUIP_NUMBER,3,FALSE)*I3446)</f>
        <v/>
      </c>
      <c r="M3446" s="27" t="str">
        <f>IF(G3446="","",VLOOKUP(G3446,EQUIP_NUMBER,3,FALSE)*J3446)</f>
        <v/>
      </c>
      <c r="N3446" s="56"/>
    </row>
    <row r="3447" spans="1:14" x14ac:dyDescent="0.25">
      <c r="A3447" s="25"/>
      <c r="B3447" s="52" t="str">
        <f>IF(G3447="","",L3447+(M3447/10)+(K3447/885))</f>
        <v/>
      </c>
      <c r="C3447" s="72"/>
      <c r="D3447" s="25"/>
      <c r="E3447" s="25"/>
      <c r="F3447" s="25"/>
      <c r="G3447" s="25"/>
      <c r="H3447" s="25"/>
      <c r="I3447" s="43"/>
      <c r="J3447" s="43"/>
      <c r="K3447" s="55"/>
      <c r="L3447" s="27" t="str">
        <f>IF(G3447="","",VLOOKUP(G3447,EQUIP_NUMBER,3,FALSE)*I3447)</f>
        <v/>
      </c>
      <c r="M3447" s="27" t="str">
        <f>IF(G3447="","",VLOOKUP(G3447,EQUIP_NUMBER,3,FALSE)*J3447)</f>
        <v/>
      </c>
      <c r="N3447" s="56"/>
    </row>
    <row r="3448" spans="1:14" x14ac:dyDescent="0.25">
      <c r="A3448" s="25"/>
      <c r="B3448" s="52" t="str">
        <f>IF(G3448="","",L3448+(M3448/10)+(K3448/885))</f>
        <v/>
      </c>
      <c r="C3448" s="72"/>
      <c r="D3448" s="25"/>
      <c r="E3448" s="25"/>
      <c r="F3448" s="25"/>
      <c r="G3448" s="25"/>
      <c r="H3448" s="25"/>
      <c r="I3448" s="43"/>
      <c r="J3448" s="43"/>
      <c r="K3448" s="55"/>
      <c r="L3448" s="27" t="str">
        <f>IF(G3448="","",VLOOKUP(G3448,EQUIP_NUMBER,3,FALSE)*I3448)</f>
        <v/>
      </c>
      <c r="M3448" s="27" t="str">
        <f>IF(G3448="","",VLOOKUP(G3448,EQUIP_NUMBER,3,FALSE)*J3448)</f>
        <v/>
      </c>
      <c r="N3448" s="56"/>
    </row>
    <row r="3449" spans="1:14" x14ac:dyDescent="0.25">
      <c r="A3449" s="25"/>
      <c r="B3449" s="52" t="str">
        <f>IF(G3449="","",L3449+(M3449/10)+(K3449/885))</f>
        <v/>
      </c>
      <c r="C3449" s="72"/>
      <c r="D3449" s="25"/>
      <c r="E3449" s="25"/>
      <c r="F3449" s="25"/>
      <c r="G3449" s="25"/>
      <c r="H3449" s="25"/>
      <c r="I3449" s="43"/>
      <c r="J3449" s="43"/>
      <c r="K3449" s="55"/>
      <c r="L3449" s="27" t="str">
        <f>IF(G3449="","",VLOOKUP(G3449,EQUIP_NUMBER,3,FALSE)*I3449)</f>
        <v/>
      </c>
      <c r="M3449" s="27" t="str">
        <f>IF(G3449="","",VLOOKUP(G3449,EQUIP_NUMBER,3,FALSE)*J3449)</f>
        <v/>
      </c>
      <c r="N3449" s="56"/>
    </row>
    <row r="3450" spans="1:14" x14ac:dyDescent="0.25">
      <c r="A3450" s="25"/>
      <c r="B3450" s="52" t="str">
        <f>IF(G3450="","",L3450+(M3450/10)+(K3450/885))</f>
        <v/>
      </c>
      <c r="C3450" s="72"/>
      <c r="D3450" s="25"/>
      <c r="E3450" s="25"/>
      <c r="F3450" s="25"/>
      <c r="G3450" s="25"/>
      <c r="H3450" s="25"/>
      <c r="I3450" s="43"/>
      <c r="J3450" s="43"/>
      <c r="K3450" s="55"/>
      <c r="L3450" s="27" t="str">
        <f>IF(G3450="","",VLOOKUP(G3450,EQUIP_NUMBER,3,FALSE)*I3450)</f>
        <v/>
      </c>
      <c r="M3450" s="27" t="str">
        <f>IF(G3450="","",VLOOKUP(G3450,EQUIP_NUMBER,3,FALSE)*J3450)</f>
        <v/>
      </c>
      <c r="N3450" s="56"/>
    </row>
    <row r="3451" spans="1:14" x14ac:dyDescent="0.25">
      <c r="A3451" s="25"/>
      <c r="B3451" s="52" t="str">
        <f>IF(G3451="","",L3451+(M3451/10)+(K3451/885))</f>
        <v/>
      </c>
      <c r="C3451" s="72"/>
      <c r="D3451" s="25"/>
      <c r="E3451" s="25"/>
      <c r="F3451" s="25"/>
      <c r="G3451" s="25"/>
      <c r="H3451" s="25"/>
      <c r="I3451" s="43"/>
      <c r="J3451" s="43"/>
      <c r="K3451" s="55"/>
      <c r="L3451" s="27" t="str">
        <f>IF(G3451="","",VLOOKUP(G3451,EQUIP_NUMBER,3,FALSE)*I3451)</f>
        <v/>
      </c>
      <c r="M3451" s="27" t="str">
        <f>IF(G3451="","",VLOOKUP(G3451,EQUIP_NUMBER,3,FALSE)*J3451)</f>
        <v/>
      </c>
      <c r="N3451" s="56"/>
    </row>
    <row r="3452" spans="1:14" x14ac:dyDescent="0.25">
      <c r="A3452" s="25"/>
      <c r="B3452" s="52" t="str">
        <f>IF(G3452="","",L3452+(M3452/10)+(K3452/885))</f>
        <v/>
      </c>
      <c r="C3452" s="72"/>
      <c r="D3452" s="25"/>
      <c r="E3452" s="25"/>
      <c r="F3452" s="25"/>
      <c r="G3452" s="25"/>
      <c r="H3452" s="25"/>
      <c r="I3452" s="43"/>
      <c r="J3452" s="43"/>
      <c r="K3452" s="55"/>
      <c r="L3452" s="27" t="str">
        <f>IF(G3452="","",VLOOKUP(G3452,EQUIP_NUMBER,3,FALSE)*I3452)</f>
        <v/>
      </c>
      <c r="M3452" s="27" t="str">
        <f>IF(G3452="","",VLOOKUP(G3452,EQUIP_NUMBER,3,FALSE)*J3452)</f>
        <v/>
      </c>
      <c r="N3452" s="56"/>
    </row>
    <row r="3453" spans="1:14" x14ac:dyDescent="0.25">
      <c r="A3453" s="25"/>
      <c r="B3453" s="52" t="str">
        <f>IF(G3453="","",L3453+(M3453/10)+(K3453/885))</f>
        <v/>
      </c>
      <c r="C3453" s="72"/>
      <c r="D3453" s="25"/>
      <c r="E3453" s="25"/>
      <c r="F3453" s="25"/>
      <c r="G3453" s="25"/>
      <c r="H3453" s="25"/>
      <c r="I3453" s="43"/>
      <c r="J3453" s="43"/>
      <c r="K3453" s="55"/>
      <c r="L3453" s="27" t="str">
        <f>IF(G3453="","",VLOOKUP(G3453,EQUIP_NUMBER,3,FALSE)*I3453)</f>
        <v/>
      </c>
      <c r="M3453" s="27" t="str">
        <f>IF(G3453="","",VLOOKUP(G3453,EQUIP_NUMBER,3,FALSE)*J3453)</f>
        <v/>
      </c>
      <c r="N3453" s="56"/>
    </row>
    <row r="3454" spans="1:14" x14ac:dyDescent="0.25">
      <c r="A3454" s="25"/>
      <c r="B3454" s="52" t="str">
        <f>IF(G3454="","",L3454+(M3454/10)+(K3454/885))</f>
        <v/>
      </c>
      <c r="C3454" s="72"/>
      <c r="D3454" s="25"/>
      <c r="E3454" s="25"/>
      <c r="F3454" s="25"/>
      <c r="G3454" s="25"/>
      <c r="H3454" s="25"/>
      <c r="I3454" s="43"/>
      <c r="J3454" s="43"/>
      <c r="K3454" s="55"/>
      <c r="L3454" s="27" t="str">
        <f>IF(G3454="","",VLOOKUP(G3454,EQUIP_NUMBER,3,FALSE)*I3454)</f>
        <v/>
      </c>
      <c r="M3454" s="27" t="str">
        <f>IF(G3454="","",VLOOKUP(G3454,EQUIP_NUMBER,3,FALSE)*J3454)</f>
        <v/>
      </c>
      <c r="N3454" s="56"/>
    </row>
    <row r="3455" spans="1:14" x14ac:dyDescent="0.25">
      <c r="A3455" s="25"/>
      <c r="B3455" s="52" t="str">
        <f>IF(G3455="","",L3455+(M3455/10)+(K3455/885))</f>
        <v/>
      </c>
      <c r="C3455" s="72"/>
      <c r="D3455" s="25"/>
      <c r="E3455" s="25"/>
      <c r="F3455" s="25"/>
      <c r="G3455" s="25"/>
      <c r="H3455" s="25"/>
      <c r="I3455" s="43"/>
      <c r="J3455" s="43"/>
      <c r="K3455" s="55"/>
      <c r="L3455" s="27" t="str">
        <f>IF(G3455="","",VLOOKUP(G3455,EQUIP_NUMBER,3,FALSE)*I3455)</f>
        <v/>
      </c>
      <c r="M3455" s="27" t="str">
        <f>IF(G3455="","",VLOOKUP(G3455,EQUIP_NUMBER,3,FALSE)*J3455)</f>
        <v/>
      </c>
      <c r="N3455" s="56"/>
    </row>
    <row r="3456" spans="1:14" x14ac:dyDescent="0.25">
      <c r="A3456" s="25"/>
      <c r="B3456" s="52" t="str">
        <f>IF(G3456="","",L3456+(M3456/10)+(K3456/885))</f>
        <v/>
      </c>
      <c r="C3456" s="72"/>
      <c r="D3456" s="25"/>
      <c r="E3456" s="25"/>
      <c r="F3456" s="25"/>
      <c r="G3456" s="25"/>
      <c r="H3456" s="25"/>
      <c r="I3456" s="43"/>
      <c r="J3456" s="43"/>
      <c r="K3456" s="55"/>
      <c r="L3456" s="27" t="str">
        <f>IF(G3456="","",VLOOKUP(G3456,EQUIP_NUMBER,3,FALSE)*I3456)</f>
        <v/>
      </c>
      <c r="M3456" s="27" t="str">
        <f>IF(G3456="","",VLOOKUP(G3456,EQUIP_NUMBER,3,FALSE)*J3456)</f>
        <v/>
      </c>
      <c r="N3456" s="56"/>
    </row>
    <row r="3457" spans="1:14" x14ac:dyDescent="0.25">
      <c r="A3457" s="25"/>
      <c r="B3457" s="52" t="str">
        <f>IF(G3457="","",L3457+(M3457/10)+(K3457/885))</f>
        <v/>
      </c>
      <c r="C3457" s="72"/>
      <c r="D3457" s="25"/>
      <c r="E3457" s="25"/>
      <c r="F3457" s="25"/>
      <c r="G3457" s="25"/>
      <c r="H3457" s="25"/>
      <c r="I3457" s="43"/>
      <c r="J3457" s="43"/>
      <c r="K3457" s="55"/>
      <c r="L3457" s="27" t="str">
        <f>IF(G3457="","",VLOOKUP(G3457,EQUIP_NUMBER,3,FALSE)*I3457)</f>
        <v/>
      </c>
      <c r="M3457" s="27" t="str">
        <f>IF(G3457="","",VLOOKUP(G3457,EQUIP_NUMBER,3,FALSE)*J3457)</f>
        <v/>
      </c>
      <c r="N3457" s="56"/>
    </row>
    <row r="3458" spans="1:14" x14ac:dyDescent="0.25">
      <c r="A3458" s="25"/>
      <c r="B3458" s="52" t="str">
        <f>IF(G3458="","",L3458+(M3458/10)+(K3458/885))</f>
        <v/>
      </c>
      <c r="C3458" s="72"/>
      <c r="D3458" s="25"/>
      <c r="E3458" s="25"/>
      <c r="F3458" s="25"/>
      <c r="G3458" s="25"/>
      <c r="H3458" s="25"/>
      <c r="I3458" s="43"/>
      <c r="J3458" s="43"/>
      <c r="K3458" s="55"/>
      <c r="L3458" s="27" t="str">
        <f>IF(G3458="","",VLOOKUP(G3458,EQUIP_NUMBER,3,FALSE)*I3458)</f>
        <v/>
      </c>
      <c r="M3458" s="27" t="str">
        <f>IF(G3458="","",VLOOKUP(G3458,EQUIP_NUMBER,3,FALSE)*J3458)</f>
        <v/>
      </c>
      <c r="N3458" s="56"/>
    </row>
    <row r="3459" spans="1:14" x14ac:dyDescent="0.25">
      <c r="A3459" s="25"/>
      <c r="B3459" s="52" t="str">
        <f>IF(G3459="","",L3459+(M3459/10)+(K3459/885))</f>
        <v/>
      </c>
      <c r="C3459" s="72"/>
      <c r="D3459" s="25"/>
      <c r="E3459" s="25"/>
      <c r="F3459" s="25"/>
      <c r="G3459" s="25"/>
      <c r="H3459" s="25"/>
      <c r="I3459" s="43"/>
      <c r="J3459" s="43"/>
      <c r="K3459" s="55"/>
      <c r="L3459" s="27" t="str">
        <f>IF(G3459="","",VLOOKUP(G3459,EQUIP_NUMBER,3,FALSE)*I3459)</f>
        <v/>
      </c>
      <c r="M3459" s="27" t="str">
        <f>IF(G3459="","",VLOOKUP(G3459,EQUIP_NUMBER,3,FALSE)*J3459)</f>
        <v/>
      </c>
      <c r="N3459" s="56"/>
    </row>
    <row r="3460" spans="1:14" x14ac:dyDescent="0.25">
      <c r="A3460" s="25"/>
      <c r="B3460" s="52" t="str">
        <f>IF(G3460="","",L3460+(M3460/10)+(K3460/885))</f>
        <v/>
      </c>
      <c r="C3460" s="72"/>
      <c r="D3460" s="25"/>
      <c r="E3460" s="25"/>
      <c r="F3460" s="25"/>
      <c r="G3460" s="25"/>
      <c r="H3460" s="25"/>
      <c r="I3460" s="43"/>
      <c r="J3460" s="43"/>
      <c r="K3460" s="55"/>
      <c r="L3460" s="27" t="str">
        <f>IF(G3460="","",VLOOKUP(G3460,EQUIP_NUMBER,3,FALSE)*I3460)</f>
        <v/>
      </c>
      <c r="M3460" s="27" t="str">
        <f>IF(G3460="","",VLOOKUP(G3460,EQUIP_NUMBER,3,FALSE)*J3460)</f>
        <v/>
      </c>
      <c r="N3460" s="56"/>
    </row>
    <row r="3461" spans="1:14" x14ac:dyDescent="0.25">
      <c r="A3461" s="25"/>
      <c r="B3461" s="52" t="str">
        <f>IF(G3461="","",L3461+(M3461/10)+(K3461/885))</f>
        <v/>
      </c>
      <c r="C3461" s="72"/>
      <c r="D3461" s="25"/>
      <c r="E3461" s="25"/>
      <c r="F3461" s="25"/>
      <c r="G3461" s="25"/>
      <c r="H3461" s="25"/>
      <c r="I3461" s="43"/>
      <c r="J3461" s="43"/>
      <c r="K3461" s="55"/>
      <c r="L3461" s="27" t="str">
        <f>IF(G3461="","",VLOOKUP(G3461,EQUIP_NUMBER,3,FALSE)*I3461)</f>
        <v/>
      </c>
      <c r="M3461" s="27" t="str">
        <f>IF(G3461="","",VLOOKUP(G3461,EQUIP_NUMBER,3,FALSE)*J3461)</f>
        <v/>
      </c>
      <c r="N3461" s="56"/>
    </row>
    <row r="3462" spans="1:14" x14ac:dyDescent="0.25">
      <c r="A3462" s="25"/>
      <c r="B3462" s="52" t="str">
        <f>IF(G3462="","",L3462+(M3462/10)+(K3462/885))</f>
        <v/>
      </c>
      <c r="C3462" s="72"/>
      <c r="D3462" s="25"/>
      <c r="E3462" s="25"/>
      <c r="F3462" s="25"/>
      <c r="G3462" s="25"/>
      <c r="H3462" s="25"/>
      <c r="I3462" s="43"/>
      <c r="J3462" s="43"/>
      <c r="K3462" s="55"/>
      <c r="L3462" s="27" t="str">
        <f>IF(G3462="","",VLOOKUP(G3462,EQUIP_NUMBER,3,FALSE)*I3462)</f>
        <v/>
      </c>
      <c r="M3462" s="27" t="str">
        <f>IF(G3462="","",VLOOKUP(G3462,EQUIP_NUMBER,3,FALSE)*J3462)</f>
        <v/>
      </c>
      <c r="N3462" s="56"/>
    </row>
    <row r="3463" spans="1:14" x14ac:dyDescent="0.25">
      <c r="A3463" s="25"/>
      <c r="B3463" s="52" t="str">
        <f>IF(G3463="","",L3463+(M3463/10)+(K3463/885))</f>
        <v/>
      </c>
      <c r="C3463" s="72"/>
      <c r="D3463" s="25"/>
      <c r="E3463" s="25"/>
      <c r="F3463" s="25"/>
      <c r="G3463" s="25"/>
      <c r="H3463" s="25"/>
      <c r="I3463" s="43"/>
      <c r="J3463" s="43"/>
      <c r="K3463" s="55"/>
      <c r="L3463" s="27" t="str">
        <f>IF(G3463="","",VLOOKUP(G3463,EQUIP_NUMBER,3,FALSE)*I3463)</f>
        <v/>
      </c>
      <c r="M3463" s="27" t="str">
        <f>IF(G3463="","",VLOOKUP(G3463,EQUIP_NUMBER,3,FALSE)*J3463)</f>
        <v/>
      </c>
      <c r="N3463" s="56"/>
    </row>
    <row r="3464" spans="1:14" x14ac:dyDescent="0.25">
      <c r="A3464" s="25"/>
      <c r="B3464" s="52" t="str">
        <f>IF(G3464="","",L3464+(M3464/10)+(K3464/885))</f>
        <v/>
      </c>
      <c r="C3464" s="72"/>
      <c r="D3464" s="25"/>
      <c r="E3464" s="25"/>
      <c r="F3464" s="25"/>
      <c r="G3464" s="25"/>
      <c r="H3464" s="25"/>
      <c r="I3464" s="43"/>
      <c r="J3464" s="43"/>
      <c r="K3464" s="55"/>
      <c r="L3464" s="27" t="str">
        <f>IF(G3464="","",VLOOKUP(G3464,EQUIP_NUMBER,3,FALSE)*I3464)</f>
        <v/>
      </c>
      <c r="M3464" s="27" t="str">
        <f>IF(G3464="","",VLOOKUP(G3464,EQUIP_NUMBER,3,FALSE)*J3464)</f>
        <v/>
      </c>
      <c r="N3464" s="56"/>
    </row>
    <row r="3465" spans="1:14" x14ac:dyDescent="0.25">
      <c r="A3465" s="25"/>
      <c r="B3465" s="52" t="str">
        <f>IF(G3465="","",L3465+(M3465/10)+(K3465/885))</f>
        <v/>
      </c>
      <c r="C3465" s="72"/>
      <c r="D3465" s="25"/>
      <c r="E3465" s="25"/>
      <c r="F3465" s="25"/>
      <c r="G3465" s="25"/>
      <c r="H3465" s="25"/>
      <c r="I3465" s="43"/>
      <c r="J3465" s="43"/>
      <c r="K3465" s="55"/>
      <c r="L3465" s="27" t="str">
        <f>IF(G3465="","",VLOOKUP(G3465,EQUIP_NUMBER,3,FALSE)*I3465)</f>
        <v/>
      </c>
      <c r="M3465" s="27" t="str">
        <f>IF(G3465="","",VLOOKUP(G3465,EQUIP_NUMBER,3,FALSE)*J3465)</f>
        <v/>
      </c>
      <c r="N3465" s="56"/>
    </row>
    <row r="3466" spans="1:14" x14ac:dyDescent="0.25">
      <c r="A3466" s="25"/>
      <c r="B3466" s="52" t="str">
        <f>IF(G3466="","",L3466+(M3466/10)+(K3466/885))</f>
        <v/>
      </c>
      <c r="C3466" s="72"/>
      <c r="D3466" s="25"/>
      <c r="E3466" s="25"/>
      <c r="F3466" s="25"/>
      <c r="G3466" s="25"/>
      <c r="H3466" s="25"/>
      <c r="I3466" s="43"/>
      <c r="J3466" s="43"/>
      <c r="K3466" s="55"/>
      <c r="L3466" s="27" t="str">
        <f>IF(G3466="","",VLOOKUP(G3466,EQUIP_NUMBER,3,FALSE)*I3466)</f>
        <v/>
      </c>
      <c r="M3466" s="27" t="str">
        <f>IF(G3466="","",VLOOKUP(G3466,EQUIP_NUMBER,3,FALSE)*J3466)</f>
        <v/>
      </c>
      <c r="N3466" s="56"/>
    </row>
    <row r="3467" spans="1:14" x14ac:dyDescent="0.25">
      <c r="A3467" s="25"/>
      <c r="B3467" s="52" t="str">
        <f>IF(G3467="","",L3467+(M3467/10)+(K3467/885))</f>
        <v/>
      </c>
      <c r="C3467" s="72"/>
      <c r="D3467" s="25"/>
      <c r="E3467" s="25"/>
      <c r="F3467" s="25"/>
      <c r="G3467" s="25"/>
      <c r="H3467" s="25"/>
      <c r="I3467" s="43"/>
      <c r="J3467" s="43"/>
      <c r="K3467" s="55"/>
      <c r="L3467" s="27" t="str">
        <f>IF(G3467="","",VLOOKUP(G3467,EQUIP_NUMBER,3,FALSE)*I3467)</f>
        <v/>
      </c>
      <c r="M3467" s="27" t="str">
        <f>IF(G3467="","",VLOOKUP(G3467,EQUIP_NUMBER,3,FALSE)*J3467)</f>
        <v/>
      </c>
      <c r="N3467" s="56"/>
    </row>
    <row r="3468" spans="1:14" x14ac:dyDescent="0.25">
      <c r="A3468" s="25"/>
      <c r="B3468" s="52" t="str">
        <f>IF(G3468="","",L3468+(M3468/10)+(K3468/885))</f>
        <v/>
      </c>
      <c r="C3468" s="72"/>
      <c r="D3468" s="25"/>
      <c r="E3468" s="25"/>
      <c r="F3468" s="25"/>
      <c r="G3468" s="25"/>
      <c r="H3468" s="25"/>
      <c r="I3468" s="43"/>
      <c r="J3468" s="43"/>
      <c r="K3468" s="55"/>
      <c r="L3468" s="27" t="str">
        <f>IF(G3468="","",VLOOKUP(G3468,EQUIP_NUMBER,3,FALSE)*I3468)</f>
        <v/>
      </c>
      <c r="M3468" s="27" t="str">
        <f>IF(G3468="","",VLOOKUP(G3468,EQUIP_NUMBER,3,FALSE)*J3468)</f>
        <v/>
      </c>
      <c r="N3468" s="56"/>
    </row>
    <row r="3469" spans="1:14" x14ac:dyDescent="0.25">
      <c r="A3469" s="25"/>
      <c r="B3469" s="52" t="str">
        <f>IF(G3469="","",L3469+(M3469/10)+(K3469/885))</f>
        <v/>
      </c>
      <c r="C3469" s="72"/>
      <c r="D3469" s="25"/>
      <c r="E3469" s="25"/>
      <c r="F3469" s="25"/>
      <c r="G3469" s="25"/>
      <c r="H3469" s="25"/>
      <c r="I3469" s="43"/>
      <c r="J3469" s="43"/>
      <c r="K3469" s="55"/>
      <c r="L3469" s="27" t="str">
        <f>IF(G3469="","",VLOOKUP(G3469,EQUIP_NUMBER,3,FALSE)*I3469)</f>
        <v/>
      </c>
      <c r="M3469" s="27" t="str">
        <f>IF(G3469="","",VLOOKUP(G3469,EQUIP_NUMBER,3,FALSE)*J3469)</f>
        <v/>
      </c>
      <c r="N3469" s="56"/>
    </row>
    <row r="3470" spans="1:14" x14ac:dyDescent="0.25">
      <c r="A3470" s="25"/>
      <c r="B3470" s="52" t="str">
        <f>IF(G3470="","",L3470+(M3470/10)+(K3470/885))</f>
        <v/>
      </c>
      <c r="C3470" s="72"/>
      <c r="D3470" s="25"/>
      <c r="E3470" s="25"/>
      <c r="F3470" s="25"/>
      <c r="G3470" s="25"/>
      <c r="H3470" s="25"/>
      <c r="I3470" s="43"/>
      <c r="J3470" s="43"/>
      <c r="K3470" s="55"/>
      <c r="L3470" s="27" t="str">
        <f>IF(G3470="","",VLOOKUP(G3470,EQUIP_NUMBER,3,FALSE)*I3470)</f>
        <v/>
      </c>
      <c r="M3470" s="27" t="str">
        <f>IF(G3470="","",VLOOKUP(G3470,EQUIP_NUMBER,3,FALSE)*J3470)</f>
        <v/>
      </c>
      <c r="N3470" s="56"/>
    </row>
    <row r="3471" spans="1:14" x14ac:dyDescent="0.25">
      <c r="A3471" s="25"/>
      <c r="B3471" s="52" t="str">
        <f>IF(G3471="","",L3471+(M3471/10)+(K3471/885))</f>
        <v/>
      </c>
      <c r="C3471" s="72"/>
      <c r="D3471" s="25"/>
      <c r="E3471" s="25"/>
      <c r="F3471" s="25"/>
      <c r="G3471" s="25"/>
      <c r="H3471" s="25"/>
      <c r="I3471" s="43"/>
      <c r="J3471" s="43"/>
      <c r="K3471" s="55"/>
      <c r="L3471" s="27" t="str">
        <f>IF(G3471="","",VLOOKUP(G3471,EQUIP_NUMBER,3,FALSE)*I3471)</f>
        <v/>
      </c>
      <c r="M3471" s="27" t="str">
        <f>IF(G3471="","",VLOOKUP(G3471,EQUIP_NUMBER,3,FALSE)*J3471)</f>
        <v/>
      </c>
      <c r="N3471" s="56"/>
    </row>
    <row r="3472" spans="1:14" x14ac:dyDescent="0.25">
      <c r="A3472" s="25"/>
      <c r="B3472" s="52" t="str">
        <f>IF(G3472="","",L3472+(M3472/10)+(K3472/885))</f>
        <v/>
      </c>
      <c r="C3472" s="72"/>
      <c r="D3472" s="25"/>
      <c r="E3472" s="25"/>
      <c r="F3472" s="25"/>
      <c r="G3472" s="25"/>
      <c r="H3472" s="25"/>
      <c r="I3472" s="43"/>
      <c r="J3472" s="43"/>
      <c r="K3472" s="55"/>
      <c r="L3472" s="27" t="str">
        <f>IF(G3472="","",VLOOKUP(G3472,EQUIP_NUMBER,3,FALSE)*I3472)</f>
        <v/>
      </c>
      <c r="M3472" s="27" t="str">
        <f>IF(G3472="","",VLOOKUP(G3472,EQUIP_NUMBER,3,FALSE)*J3472)</f>
        <v/>
      </c>
      <c r="N3472" s="56"/>
    </row>
    <row r="3473" spans="1:14" x14ac:dyDescent="0.25">
      <c r="A3473" s="25"/>
      <c r="B3473" s="52" t="str">
        <f>IF(G3473="","",L3473+(M3473/10)+(K3473/885))</f>
        <v/>
      </c>
      <c r="C3473" s="72"/>
      <c r="D3473" s="25"/>
      <c r="E3473" s="25"/>
      <c r="F3473" s="25"/>
      <c r="G3473" s="25"/>
      <c r="H3473" s="25"/>
      <c r="I3473" s="43"/>
      <c r="J3473" s="43"/>
      <c r="K3473" s="55"/>
      <c r="L3473" s="27" t="str">
        <f>IF(G3473="","",VLOOKUP(G3473,EQUIP_NUMBER,3,FALSE)*I3473)</f>
        <v/>
      </c>
      <c r="M3473" s="27" t="str">
        <f>IF(G3473="","",VLOOKUP(G3473,EQUIP_NUMBER,3,FALSE)*J3473)</f>
        <v/>
      </c>
      <c r="N3473" s="56"/>
    </row>
    <row r="3474" spans="1:14" x14ac:dyDescent="0.25">
      <c r="A3474" s="25"/>
      <c r="B3474" s="52" t="str">
        <f>IF(G3474="","",L3474+(M3474/10)+(K3474/885))</f>
        <v/>
      </c>
      <c r="C3474" s="72"/>
      <c r="D3474" s="25"/>
      <c r="E3474" s="25"/>
      <c r="F3474" s="25"/>
      <c r="G3474" s="25"/>
      <c r="H3474" s="25"/>
      <c r="I3474" s="43"/>
      <c r="J3474" s="43"/>
      <c r="K3474" s="55"/>
      <c r="L3474" s="27" t="str">
        <f>IF(G3474="","",VLOOKUP(G3474,EQUIP_NUMBER,3,FALSE)*I3474)</f>
        <v/>
      </c>
      <c r="M3474" s="27" t="str">
        <f>IF(G3474="","",VLOOKUP(G3474,EQUIP_NUMBER,3,FALSE)*J3474)</f>
        <v/>
      </c>
      <c r="N3474" s="56"/>
    </row>
    <row r="3475" spans="1:14" x14ac:dyDescent="0.25">
      <c r="A3475" s="25"/>
      <c r="B3475" s="52" t="str">
        <f>IF(G3475="","",L3475+(M3475/10)+(K3475/885))</f>
        <v/>
      </c>
      <c r="C3475" s="72"/>
      <c r="D3475" s="25"/>
      <c r="E3475" s="25"/>
      <c r="F3475" s="25"/>
      <c r="G3475" s="25"/>
      <c r="H3475" s="25"/>
      <c r="I3475" s="43"/>
      <c r="J3475" s="43"/>
      <c r="K3475" s="55"/>
      <c r="L3475" s="27" t="str">
        <f>IF(G3475="","",VLOOKUP(G3475,EQUIP_NUMBER,3,FALSE)*I3475)</f>
        <v/>
      </c>
      <c r="M3475" s="27" t="str">
        <f>IF(G3475="","",VLOOKUP(G3475,EQUIP_NUMBER,3,FALSE)*J3475)</f>
        <v/>
      </c>
      <c r="N3475" s="56"/>
    </row>
    <row r="3476" spans="1:14" x14ac:dyDescent="0.25">
      <c r="A3476" s="25"/>
      <c r="B3476" s="52" t="str">
        <f>IF(G3476="","",L3476+(M3476/10)+(K3476/885))</f>
        <v/>
      </c>
      <c r="C3476" s="72"/>
      <c r="D3476" s="25"/>
      <c r="E3476" s="25"/>
      <c r="F3476" s="25"/>
      <c r="G3476" s="25"/>
      <c r="H3476" s="25"/>
      <c r="I3476" s="43"/>
      <c r="J3476" s="43"/>
      <c r="K3476" s="55"/>
      <c r="L3476" s="27" t="str">
        <f>IF(G3476="","",VLOOKUP(G3476,EQUIP_NUMBER,3,FALSE)*I3476)</f>
        <v/>
      </c>
      <c r="M3476" s="27" t="str">
        <f>IF(G3476="","",VLOOKUP(G3476,EQUIP_NUMBER,3,FALSE)*J3476)</f>
        <v/>
      </c>
      <c r="N3476" s="56"/>
    </row>
    <row r="3477" spans="1:14" x14ac:dyDescent="0.25">
      <c r="A3477" s="25"/>
      <c r="B3477" s="52" t="str">
        <f>IF(G3477="","",L3477+(M3477/10)+(K3477/885))</f>
        <v/>
      </c>
      <c r="C3477" s="72"/>
      <c r="D3477" s="25"/>
      <c r="E3477" s="25"/>
      <c r="F3477" s="25"/>
      <c r="G3477" s="25"/>
      <c r="H3477" s="25"/>
      <c r="I3477" s="43"/>
      <c r="J3477" s="43"/>
      <c r="K3477" s="55"/>
      <c r="L3477" s="27" t="str">
        <f>IF(G3477="","",VLOOKUP(G3477,EQUIP_NUMBER,3,FALSE)*I3477)</f>
        <v/>
      </c>
      <c r="M3477" s="27" t="str">
        <f>IF(G3477="","",VLOOKUP(G3477,EQUIP_NUMBER,3,FALSE)*J3477)</f>
        <v/>
      </c>
      <c r="N3477" s="56"/>
    </row>
    <row r="3478" spans="1:14" x14ac:dyDescent="0.25">
      <c r="A3478" s="25"/>
      <c r="B3478" s="52" t="str">
        <f>IF(G3478="","",L3478+(M3478/10)+(K3478/885))</f>
        <v/>
      </c>
      <c r="C3478" s="72"/>
      <c r="D3478" s="25"/>
      <c r="E3478" s="25"/>
      <c r="F3478" s="25"/>
      <c r="G3478" s="25"/>
      <c r="H3478" s="25"/>
      <c r="I3478" s="43"/>
      <c r="J3478" s="43"/>
      <c r="K3478" s="55"/>
      <c r="L3478" s="27" t="str">
        <f>IF(G3478="","",VLOOKUP(G3478,EQUIP_NUMBER,3,FALSE)*I3478)</f>
        <v/>
      </c>
      <c r="M3478" s="27" t="str">
        <f>IF(G3478="","",VLOOKUP(G3478,EQUIP_NUMBER,3,FALSE)*J3478)</f>
        <v/>
      </c>
      <c r="N3478" s="56"/>
    </row>
    <row r="3479" spans="1:14" x14ac:dyDescent="0.25">
      <c r="A3479" s="25"/>
      <c r="B3479" s="52" t="str">
        <f>IF(G3479="","",L3479+(M3479/10)+(K3479/885))</f>
        <v/>
      </c>
      <c r="C3479" s="72"/>
      <c r="D3479" s="25"/>
      <c r="E3479" s="25"/>
      <c r="F3479" s="25"/>
      <c r="G3479" s="25"/>
      <c r="H3479" s="25"/>
      <c r="I3479" s="43"/>
      <c r="J3479" s="43"/>
      <c r="K3479" s="55"/>
      <c r="L3479" s="27" t="str">
        <f>IF(G3479="","",VLOOKUP(G3479,EQUIP_NUMBER,3,FALSE)*I3479)</f>
        <v/>
      </c>
      <c r="M3479" s="27" t="str">
        <f>IF(G3479="","",VLOOKUP(G3479,EQUIP_NUMBER,3,FALSE)*J3479)</f>
        <v/>
      </c>
      <c r="N3479" s="56"/>
    </row>
    <row r="3480" spans="1:14" x14ac:dyDescent="0.25">
      <c r="A3480" s="25"/>
      <c r="B3480" s="52" t="str">
        <f>IF(G3480="","",L3480+(M3480/10)+(K3480/885))</f>
        <v/>
      </c>
      <c r="C3480" s="72"/>
      <c r="D3480" s="25"/>
      <c r="E3480" s="25"/>
      <c r="F3480" s="25"/>
      <c r="G3480" s="25"/>
      <c r="H3480" s="25"/>
      <c r="I3480" s="43"/>
      <c r="J3480" s="43"/>
      <c r="K3480" s="55"/>
      <c r="L3480" s="27" t="str">
        <f>IF(G3480="","",VLOOKUP(G3480,EQUIP_NUMBER,3,FALSE)*I3480)</f>
        <v/>
      </c>
      <c r="M3480" s="27" t="str">
        <f>IF(G3480="","",VLOOKUP(G3480,EQUIP_NUMBER,3,FALSE)*J3480)</f>
        <v/>
      </c>
      <c r="N3480" s="56"/>
    </row>
    <row r="3481" spans="1:14" x14ac:dyDescent="0.25">
      <c r="A3481" s="25"/>
      <c r="B3481" s="52" t="str">
        <f>IF(G3481="","",L3481+(M3481/10)+(K3481/885))</f>
        <v/>
      </c>
      <c r="C3481" s="72"/>
      <c r="D3481" s="25"/>
      <c r="E3481" s="25"/>
      <c r="F3481" s="25"/>
      <c r="G3481" s="25"/>
      <c r="H3481" s="25"/>
      <c r="I3481" s="43"/>
      <c r="J3481" s="43"/>
      <c r="K3481" s="55"/>
      <c r="L3481" s="27" t="str">
        <f>IF(G3481="","",VLOOKUP(G3481,EQUIP_NUMBER,3,FALSE)*I3481)</f>
        <v/>
      </c>
      <c r="M3481" s="27" t="str">
        <f>IF(G3481="","",VLOOKUP(G3481,EQUIP_NUMBER,3,FALSE)*J3481)</f>
        <v/>
      </c>
      <c r="N3481" s="56"/>
    </row>
    <row r="3482" spans="1:14" x14ac:dyDescent="0.25">
      <c r="A3482" s="25"/>
      <c r="B3482" s="52" t="str">
        <f>IF(G3482="","",L3482+(M3482/10)+(K3482/885))</f>
        <v/>
      </c>
      <c r="C3482" s="72"/>
      <c r="D3482" s="25"/>
      <c r="E3482" s="25"/>
      <c r="F3482" s="25"/>
      <c r="G3482" s="25"/>
      <c r="H3482" s="25"/>
      <c r="I3482" s="43"/>
      <c r="J3482" s="43"/>
      <c r="K3482" s="55"/>
      <c r="L3482" s="27" t="str">
        <f>IF(G3482="","",VLOOKUP(G3482,EQUIP_NUMBER,3,FALSE)*I3482)</f>
        <v/>
      </c>
      <c r="M3482" s="27" t="str">
        <f>IF(G3482="","",VLOOKUP(G3482,EQUIP_NUMBER,3,FALSE)*J3482)</f>
        <v/>
      </c>
      <c r="N3482" s="56"/>
    </row>
    <row r="3483" spans="1:14" x14ac:dyDescent="0.25">
      <c r="A3483" s="25"/>
      <c r="B3483" s="52" t="str">
        <f>IF(G3483="","",L3483+(M3483/10)+(K3483/885))</f>
        <v/>
      </c>
      <c r="C3483" s="72"/>
      <c r="D3483" s="25"/>
      <c r="E3483" s="25"/>
      <c r="F3483" s="25"/>
      <c r="G3483" s="25"/>
      <c r="H3483" s="25"/>
      <c r="I3483" s="43"/>
      <c r="J3483" s="43"/>
      <c r="K3483" s="55"/>
      <c r="L3483" s="27" t="str">
        <f>IF(G3483="","",VLOOKUP(G3483,EQUIP_NUMBER,3,FALSE)*I3483)</f>
        <v/>
      </c>
      <c r="M3483" s="27" t="str">
        <f>IF(G3483="","",VLOOKUP(G3483,EQUIP_NUMBER,3,FALSE)*J3483)</f>
        <v/>
      </c>
      <c r="N3483" s="56"/>
    </row>
    <row r="3484" spans="1:14" x14ac:dyDescent="0.25">
      <c r="A3484" s="25"/>
      <c r="B3484" s="52" t="str">
        <f>IF(G3484="","",L3484+(M3484/10)+(K3484/885))</f>
        <v/>
      </c>
      <c r="C3484" s="72"/>
      <c r="D3484" s="25"/>
      <c r="E3484" s="25"/>
      <c r="F3484" s="25"/>
      <c r="G3484" s="25"/>
      <c r="H3484" s="25"/>
      <c r="I3484" s="43"/>
      <c r="J3484" s="43"/>
      <c r="K3484" s="55"/>
      <c r="L3484" s="27" t="str">
        <f>IF(G3484="","",VLOOKUP(G3484,EQUIP_NUMBER,3,FALSE)*I3484)</f>
        <v/>
      </c>
      <c r="M3484" s="27" t="str">
        <f>IF(G3484="","",VLOOKUP(G3484,EQUIP_NUMBER,3,FALSE)*J3484)</f>
        <v/>
      </c>
      <c r="N3484" s="56"/>
    </row>
    <row r="3485" spans="1:14" x14ac:dyDescent="0.25">
      <c r="A3485" s="25"/>
      <c r="B3485" s="52" t="str">
        <f>IF(G3485="","",L3485+(M3485/10)+(K3485/885))</f>
        <v/>
      </c>
      <c r="C3485" s="72"/>
      <c r="D3485" s="25"/>
      <c r="E3485" s="25"/>
      <c r="F3485" s="25"/>
      <c r="G3485" s="25"/>
      <c r="H3485" s="25"/>
      <c r="I3485" s="43"/>
      <c r="J3485" s="43"/>
      <c r="K3485" s="55"/>
      <c r="L3485" s="27" t="str">
        <f>IF(G3485="","",VLOOKUP(G3485,EQUIP_NUMBER,3,FALSE)*I3485)</f>
        <v/>
      </c>
      <c r="M3485" s="27" t="str">
        <f>IF(G3485="","",VLOOKUP(G3485,EQUIP_NUMBER,3,FALSE)*J3485)</f>
        <v/>
      </c>
      <c r="N3485" s="56"/>
    </row>
    <row r="3486" spans="1:14" x14ac:dyDescent="0.25">
      <c r="A3486" s="25"/>
      <c r="B3486" s="52" t="str">
        <f>IF(G3486="","",L3486+(M3486/10)+(K3486/885))</f>
        <v/>
      </c>
      <c r="C3486" s="72"/>
      <c r="D3486" s="25"/>
      <c r="E3486" s="25"/>
      <c r="F3486" s="25"/>
      <c r="G3486" s="25"/>
      <c r="H3486" s="25"/>
      <c r="I3486" s="43"/>
      <c r="J3486" s="43"/>
      <c r="K3486" s="55"/>
      <c r="L3486" s="27" t="str">
        <f>IF(G3486="","",VLOOKUP(G3486,EQUIP_NUMBER,3,FALSE)*I3486)</f>
        <v/>
      </c>
      <c r="M3486" s="27" t="str">
        <f>IF(G3486="","",VLOOKUP(G3486,EQUIP_NUMBER,3,FALSE)*J3486)</f>
        <v/>
      </c>
      <c r="N3486" s="56"/>
    </row>
    <row r="3487" spans="1:14" x14ac:dyDescent="0.25">
      <c r="A3487" s="25"/>
      <c r="B3487" s="52" t="str">
        <f>IF(G3487="","",L3487+(M3487/10)+(K3487/885))</f>
        <v/>
      </c>
      <c r="C3487" s="72"/>
      <c r="D3487" s="25"/>
      <c r="E3487" s="25"/>
      <c r="F3487" s="25"/>
      <c r="G3487" s="25"/>
      <c r="H3487" s="25"/>
      <c r="I3487" s="43"/>
      <c r="J3487" s="43"/>
      <c r="K3487" s="55"/>
      <c r="L3487" s="27" t="str">
        <f>IF(G3487="","",VLOOKUP(G3487,EQUIP_NUMBER,3,FALSE)*I3487)</f>
        <v/>
      </c>
      <c r="M3487" s="27" t="str">
        <f>IF(G3487="","",VLOOKUP(G3487,EQUIP_NUMBER,3,FALSE)*J3487)</f>
        <v/>
      </c>
      <c r="N3487" s="56"/>
    </row>
    <row r="3488" spans="1:14" x14ac:dyDescent="0.25">
      <c r="A3488" s="25"/>
      <c r="B3488" s="52" t="str">
        <f>IF(G3488="","",L3488+(M3488/10)+(K3488/885))</f>
        <v/>
      </c>
      <c r="C3488" s="72"/>
      <c r="D3488" s="25"/>
      <c r="E3488" s="25"/>
      <c r="F3488" s="25"/>
      <c r="G3488" s="25"/>
      <c r="H3488" s="25"/>
      <c r="I3488" s="43"/>
      <c r="J3488" s="43"/>
      <c r="K3488" s="55"/>
      <c r="L3488" s="27" t="str">
        <f>IF(G3488="","",VLOOKUP(G3488,EQUIP_NUMBER,3,FALSE)*I3488)</f>
        <v/>
      </c>
      <c r="M3488" s="27" t="str">
        <f>IF(G3488="","",VLOOKUP(G3488,EQUIP_NUMBER,3,FALSE)*J3488)</f>
        <v/>
      </c>
      <c r="N3488" s="56"/>
    </row>
    <row r="3489" spans="1:14" x14ac:dyDescent="0.25">
      <c r="A3489" s="25"/>
      <c r="B3489" s="52" t="str">
        <f>IF(G3489="","",L3489+(M3489/10)+(K3489/885))</f>
        <v/>
      </c>
      <c r="C3489" s="72"/>
      <c r="D3489" s="25"/>
      <c r="E3489" s="25"/>
      <c r="F3489" s="25"/>
      <c r="G3489" s="25"/>
      <c r="H3489" s="25"/>
      <c r="I3489" s="43"/>
      <c r="J3489" s="43"/>
      <c r="K3489" s="55"/>
      <c r="L3489" s="27" t="str">
        <f>IF(G3489="","",VLOOKUP(G3489,EQUIP_NUMBER,3,FALSE)*I3489)</f>
        <v/>
      </c>
      <c r="M3489" s="27" t="str">
        <f>IF(G3489="","",VLOOKUP(G3489,EQUIP_NUMBER,3,FALSE)*J3489)</f>
        <v/>
      </c>
      <c r="N3489" s="56"/>
    </row>
    <row r="3490" spans="1:14" x14ac:dyDescent="0.25">
      <c r="A3490" s="25"/>
      <c r="B3490" s="52" t="str">
        <f>IF(G3490="","",L3490+(M3490/10)+(K3490/885))</f>
        <v/>
      </c>
      <c r="C3490" s="72"/>
      <c r="D3490" s="25"/>
      <c r="E3490" s="25"/>
      <c r="F3490" s="25"/>
      <c r="G3490" s="25"/>
      <c r="H3490" s="25"/>
      <c r="I3490" s="43"/>
      <c r="J3490" s="43"/>
      <c r="K3490" s="55"/>
      <c r="L3490" s="27" t="str">
        <f>IF(G3490="","",VLOOKUP(G3490,EQUIP_NUMBER,3,FALSE)*I3490)</f>
        <v/>
      </c>
      <c r="M3490" s="27" t="str">
        <f>IF(G3490="","",VLOOKUP(G3490,EQUIP_NUMBER,3,FALSE)*J3490)</f>
        <v/>
      </c>
      <c r="N3490" s="56"/>
    </row>
    <row r="3491" spans="1:14" x14ac:dyDescent="0.25">
      <c r="A3491" s="25"/>
      <c r="B3491" s="52" t="str">
        <f>IF(G3491="","",L3491+(M3491/10)+(K3491/885))</f>
        <v/>
      </c>
      <c r="C3491" s="72"/>
      <c r="D3491" s="25"/>
      <c r="E3491" s="25"/>
      <c r="F3491" s="25"/>
      <c r="G3491" s="25"/>
      <c r="H3491" s="25"/>
      <c r="I3491" s="43"/>
      <c r="J3491" s="43"/>
      <c r="K3491" s="55"/>
      <c r="L3491" s="27" t="str">
        <f>IF(G3491="","",VLOOKUP(G3491,EQUIP_NUMBER,3,FALSE)*I3491)</f>
        <v/>
      </c>
      <c r="M3491" s="27" t="str">
        <f>IF(G3491="","",VLOOKUP(G3491,EQUIP_NUMBER,3,FALSE)*J3491)</f>
        <v/>
      </c>
      <c r="N3491" s="56"/>
    </row>
    <row r="3492" spans="1:14" x14ac:dyDescent="0.25">
      <c r="A3492" s="25"/>
      <c r="B3492" s="52" t="str">
        <f>IF(G3492="","",L3492+(M3492/10)+(K3492/885))</f>
        <v/>
      </c>
      <c r="C3492" s="72"/>
      <c r="D3492" s="25"/>
      <c r="E3492" s="25"/>
      <c r="F3492" s="25"/>
      <c r="G3492" s="25"/>
      <c r="H3492" s="25"/>
      <c r="I3492" s="43"/>
      <c r="J3492" s="43"/>
      <c r="K3492" s="55"/>
      <c r="L3492" s="27" t="str">
        <f>IF(G3492="","",VLOOKUP(G3492,EQUIP_NUMBER,3,FALSE)*I3492)</f>
        <v/>
      </c>
      <c r="M3492" s="27" t="str">
        <f>IF(G3492="","",VLOOKUP(G3492,EQUIP_NUMBER,3,FALSE)*J3492)</f>
        <v/>
      </c>
      <c r="N3492" s="56"/>
    </row>
    <row r="3493" spans="1:14" x14ac:dyDescent="0.25">
      <c r="A3493" s="25"/>
      <c r="B3493" s="52" t="str">
        <f>IF(G3493="","",L3493+(M3493/10)+(K3493/885))</f>
        <v/>
      </c>
      <c r="C3493" s="72"/>
      <c r="D3493" s="25"/>
      <c r="E3493" s="25"/>
      <c r="F3493" s="25"/>
      <c r="G3493" s="25"/>
      <c r="H3493" s="25"/>
      <c r="I3493" s="43"/>
      <c r="J3493" s="43"/>
      <c r="K3493" s="55"/>
      <c r="L3493" s="27" t="str">
        <f>IF(G3493="","",VLOOKUP(G3493,EQUIP_NUMBER,3,FALSE)*I3493)</f>
        <v/>
      </c>
      <c r="M3493" s="27" t="str">
        <f>IF(G3493="","",VLOOKUP(G3493,EQUIP_NUMBER,3,FALSE)*J3493)</f>
        <v/>
      </c>
      <c r="N3493" s="56"/>
    </row>
    <row r="3494" spans="1:14" x14ac:dyDescent="0.25">
      <c r="A3494" s="25"/>
      <c r="B3494" s="52" t="str">
        <f>IF(G3494="","",L3494+(M3494/10)+(K3494/885))</f>
        <v/>
      </c>
      <c r="C3494" s="72"/>
      <c r="D3494" s="25"/>
      <c r="E3494" s="25"/>
      <c r="F3494" s="25"/>
      <c r="G3494" s="25"/>
      <c r="H3494" s="25"/>
      <c r="I3494" s="43"/>
      <c r="J3494" s="43"/>
      <c r="K3494" s="55"/>
      <c r="L3494" s="27" t="str">
        <f>IF(G3494="","",VLOOKUP(G3494,EQUIP_NUMBER,3,FALSE)*I3494)</f>
        <v/>
      </c>
      <c r="M3494" s="27" t="str">
        <f>IF(G3494="","",VLOOKUP(G3494,EQUIP_NUMBER,3,FALSE)*J3494)</f>
        <v/>
      </c>
      <c r="N3494" s="56"/>
    </row>
    <row r="3495" spans="1:14" x14ac:dyDescent="0.25">
      <c r="A3495" s="25"/>
      <c r="B3495" s="52" t="str">
        <f>IF(G3495="","",L3495+(M3495/10)+(K3495/885))</f>
        <v/>
      </c>
      <c r="C3495" s="72"/>
      <c r="D3495" s="25"/>
      <c r="E3495" s="25"/>
      <c r="F3495" s="25"/>
      <c r="G3495" s="25"/>
      <c r="H3495" s="25"/>
      <c r="I3495" s="43"/>
      <c r="J3495" s="43"/>
      <c r="K3495" s="55"/>
      <c r="L3495" s="27" t="str">
        <f>IF(G3495="","",VLOOKUP(G3495,EQUIP_NUMBER,3,FALSE)*I3495)</f>
        <v/>
      </c>
      <c r="M3495" s="27" t="str">
        <f>IF(G3495="","",VLOOKUP(G3495,EQUIP_NUMBER,3,FALSE)*J3495)</f>
        <v/>
      </c>
      <c r="N3495" s="56"/>
    </row>
    <row r="3496" spans="1:14" x14ac:dyDescent="0.25">
      <c r="A3496" s="25"/>
      <c r="B3496" s="52" t="str">
        <f>IF(G3496="","",L3496+(M3496/10)+(K3496/885))</f>
        <v/>
      </c>
      <c r="C3496" s="72"/>
      <c r="D3496" s="25"/>
      <c r="E3496" s="25"/>
      <c r="F3496" s="25"/>
      <c r="G3496" s="25"/>
      <c r="H3496" s="25"/>
      <c r="I3496" s="43"/>
      <c r="J3496" s="43"/>
      <c r="K3496" s="55"/>
      <c r="L3496" s="27" t="str">
        <f>IF(G3496="","",VLOOKUP(G3496,EQUIP_NUMBER,3,FALSE)*I3496)</f>
        <v/>
      </c>
      <c r="M3496" s="27" t="str">
        <f>IF(G3496="","",VLOOKUP(G3496,EQUIP_NUMBER,3,FALSE)*J3496)</f>
        <v/>
      </c>
      <c r="N3496" s="56"/>
    </row>
    <row r="3497" spans="1:14" x14ac:dyDescent="0.25">
      <c r="A3497" s="25"/>
      <c r="B3497" s="52" t="str">
        <f>IF(G3497="","",L3497+(M3497/10)+(K3497/885))</f>
        <v/>
      </c>
      <c r="C3497" s="72"/>
      <c r="D3497" s="25"/>
      <c r="E3497" s="25"/>
      <c r="F3497" s="25"/>
      <c r="G3497" s="25"/>
      <c r="H3497" s="25"/>
      <c r="I3497" s="43"/>
      <c r="J3497" s="43"/>
      <c r="K3497" s="55"/>
      <c r="L3497" s="27" t="str">
        <f>IF(G3497="","",VLOOKUP(G3497,EQUIP_NUMBER,3,FALSE)*I3497)</f>
        <v/>
      </c>
      <c r="M3497" s="27" t="str">
        <f>IF(G3497="","",VLOOKUP(G3497,EQUIP_NUMBER,3,FALSE)*J3497)</f>
        <v/>
      </c>
      <c r="N3497" s="56"/>
    </row>
    <row r="3498" spans="1:14" x14ac:dyDescent="0.25">
      <c r="A3498" s="25"/>
      <c r="B3498" s="52" t="str">
        <f>IF(G3498="","",L3498+(M3498/10)+(K3498/885))</f>
        <v/>
      </c>
      <c r="C3498" s="72"/>
      <c r="D3498" s="25"/>
      <c r="E3498" s="25"/>
      <c r="F3498" s="25"/>
      <c r="G3498" s="25"/>
      <c r="H3498" s="25"/>
      <c r="I3498" s="43"/>
      <c r="J3498" s="43"/>
      <c r="K3498" s="55"/>
      <c r="L3498" s="27" t="str">
        <f>IF(G3498="","",VLOOKUP(G3498,EQUIP_NUMBER,3,FALSE)*I3498)</f>
        <v/>
      </c>
      <c r="M3498" s="27" t="str">
        <f>IF(G3498="","",VLOOKUP(G3498,EQUIP_NUMBER,3,FALSE)*J3498)</f>
        <v/>
      </c>
      <c r="N3498" s="56"/>
    </row>
    <row r="3499" spans="1:14" x14ac:dyDescent="0.25">
      <c r="A3499" s="25"/>
      <c r="B3499" s="52" t="str">
        <f>IF(G3499="","",L3499+(M3499/10)+(K3499/885))</f>
        <v/>
      </c>
      <c r="C3499" s="72"/>
      <c r="D3499" s="25"/>
      <c r="E3499" s="25"/>
      <c r="F3499" s="25"/>
      <c r="G3499" s="25"/>
      <c r="H3499" s="25"/>
      <c r="I3499" s="43"/>
      <c r="J3499" s="43"/>
      <c r="K3499" s="55"/>
      <c r="L3499" s="27" t="str">
        <f>IF(G3499="","",VLOOKUP(G3499,EQUIP_NUMBER,3,FALSE)*I3499)</f>
        <v/>
      </c>
      <c r="M3499" s="27" t="str">
        <f>IF(G3499="","",VLOOKUP(G3499,EQUIP_NUMBER,3,FALSE)*J3499)</f>
        <v/>
      </c>
      <c r="N3499" s="56"/>
    </row>
    <row r="3500" spans="1:14" x14ac:dyDescent="0.25">
      <c r="A3500" s="25"/>
      <c r="B3500" s="52" t="str">
        <f>IF(G3500="","",L3500+(M3500/10)+(K3500/885))</f>
        <v/>
      </c>
      <c r="C3500" s="72"/>
      <c r="D3500" s="25"/>
      <c r="E3500" s="25"/>
      <c r="F3500" s="25"/>
      <c r="G3500" s="25"/>
      <c r="H3500" s="25"/>
      <c r="I3500" s="43"/>
      <c r="J3500" s="43"/>
      <c r="K3500" s="55"/>
      <c r="L3500" s="27" t="str">
        <f>IF(G3500="","",VLOOKUP(G3500,EQUIP_NUMBER,3,FALSE)*I3500)</f>
        <v/>
      </c>
      <c r="M3500" s="27" t="str">
        <f>IF(G3500="","",VLOOKUP(G3500,EQUIP_NUMBER,3,FALSE)*J3500)</f>
        <v/>
      </c>
      <c r="N3500" s="56"/>
    </row>
    <row r="3501" spans="1:14" x14ac:dyDescent="0.25">
      <c r="A3501" s="25"/>
      <c r="B3501" s="52" t="str">
        <f>IF(G3501="","",L3501+(M3501/10)+(K3501/885))</f>
        <v/>
      </c>
      <c r="C3501" s="72"/>
      <c r="D3501" s="25"/>
      <c r="E3501" s="25"/>
      <c r="F3501" s="25"/>
      <c r="G3501" s="25"/>
      <c r="H3501" s="25"/>
      <c r="I3501" s="43"/>
      <c r="J3501" s="43"/>
      <c r="K3501" s="55"/>
      <c r="L3501" s="27" t="str">
        <f>IF(G3501="","",VLOOKUP(G3501,EQUIP_NUMBER,3,FALSE)*I3501)</f>
        <v/>
      </c>
      <c r="M3501" s="27" t="str">
        <f>IF(G3501="","",VLOOKUP(G3501,EQUIP_NUMBER,3,FALSE)*J3501)</f>
        <v/>
      </c>
      <c r="N3501" s="56"/>
    </row>
    <row r="3502" spans="1:14" x14ac:dyDescent="0.25">
      <c r="A3502" s="25"/>
      <c r="B3502" s="52" t="str">
        <f>IF(G3502="","",L3502+(M3502/10)+(K3502/885))</f>
        <v/>
      </c>
      <c r="C3502" s="72"/>
      <c r="D3502" s="25"/>
      <c r="E3502" s="25"/>
      <c r="F3502" s="25"/>
      <c r="G3502" s="25"/>
      <c r="H3502" s="25"/>
      <c r="I3502" s="43"/>
      <c r="J3502" s="43"/>
      <c r="K3502" s="55"/>
      <c r="L3502" s="27" t="str">
        <f>IF(G3502="","",VLOOKUP(G3502,EQUIP_NUMBER,3,FALSE)*I3502)</f>
        <v/>
      </c>
      <c r="M3502" s="27" t="str">
        <f>IF(G3502="","",VLOOKUP(G3502,EQUIP_NUMBER,3,FALSE)*J3502)</f>
        <v/>
      </c>
      <c r="N3502" s="56"/>
    </row>
    <row r="3503" spans="1:14" x14ac:dyDescent="0.25">
      <c r="A3503" s="25"/>
      <c r="B3503" s="52" t="str">
        <f>IF(G3503="","",L3503+(M3503/10)+(K3503/885))</f>
        <v/>
      </c>
      <c r="C3503" s="72"/>
      <c r="D3503" s="25"/>
      <c r="E3503" s="25"/>
      <c r="F3503" s="25"/>
      <c r="G3503" s="25"/>
      <c r="H3503" s="25"/>
      <c r="I3503" s="43"/>
      <c r="J3503" s="43"/>
      <c r="K3503" s="55"/>
      <c r="L3503" s="27" t="str">
        <f>IF(G3503="","",VLOOKUP(G3503,EQUIP_NUMBER,3,FALSE)*I3503)</f>
        <v/>
      </c>
      <c r="M3503" s="27" t="str">
        <f>IF(G3503="","",VLOOKUP(G3503,EQUIP_NUMBER,3,FALSE)*J3503)</f>
        <v/>
      </c>
      <c r="N3503" s="56"/>
    </row>
    <row r="3504" spans="1:14" x14ac:dyDescent="0.25">
      <c r="A3504" s="25"/>
      <c r="B3504" s="52" t="str">
        <f>IF(G3504="","",L3504+(M3504/10)+(K3504/885))</f>
        <v/>
      </c>
      <c r="C3504" s="72"/>
      <c r="D3504" s="25"/>
      <c r="E3504" s="25"/>
      <c r="F3504" s="25"/>
      <c r="G3504" s="25"/>
      <c r="H3504" s="25"/>
      <c r="I3504" s="43"/>
      <c r="J3504" s="43"/>
      <c r="K3504" s="55"/>
      <c r="L3504" s="27" t="str">
        <f>IF(G3504="","",VLOOKUP(G3504,EQUIP_NUMBER,3,FALSE)*I3504)</f>
        <v/>
      </c>
      <c r="M3504" s="27" t="str">
        <f>IF(G3504="","",VLOOKUP(G3504,EQUIP_NUMBER,3,FALSE)*J3504)</f>
        <v/>
      </c>
      <c r="N3504" s="56"/>
    </row>
    <row r="3505" spans="1:14" x14ac:dyDescent="0.25">
      <c r="A3505" s="25"/>
      <c r="B3505" s="52" t="str">
        <f>IF(G3505="","",L3505+(M3505/10)+(K3505/885))</f>
        <v/>
      </c>
      <c r="C3505" s="72"/>
      <c r="D3505" s="25"/>
      <c r="E3505" s="25"/>
      <c r="F3505" s="25"/>
      <c r="G3505" s="25"/>
      <c r="H3505" s="25"/>
      <c r="I3505" s="43"/>
      <c r="J3505" s="43"/>
      <c r="K3505" s="55"/>
      <c r="L3505" s="27" t="str">
        <f>IF(G3505="","",VLOOKUP(G3505,EQUIP_NUMBER,3,FALSE)*I3505)</f>
        <v/>
      </c>
      <c r="M3505" s="27" t="str">
        <f>IF(G3505="","",VLOOKUP(G3505,EQUIP_NUMBER,3,FALSE)*J3505)</f>
        <v/>
      </c>
      <c r="N3505" s="56"/>
    </row>
    <row r="3506" spans="1:14" x14ac:dyDescent="0.25">
      <c r="A3506" s="25"/>
      <c r="B3506" s="52" t="str">
        <f>IF(G3506="","",L3506+(M3506/10)+(K3506/885))</f>
        <v/>
      </c>
      <c r="C3506" s="72"/>
      <c r="D3506" s="25"/>
      <c r="E3506" s="25"/>
      <c r="F3506" s="25"/>
      <c r="G3506" s="25"/>
      <c r="H3506" s="25"/>
      <c r="I3506" s="43"/>
      <c r="J3506" s="43"/>
      <c r="K3506" s="55"/>
      <c r="L3506" s="27" t="str">
        <f>IF(G3506="","",VLOOKUP(G3506,EQUIP_NUMBER,3,FALSE)*I3506)</f>
        <v/>
      </c>
      <c r="M3506" s="27" t="str">
        <f>IF(G3506="","",VLOOKUP(G3506,EQUIP_NUMBER,3,FALSE)*J3506)</f>
        <v/>
      </c>
      <c r="N3506" s="56"/>
    </row>
    <row r="3507" spans="1:14" x14ac:dyDescent="0.25">
      <c r="A3507" s="25"/>
      <c r="B3507" s="52" t="str">
        <f>IF(G3507="","",L3507+(M3507/10)+(K3507/885))</f>
        <v/>
      </c>
      <c r="C3507" s="72"/>
      <c r="D3507" s="25"/>
      <c r="E3507" s="25"/>
      <c r="F3507" s="25"/>
      <c r="G3507" s="25"/>
      <c r="H3507" s="25"/>
      <c r="I3507" s="43"/>
      <c r="J3507" s="43"/>
      <c r="K3507" s="55"/>
      <c r="L3507" s="27" t="str">
        <f>IF(G3507="","",VLOOKUP(G3507,EQUIP_NUMBER,3,FALSE)*I3507)</f>
        <v/>
      </c>
      <c r="M3507" s="27" t="str">
        <f>IF(G3507="","",VLOOKUP(G3507,EQUIP_NUMBER,3,FALSE)*J3507)</f>
        <v/>
      </c>
      <c r="N3507" s="56"/>
    </row>
    <row r="3508" spans="1:14" x14ac:dyDescent="0.25">
      <c r="A3508" s="25"/>
      <c r="B3508" s="52" t="str">
        <f>IF(G3508="","",L3508+(M3508/10)+(K3508/885))</f>
        <v/>
      </c>
      <c r="C3508" s="72"/>
      <c r="D3508" s="25"/>
      <c r="E3508" s="25"/>
      <c r="F3508" s="25"/>
      <c r="G3508" s="25"/>
      <c r="H3508" s="25"/>
      <c r="I3508" s="43"/>
      <c r="J3508" s="43"/>
      <c r="K3508" s="55"/>
      <c r="L3508" s="27" t="str">
        <f>IF(G3508="","",VLOOKUP(G3508,EQUIP_NUMBER,3,FALSE)*I3508)</f>
        <v/>
      </c>
      <c r="M3508" s="27" t="str">
        <f>IF(G3508="","",VLOOKUP(G3508,EQUIP_NUMBER,3,FALSE)*J3508)</f>
        <v/>
      </c>
      <c r="N3508" s="56"/>
    </row>
    <row r="3509" spans="1:14" x14ac:dyDescent="0.25">
      <c r="A3509" s="25"/>
      <c r="B3509" s="52" t="str">
        <f>IF(G3509="","",L3509+(M3509/10)+(K3509/885))</f>
        <v/>
      </c>
      <c r="C3509" s="72"/>
      <c r="D3509" s="25"/>
      <c r="E3509" s="25"/>
      <c r="F3509" s="25"/>
      <c r="G3509" s="25"/>
      <c r="H3509" s="25"/>
      <c r="I3509" s="43"/>
      <c r="J3509" s="43"/>
      <c r="K3509" s="55"/>
      <c r="L3509" s="27" t="str">
        <f>IF(G3509="","",VLOOKUP(G3509,EQUIP_NUMBER,3,FALSE)*I3509)</f>
        <v/>
      </c>
      <c r="M3509" s="27" t="str">
        <f>IF(G3509="","",VLOOKUP(G3509,EQUIP_NUMBER,3,FALSE)*J3509)</f>
        <v/>
      </c>
      <c r="N3509" s="56"/>
    </row>
    <row r="3510" spans="1:14" x14ac:dyDescent="0.25">
      <c r="A3510" s="25"/>
      <c r="B3510" s="52" t="str">
        <f>IF(G3510="","",L3510+(M3510/10)+(K3510/885))</f>
        <v/>
      </c>
      <c r="C3510" s="72"/>
      <c r="D3510" s="25"/>
      <c r="E3510" s="25"/>
      <c r="F3510" s="25"/>
      <c r="G3510" s="25"/>
      <c r="H3510" s="25"/>
      <c r="I3510" s="43"/>
      <c r="J3510" s="43"/>
      <c r="K3510" s="55"/>
      <c r="L3510" s="27" t="str">
        <f>IF(G3510="","",VLOOKUP(G3510,EQUIP_NUMBER,3,FALSE)*I3510)</f>
        <v/>
      </c>
      <c r="M3510" s="27" t="str">
        <f>IF(G3510="","",VLOOKUP(G3510,EQUIP_NUMBER,3,FALSE)*J3510)</f>
        <v/>
      </c>
      <c r="N3510" s="56"/>
    </row>
    <row r="3511" spans="1:14" x14ac:dyDescent="0.25">
      <c r="A3511" s="25"/>
      <c r="B3511" s="52" t="str">
        <f>IF(G3511="","",L3511+(M3511/10)+(K3511/885))</f>
        <v/>
      </c>
      <c r="C3511" s="72"/>
      <c r="D3511" s="25"/>
      <c r="E3511" s="25"/>
      <c r="F3511" s="25"/>
      <c r="G3511" s="25"/>
      <c r="H3511" s="25"/>
      <c r="I3511" s="43"/>
      <c r="J3511" s="43"/>
      <c r="K3511" s="55"/>
      <c r="L3511" s="27" t="str">
        <f>IF(G3511="","",VLOOKUP(G3511,EQUIP_NUMBER,3,FALSE)*I3511)</f>
        <v/>
      </c>
      <c r="M3511" s="27" t="str">
        <f>IF(G3511="","",VLOOKUP(G3511,EQUIP_NUMBER,3,FALSE)*J3511)</f>
        <v/>
      </c>
      <c r="N3511" s="56"/>
    </row>
    <row r="3512" spans="1:14" x14ac:dyDescent="0.25">
      <c r="A3512" s="25"/>
      <c r="B3512" s="52" t="str">
        <f>IF(G3512="","",L3512+(M3512/10)+(K3512/885))</f>
        <v/>
      </c>
      <c r="C3512" s="72"/>
      <c r="D3512" s="25"/>
      <c r="E3512" s="25"/>
      <c r="F3512" s="25"/>
      <c r="G3512" s="25"/>
      <c r="H3512" s="25"/>
      <c r="I3512" s="43"/>
      <c r="J3512" s="43"/>
      <c r="K3512" s="55"/>
      <c r="L3512" s="27" t="str">
        <f>IF(G3512="","",VLOOKUP(G3512,EQUIP_NUMBER,3,FALSE)*I3512)</f>
        <v/>
      </c>
      <c r="M3512" s="27" t="str">
        <f>IF(G3512="","",VLOOKUP(G3512,EQUIP_NUMBER,3,FALSE)*J3512)</f>
        <v/>
      </c>
      <c r="N3512" s="56"/>
    </row>
    <row r="3513" spans="1:14" x14ac:dyDescent="0.25">
      <c r="A3513" s="25"/>
      <c r="B3513" s="52" t="str">
        <f>IF(G3513="","",L3513+(M3513/10)+(K3513/885))</f>
        <v/>
      </c>
      <c r="C3513" s="72"/>
      <c r="D3513" s="25"/>
      <c r="E3513" s="25"/>
      <c r="F3513" s="25"/>
      <c r="G3513" s="25"/>
      <c r="H3513" s="25"/>
      <c r="I3513" s="43"/>
      <c r="J3513" s="43"/>
      <c r="K3513" s="55"/>
      <c r="L3513" s="27" t="str">
        <f>IF(G3513="","",VLOOKUP(G3513,EQUIP_NUMBER,3,FALSE)*I3513)</f>
        <v/>
      </c>
      <c r="M3513" s="27" t="str">
        <f>IF(G3513="","",VLOOKUP(G3513,EQUIP_NUMBER,3,FALSE)*J3513)</f>
        <v/>
      </c>
      <c r="N3513" s="56"/>
    </row>
    <row r="3514" spans="1:14" x14ac:dyDescent="0.25">
      <c r="A3514" s="25"/>
      <c r="B3514" s="52" t="str">
        <f>IF(G3514="","",L3514+(M3514/10)+(K3514/885))</f>
        <v/>
      </c>
      <c r="C3514" s="72"/>
      <c r="D3514" s="25"/>
      <c r="E3514" s="25"/>
      <c r="F3514" s="25"/>
      <c r="G3514" s="25"/>
      <c r="H3514" s="25"/>
      <c r="I3514" s="43"/>
      <c r="J3514" s="43"/>
      <c r="K3514" s="55"/>
      <c r="L3514" s="27" t="str">
        <f>IF(G3514="","",VLOOKUP(G3514,EQUIP_NUMBER,3,FALSE)*I3514)</f>
        <v/>
      </c>
      <c r="M3514" s="27" t="str">
        <f>IF(G3514="","",VLOOKUP(G3514,EQUIP_NUMBER,3,FALSE)*J3514)</f>
        <v/>
      </c>
      <c r="N3514" s="56"/>
    </row>
    <row r="3515" spans="1:14" x14ac:dyDescent="0.25">
      <c r="A3515" s="25"/>
      <c r="B3515" s="52" t="str">
        <f>IF(G3515="","",L3515+(M3515/10)+(K3515/885))</f>
        <v/>
      </c>
      <c r="C3515" s="72"/>
      <c r="D3515" s="25"/>
      <c r="E3515" s="25"/>
      <c r="F3515" s="25"/>
      <c r="G3515" s="25"/>
      <c r="H3515" s="25"/>
      <c r="I3515" s="43"/>
      <c r="J3515" s="43"/>
      <c r="K3515" s="55"/>
      <c r="L3515" s="27" t="str">
        <f>IF(G3515="","",VLOOKUP(G3515,EQUIP_NUMBER,3,FALSE)*I3515)</f>
        <v/>
      </c>
      <c r="M3515" s="27" t="str">
        <f>IF(G3515="","",VLOOKUP(G3515,EQUIP_NUMBER,3,FALSE)*J3515)</f>
        <v/>
      </c>
      <c r="N3515" s="56"/>
    </row>
    <row r="3516" spans="1:14" x14ac:dyDescent="0.25">
      <c r="A3516" s="25"/>
      <c r="B3516" s="52" t="str">
        <f>IF(G3516="","",L3516+(M3516/10)+(K3516/885))</f>
        <v/>
      </c>
      <c r="C3516" s="72"/>
      <c r="D3516" s="25"/>
      <c r="E3516" s="25"/>
      <c r="F3516" s="25"/>
      <c r="G3516" s="25"/>
      <c r="H3516" s="25"/>
      <c r="I3516" s="43"/>
      <c r="J3516" s="43"/>
      <c r="K3516" s="55"/>
      <c r="L3516" s="27" t="str">
        <f>IF(G3516="","",VLOOKUP(G3516,EQUIP_NUMBER,3,FALSE)*I3516)</f>
        <v/>
      </c>
      <c r="M3516" s="27" t="str">
        <f>IF(G3516="","",VLOOKUP(G3516,EQUIP_NUMBER,3,FALSE)*J3516)</f>
        <v/>
      </c>
      <c r="N3516" s="56"/>
    </row>
    <row r="3517" spans="1:14" x14ac:dyDescent="0.25">
      <c r="A3517" s="25"/>
      <c r="B3517" s="52" t="str">
        <f>IF(G3517="","",L3517+(M3517/10)+(K3517/885))</f>
        <v/>
      </c>
      <c r="C3517" s="72"/>
      <c r="D3517" s="25"/>
      <c r="E3517" s="25"/>
      <c r="F3517" s="25"/>
      <c r="G3517" s="25"/>
      <c r="H3517" s="25"/>
      <c r="I3517" s="43"/>
      <c r="J3517" s="43"/>
      <c r="K3517" s="55"/>
      <c r="L3517" s="27" t="str">
        <f>IF(G3517="","",VLOOKUP(G3517,EQUIP_NUMBER,3,FALSE)*I3517)</f>
        <v/>
      </c>
      <c r="M3517" s="27" t="str">
        <f>IF(G3517="","",VLOOKUP(G3517,EQUIP_NUMBER,3,FALSE)*J3517)</f>
        <v/>
      </c>
      <c r="N3517" s="56"/>
    </row>
    <row r="3518" spans="1:14" x14ac:dyDescent="0.25">
      <c r="A3518" s="25"/>
      <c r="B3518" s="52" t="str">
        <f>IF(G3518="","",L3518+(M3518/10)+(K3518/885))</f>
        <v/>
      </c>
      <c r="C3518" s="72"/>
      <c r="D3518" s="25"/>
      <c r="E3518" s="25"/>
      <c r="F3518" s="25"/>
      <c r="G3518" s="25"/>
      <c r="H3518" s="25"/>
      <c r="I3518" s="43"/>
      <c r="J3518" s="43"/>
      <c r="K3518" s="55"/>
      <c r="L3518" s="27" t="str">
        <f>IF(G3518="","",VLOOKUP(G3518,EQUIP_NUMBER,3,FALSE)*I3518)</f>
        <v/>
      </c>
      <c r="M3518" s="27" t="str">
        <f>IF(G3518="","",VLOOKUP(G3518,EQUIP_NUMBER,3,FALSE)*J3518)</f>
        <v/>
      </c>
      <c r="N3518" s="56"/>
    </row>
    <row r="3519" spans="1:14" x14ac:dyDescent="0.25">
      <c r="A3519" s="25"/>
      <c r="B3519" s="52" t="str">
        <f>IF(G3519="","",L3519+(M3519/10)+(K3519/885))</f>
        <v/>
      </c>
      <c r="C3519" s="72"/>
      <c r="D3519" s="25"/>
      <c r="E3519" s="25"/>
      <c r="F3519" s="25"/>
      <c r="G3519" s="25"/>
      <c r="H3519" s="25"/>
      <c r="I3519" s="43"/>
      <c r="J3519" s="43"/>
      <c r="K3519" s="55"/>
      <c r="L3519" s="27" t="str">
        <f>IF(G3519="","",VLOOKUP(G3519,EQUIP_NUMBER,3,FALSE)*I3519)</f>
        <v/>
      </c>
      <c r="M3519" s="27" t="str">
        <f>IF(G3519="","",VLOOKUP(G3519,EQUIP_NUMBER,3,FALSE)*J3519)</f>
        <v/>
      </c>
      <c r="N3519" s="56"/>
    </row>
    <row r="3520" spans="1:14" x14ac:dyDescent="0.25">
      <c r="A3520" s="25"/>
      <c r="B3520" s="52" t="str">
        <f>IF(G3520="","",L3520+(M3520/10)+(K3520/885))</f>
        <v/>
      </c>
      <c r="C3520" s="72"/>
      <c r="D3520" s="25"/>
      <c r="E3520" s="25"/>
      <c r="F3520" s="25"/>
      <c r="G3520" s="25"/>
      <c r="H3520" s="25"/>
      <c r="I3520" s="43"/>
      <c r="J3520" s="43"/>
      <c r="K3520" s="55"/>
      <c r="L3520" s="27" t="str">
        <f>IF(G3520="","",VLOOKUP(G3520,EQUIP_NUMBER,3,FALSE)*I3520)</f>
        <v/>
      </c>
      <c r="M3520" s="27" t="str">
        <f>IF(G3520="","",VLOOKUP(G3520,EQUIP_NUMBER,3,FALSE)*J3520)</f>
        <v/>
      </c>
      <c r="N3520" s="56"/>
    </row>
    <row r="3521" spans="1:14" x14ac:dyDescent="0.25">
      <c r="A3521" s="25"/>
      <c r="B3521" s="52" t="str">
        <f>IF(G3521="","",L3521+(M3521/10)+(K3521/885))</f>
        <v/>
      </c>
      <c r="C3521" s="72"/>
      <c r="D3521" s="25"/>
      <c r="E3521" s="25"/>
      <c r="F3521" s="25"/>
      <c r="G3521" s="25"/>
      <c r="H3521" s="25"/>
      <c r="I3521" s="43"/>
      <c r="J3521" s="43"/>
      <c r="K3521" s="55"/>
      <c r="L3521" s="27" t="str">
        <f>IF(G3521="","",VLOOKUP(G3521,EQUIP_NUMBER,3,FALSE)*I3521)</f>
        <v/>
      </c>
      <c r="M3521" s="27" t="str">
        <f>IF(G3521="","",VLOOKUP(G3521,EQUIP_NUMBER,3,FALSE)*J3521)</f>
        <v/>
      </c>
      <c r="N3521" s="56"/>
    </row>
    <row r="3522" spans="1:14" x14ac:dyDescent="0.25">
      <c r="A3522" s="25"/>
      <c r="B3522" s="52" t="str">
        <f>IF(G3522="","",L3522+(M3522/10)+(K3522/885))</f>
        <v/>
      </c>
      <c r="C3522" s="72"/>
      <c r="D3522" s="25"/>
      <c r="E3522" s="25"/>
      <c r="F3522" s="25"/>
      <c r="G3522" s="25"/>
      <c r="H3522" s="25"/>
      <c r="I3522" s="43"/>
      <c r="J3522" s="43"/>
      <c r="K3522" s="55"/>
      <c r="L3522" s="27" t="str">
        <f>IF(G3522="","",VLOOKUP(G3522,EQUIP_NUMBER,3,FALSE)*I3522)</f>
        <v/>
      </c>
      <c r="M3522" s="27" t="str">
        <f>IF(G3522="","",VLOOKUP(G3522,EQUIP_NUMBER,3,FALSE)*J3522)</f>
        <v/>
      </c>
      <c r="N3522" s="56"/>
    </row>
    <row r="3523" spans="1:14" x14ac:dyDescent="0.25">
      <c r="A3523" s="25"/>
      <c r="B3523" s="52" t="str">
        <f>IF(G3523="","",L3523+(M3523/10)+(K3523/885))</f>
        <v/>
      </c>
      <c r="C3523" s="72"/>
      <c r="D3523" s="25"/>
      <c r="E3523" s="25"/>
      <c r="F3523" s="25"/>
      <c r="G3523" s="25"/>
      <c r="H3523" s="25"/>
      <c r="I3523" s="43"/>
      <c r="J3523" s="43"/>
      <c r="K3523" s="55"/>
      <c r="L3523" s="27" t="str">
        <f>IF(G3523="","",VLOOKUP(G3523,EQUIP_NUMBER,3,FALSE)*I3523)</f>
        <v/>
      </c>
      <c r="M3523" s="27" t="str">
        <f>IF(G3523="","",VLOOKUP(G3523,EQUIP_NUMBER,3,FALSE)*J3523)</f>
        <v/>
      </c>
      <c r="N3523" s="56"/>
    </row>
    <row r="3524" spans="1:14" x14ac:dyDescent="0.25">
      <c r="A3524" s="25"/>
      <c r="B3524" s="52" t="str">
        <f>IF(G3524="","",L3524+(M3524/10)+(K3524/885))</f>
        <v/>
      </c>
      <c r="C3524" s="72"/>
      <c r="D3524" s="25"/>
      <c r="E3524" s="25"/>
      <c r="F3524" s="25"/>
      <c r="G3524" s="25"/>
      <c r="H3524" s="25"/>
      <c r="I3524" s="43"/>
      <c r="J3524" s="43"/>
      <c r="K3524" s="55"/>
      <c r="L3524" s="27" t="str">
        <f>IF(G3524="","",VLOOKUP(G3524,EQUIP_NUMBER,3,FALSE)*I3524)</f>
        <v/>
      </c>
      <c r="M3524" s="27" t="str">
        <f>IF(G3524="","",VLOOKUP(G3524,EQUIP_NUMBER,3,FALSE)*J3524)</f>
        <v/>
      </c>
      <c r="N3524" s="56"/>
    </row>
    <row r="3525" spans="1:14" x14ac:dyDescent="0.25">
      <c r="A3525" s="25"/>
      <c r="B3525" s="52" t="str">
        <f>IF(G3525="","",L3525+(M3525/10)+(K3525/885))</f>
        <v/>
      </c>
      <c r="C3525" s="72"/>
      <c r="D3525" s="25"/>
      <c r="E3525" s="25"/>
      <c r="F3525" s="25"/>
      <c r="G3525" s="25"/>
      <c r="H3525" s="25"/>
      <c r="I3525" s="43"/>
      <c r="J3525" s="43"/>
      <c r="K3525" s="55"/>
      <c r="L3525" s="27" t="str">
        <f>IF(G3525="","",VLOOKUP(G3525,EQUIP_NUMBER,3,FALSE)*I3525)</f>
        <v/>
      </c>
      <c r="M3525" s="27" t="str">
        <f>IF(G3525="","",VLOOKUP(G3525,EQUIP_NUMBER,3,FALSE)*J3525)</f>
        <v/>
      </c>
      <c r="N3525" s="56"/>
    </row>
    <row r="3526" spans="1:14" x14ac:dyDescent="0.25">
      <c r="A3526" s="25"/>
      <c r="B3526" s="52" t="str">
        <f>IF(G3526="","",L3526+(M3526/10)+(K3526/885))</f>
        <v/>
      </c>
      <c r="C3526" s="72"/>
      <c r="D3526" s="25"/>
      <c r="E3526" s="25"/>
      <c r="F3526" s="25"/>
      <c r="G3526" s="25"/>
      <c r="H3526" s="25"/>
      <c r="I3526" s="43"/>
      <c r="J3526" s="43"/>
      <c r="K3526" s="55"/>
      <c r="L3526" s="27" t="str">
        <f>IF(G3526="","",VLOOKUP(G3526,EQUIP_NUMBER,3,FALSE)*I3526)</f>
        <v/>
      </c>
      <c r="M3526" s="27" t="str">
        <f>IF(G3526="","",VLOOKUP(G3526,EQUIP_NUMBER,3,FALSE)*J3526)</f>
        <v/>
      </c>
      <c r="N3526" s="56"/>
    </row>
    <row r="3527" spans="1:14" x14ac:dyDescent="0.25">
      <c r="A3527" s="25"/>
      <c r="B3527" s="52" t="str">
        <f>IF(G3527="","",L3527+(M3527/10)+(K3527/885))</f>
        <v/>
      </c>
      <c r="C3527" s="72"/>
      <c r="D3527" s="25"/>
      <c r="E3527" s="25"/>
      <c r="F3527" s="25"/>
      <c r="G3527" s="25"/>
      <c r="H3527" s="25"/>
      <c r="I3527" s="43"/>
      <c r="J3527" s="43"/>
      <c r="K3527" s="55"/>
      <c r="L3527" s="27" t="str">
        <f>IF(G3527="","",VLOOKUP(G3527,EQUIP_NUMBER,3,FALSE)*I3527)</f>
        <v/>
      </c>
      <c r="M3527" s="27" t="str">
        <f>IF(G3527="","",VLOOKUP(G3527,EQUIP_NUMBER,3,FALSE)*J3527)</f>
        <v/>
      </c>
      <c r="N3527" s="56"/>
    </row>
    <row r="3528" spans="1:14" x14ac:dyDescent="0.25">
      <c r="A3528" s="25"/>
      <c r="B3528" s="52" t="str">
        <f>IF(G3528="","",L3528+(M3528/10)+(K3528/885))</f>
        <v/>
      </c>
      <c r="C3528" s="72"/>
      <c r="D3528" s="25"/>
      <c r="E3528" s="25"/>
      <c r="F3528" s="25"/>
      <c r="G3528" s="25"/>
      <c r="H3528" s="25"/>
      <c r="I3528" s="43"/>
      <c r="J3528" s="43"/>
      <c r="K3528" s="55"/>
      <c r="L3528" s="27" t="str">
        <f>IF(G3528="","",VLOOKUP(G3528,EQUIP_NUMBER,3,FALSE)*I3528)</f>
        <v/>
      </c>
      <c r="M3528" s="27" t="str">
        <f>IF(G3528="","",VLOOKUP(G3528,EQUIP_NUMBER,3,FALSE)*J3528)</f>
        <v/>
      </c>
      <c r="N3528" s="56"/>
    </row>
    <row r="3529" spans="1:14" x14ac:dyDescent="0.25">
      <c r="A3529" s="25"/>
      <c r="B3529" s="52" t="str">
        <f>IF(G3529="","",L3529+(M3529/10)+(K3529/885))</f>
        <v/>
      </c>
      <c r="C3529" s="72"/>
      <c r="D3529" s="25"/>
      <c r="E3529" s="25"/>
      <c r="F3529" s="25"/>
      <c r="G3529" s="25"/>
      <c r="H3529" s="25"/>
      <c r="I3529" s="43"/>
      <c r="J3529" s="43"/>
      <c r="K3529" s="55"/>
      <c r="L3529" s="27" t="str">
        <f>IF(G3529="","",VLOOKUP(G3529,EQUIP_NUMBER,3,FALSE)*I3529)</f>
        <v/>
      </c>
      <c r="M3529" s="27" t="str">
        <f>IF(G3529="","",VLOOKUP(G3529,EQUIP_NUMBER,3,FALSE)*J3529)</f>
        <v/>
      </c>
      <c r="N3529" s="56"/>
    </row>
    <row r="3530" spans="1:14" x14ac:dyDescent="0.25">
      <c r="A3530" s="25"/>
      <c r="B3530" s="52" t="str">
        <f>IF(G3530="","",L3530+(M3530/10)+(K3530/885))</f>
        <v/>
      </c>
      <c r="C3530" s="72"/>
      <c r="D3530" s="25"/>
      <c r="E3530" s="25"/>
      <c r="F3530" s="25"/>
      <c r="G3530" s="25"/>
      <c r="H3530" s="25"/>
      <c r="I3530" s="43"/>
      <c r="J3530" s="43"/>
      <c r="K3530" s="55"/>
      <c r="L3530" s="27" t="str">
        <f>IF(G3530="","",VLOOKUP(G3530,EQUIP_NUMBER,3,FALSE)*I3530)</f>
        <v/>
      </c>
      <c r="M3530" s="27" t="str">
        <f>IF(G3530="","",VLOOKUP(G3530,EQUIP_NUMBER,3,FALSE)*J3530)</f>
        <v/>
      </c>
      <c r="N3530" s="56"/>
    </row>
    <row r="3531" spans="1:14" x14ac:dyDescent="0.25">
      <c r="A3531" s="25"/>
      <c r="B3531" s="52" t="str">
        <f>IF(G3531="","",L3531+(M3531/10)+(K3531/885))</f>
        <v/>
      </c>
      <c r="C3531" s="72"/>
      <c r="D3531" s="25"/>
      <c r="E3531" s="25"/>
      <c r="F3531" s="25"/>
      <c r="G3531" s="25"/>
      <c r="H3531" s="25"/>
      <c r="I3531" s="43"/>
      <c r="J3531" s="43"/>
      <c r="K3531" s="55"/>
      <c r="L3531" s="27" t="str">
        <f>IF(G3531="","",VLOOKUP(G3531,EQUIP_NUMBER,3,FALSE)*I3531)</f>
        <v/>
      </c>
      <c r="M3531" s="27" t="str">
        <f>IF(G3531="","",VLOOKUP(G3531,EQUIP_NUMBER,3,FALSE)*J3531)</f>
        <v/>
      </c>
      <c r="N3531" s="56"/>
    </row>
    <row r="3532" spans="1:14" x14ac:dyDescent="0.25">
      <c r="A3532" s="25"/>
      <c r="B3532" s="52" t="str">
        <f>IF(G3532="","",L3532+(M3532/10)+(K3532/885))</f>
        <v/>
      </c>
      <c r="C3532" s="72"/>
      <c r="D3532" s="25"/>
      <c r="E3532" s="25"/>
      <c r="F3532" s="25"/>
      <c r="G3532" s="25"/>
      <c r="H3532" s="25"/>
      <c r="I3532" s="43"/>
      <c r="J3532" s="43"/>
      <c r="K3532" s="55"/>
      <c r="L3532" s="27" t="str">
        <f>IF(G3532="","",VLOOKUP(G3532,EQUIP_NUMBER,3,FALSE)*I3532)</f>
        <v/>
      </c>
      <c r="M3532" s="27" t="str">
        <f>IF(G3532="","",VLOOKUP(G3532,EQUIP_NUMBER,3,FALSE)*J3532)</f>
        <v/>
      </c>
      <c r="N3532" s="56"/>
    </row>
    <row r="3533" spans="1:14" x14ac:dyDescent="0.25">
      <c r="A3533" s="25"/>
      <c r="B3533" s="52" t="str">
        <f>IF(G3533="","",L3533+(M3533/10)+(K3533/885))</f>
        <v/>
      </c>
      <c r="C3533" s="72"/>
      <c r="D3533" s="25"/>
      <c r="E3533" s="25"/>
      <c r="F3533" s="25"/>
      <c r="G3533" s="25"/>
      <c r="H3533" s="25"/>
      <c r="I3533" s="43"/>
      <c r="J3533" s="43"/>
      <c r="K3533" s="55"/>
      <c r="L3533" s="27" t="str">
        <f>IF(G3533="","",VLOOKUP(G3533,EQUIP_NUMBER,3,FALSE)*I3533)</f>
        <v/>
      </c>
      <c r="M3533" s="27" t="str">
        <f>IF(G3533="","",VLOOKUP(G3533,EQUIP_NUMBER,3,FALSE)*J3533)</f>
        <v/>
      </c>
      <c r="N3533" s="56"/>
    </row>
    <row r="3534" spans="1:14" x14ac:dyDescent="0.25">
      <c r="A3534" s="25"/>
      <c r="B3534" s="52" t="str">
        <f>IF(G3534="","",L3534+(M3534/10)+(K3534/885))</f>
        <v/>
      </c>
      <c r="C3534" s="72"/>
      <c r="D3534" s="25"/>
      <c r="E3534" s="25"/>
      <c r="F3534" s="25"/>
      <c r="G3534" s="25"/>
      <c r="H3534" s="25"/>
      <c r="I3534" s="43"/>
      <c r="J3534" s="43"/>
      <c r="K3534" s="55"/>
      <c r="L3534" s="27" t="str">
        <f>IF(G3534="","",VLOOKUP(G3534,EQUIP_NUMBER,3,FALSE)*I3534)</f>
        <v/>
      </c>
      <c r="M3534" s="27" t="str">
        <f>IF(G3534="","",VLOOKUP(G3534,EQUIP_NUMBER,3,FALSE)*J3534)</f>
        <v/>
      </c>
      <c r="N3534" s="56"/>
    </row>
    <row r="3535" spans="1:14" x14ac:dyDescent="0.25">
      <c r="A3535" s="25"/>
      <c r="B3535" s="52" t="str">
        <f>IF(G3535="","",L3535+(M3535/10)+(K3535/885))</f>
        <v/>
      </c>
      <c r="C3535" s="72"/>
      <c r="D3535" s="25"/>
      <c r="E3535" s="25"/>
      <c r="F3535" s="25"/>
      <c r="G3535" s="25"/>
      <c r="H3535" s="25"/>
      <c r="I3535" s="43"/>
      <c r="J3535" s="43"/>
      <c r="K3535" s="55"/>
      <c r="L3535" s="27" t="str">
        <f>IF(G3535="","",VLOOKUP(G3535,EQUIP_NUMBER,3,FALSE)*I3535)</f>
        <v/>
      </c>
      <c r="M3535" s="27" t="str">
        <f>IF(G3535="","",VLOOKUP(G3535,EQUIP_NUMBER,3,FALSE)*J3535)</f>
        <v/>
      </c>
      <c r="N3535" s="56"/>
    </row>
    <row r="3536" spans="1:14" x14ac:dyDescent="0.25">
      <c r="A3536" s="25"/>
      <c r="B3536" s="52" t="str">
        <f>IF(G3536="","",L3536+(M3536/10)+(K3536/885))</f>
        <v/>
      </c>
      <c r="C3536" s="72"/>
      <c r="D3536" s="25"/>
      <c r="E3536" s="25"/>
      <c r="F3536" s="25"/>
      <c r="G3536" s="25"/>
      <c r="H3536" s="25"/>
      <c r="I3536" s="43"/>
      <c r="J3536" s="43"/>
      <c r="K3536" s="55"/>
      <c r="L3536" s="27" t="str">
        <f>IF(G3536="","",VLOOKUP(G3536,EQUIP_NUMBER,3,FALSE)*I3536)</f>
        <v/>
      </c>
      <c r="M3536" s="27" t="str">
        <f>IF(G3536="","",VLOOKUP(G3536,EQUIP_NUMBER,3,FALSE)*J3536)</f>
        <v/>
      </c>
      <c r="N3536" s="56"/>
    </row>
    <row r="3537" spans="1:14" x14ac:dyDescent="0.25">
      <c r="A3537" s="25"/>
      <c r="B3537" s="52" t="str">
        <f>IF(G3537="","",L3537+(M3537/10)+(K3537/885))</f>
        <v/>
      </c>
      <c r="C3537" s="72"/>
      <c r="D3537" s="25"/>
      <c r="E3537" s="25"/>
      <c r="F3537" s="25"/>
      <c r="G3537" s="25"/>
      <c r="H3537" s="25"/>
      <c r="I3537" s="43"/>
      <c r="J3537" s="43"/>
      <c r="K3537" s="55"/>
      <c r="L3537" s="27" t="str">
        <f>IF(G3537="","",VLOOKUP(G3537,EQUIP_NUMBER,3,FALSE)*I3537)</f>
        <v/>
      </c>
      <c r="M3537" s="27" t="str">
        <f>IF(G3537="","",VLOOKUP(G3537,EQUIP_NUMBER,3,FALSE)*J3537)</f>
        <v/>
      </c>
      <c r="N3537" s="56"/>
    </row>
    <row r="3538" spans="1:14" x14ac:dyDescent="0.25">
      <c r="A3538" s="25"/>
      <c r="B3538" s="52" t="str">
        <f>IF(G3538="","",L3538+(M3538/10)+(K3538/885))</f>
        <v/>
      </c>
      <c r="C3538" s="72"/>
      <c r="D3538" s="25"/>
      <c r="E3538" s="25"/>
      <c r="F3538" s="25"/>
      <c r="G3538" s="25"/>
      <c r="H3538" s="25"/>
      <c r="I3538" s="43"/>
      <c r="J3538" s="43"/>
      <c r="K3538" s="55"/>
      <c r="L3538" s="27" t="str">
        <f>IF(G3538="","",VLOOKUP(G3538,EQUIP_NUMBER,3,FALSE)*I3538)</f>
        <v/>
      </c>
      <c r="M3538" s="27" t="str">
        <f>IF(G3538="","",VLOOKUP(G3538,EQUIP_NUMBER,3,FALSE)*J3538)</f>
        <v/>
      </c>
      <c r="N3538" s="56"/>
    </row>
    <row r="3539" spans="1:14" x14ac:dyDescent="0.25">
      <c r="A3539" s="25"/>
      <c r="B3539" s="52" t="str">
        <f>IF(G3539="","",L3539+(M3539/10)+(K3539/885))</f>
        <v/>
      </c>
      <c r="C3539" s="72"/>
      <c r="D3539" s="25"/>
      <c r="E3539" s="25"/>
      <c r="F3539" s="25"/>
      <c r="G3539" s="25"/>
      <c r="H3539" s="25"/>
      <c r="I3539" s="43"/>
      <c r="J3539" s="43"/>
      <c r="K3539" s="55"/>
      <c r="L3539" s="27" t="str">
        <f>IF(G3539="","",VLOOKUP(G3539,EQUIP_NUMBER,3,FALSE)*I3539)</f>
        <v/>
      </c>
      <c r="M3539" s="27" t="str">
        <f>IF(G3539="","",VLOOKUP(G3539,EQUIP_NUMBER,3,FALSE)*J3539)</f>
        <v/>
      </c>
      <c r="N3539" s="56"/>
    </row>
    <row r="3540" spans="1:14" x14ac:dyDescent="0.25">
      <c r="A3540" s="25"/>
      <c r="B3540" s="52" t="str">
        <f>IF(G3540="","",L3540+(M3540/10)+(K3540/885))</f>
        <v/>
      </c>
      <c r="C3540" s="72"/>
      <c r="D3540" s="25"/>
      <c r="E3540" s="25"/>
      <c r="F3540" s="25"/>
      <c r="G3540" s="25"/>
      <c r="H3540" s="25"/>
      <c r="I3540" s="43"/>
      <c r="J3540" s="43"/>
      <c r="K3540" s="55"/>
      <c r="L3540" s="27" t="str">
        <f>IF(G3540="","",VLOOKUP(G3540,EQUIP_NUMBER,3,FALSE)*I3540)</f>
        <v/>
      </c>
      <c r="M3540" s="27" t="str">
        <f>IF(G3540="","",VLOOKUP(G3540,EQUIP_NUMBER,3,FALSE)*J3540)</f>
        <v/>
      </c>
      <c r="N3540" s="56"/>
    </row>
    <row r="3541" spans="1:14" x14ac:dyDescent="0.25">
      <c r="A3541" s="25"/>
      <c r="B3541" s="52" t="str">
        <f>IF(G3541="","",L3541+(M3541/10)+(K3541/885))</f>
        <v/>
      </c>
      <c r="C3541" s="72"/>
      <c r="D3541" s="25"/>
      <c r="E3541" s="25"/>
      <c r="F3541" s="25"/>
      <c r="G3541" s="25"/>
      <c r="H3541" s="25"/>
      <c r="I3541" s="43"/>
      <c r="J3541" s="43"/>
      <c r="K3541" s="55"/>
      <c r="L3541" s="27" t="str">
        <f>IF(G3541="","",VLOOKUP(G3541,EQUIP_NUMBER,3,FALSE)*I3541)</f>
        <v/>
      </c>
      <c r="M3541" s="27" t="str">
        <f>IF(G3541="","",VLOOKUP(G3541,EQUIP_NUMBER,3,FALSE)*J3541)</f>
        <v/>
      </c>
      <c r="N3541" s="56"/>
    </row>
    <row r="3542" spans="1:14" x14ac:dyDescent="0.25">
      <c r="A3542" s="25"/>
      <c r="B3542" s="52" t="str">
        <f>IF(G3542="","",L3542+(M3542/10)+(K3542/885))</f>
        <v/>
      </c>
      <c r="C3542" s="72"/>
      <c r="D3542" s="25"/>
      <c r="E3542" s="25"/>
      <c r="F3542" s="25"/>
      <c r="G3542" s="25"/>
      <c r="H3542" s="25"/>
      <c r="I3542" s="43"/>
      <c r="J3542" s="43"/>
      <c r="K3542" s="55"/>
      <c r="L3542" s="27" t="str">
        <f>IF(G3542="","",VLOOKUP(G3542,EQUIP_NUMBER,3,FALSE)*I3542)</f>
        <v/>
      </c>
      <c r="M3542" s="27" t="str">
        <f>IF(G3542="","",VLOOKUP(G3542,EQUIP_NUMBER,3,FALSE)*J3542)</f>
        <v/>
      </c>
      <c r="N3542" s="56"/>
    </row>
    <row r="3543" spans="1:14" x14ac:dyDescent="0.25">
      <c r="A3543" s="25"/>
      <c r="B3543" s="52" t="str">
        <f>IF(G3543="","",L3543+(M3543/10)+(K3543/885))</f>
        <v/>
      </c>
      <c r="C3543" s="72"/>
      <c r="D3543" s="25"/>
      <c r="E3543" s="25"/>
      <c r="F3543" s="25"/>
      <c r="G3543" s="25"/>
      <c r="H3543" s="25"/>
      <c r="I3543" s="43"/>
      <c r="J3543" s="43"/>
      <c r="K3543" s="55"/>
      <c r="L3543" s="27" t="str">
        <f>IF(G3543="","",VLOOKUP(G3543,EQUIP_NUMBER,3,FALSE)*I3543)</f>
        <v/>
      </c>
      <c r="M3543" s="27" t="str">
        <f>IF(G3543="","",VLOOKUP(G3543,EQUIP_NUMBER,3,FALSE)*J3543)</f>
        <v/>
      </c>
      <c r="N3543" s="56"/>
    </row>
    <row r="3544" spans="1:14" x14ac:dyDescent="0.25">
      <c r="A3544" s="25"/>
      <c r="B3544" s="52" t="str">
        <f>IF(G3544="","",L3544+(M3544/10)+(K3544/885))</f>
        <v/>
      </c>
      <c r="C3544" s="72"/>
      <c r="D3544" s="25"/>
      <c r="E3544" s="25"/>
      <c r="F3544" s="25"/>
      <c r="G3544" s="25"/>
      <c r="H3544" s="25"/>
      <c r="I3544" s="43"/>
      <c r="J3544" s="43"/>
      <c r="K3544" s="55"/>
      <c r="L3544" s="27" t="str">
        <f>IF(G3544="","",VLOOKUP(G3544,EQUIP_NUMBER,3,FALSE)*I3544)</f>
        <v/>
      </c>
      <c r="M3544" s="27" t="str">
        <f>IF(G3544="","",VLOOKUP(G3544,EQUIP_NUMBER,3,FALSE)*J3544)</f>
        <v/>
      </c>
      <c r="N3544" s="56"/>
    </row>
    <row r="3545" spans="1:14" x14ac:dyDescent="0.25">
      <c r="A3545" s="25"/>
      <c r="B3545" s="52" t="str">
        <f>IF(G3545="","",L3545+(M3545/10)+(K3545/885))</f>
        <v/>
      </c>
      <c r="C3545" s="72"/>
      <c r="D3545" s="25"/>
      <c r="E3545" s="25"/>
      <c r="F3545" s="25"/>
      <c r="G3545" s="25"/>
      <c r="H3545" s="25"/>
      <c r="I3545" s="43"/>
      <c r="J3545" s="43"/>
      <c r="K3545" s="55"/>
      <c r="L3545" s="27" t="str">
        <f>IF(G3545="","",VLOOKUP(G3545,EQUIP_NUMBER,3,FALSE)*I3545)</f>
        <v/>
      </c>
      <c r="M3545" s="27" t="str">
        <f>IF(G3545="","",VLOOKUP(G3545,EQUIP_NUMBER,3,FALSE)*J3545)</f>
        <v/>
      </c>
      <c r="N3545" s="56"/>
    </row>
    <row r="3546" spans="1:14" x14ac:dyDescent="0.25">
      <c r="A3546" s="25"/>
      <c r="B3546" s="52" t="str">
        <f>IF(G3546="","",L3546+(M3546/10)+(K3546/885))</f>
        <v/>
      </c>
      <c r="C3546" s="72"/>
      <c r="D3546" s="25"/>
      <c r="E3546" s="25"/>
      <c r="F3546" s="25"/>
      <c r="G3546" s="25"/>
      <c r="H3546" s="25"/>
      <c r="I3546" s="43"/>
      <c r="J3546" s="43"/>
      <c r="K3546" s="55"/>
      <c r="L3546" s="27" t="str">
        <f>IF(G3546="","",VLOOKUP(G3546,EQUIP_NUMBER,3,FALSE)*I3546)</f>
        <v/>
      </c>
      <c r="M3546" s="27" t="str">
        <f>IF(G3546="","",VLOOKUP(G3546,EQUIP_NUMBER,3,FALSE)*J3546)</f>
        <v/>
      </c>
      <c r="N3546" s="56"/>
    </row>
    <row r="3547" spans="1:14" x14ac:dyDescent="0.25">
      <c r="A3547" s="25"/>
      <c r="B3547" s="52" t="str">
        <f>IF(G3547="","",L3547+(M3547/10)+(K3547/885))</f>
        <v/>
      </c>
      <c r="C3547" s="72"/>
      <c r="D3547" s="25"/>
      <c r="E3547" s="25"/>
      <c r="F3547" s="25"/>
      <c r="G3547" s="25"/>
      <c r="H3547" s="25"/>
      <c r="I3547" s="43"/>
      <c r="J3547" s="43"/>
      <c r="K3547" s="55"/>
      <c r="L3547" s="27" t="str">
        <f>IF(G3547="","",VLOOKUP(G3547,EQUIP_NUMBER,3,FALSE)*I3547)</f>
        <v/>
      </c>
      <c r="M3547" s="27" t="str">
        <f>IF(G3547="","",VLOOKUP(G3547,EQUIP_NUMBER,3,FALSE)*J3547)</f>
        <v/>
      </c>
      <c r="N3547" s="56"/>
    </row>
    <row r="3548" spans="1:14" x14ac:dyDescent="0.25">
      <c r="A3548" s="25"/>
      <c r="B3548" s="52" t="str">
        <f>IF(G3548="","",L3548+(M3548/10)+(K3548/885))</f>
        <v/>
      </c>
      <c r="C3548" s="72"/>
      <c r="D3548" s="25"/>
      <c r="E3548" s="25"/>
      <c r="F3548" s="25"/>
      <c r="G3548" s="25"/>
      <c r="H3548" s="25"/>
      <c r="I3548" s="43"/>
      <c r="J3548" s="43"/>
      <c r="K3548" s="55"/>
      <c r="L3548" s="27" t="str">
        <f>IF(G3548="","",VLOOKUP(G3548,EQUIP_NUMBER,3,FALSE)*I3548)</f>
        <v/>
      </c>
      <c r="M3548" s="27" t="str">
        <f>IF(G3548="","",VLOOKUP(G3548,EQUIP_NUMBER,3,FALSE)*J3548)</f>
        <v/>
      </c>
      <c r="N3548" s="56"/>
    </row>
    <row r="3549" spans="1:14" x14ac:dyDescent="0.25">
      <c r="A3549" s="25"/>
      <c r="B3549" s="52" t="str">
        <f>IF(G3549="","",L3549+(M3549/10)+(K3549/885))</f>
        <v/>
      </c>
      <c r="C3549" s="72"/>
      <c r="D3549" s="25"/>
      <c r="E3549" s="25"/>
      <c r="F3549" s="25"/>
      <c r="G3549" s="25"/>
      <c r="H3549" s="25"/>
      <c r="I3549" s="43"/>
      <c r="J3549" s="43"/>
      <c r="K3549" s="55"/>
      <c r="L3549" s="27" t="str">
        <f>IF(G3549="","",VLOOKUP(G3549,EQUIP_NUMBER,3,FALSE)*I3549)</f>
        <v/>
      </c>
      <c r="M3549" s="27" t="str">
        <f>IF(G3549="","",VLOOKUP(G3549,EQUIP_NUMBER,3,FALSE)*J3549)</f>
        <v/>
      </c>
      <c r="N3549" s="56"/>
    </row>
    <row r="3550" spans="1:14" x14ac:dyDescent="0.25">
      <c r="A3550" s="25"/>
      <c r="B3550" s="52" t="str">
        <f>IF(G3550="","",L3550+(M3550/10)+(K3550/885))</f>
        <v/>
      </c>
      <c r="C3550" s="72"/>
      <c r="D3550" s="25"/>
      <c r="E3550" s="25"/>
      <c r="F3550" s="25"/>
      <c r="G3550" s="25"/>
      <c r="H3550" s="25"/>
      <c r="I3550" s="43"/>
      <c r="J3550" s="43"/>
      <c r="K3550" s="55"/>
      <c r="L3550" s="27" t="str">
        <f>IF(G3550="","",VLOOKUP(G3550,EQUIP_NUMBER,3,FALSE)*I3550)</f>
        <v/>
      </c>
      <c r="M3550" s="27" t="str">
        <f>IF(G3550="","",VLOOKUP(G3550,EQUIP_NUMBER,3,FALSE)*J3550)</f>
        <v/>
      </c>
      <c r="N3550" s="56"/>
    </row>
    <row r="3551" spans="1:14" x14ac:dyDescent="0.25">
      <c r="A3551" s="25"/>
      <c r="B3551" s="52" t="str">
        <f>IF(G3551="","",L3551+(M3551/10)+(K3551/885))</f>
        <v/>
      </c>
      <c r="C3551" s="72"/>
      <c r="D3551" s="25"/>
      <c r="E3551" s="25"/>
      <c r="F3551" s="25"/>
      <c r="G3551" s="25"/>
      <c r="H3551" s="25"/>
      <c r="I3551" s="43"/>
      <c r="J3551" s="43"/>
      <c r="K3551" s="55"/>
      <c r="L3551" s="27" t="str">
        <f>IF(G3551="","",VLOOKUP(G3551,EQUIP_NUMBER,3,FALSE)*I3551)</f>
        <v/>
      </c>
      <c r="M3551" s="27" t="str">
        <f>IF(G3551="","",VLOOKUP(G3551,EQUIP_NUMBER,3,FALSE)*J3551)</f>
        <v/>
      </c>
      <c r="N3551" s="56"/>
    </row>
    <row r="3552" spans="1:14" x14ac:dyDescent="0.25">
      <c r="A3552" s="25"/>
      <c r="B3552" s="52" t="str">
        <f>IF(G3552="","",L3552+(M3552/10)+(K3552/885))</f>
        <v/>
      </c>
      <c r="C3552" s="72"/>
      <c r="D3552" s="25"/>
      <c r="E3552" s="25"/>
      <c r="F3552" s="25"/>
      <c r="G3552" s="25"/>
      <c r="H3552" s="25"/>
      <c r="I3552" s="43"/>
      <c r="J3552" s="43"/>
      <c r="K3552" s="55"/>
      <c r="L3552" s="27" t="str">
        <f>IF(G3552="","",VLOOKUP(G3552,EQUIP_NUMBER,3,FALSE)*I3552)</f>
        <v/>
      </c>
      <c r="M3552" s="27" t="str">
        <f>IF(G3552="","",VLOOKUP(G3552,EQUIP_NUMBER,3,FALSE)*J3552)</f>
        <v/>
      </c>
      <c r="N3552" s="56"/>
    </row>
    <row r="3553" spans="1:14" x14ac:dyDescent="0.25">
      <c r="A3553" s="25"/>
      <c r="B3553" s="52" t="str">
        <f>IF(G3553="","",L3553+(M3553/10)+(K3553/885))</f>
        <v/>
      </c>
      <c r="C3553" s="72"/>
      <c r="D3553" s="25"/>
      <c r="E3553" s="25"/>
      <c r="F3553" s="25"/>
      <c r="G3553" s="25"/>
      <c r="H3553" s="25"/>
      <c r="I3553" s="43"/>
      <c r="J3553" s="43"/>
      <c r="K3553" s="55"/>
      <c r="L3553" s="27" t="str">
        <f>IF(G3553="","",VLOOKUP(G3553,EQUIP_NUMBER,3,FALSE)*I3553)</f>
        <v/>
      </c>
      <c r="M3553" s="27" t="str">
        <f>IF(G3553="","",VLOOKUP(G3553,EQUIP_NUMBER,3,FALSE)*J3553)</f>
        <v/>
      </c>
      <c r="N3553" s="56"/>
    </row>
    <row r="3554" spans="1:14" x14ac:dyDescent="0.25">
      <c r="A3554" s="25"/>
      <c r="B3554" s="52" t="str">
        <f>IF(G3554="","",L3554+(M3554/10)+(K3554/885))</f>
        <v/>
      </c>
      <c r="C3554" s="72"/>
      <c r="D3554" s="25"/>
      <c r="E3554" s="25"/>
      <c r="F3554" s="25"/>
      <c r="G3554" s="25"/>
      <c r="H3554" s="25"/>
      <c r="I3554" s="43"/>
      <c r="J3554" s="43"/>
      <c r="K3554" s="55"/>
      <c r="L3554" s="27" t="str">
        <f>IF(G3554="","",VLOOKUP(G3554,EQUIP_NUMBER,3,FALSE)*I3554)</f>
        <v/>
      </c>
      <c r="M3554" s="27" t="str">
        <f>IF(G3554="","",VLOOKUP(G3554,EQUIP_NUMBER,3,FALSE)*J3554)</f>
        <v/>
      </c>
      <c r="N3554" s="56"/>
    </row>
    <row r="3555" spans="1:14" x14ac:dyDescent="0.25">
      <c r="A3555" s="25"/>
      <c r="B3555" s="52" t="str">
        <f>IF(G3555="","",L3555+(M3555/10)+(K3555/885))</f>
        <v/>
      </c>
      <c r="C3555" s="72"/>
      <c r="D3555" s="25"/>
      <c r="E3555" s="25"/>
      <c r="F3555" s="25"/>
      <c r="G3555" s="25"/>
      <c r="H3555" s="25"/>
      <c r="I3555" s="43"/>
      <c r="J3555" s="43"/>
      <c r="K3555" s="55"/>
      <c r="L3555" s="27" t="str">
        <f>IF(G3555="","",VLOOKUP(G3555,EQUIP_NUMBER,3,FALSE)*I3555)</f>
        <v/>
      </c>
      <c r="M3555" s="27" t="str">
        <f>IF(G3555="","",VLOOKUP(G3555,EQUIP_NUMBER,3,FALSE)*J3555)</f>
        <v/>
      </c>
      <c r="N3555" s="56"/>
    </row>
    <row r="3556" spans="1:14" x14ac:dyDescent="0.25">
      <c r="A3556" s="25"/>
      <c r="B3556" s="52" t="str">
        <f>IF(G3556="","",L3556+(M3556/10)+(K3556/885))</f>
        <v/>
      </c>
      <c r="C3556" s="72"/>
      <c r="D3556" s="25"/>
      <c r="E3556" s="25"/>
      <c r="F3556" s="25"/>
      <c r="G3556" s="25"/>
      <c r="H3556" s="25"/>
      <c r="I3556" s="43"/>
      <c r="J3556" s="43"/>
      <c r="K3556" s="55"/>
      <c r="L3556" s="27" t="str">
        <f>IF(G3556="","",VLOOKUP(G3556,EQUIP_NUMBER,3,FALSE)*I3556)</f>
        <v/>
      </c>
      <c r="M3556" s="27" t="str">
        <f>IF(G3556="","",VLOOKUP(G3556,EQUIP_NUMBER,3,FALSE)*J3556)</f>
        <v/>
      </c>
      <c r="N3556" s="56"/>
    </row>
    <row r="3557" spans="1:14" x14ac:dyDescent="0.25">
      <c r="A3557" s="25"/>
      <c r="B3557" s="52" t="str">
        <f>IF(G3557="","",L3557+(M3557/10)+(K3557/885))</f>
        <v/>
      </c>
      <c r="C3557" s="72"/>
      <c r="D3557" s="25"/>
      <c r="E3557" s="25"/>
      <c r="F3557" s="25"/>
      <c r="G3557" s="25"/>
      <c r="H3557" s="25"/>
      <c r="I3557" s="43"/>
      <c r="J3557" s="43"/>
      <c r="K3557" s="55"/>
      <c r="L3557" s="27" t="str">
        <f>IF(G3557="","",VLOOKUP(G3557,EQUIP_NUMBER,3,FALSE)*I3557)</f>
        <v/>
      </c>
      <c r="M3557" s="27" t="str">
        <f>IF(G3557="","",VLOOKUP(G3557,EQUIP_NUMBER,3,FALSE)*J3557)</f>
        <v/>
      </c>
      <c r="N3557" s="56"/>
    </row>
    <row r="3558" spans="1:14" x14ac:dyDescent="0.25">
      <c r="A3558" s="25"/>
      <c r="B3558" s="52" t="str">
        <f>IF(G3558="","",L3558+(M3558/10)+(K3558/885))</f>
        <v/>
      </c>
      <c r="C3558" s="72"/>
      <c r="D3558" s="25"/>
      <c r="E3558" s="25"/>
      <c r="F3558" s="25"/>
      <c r="G3558" s="25"/>
      <c r="H3558" s="25"/>
      <c r="I3558" s="43"/>
      <c r="J3558" s="43"/>
      <c r="K3558" s="55"/>
      <c r="L3558" s="27" t="str">
        <f>IF(G3558="","",VLOOKUP(G3558,EQUIP_NUMBER,3,FALSE)*I3558)</f>
        <v/>
      </c>
      <c r="M3558" s="27" t="str">
        <f>IF(G3558="","",VLOOKUP(G3558,EQUIP_NUMBER,3,FALSE)*J3558)</f>
        <v/>
      </c>
      <c r="N3558" s="56"/>
    </row>
    <row r="3559" spans="1:14" x14ac:dyDescent="0.25">
      <c r="A3559" s="25"/>
      <c r="B3559" s="52" t="str">
        <f>IF(G3559="","",L3559+(M3559/10)+(K3559/885))</f>
        <v/>
      </c>
      <c r="C3559" s="72"/>
      <c r="D3559" s="25"/>
      <c r="E3559" s="25"/>
      <c r="F3559" s="25"/>
      <c r="G3559" s="25"/>
      <c r="H3559" s="25"/>
      <c r="I3559" s="43"/>
      <c r="J3559" s="43"/>
      <c r="K3559" s="55"/>
      <c r="L3559" s="27" t="str">
        <f>IF(G3559="","",VLOOKUP(G3559,EQUIP_NUMBER,3,FALSE)*I3559)</f>
        <v/>
      </c>
      <c r="M3559" s="27" t="str">
        <f>IF(G3559="","",VLOOKUP(G3559,EQUIP_NUMBER,3,FALSE)*J3559)</f>
        <v/>
      </c>
      <c r="N3559" s="56"/>
    </row>
    <row r="3560" spans="1:14" x14ac:dyDescent="0.25">
      <c r="A3560" s="25"/>
      <c r="B3560" s="52" t="str">
        <f>IF(G3560="","",L3560+(M3560/10)+(K3560/885))</f>
        <v/>
      </c>
      <c r="C3560" s="72"/>
      <c r="D3560" s="25"/>
      <c r="E3560" s="25"/>
      <c r="F3560" s="25"/>
      <c r="G3560" s="25"/>
      <c r="H3560" s="25"/>
      <c r="I3560" s="43"/>
      <c r="J3560" s="43"/>
      <c r="K3560" s="55"/>
      <c r="L3560" s="27" t="str">
        <f>IF(G3560="","",VLOOKUP(G3560,EQUIP_NUMBER,3,FALSE)*I3560)</f>
        <v/>
      </c>
      <c r="M3560" s="27" t="str">
        <f>IF(G3560="","",VLOOKUP(G3560,EQUIP_NUMBER,3,FALSE)*J3560)</f>
        <v/>
      </c>
      <c r="N3560" s="56"/>
    </row>
    <row r="3561" spans="1:14" x14ac:dyDescent="0.25">
      <c r="A3561" s="25"/>
      <c r="B3561" s="52" t="str">
        <f>IF(G3561="","",L3561+(M3561/10)+(K3561/885))</f>
        <v/>
      </c>
      <c r="C3561" s="72"/>
      <c r="D3561" s="25"/>
      <c r="E3561" s="25"/>
      <c r="F3561" s="25"/>
      <c r="G3561" s="25"/>
      <c r="H3561" s="25"/>
      <c r="I3561" s="43"/>
      <c r="J3561" s="43"/>
      <c r="K3561" s="55"/>
      <c r="L3561" s="27" t="str">
        <f>IF(G3561="","",VLOOKUP(G3561,EQUIP_NUMBER,3,FALSE)*I3561)</f>
        <v/>
      </c>
      <c r="M3561" s="27" t="str">
        <f>IF(G3561="","",VLOOKUP(G3561,EQUIP_NUMBER,3,FALSE)*J3561)</f>
        <v/>
      </c>
      <c r="N3561" s="56"/>
    </row>
    <row r="3562" spans="1:14" x14ac:dyDescent="0.25">
      <c r="A3562" s="25"/>
      <c r="B3562" s="52" t="str">
        <f>IF(G3562="","",L3562+(M3562/10)+(K3562/885))</f>
        <v/>
      </c>
      <c r="C3562" s="72"/>
      <c r="D3562" s="25"/>
      <c r="E3562" s="25"/>
      <c r="F3562" s="25"/>
      <c r="G3562" s="25"/>
      <c r="H3562" s="25"/>
      <c r="I3562" s="43"/>
      <c r="J3562" s="43"/>
      <c r="K3562" s="55"/>
      <c r="L3562" s="27" t="str">
        <f>IF(G3562="","",VLOOKUP(G3562,EQUIP_NUMBER,3,FALSE)*I3562)</f>
        <v/>
      </c>
      <c r="M3562" s="27" t="str">
        <f>IF(G3562="","",VLOOKUP(G3562,EQUIP_NUMBER,3,FALSE)*J3562)</f>
        <v/>
      </c>
      <c r="N3562" s="56"/>
    </row>
    <row r="3563" spans="1:14" x14ac:dyDescent="0.25">
      <c r="A3563" s="25"/>
      <c r="B3563" s="52" t="str">
        <f>IF(G3563="","",L3563+(M3563/10)+(K3563/885))</f>
        <v/>
      </c>
      <c r="C3563" s="72"/>
      <c r="D3563" s="25"/>
      <c r="E3563" s="25"/>
      <c r="F3563" s="25"/>
      <c r="G3563" s="25"/>
      <c r="H3563" s="25"/>
      <c r="I3563" s="43"/>
      <c r="J3563" s="43"/>
      <c r="K3563" s="55"/>
      <c r="L3563" s="27" t="str">
        <f>IF(G3563="","",VLOOKUP(G3563,EQUIP_NUMBER,3,FALSE)*I3563)</f>
        <v/>
      </c>
      <c r="M3563" s="27" t="str">
        <f>IF(G3563="","",VLOOKUP(G3563,EQUIP_NUMBER,3,FALSE)*J3563)</f>
        <v/>
      </c>
      <c r="N3563" s="56"/>
    </row>
    <row r="3564" spans="1:14" x14ac:dyDescent="0.25">
      <c r="A3564" s="25"/>
      <c r="B3564" s="52" t="str">
        <f>IF(G3564="","",L3564+(M3564/10)+(K3564/885))</f>
        <v/>
      </c>
      <c r="C3564" s="72"/>
      <c r="D3564" s="25"/>
      <c r="E3564" s="25"/>
      <c r="F3564" s="25"/>
      <c r="G3564" s="25"/>
      <c r="H3564" s="25"/>
      <c r="I3564" s="43"/>
      <c r="J3564" s="43"/>
      <c r="K3564" s="55"/>
      <c r="L3564" s="27" t="str">
        <f>IF(G3564="","",VLOOKUP(G3564,EQUIP_NUMBER,3,FALSE)*I3564)</f>
        <v/>
      </c>
      <c r="M3564" s="27" t="str">
        <f>IF(G3564="","",VLOOKUP(G3564,EQUIP_NUMBER,3,FALSE)*J3564)</f>
        <v/>
      </c>
      <c r="N3564" s="56"/>
    </row>
    <row r="3565" spans="1:14" x14ac:dyDescent="0.25">
      <c r="A3565" s="25"/>
      <c r="B3565" s="52" t="str">
        <f>IF(G3565="","",L3565+(M3565/10)+(K3565/885))</f>
        <v/>
      </c>
      <c r="C3565" s="72"/>
      <c r="D3565" s="25"/>
      <c r="E3565" s="25"/>
      <c r="F3565" s="25"/>
      <c r="G3565" s="25"/>
      <c r="H3565" s="25"/>
      <c r="I3565" s="43"/>
      <c r="J3565" s="43"/>
      <c r="K3565" s="55"/>
      <c r="L3565" s="27" t="str">
        <f>IF(G3565="","",VLOOKUP(G3565,EQUIP_NUMBER,3,FALSE)*I3565)</f>
        <v/>
      </c>
      <c r="M3565" s="27" t="str">
        <f>IF(G3565="","",VLOOKUP(G3565,EQUIP_NUMBER,3,FALSE)*J3565)</f>
        <v/>
      </c>
      <c r="N3565" s="56"/>
    </row>
    <row r="3566" spans="1:14" x14ac:dyDescent="0.25">
      <c r="A3566" s="25"/>
      <c r="B3566" s="52" t="str">
        <f>IF(G3566="","",L3566+(M3566/10)+(K3566/885))</f>
        <v/>
      </c>
      <c r="C3566" s="72"/>
      <c r="D3566" s="25"/>
      <c r="E3566" s="25"/>
      <c r="F3566" s="25"/>
      <c r="G3566" s="25"/>
      <c r="H3566" s="25"/>
      <c r="I3566" s="43"/>
      <c r="J3566" s="43"/>
      <c r="K3566" s="55"/>
      <c r="L3566" s="27" t="str">
        <f>IF(G3566="","",VLOOKUP(G3566,EQUIP_NUMBER,3,FALSE)*I3566)</f>
        <v/>
      </c>
      <c r="M3566" s="27" t="str">
        <f>IF(G3566="","",VLOOKUP(G3566,EQUIP_NUMBER,3,FALSE)*J3566)</f>
        <v/>
      </c>
      <c r="N3566" s="56"/>
    </row>
    <row r="3567" spans="1:14" x14ac:dyDescent="0.25">
      <c r="A3567" s="25"/>
      <c r="B3567" s="52" t="str">
        <f>IF(G3567="","",L3567+(M3567/10)+(K3567/885))</f>
        <v/>
      </c>
      <c r="C3567" s="72"/>
      <c r="D3567" s="25"/>
      <c r="E3567" s="25"/>
      <c r="F3567" s="25"/>
      <c r="G3567" s="25"/>
      <c r="H3567" s="25"/>
      <c r="I3567" s="43"/>
      <c r="J3567" s="43"/>
      <c r="K3567" s="55"/>
      <c r="L3567" s="27" t="str">
        <f>IF(G3567="","",VLOOKUP(G3567,EQUIP_NUMBER,3,FALSE)*I3567)</f>
        <v/>
      </c>
      <c r="M3567" s="27" t="str">
        <f>IF(G3567="","",VLOOKUP(G3567,EQUIP_NUMBER,3,FALSE)*J3567)</f>
        <v/>
      </c>
      <c r="N3567" s="56"/>
    </row>
    <row r="3568" spans="1:14" x14ac:dyDescent="0.25">
      <c r="A3568" s="25"/>
      <c r="B3568" s="52" t="str">
        <f>IF(G3568="","",L3568+(M3568/10)+(K3568/885))</f>
        <v/>
      </c>
      <c r="C3568" s="72"/>
      <c r="D3568" s="25"/>
      <c r="E3568" s="25"/>
      <c r="F3568" s="25"/>
      <c r="G3568" s="25"/>
      <c r="H3568" s="25"/>
      <c r="I3568" s="43"/>
      <c r="J3568" s="43"/>
      <c r="K3568" s="55"/>
      <c r="L3568" s="27" t="str">
        <f>IF(G3568="","",VLOOKUP(G3568,EQUIP_NUMBER,3,FALSE)*I3568)</f>
        <v/>
      </c>
      <c r="M3568" s="27" t="str">
        <f>IF(G3568="","",VLOOKUP(G3568,EQUIP_NUMBER,3,FALSE)*J3568)</f>
        <v/>
      </c>
      <c r="N3568" s="56"/>
    </row>
    <row r="3569" spans="1:14" x14ac:dyDescent="0.25">
      <c r="A3569" s="25"/>
      <c r="B3569" s="52" t="str">
        <f>IF(G3569="","",L3569+(M3569/10)+(K3569/885))</f>
        <v/>
      </c>
      <c r="C3569" s="72"/>
      <c r="D3569" s="25"/>
      <c r="E3569" s="25"/>
      <c r="F3569" s="25"/>
      <c r="G3569" s="25"/>
      <c r="H3569" s="25"/>
      <c r="I3569" s="43"/>
      <c r="J3569" s="43"/>
      <c r="K3569" s="55"/>
      <c r="L3569" s="27" t="str">
        <f>IF(G3569="","",VLOOKUP(G3569,EQUIP_NUMBER,3,FALSE)*I3569)</f>
        <v/>
      </c>
      <c r="M3569" s="27" t="str">
        <f>IF(G3569="","",VLOOKUP(G3569,EQUIP_NUMBER,3,FALSE)*J3569)</f>
        <v/>
      </c>
      <c r="N3569" s="56"/>
    </row>
    <row r="3570" spans="1:14" x14ac:dyDescent="0.25">
      <c r="A3570" s="25"/>
      <c r="B3570" s="52" t="str">
        <f>IF(G3570="","",L3570+(M3570/10)+(K3570/885))</f>
        <v/>
      </c>
      <c r="C3570" s="72"/>
      <c r="D3570" s="25"/>
      <c r="E3570" s="25"/>
      <c r="F3570" s="25"/>
      <c r="G3570" s="25"/>
      <c r="H3570" s="25"/>
      <c r="I3570" s="43"/>
      <c r="J3570" s="43"/>
      <c r="K3570" s="55"/>
      <c r="L3570" s="27" t="str">
        <f>IF(G3570="","",VLOOKUP(G3570,EQUIP_NUMBER,3,FALSE)*I3570)</f>
        <v/>
      </c>
      <c r="M3570" s="27" t="str">
        <f>IF(G3570="","",VLOOKUP(G3570,EQUIP_NUMBER,3,FALSE)*J3570)</f>
        <v/>
      </c>
      <c r="N3570" s="56"/>
    </row>
    <row r="3571" spans="1:14" x14ac:dyDescent="0.25">
      <c r="A3571" s="25"/>
      <c r="B3571" s="52" t="str">
        <f>IF(G3571="","",L3571+(M3571/10)+(K3571/885))</f>
        <v/>
      </c>
      <c r="C3571" s="72"/>
      <c r="D3571" s="25"/>
      <c r="E3571" s="25"/>
      <c r="F3571" s="25"/>
      <c r="G3571" s="25"/>
      <c r="H3571" s="25"/>
      <c r="I3571" s="43"/>
      <c r="J3571" s="43"/>
      <c r="K3571" s="55"/>
      <c r="L3571" s="27" t="str">
        <f>IF(G3571="","",VLOOKUP(G3571,EQUIP_NUMBER,3,FALSE)*I3571)</f>
        <v/>
      </c>
      <c r="M3571" s="27" t="str">
        <f>IF(G3571="","",VLOOKUP(G3571,EQUIP_NUMBER,3,FALSE)*J3571)</f>
        <v/>
      </c>
      <c r="N3571" s="56"/>
    </row>
    <row r="3572" spans="1:14" x14ac:dyDescent="0.25">
      <c r="A3572" s="25"/>
      <c r="B3572" s="52" t="str">
        <f>IF(G3572="","",L3572+(M3572/10)+(K3572/885))</f>
        <v/>
      </c>
      <c r="C3572" s="72"/>
      <c r="D3572" s="25"/>
      <c r="E3572" s="25"/>
      <c r="F3572" s="25"/>
      <c r="G3572" s="25"/>
      <c r="H3572" s="25"/>
      <c r="I3572" s="43"/>
      <c r="J3572" s="43"/>
      <c r="K3572" s="55"/>
      <c r="L3572" s="27" t="str">
        <f>IF(G3572="","",VLOOKUP(G3572,EQUIP_NUMBER,3,FALSE)*I3572)</f>
        <v/>
      </c>
      <c r="M3572" s="27" t="str">
        <f>IF(G3572="","",VLOOKUP(G3572,EQUIP_NUMBER,3,FALSE)*J3572)</f>
        <v/>
      </c>
      <c r="N3572" s="56"/>
    </row>
    <row r="3573" spans="1:14" x14ac:dyDescent="0.25">
      <c r="A3573" s="25"/>
      <c r="B3573" s="52" t="str">
        <f>IF(G3573="","",L3573+(M3573/10)+(K3573/885))</f>
        <v/>
      </c>
      <c r="C3573" s="72"/>
      <c r="D3573" s="25"/>
      <c r="E3573" s="25"/>
      <c r="F3573" s="25"/>
      <c r="G3573" s="25"/>
      <c r="H3573" s="25"/>
      <c r="I3573" s="43"/>
      <c r="J3573" s="43"/>
      <c r="K3573" s="55"/>
      <c r="L3573" s="27" t="str">
        <f>IF(G3573="","",VLOOKUP(G3573,EQUIP_NUMBER,3,FALSE)*I3573)</f>
        <v/>
      </c>
      <c r="M3573" s="27" t="str">
        <f>IF(G3573="","",VLOOKUP(G3573,EQUIP_NUMBER,3,FALSE)*J3573)</f>
        <v/>
      </c>
      <c r="N3573" s="56"/>
    </row>
    <row r="3574" spans="1:14" x14ac:dyDescent="0.25">
      <c r="A3574" s="25"/>
      <c r="B3574" s="52" t="str">
        <f>IF(G3574="","",L3574+(M3574/10)+(K3574/885))</f>
        <v/>
      </c>
      <c r="C3574" s="72"/>
      <c r="D3574" s="25"/>
      <c r="E3574" s="25"/>
      <c r="F3574" s="25"/>
      <c r="G3574" s="25"/>
      <c r="H3574" s="25"/>
      <c r="I3574" s="43"/>
      <c r="J3574" s="43"/>
      <c r="K3574" s="55"/>
      <c r="L3574" s="27" t="str">
        <f>IF(G3574="","",VLOOKUP(G3574,EQUIP_NUMBER,3,FALSE)*I3574)</f>
        <v/>
      </c>
      <c r="M3574" s="27" t="str">
        <f>IF(G3574="","",VLOOKUP(G3574,EQUIP_NUMBER,3,FALSE)*J3574)</f>
        <v/>
      </c>
      <c r="N3574" s="56"/>
    </row>
    <row r="3575" spans="1:14" x14ac:dyDescent="0.25">
      <c r="A3575" s="25"/>
      <c r="B3575" s="52" t="str">
        <f>IF(G3575="","",L3575+(M3575/10)+(K3575/885))</f>
        <v/>
      </c>
      <c r="C3575" s="72"/>
      <c r="D3575" s="25"/>
      <c r="E3575" s="25"/>
      <c r="F3575" s="25"/>
      <c r="G3575" s="25"/>
      <c r="H3575" s="25"/>
      <c r="I3575" s="43"/>
      <c r="J3575" s="43"/>
      <c r="K3575" s="55"/>
      <c r="L3575" s="27" t="str">
        <f>IF(G3575="","",VLOOKUP(G3575,EQUIP_NUMBER,3,FALSE)*I3575)</f>
        <v/>
      </c>
      <c r="M3575" s="27" t="str">
        <f>IF(G3575="","",VLOOKUP(G3575,EQUIP_NUMBER,3,FALSE)*J3575)</f>
        <v/>
      </c>
      <c r="N3575" s="56"/>
    </row>
    <row r="3576" spans="1:14" x14ac:dyDescent="0.25">
      <c r="A3576" s="25"/>
      <c r="B3576" s="52" t="str">
        <f>IF(G3576="","",L3576+(M3576/10)+(K3576/885))</f>
        <v/>
      </c>
      <c r="C3576" s="72"/>
      <c r="D3576" s="25"/>
      <c r="E3576" s="25"/>
      <c r="F3576" s="25"/>
      <c r="G3576" s="25"/>
      <c r="H3576" s="25"/>
      <c r="I3576" s="43"/>
      <c r="J3576" s="43"/>
      <c r="K3576" s="55"/>
      <c r="L3576" s="27" t="str">
        <f>IF(G3576="","",VLOOKUP(G3576,EQUIP_NUMBER,3,FALSE)*I3576)</f>
        <v/>
      </c>
      <c r="M3576" s="27" t="str">
        <f>IF(G3576="","",VLOOKUP(G3576,EQUIP_NUMBER,3,FALSE)*J3576)</f>
        <v/>
      </c>
      <c r="N3576" s="56"/>
    </row>
    <row r="3577" spans="1:14" x14ac:dyDescent="0.25">
      <c r="A3577" s="25"/>
      <c r="B3577" s="52" t="str">
        <f>IF(G3577="","",L3577+(M3577/10)+(K3577/885))</f>
        <v/>
      </c>
      <c r="C3577" s="72"/>
      <c r="D3577" s="25"/>
      <c r="E3577" s="25"/>
      <c r="F3577" s="25"/>
      <c r="G3577" s="25"/>
      <c r="H3577" s="25"/>
      <c r="I3577" s="43"/>
      <c r="J3577" s="43"/>
      <c r="K3577" s="55"/>
      <c r="L3577" s="27" t="str">
        <f>IF(G3577="","",VLOOKUP(G3577,EQUIP_NUMBER,3,FALSE)*I3577)</f>
        <v/>
      </c>
      <c r="M3577" s="27" t="str">
        <f>IF(G3577="","",VLOOKUP(G3577,EQUIP_NUMBER,3,FALSE)*J3577)</f>
        <v/>
      </c>
      <c r="N3577" s="56"/>
    </row>
    <row r="3578" spans="1:14" x14ac:dyDescent="0.25">
      <c r="A3578" s="25"/>
      <c r="B3578" s="52" t="str">
        <f>IF(G3578="","",L3578+(M3578/10)+(K3578/885))</f>
        <v/>
      </c>
      <c r="C3578" s="72"/>
      <c r="D3578" s="25"/>
      <c r="E3578" s="25"/>
      <c r="F3578" s="25"/>
      <c r="G3578" s="25"/>
      <c r="H3578" s="25"/>
      <c r="I3578" s="43"/>
      <c r="J3578" s="43"/>
      <c r="K3578" s="55"/>
      <c r="L3578" s="27" t="str">
        <f>IF(G3578="","",VLOOKUP(G3578,EQUIP_NUMBER,3,FALSE)*I3578)</f>
        <v/>
      </c>
      <c r="M3578" s="27" t="str">
        <f>IF(G3578="","",VLOOKUP(G3578,EQUIP_NUMBER,3,FALSE)*J3578)</f>
        <v/>
      </c>
      <c r="N3578" s="56"/>
    </row>
    <row r="3579" spans="1:14" x14ac:dyDescent="0.25">
      <c r="A3579" s="25"/>
      <c r="B3579" s="52" t="str">
        <f>IF(G3579="","",L3579+(M3579/10)+(K3579/885))</f>
        <v/>
      </c>
      <c r="C3579" s="72"/>
      <c r="D3579" s="25"/>
      <c r="E3579" s="25"/>
      <c r="F3579" s="25"/>
      <c r="G3579" s="25"/>
      <c r="H3579" s="25"/>
      <c r="I3579" s="43"/>
      <c r="J3579" s="43"/>
      <c r="K3579" s="55"/>
      <c r="L3579" s="27" t="str">
        <f>IF(G3579="","",VLOOKUP(G3579,EQUIP_NUMBER,3,FALSE)*I3579)</f>
        <v/>
      </c>
      <c r="M3579" s="27" t="str">
        <f>IF(G3579="","",VLOOKUP(G3579,EQUIP_NUMBER,3,FALSE)*J3579)</f>
        <v/>
      </c>
      <c r="N3579" s="56"/>
    </row>
    <row r="3580" spans="1:14" x14ac:dyDescent="0.25">
      <c r="A3580" s="25"/>
      <c r="B3580" s="52" t="str">
        <f>IF(G3580="","",L3580+(M3580/10)+(K3580/885))</f>
        <v/>
      </c>
      <c r="C3580" s="72"/>
      <c r="D3580" s="25"/>
      <c r="E3580" s="25"/>
      <c r="F3580" s="25"/>
      <c r="G3580" s="25"/>
      <c r="H3580" s="25"/>
      <c r="I3580" s="43"/>
      <c r="J3580" s="43"/>
      <c r="K3580" s="55"/>
      <c r="L3580" s="27" t="str">
        <f>IF(G3580="","",VLOOKUP(G3580,EQUIP_NUMBER,3,FALSE)*I3580)</f>
        <v/>
      </c>
      <c r="M3580" s="27" t="str">
        <f>IF(G3580="","",VLOOKUP(G3580,EQUIP_NUMBER,3,FALSE)*J3580)</f>
        <v/>
      </c>
      <c r="N3580" s="56"/>
    </row>
    <row r="3581" spans="1:14" x14ac:dyDescent="0.25">
      <c r="A3581" s="25"/>
      <c r="B3581" s="52" t="str">
        <f>IF(G3581="","",L3581+(M3581/10)+(K3581/885))</f>
        <v/>
      </c>
      <c r="C3581" s="72"/>
      <c r="D3581" s="25"/>
      <c r="E3581" s="25"/>
      <c r="F3581" s="25"/>
      <c r="G3581" s="25"/>
      <c r="H3581" s="25"/>
      <c r="I3581" s="43"/>
      <c r="J3581" s="43"/>
      <c r="K3581" s="55"/>
      <c r="L3581" s="27" t="str">
        <f>IF(G3581="","",VLOOKUP(G3581,EQUIP_NUMBER,3,FALSE)*I3581)</f>
        <v/>
      </c>
      <c r="M3581" s="27" t="str">
        <f>IF(G3581="","",VLOOKUP(G3581,EQUIP_NUMBER,3,FALSE)*J3581)</f>
        <v/>
      </c>
      <c r="N3581" s="56"/>
    </row>
    <row r="3582" spans="1:14" x14ac:dyDescent="0.25">
      <c r="A3582" s="25"/>
      <c r="B3582" s="52" t="str">
        <f>IF(G3582="","",L3582+(M3582/10)+(K3582/885))</f>
        <v/>
      </c>
      <c r="C3582" s="72"/>
      <c r="D3582" s="25"/>
      <c r="E3582" s="25"/>
      <c r="F3582" s="25"/>
      <c r="G3582" s="25"/>
      <c r="H3582" s="25"/>
      <c r="I3582" s="43"/>
      <c r="J3582" s="43"/>
      <c r="K3582" s="55"/>
      <c r="L3582" s="27" t="str">
        <f>IF(G3582="","",VLOOKUP(G3582,EQUIP_NUMBER,3,FALSE)*I3582)</f>
        <v/>
      </c>
      <c r="M3582" s="27" t="str">
        <f>IF(G3582="","",VLOOKUP(G3582,EQUIP_NUMBER,3,FALSE)*J3582)</f>
        <v/>
      </c>
      <c r="N3582" s="56"/>
    </row>
    <row r="3583" spans="1:14" x14ac:dyDescent="0.25">
      <c r="A3583" s="25"/>
      <c r="B3583" s="52" t="str">
        <f>IF(G3583="","",L3583+(M3583/10)+(K3583/885))</f>
        <v/>
      </c>
      <c r="C3583" s="72"/>
      <c r="D3583" s="25"/>
      <c r="E3583" s="25"/>
      <c r="F3583" s="25"/>
      <c r="G3583" s="25"/>
      <c r="H3583" s="25"/>
      <c r="I3583" s="43"/>
      <c r="J3583" s="43"/>
      <c r="K3583" s="55"/>
      <c r="L3583" s="27" t="str">
        <f>IF(G3583="","",VLOOKUP(G3583,EQUIP_NUMBER,3,FALSE)*I3583)</f>
        <v/>
      </c>
      <c r="M3583" s="27" t="str">
        <f>IF(G3583="","",VLOOKUP(G3583,EQUIP_NUMBER,3,FALSE)*J3583)</f>
        <v/>
      </c>
      <c r="N3583" s="56"/>
    </row>
    <row r="3584" spans="1:14" x14ac:dyDescent="0.25">
      <c r="A3584" s="25"/>
      <c r="B3584" s="52" t="str">
        <f>IF(G3584="","",L3584+(M3584/10)+(K3584/885))</f>
        <v/>
      </c>
      <c r="C3584" s="72"/>
      <c r="D3584" s="25"/>
      <c r="E3584" s="25"/>
      <c r="F3584" s="25"/>
      <c r="G3584" s="25"/>
      <c r="H3584" s="25"/>
      <c r="I3584" s="43"/>
      <c r="J3584" s="43"/>
      <c r="K3584" s="55"/>
      <c r="L3584" s="27" t="str">
        <f>IF(G3584="","",VLOOKUP(G3584,EQUIP_NUMBER,3,FALSE)*I3584)</f>
        <v/>
      </c>
      <c r="M3584" s="27" t="str">
        <f>IF(G3584="","",VLOOKUP(G3584,EQUIP_NUMBER,3,FALSE)*J3584)</f>
        <v/>
      </c>
      <c r="N3584" s="56"/>
    </row>
    <row r="3585" spans="1:14" x14ac:dyDescent="0.25">
      <c r="A3585" s="25"/>
      <c r="B3585" s="52" t="str">
        <f>IF(G3585="","",L3585+(M3585/10)+(K3585/885))</f>
        <v/>
      </c>
      <c r="C3585" s="72"/>
      <c r="D3585" s="25"/>
      <c r="E3585" s="25"/>
      <c r="F3585" s="25"/>
      <c r="G3585" s="25"/>
      <c r="H3585" s="25"/>
      <c r="I3585" s="43"/>
      <c r="J3585" s="43"/>
      <c r="K3585" s="55"/>
      <c r="L3585" s="27" t="str">
        <f>IF(G3585="","",VLOOKUP(G3585,EQUIP_NUMBER,3,FALSE)*I3585)</f>
        <v/>
      </c>
      <c r="M3585" s="27" t="str">
        <f>IF(G3585="","",VLOOKUP(G3585,EQUIP_NUMBER,3,FALSE)*J3585)</f>
        <v/>
      </c>
      <c r="N3585" s="56"/>
    </row>
    <row r="3586" spans="1:14" x14ac:dyDescent="0.25">
      <c r="A3586" s="25"/>
      <c r="B3586" s="52" t="str">
        <f>IF(G3586="","",L3586+(M3586/10)+(K3586/885))</f>
        <v/>
      </c>
      <c r="C3586" s="72"/>
      <c r="D3586" s="25"/>
      <c r="E3586" s="25"/>
      <c r="F3586" s="25"/>
      <c r="G3586" s="25"/>
      <c r="H3586" s="25"/>
      <c r="I3586" s="43"/>
      <c r="J3586" s="43"/>
      <c r="K3586" s="55"/>
      <c r="L3586" s="27" t="str">
        <f>IF(G3586="","",VLOOKUP(G3586,EQUIP_NUMBER,3,FALSE)*I3586)</f>
        <v/>
      </c>
      <c r="M3586" s="27" t="str">
        <f>IF(G3586="","",VLOOKUP(G3586,EQUIP_NUMBER,3,FALSE)*J3586)</f>
        <v/>
      </c>
      <c r="N3586" s="56"/>
    </row>
    <row r="3587" spans="1:14" x14ac:dyDescent="0.25">
      <c r="A3587" s="25"/>
      <c r="B3587" s="52" t="str">
        <f>IF(G3587="","",L3587+(M3587/10)+(K3587/885))</f>
        <v/>
      </c>
      <c r="C3587" s="72"/>
      <c r="D3587" s="25"/>
      <c r="E3587" s="25"/>
      <c r="F3587" s="25"/>
      <c r="G3587" s="25"/>
      <c r="H3587" s="25"/>
      <c r="I3587" s="43"/>
      <c r="J3587" s="43"/>
      <c r="K3587" s="55"/>
      <c r="L3587" s="27" t="str">
        <f>IF(G3587="","",VLOOKUP(G3587,EQUIP_NUMBER,3,FALSE)*I3587)</f>
        <v/>
      </c>
      <c r="M3587" s="27" t="str">
        <f>IF(G3587="","",VLOOKUP(G3587,EQUIP_NUMBER,3,FALSE)*J3587)</f>
        <v/>
      </c>
      <c r="N3587" s="56"/>
    </row>
    <row r="3588" spans="1:14" x14ac:dyDescent="0.25">
      <c r="A3588" s="25"/>
      <c r="B3588" s="52" t="str">
        <f>IF(G3588="","",L3588+(M3588/10)+(K3588/885))</f>
        <v/>
      </c>
      <c r="C3588" s="72"/>
      <c r="D3588" s="25"/>
      <c r="E3588" s="25"/>
      <c r="F3588" s="25"/>
      <c r="G3588" s="25"/>
      <c r="H3588" s="25"/>
      <c r="I3588" s="43"/>
      <c r="J3588" s="43"/>
      <c r="K3588" s="55"/>
      <c r="L3588" s="27" t="str">
        <f>IF(G3588="","",VLOOKUP(G3588,EQUIP_NUMBER,3,FALSE)*I3588)</f>
        <v/>
      </c>
      <c r="M3588" s="27" t="str">
        <f>IF(G3588="","",VLOOKUP(G3588,EQUIP_NUMBER,3,FALSE)*J3588)</f>
        <v/>
      </c>
      <c r="N3588" s="56"/>
    </row>
    <row r="3589" spans="1:14" x14ac:dyDescent="0.25">
      <c r="A3589" s="25"/>
      <c r="B3589" s="52" t="str">
        <f>IF(G3589="","",L3589+(M3589/10)+(K3589/885))</f>
        <v/>
      </c>
      <c r="C3589" s="72"/>
      <c r="D3589" s="25"/>
      <c r="E3589" s="25"/>
      <c r="F3589" s="25"/>
      <c r="G3589" s="25"/>
      <c r="H3589" s="25"/>
      <c r="I3589" s="43"/>
      <c r="J3589" s="43"/>
      <c r="K3589" s="55"/>
      <c r="L3589" s="27" t="str">
        <f>IF(G3589="","",VLOOKUP(G3589,EQUIP_NUMBER,3,FALSE)*I3589)</f>
        <v/>
      </c>
      <c r="M3589" s="27" t="str">
        <f>IF(G3589="","",VLOOKUP(G3589,EQUIP_NUMBER,3,FALSE)*J3589)</f>
        <v/>
      </c>
      <c r="N3589" s="56"/>
    </row>
    <row r="3590" spans="1:14" x14ac:dyDescent="0.25">
      <c r="A3590" s="25"/>
      <c r="B3590" s="52" t="str">
        <f>IF(G3590="","",L3590+(M3590/10)+(K3590/885))</f>
        <v/>
      </c>
      <c r="C3590" s="72"/>
      <c r="D3590" s="25"/>
      <c r="E3590" s="25"/>
      <c r="F3590" s="25"/>
      <c r="G3590" s="25"/>
      <c r="H3590" s="25"/>
      <c r="I3590" s="43"/>
      <c r="J3590" s="43"/>
      <c r="K3590" s="55"/>
      <c r="L3590" s="27" t="str">
        <f>IF(G3590="","",VLOOKUP(G3590,EQUIP_NUMBER,3,FALSE)*I3590)</f>
        <v/>
      </c>
      <c r="M3590" s="27" t="str">
        <f>IF(G3590="","",VLOOKUP(G3590,EQUIP_NUMBER,3,FALSE)*J3590)</f>
        <v/>
      </c>
      <c r="N3590" s="56"/>
    </row>
    <row r="3591" spans="1:14" x14ac:dyDescent="0.25">
      <c r="A3591" s="25"/>
      <c r="B3591" s="52" t="str">
        <f>IF(G3591="","",L3591+(M3591/10)+(K3591/885))</f>
        <v/>
      </c>
      <c r="C3591" s="72"/>
      <c r="D3591" s="25"/>
      <c r="E3591" s="25"/>
      <c r="F3591" s="25"/>
      <c r="G3591" s="25"/>
      <c r="H3591" s="25"/>
      <c r="I3591" s="43"/>
      <c r="J3591" s="43"/>
      <c r="K3591" s="55"/>
      <c r="L3591" s="27" t="str">
        <f>IF(G3591="","",VLOOKUP(G3591,EQUIP_NUMBER,3,FALSE)*I3591)</f>
        <v/>
      </c>
      <c r="M3591" s="27" t="str">
        <f>IF(G3591="","",VLOOKUP(G3591,EQUIP_NUMBER,3,FALSE)*J3591)</f>
        <v/>
      </c>
      <c r="N3591" s="56"/>
    </row>
    <row r="3592" spans="1:14" x14ac:dyDescent="0.25">
      <c r="A3592" s="25"/>
      <c r="B3592" s="52" t="str">
        <f>IF(G3592="","",L3592+(M3592/10)+(K3592/885))</f>
        <v/>
      </c>
      <c r="C3592" s="72"/>
      <c r="D3592" s="25"/>
      <c r="E3592" s="25"/>
      <c r="F3592" s="25"/>
      <c r="G3592" s="25"/>
      <c r="H3592" s="25"/>
      <c r="I3592" s="43"/>
      <c r="J3592" s="43"/>
      <c r="K3592" s="55"/>
      <c r="L3592" s="27" t="str">
        <f>IF(G3592="","",VLOOKUP(G3592,EQUIP_NUMBER,3,FALSE)*I3592)</f>
        <v/>
      </c>
      <c r="M3592" s="27" t="str">
        <f>IF(G3592="","",VLOOKUP(G3592,EQUIP_NUMBER,3,FALSE)*J3592)</f>
        <v/>
      </c>
      <c r="N3592" s="56"/>
    </row>
    <row r="3593" spans="1:14" x14ac:dyDescent="0.25">
      <c r="A3593" s="25"/>
      <c r="B3593" s="52" t="str">
        <f>IF(G3593="","",L3593+(M3593/10)+(K3593/885))</f>
        <v/>
      </c>
      <c r="C3593" s="72"/>
      <c r="D3593" s="25"/>
      <c r="E3593" s="25"/>
      <c r="F3593" s="25"/>
      <c r="G3593" s="25"/>
      <c r="H3593" s="25"/>
      <c r="I3593" s="43"/>
      <c r="J3593" s="43"/>
      <c r="K3593" s="55"/>
      <c r="L3593" s="27" t="str">
        <f>IF(G3593="","",VLOOKUP(G3593,EQUIP_NUMBER,3,FALSE)*I3593)</f>
        <v/>
      </c>
      <c r="M3593" s="27" t="str">
        <f>IF(G3593="","",VLOOKUP(G3593,EQUIP_NUMBER,3,FALSE)*J3593)</f>
        <v/>
      </c>
      <c r="N3593" s="56"/>
    </row>
    <row r="3594" spans="1:14" x14ac:dyDescent="0.25">
      <c r="A3594" s="25"/>
      <c r="B3594" s="52" t="str">
        <f>IF(G3594="","",L3594+(M3594/10)+(K3594/885))</f>
        <v/>
      </c>
      <c r="C3594" s="72"/>
      <c r="D3594" s="25"/>
      <c r="E3594" s="25"/>
      <c r="F3594" s="25"/>
      <c r="G3594" s="25"/>
      <c r="H3594" s="25"/>
      <c r="I3594" s="43"/>
      <c r="J3594" s="43"/>
      <c r="K3594" s="55"/>
      <c r="L3594" s="27" t="str">
        <f>IF(G3594="","",VLOOKUP(G3594,EQUIP_NUMBER,3,FALSE)*I3594)</f>
        <v/>
      </c>
      <c r="M3594" s="27" t="str">
        <f>IF(G3594="","",VLOOKUP(G3594,EQUIP_NUMBER,3,FALSE)*J3594)</f>
        <v/>
      </c>
      <c r="N3594" s="56"/>
    </row>
    <row r="3595" spans="1:14" x14ac:dyDescent="0.25">
      <c r="A3595" s="25"/>
      <c r="B3595" s="52" t="str">
        <f>IF(G3595="","",L3595+(M3595/10)+(K3595/885))</f>
        <v/>
      </c>
      <c r="C3595" s="72"/>
      <c r="D3595" s="25"/>
      <c r="E3595" s="25"/>
      <c r="F3595" s="25"/>
      <c r="G3595" s="25"/>
      <c r="H3595" s="25"/>
      <c r="I3595" s="43"/>
      <c r="J3595" s="43"/>
      <c r="K3595" s="55"/>
      <c r="L3595" s="27" t="str">
        <f>IF(G3595="","",VLOOKUP(G3595,EQUIP_NUMBER,3,FALSE)*I3595)</f>
        <v/>
      </c>
      <c r="M3595" s="27" t="str">
        <f>IF(G3595="","",VLOOKUP(G3595,EQUIP_NUMBER,3,FALSE)*J3595)</f>
        <v/>
      </c>
      <c r="N3595" s="56"/>
    </row>
    <row r="3596" spans="1:14" x14ac:dyDescent="0.25">
      <c r="A3596" s="25"/>
      <c r="B3596" s="52" t="str">
        <f>IF(G3596="","",L3596+(M3596/10)+(K3596/885))</f>
        <v/>
      </c>
      <c r="C3596" s="72"/>
      <c r="D3596" s="25"/>
      <c r="E3596" s="25"/>
      <c r="F3596" s="25"/>
      <c r="G3596" s="25"/>
      <c r="H3596" s="25"/>
      <c r="I3596" s="43"/>
      <c r="J3596" s="43"/>
      <c r="K3596" s="55"/>
      <c r="L3596" s="27" t="str">
        <f>IF(G3596="","",VLOOKUP(G3596,EQUIP_NUMBER,3,FALSE)*I3596)</f>
        <v/>
      </c>
      <c r="M3596" s="27" t="str">
        <f>IF(G3596="","",VLOOKUP(G3596,EQUIP_NUMBER,3,FALSE)*J3596)</f>
        <v/>
      </c>
      <c r="N3596" s="56"/>
    </row>
    <row r="3597" spans="1:14" x14ac:dyDescent="0.25">
      <c r="A3597" s="25"/>
      <c r="B3597" s="52" t="str">
        <f>IF(G3597="","",L3597+(M3597/10)+(K3597/885))</f>
        <v/>
      </c>
      <c r="C3597" s="72"/>
      <c r="D3597" s="25"/>
      <c r="E3597" s="25"/>
      <c r="F3597" s="25"/>
      <c r="G3597" s="25"/>
      <c r="H3597" s="25"/>
      <c r="I3597" s="43"/>
      <c r="J3597" s="43"/>
      <c r="K3597" s="55"/>
      <c r="L3597" s="27" t="str">
        <f>IF(G3597="","",VLOOKUP(G3597,EQUIP_NUMBER,3,FALSE)*I3597)</f>
        <v/>
      </c>
      <c r="M3597" s="27" t="str">
        <f>IF(G3597="","",VLOOKUP(G3597,EQUIP_NUMBER,3,FALSE)*J3597)</f>
        <v/>
      </c>
      <c r="N3597" s="56"/>
    </row>
    <row r="3598" spans="1:14" x14ac:dyDescent="0.25">
      <c r="A3598" s="25"/>
      <c r="B3598" s="52" t="str">
        <f>IF(G3598="","",L3598+(M3598/10)+(K3598/885))</f>
        <v/>
      </c>
      <c r="C3598" s="72"/>
      <c r="D3598" s="25"/>
      <c r="E3598" s="25"/>
      <c r="F3598" s="25"/>
      <c r="G3598" s="25"/>
      <c r="H3598" s="25"/>
      <c r="I3598" s="43"/>
      <c r="J3598" s="43"/>
      <c r="K3598" s="55"/>
      <c r="L3598" s="27" t="str">
        <f>IF(G3598="","",VLOOKUP(G3598,EQUIP_NUMBER,3,FALSE)*I3598)</f>
        <v/>
      </c>
      <c r="M3598" s="27" t="str">
        <f>IF(G3598="","",VLOOKUP(G3598,EQUIP_NUMBER,3,FALSE)*J3598)</f>
        <v/>
      </c>
      <c r="N3598" s="56"/>
    </row>
    <row r="3599" spans="1:14" x14ac:dyDescent="0.25">
      <c r="A3599" s="25"/>
      <c r="B3599" s="52" t="str">
        <f>IF(G3599="","",L3599+(M3599/10)+(K3599/885))</f>
        <v/>
      </c>
      <c r="C3599" s="72"/>
      <c r="D3599" s="25"/>
      <c r="E3599" s="25"/>
      <c r="F3599" s="25"/>
      <c r="G3599" s="25"/>
      <c r="H3599" s="25"/>
      <c r="I3599" s="43"/>
      <c r="J3599" s="43"/>
      <c r="K3599" s="55"/>
      <c r="L3599" s="27" t="str">
        <f>IF(G3599="","",VLOOKUP(G3599,EQUIP_NUMBER,3,FALSE)*I3599)</f>
        <v/>
      </c>
      <c r="M3599" s="27" t="str">
        <f>IF(G3599="","",VLOOKUP(G3599,EQUIP_NUMBER,3,FALSE)*J3599)</f>
        <v/>
      </c>
      <c r="N3599" s="56"/>
    </row>
    <row r="3600" spans="1:14" x14ac:dyDescent="0.25">
      <c r="A3600" s="25"/>
      <c r="B3600" s="52" t="str">
        <f>IF(G3600="","",L3600+(M3600/10)+(K3600/885))</f>
        <v/>
      </c>
      <c r="C3600" s="72"/>
      <c r="D3600" s="25"/>
      <c r="E3600" s="25"/>
      <c r="F3600" s="25"/>
      <c r="G3600" s="25"/>
      <c r="H3600" s="25"/>
      <c r="I3600" s="43"/>
      <c r="J3600" s="43"/>
      <c r="K3600" s="55"/>
      <c r="L3600" s="27" t="str">
        <f>IF(G3600="","",VLOOKUP(G3600,EQUIP_NUMBER,3,FALSE)*I3600)</f>
        <v/>
      </c>
      <c r="M3600" s="27" t="str">
        <f>IF(G3600="","",VLOOKUP(G3600,EQUIP_NUMBER,3,FALSE)*J3600)</f>
        <v/>
      </c>
      <c r="N3600" s="56"/>
    </row>
    <row r="3601" spans="1:14" x14ac:dyDescent="0.25">
      <c r="A3601" s="25"/>
      <c r="B3601" s="52" t="str">
        <f>IF(G3601="","",L3601+(M3601/10)+(K3601/885))</f>
        <v/>
      </c>
      <c r="C3601" s="72"/>
      <c r="D3601" s="25"/>
      <c r="E3601" s="25"/>
      <c r="F3601" s="25"/>
      <c r="G3601" s="25"/>
      <c r="H3601" s="25"/>
      <c r="I3601" s="43"/>
      <c r="J3601" s="43"/>
      <c r="K3601" s="55"/>
      <c r="L3601" s="27" t="str">
        <f>IF(G3601="","",VLOOKUP(G3601,EQUIP_NUMBER,3,FALSE)*I3601)</f>
        <v/>
      </c>
      <c r="M3601" s="27" t="str">
        <f>IF(G3601="","",VLOOKUP(G3601,EQUIP_NUMBER,3,FALSE)*J3601)</f>
        <v/>
      </c>
      <c r="N3601" s="56"/>
    </row>
    <row r="3602" spans="1:14" x14ac:dyDescent="0.25">
      <c r="A3602" s="25"/>
      <c r="B3602" s="52" t="str">
        <f>IF(G3602="","",L3602+(M3602/10)+(K3602/885))</f>
        <v/>
      </c>
      <c r="C3602" s="72"/>
      <c r="D3602" s="25"/>
      <c r="E3602" s="25"/>
      <c r="F3602" s="25"/>
      <c r="G3602" s="25"/>
      <c r="H3602" s="25"/>
      <c r="I3602" s="43"/>
      <c r="J3602" s="43"/>
      <c r="K3602" s="55"/>
      <c r="L3602" s="27" t="str">
        <f>IF(G3602="","",VLOOKUP(G3602,EQUIP_NUMBER,3,FALSE)*I3602)</f>
        <v/>
      </c>
      <c r="M3602" s="27" t="str">
        <f>IF(G3602="","",VLOOKUP(G3602,EQUIP_NUMBER,3,FALSE)*J3602)</f>
        <v/>
      </c>
      <c r="N3602" s="56"/>
    </row>
    <row r="3603" spans="1:14" x14ac:dyDescent="0.25">
      <c r="A3603" s="25"/>
      <c r="B3603" s="52" t="str">
        <f>IF(G3603="","",L3603+(M3603/10)+(K3603/885))</f>
        <v/>
      </c>
      <c r="C3603" s="72"/>
      <c r="D3603" s="25"/>
      <c r="E3603" s="25"/>
      <c r="F3603" s="25"/>
      <c r="G3603" s="25"/>
      <c r="H3603" s="25"/>
      <c r="I3603" s="43"/>
      <c r="J3603" s="43"/>
      <c r="K3603" s="55"/>
      <c r="L3603" s="27" t="str">
        <f>IF(G3603="","",VLOOKUP(G3603,EQUIP_NUMBER,3,FALSE)*I3603)</f>
        <v/>
      </c>
      <c r="M3603" s="27" t="str">
        <f>IF(G3603="","",VLOOKUP(G3603,EQUIP_NUMBER,3,FALSE)*J3603)</f>
        <v/>
      </c>
      <c r="N3603" s="56"/>
    </row>
    <row r="3604" spans="1:14" x14ac:dyDescent="0.25">
      <c r="A3604" s="25"/>
      <c r="B3604" s="52" t="str">
        <f>IF(G3604="","",L3604+(M3604/10)+(K3604/885))</f>
        <v/>
      </c>
      <c r="C3604" s="72"/>
      <c r="D3604" s="25"/>
      <c r="E3604" s="25"/>
      <c r="F3604" s="25"/>
      <c r="G3604" s="25"/>
      <c r="H3604" s="25"/>
      <c r="I3604" s="43"/>
      <c r="J3604" s="43"/>
      <c r="K3604" s="55"/>
      <c r="L3604" s="27" t="str">
        <f>IF(G3604="","",VLOOKUP(G3604,EQUIP_NUMBER,3,FALSE)*I3604)</f>
        <v/>
      </c>
      <c r="M3604" s="27" t="str">
        <f>IF(G3604="","",VLOOKUP(G3604,EQUIP_NUMBER,3,FALSE)*J3604)</f>
        <v/>
      </c>
      <c r="N3604" s="56"/>
    </row>
    <row r="3605" spans="1:14" x14ac:dyDescent="0.25">
      <c r="A3605" s="25"/>
      <c r="B3605" s="52" t="str">
        <f>IF(G3605="","",L3605+(M3605/10)+(K3605/885))</f>
        <v/>
      </c>
      <c r="C3605" s="72"/>
      <c r="D3605" s="25"/>
      <c r="E3605" s="25"/>
      <c r="F3605" s="25"/>
      <c r="G3605" s="25"/>
      <c r="H3605" s="25"/>
      <c r="I3605" s="43"/>
      <c r="J3605" s="43"/>
      <c r="K3605" s="55"/>
      <c r="L3605" s="27" t="str">
        <f>IF(G3605="","",VLOOKUP(G3605,EQUIP_NUMBER,3,FALSE)*I3605)</f>
        <v/>
      </c>
      <c r="M3605" s="27" t="str">
        <f>IF(G3605="","",VLOOKUP(G3605,EQUIP_NUMBER,3,FALSE)*J3605)</f>
        <v/>
      </c>
      <c r="N3605" s="56"/>
    </row>
    <row r="3606" spans="1:14" x14ac:dyDescent="0.25">
      <c r="A3606" s="25"/>
      <c r="B3606" s="52" t="str">
        <f>IF(G3606="","",L3606+(M3606/10)+(K3606/885))</f>
        <v/>
      </c>
      <c r="C3606" s="72"/>
      <c r="D3606" s="25"/>
      <c r="E3606" s="25"/>
      <c r="F3606" s="25"/>
      <c r="G3606" s="25"/>
      <c r="H3606" s="25"/>
      <c r="I3606" s="43"/>
      <c r="J3606" s="43"/>
      <c r="K3606" s="55"/>
      <c r="L3606" s="27" t="str">
        <f>IF(G3606="","",VLOOKUP(G3606,EQUIP_NUMBER,3,FALSE)*I3606)</f>
        <v/>
      </c>
      <c r="M3606" s="27" t="str">
        <f>IF(G3606="","",VLOOKUP(G3606,EQUIP_NUMBER,3,FALSE)*J3606)</f>
        <v/>
      </c>
      <c r="N3606" s="56"/>
    </row>
    <row r="3607" spans="1:14" x14ac:dyDescent="0.25">
      <c r="A3607" s="25"/>
      <c r="B3607" s="52" t="str">
        <f>IF(G3607="","",L3607+(M3607/10)+(K3607/885))</f>
        <v/>
      </c>
      <c r="C3607" s="72"/>
      <c r="D3607" s="25"/>
      <c r="E3607" s="25"/>
      <c r="F3607" s="25"/>
      <c r="G3607" s="25"/>
      <c r="H3607" s="25"/>
      <c r="I3607" s="43"/>
      <c r="J3607" s="43"/>
      <c r="K3607" s="55"/>
      <c r="L3607" s="27" t="str">
        <f>IF(G3607="","",VLOOKUP(G3607,EQUIP_NUMBER,3,FALSE)*I3607)</f>
        <v/>
      </c>
      <c r="M3607" s="27" t="str">
        <f>IF(G3607="","",VLOOKUP(G3607,EQUIP_NUMBER,3,FALSE)*J3607)</f>
        <v/>
      </c>
      <c r="N3607" s="56"/>
    </row>
    <row r="3608" spans="1:14" x14ac:dyDescent="0.25">
      <c r="A3608" s="25"/>
      <c r="B3608" s="52" t="str">
        <f>IF(G3608="","",L3608+(M3608/10)+(K3608/885))</f>
        <v/>
      </c>
      <c r="C3608" s="72"/>
      <c r="D3608" s="25"/>
      <c r="E3608" s="25"/>
      <c r="F3608" s="25"/>
      <c r="G3608" s="25"/>
      <c r="H3608" s="25"/>
      <c r="I3608" s="43"/>
      <c r="J3608" s="43"/>
      <c r="K3608" s="55"/>
      <c r="L3608" s="27" t="str">
        <f>IF(G3608="","",VLOOKUP(G3608,EQUIP_NUMBER,3,FALSE)*I3608)</f>
        <v/>
      </c>
      <c r="M3608" s="27" t="str">
        <f>IF(G3608="","",VLOOKUP(G3608,EQUIP_NUMBER,3,FALSE)*J3608)</f>
        <v/>
      </c>
      <c r="N3608" s="56"/>
    </row>
    <row r="3609" spans="1:14" x14ac:dyDescent="0.25">
      <c r="A3609" s="25"/>
      <c r="B3609" s="52" t="str">
        <f>IF(G3609="","",L3609+(M3609/10)+(K3609/885))</f>
        <v/>
      </c>
      <c r="C3609" s="72"/>
      <c r="D3609" s="25"/>
      <c r="E3609" s="25"/>
      <c r="F3609" s="25"/>
      <c r="G3609" s="25"/>
      <c r="H3609" s="25"/>
      <c r="I3609" s="43"/>
      <c r="J3609" s="43"/>
      <c r="K3609" s="55"/>
      <c r="L3609" s="27" t="str">
        <f>IF(G3609="","",VLOOKUP(G3609,EQUIP_NUMBER,3,FALSE)*I3609)</f>
        <v/>
      </c>
      <c r="M3609" s="27" t="str">
        <f>IF(G3609="","",VLOOKUP(G3609,EQUIP_NUMBER,3,FALSE)*J3609)</f>
        <v/>
      </c>
      <c r="N3609" s="56"/>
    </row>
    <row r="3610" spans="1:14" x14ac:dyDescent="0.25">
      <c r="A3610" s="25"/>
      <c r="B3610" s="52" t="str">
        <f>IF(G3610="","",L3610+(M3610/10)+(K3610/885))</f>
        <v/>
      </c>
      <c r="C3610" s="72"/>
      <c r="D3610" s="25"/>
      <c r="E3610" s="25"/>
      <c r="F3610" s="25"/>
      <c r="G3610" s="25"/>
      <c r="H3610" s="25"/>
      <c r="I3610" s="43"/>
      <c r="J3610" s="43"/>
      <c r="K3610" s="55"/>
      <c r="L3610" s="27" t="str">
        <f>IF(G3610="","",VLOOKUP(G3610,EQUIP_NUMBER,3,FALSE)*I3610)</f>
        <v/>
      </c>
      <c r="M3610" s="27" t="str">
        <f>IF(G3610="","",VLOOKUP(G3610,EQUIP_NUMBER,3,FALSE)*J3610)</f>
        <v/>
      </c>
      <c r="N3610" s="56"/>
    </row>
    <row r="3611" spans="1:14" x14ac:dyDescent="0.25">
      <c r="A3611" s="25"/>
      <c r="B3611" s="52" t="str">
        <f>IF(G3611="","",L3611+(M3611/10)+(K3611/885))</f>
        <v/>
      </c>
      <c r="C3611" s="72"/>
      <c r="D3611" s="25"/>
      <c r="E3611" s="25"/>
      <c r="F3611" s="25"/>
      <c r="G3611" s="25"/>
      <c r="H3611" s="25"/>
      <c r="I3611" s="43"/>
      <c r="J3611" s="43"/>
      <c r="K3611" s="55"/>
      <c r="L3611" s="27" t="str">
        <f>IF(G3611="","",VLOOKUP(G3611,EQUIP_NUMBER,3,FALSE)*I3611)</f>
        <v/>
      </c>
      <c r="M3611" s="27" t="str">
        <f>IF(G3611="","",VLOOKUP(G3611,EQUIP_NUMBER,3,FALSE)*J3611)</f>
        <v/>
      </c>
      <c r="N3611" s="56"/>
    </row>
    <row r="3612" spans="1:14" x14ac:dyDescent="0.25">
      <c r="A3612" s="25"/>
      <c r="B3612" s="52" t="str">
        <f>IF(G3612="","",L3612+(M3612/10)+(K3612/885))</f>
        <v/>
      </c>
      <c r="C3612" s="72"/>
      <c r="D3612" s="25"/>
      <c r="E3612" s="25"/>
      <c r="F3612" s="25"/>
      <c r="G3612" s="25"/>
      <c r="H3612" s="25"/>
      <c r="I3612" s="43"/>
      <c r="J3612" s="43"/>
      <c r="K3612" s="55"/>
      <c r="L3612" s="27" t="str">
        <f>IF(G3612="","",VLOOKUP(G3612,EQUIP_NUMBER,3,FALSE)*I3612)</f>
        <v/>
      </c>
      <c r="M3612" s="27" t="str">
        <f>IF(G3612="","",VLOOKUP(G3612,EQUIP_NUMBER,3,FALSE)*J3612)</f>
        <v/>
      </c>
      <c r="N3612" s="56"/>
    </row>
    <row r="3613" spans="1:14" x14ac:dyDescent="0.25">
      <c r="A3613" s="25"/>
      <c r="B3613" s="52" t="str">
        <f>IF(G3613="","",L3613+(M3613/10)+(K3613/885))</f>
        <v/>
      </c>
      <c r="C3613" s="72"/>
      <c r="D3613" s="25"/>
      <c r="E3613" s="25"/>
      <c r="F3613" s="25"/>
      <c r="G3613" s="25"/>
      <c r="H3613" s="25"/>
      <c r="I3613" s="43"/>
      <c r="J3613" s="43"/>
      <c r="K3613" s="55"/>
      <c r="L3613" s="27" t="str">
        <f>IF(G3613="","",VLOOKUP(G3613,EQUIP_NUMBER,3,FALSE)*I3613)</f>
        <v/>
      </c>
      <c r="M3613" s="27" t="str">
        <f>IF(G3613="","",VLOOKUP(G3613,EQUIP_NUMBER,3,FALSE)*J3613)</f>
        <v/>
      </c>
      <c r="N3613" s="56"/>
    </row>
    <row r="3614" spans="1:14" x14ac:dyDescent="0.25">
      <c r="A3614" s="25"/>
      <c r="B3614" s="52" t="str">
        <f>IF(G3614="","",L3614+(M3614/10)+(K3614/885))</f>
        <v/>
      </c>
      <c r="C3614" s="72"/>
      <c r="D3614" s="25"/>
      <c r="E3614" s="25"/>
      <c r="F3614" s="25"/>
      <c r="G3614" s="25"/>
      <c r="H3614" s="25"/>
      <c r="I3614" s="43"/>
      <c r="J3614" s="43"/>
      <c r="K3614" s="55"/>
      <c r="L3614" s="27" t="str">
        <f>IF(G3614="","",VLOOKUP(G3614,EQUIP_NUMBER,3,FALSE)*I3614)</f>
        <v/>
      </c>
      <c r="M3614" s="27" t="str">
        <f>IF(G3614="","",VLOOKUP(G3614,EQUIP_NUMBER,3,FALSE)*J3614)</f>
        <v/>
      </c>
      <c r="N3614" s="56"/>
    </row>
    <row r="3615" spans="1:14" x14ac:dyDescent="0.25">
      <c r="A3615" s="25"/>
      <c r="B3615" s="52" t="str">
        <f>IF(G3615="","",L3615+(M3615/10)+(K3615/885))</f>
        <v/>
      </c>
      <c r="C3615" s="72"/>
      <c r="D3615" s="25"/>
      <c r="E3615" s="25"/>
      <c r="F3615" s="25"/>
      <c r="G3615" s="25"/>
      <c r="H3615" s="25"/>
      <c r="I3615" s="43"/>
      <c r="J3615" s="43"/>
      <c r="K3615" s="55"/>
      <c r="L3615" s="27" t="str">
        <f>IF(G3615="","",VLOOKUP(G3615,EQUIP_NUMBER,3,FALSE)*I3615)</f>
        <v/>
      </c>
      <c r="M3615" s="27" t="str">
        <f>IF(G3615="","",VLOOKUP(G3615,EQUIP_NUMBER,3,FALSE)*J3615)</f>
        <v/>
      </c>
      <c r="N3615" s="56"/>
    </row>
    <row r="3616" spans="1:14" x14ac:dyDescent="0.25">
      <c r="A3616" s="25"/>
      <c r="B3616" s="52" t="str">
        <f>IF(G3616="","",L3616+(M3616/10)+(K3616/885))</f>
        <v/>
      </c>
      <c r="C3616" s="72"/>
      <c r="D3616" s="25"/>
      <c r="E3616" s="25"/>
      <c r="F3616" s="25"/>
      <c r="G3616" s="25"/>
      <c r="H3616" s="25"/>
      <c r="I3616" s="43"/>
      <c r="J3616" s="43"/>
      <c r="K3616" s="55"/>
      <c r="L3616" s="27" t="str">
        <f>IF(G3616="","",VLOOKUP(G3616,EQUIP_NUMBER,3,FALSE)*I3616)</f>
        <v/>
      </c>
      <c r="M3616" s="27" t="str">
        <f>IF(G3616="","",VLOOKUP(G3616,EQUIP_NUMBER,3,FALSE)*J3616)</f>
        <v/>
      </c>
      <c r="N3616" s="56"/>
    </row>
    <row r="3617" spans="1:14" x14ac:dyDescent="0.25">
      <c r="A3617" s="25"/>
      <c r="B3617" s="52" t="str">
        <f>IF(G3617="","",L3617+(M3617/10)+(K3617/885))</f>
        <v/>
      </c>
      <c r="C3617" s="72"/>
      <c r="D3617" s="25"/>
      <c r="E3617" s="25"/>
      <c r="F3617" s="25"/>
      <c r="G3617" s="25"/>
      <c r="H3617" s="25"/>
      <c r="I3617" s="43"/>
      <c r="J3617" s="43"/>
      <c r="K3617" s="55"/>
      <c r="L3617" s="27" t="str">
        <f>IF(G3617="","",VLOOKUP(G3617,EQUIP_NUMBER,3,FALSE)*I3617)</f>
        <v/>
      </c>
      <c r="M3617" s="27" t="str">
        <f>IF(G3617="","",VLOOKUP(G3617,EQUIP_NUMBER,3,FALSE)*J3617)</f>
        <v/>
      </c>
      <c r="N3617" s="56"/>
    </row>
    <row r="3618" spans="1:14" x14ac:dyDescent="0.25">
      <c r="A3618" s="25"/>
      <c r="B3618" s="52" t="str">
        <f>IF(G3618="","",L3618+(M3618/10)+(K3618/885))</f>
        <v/>
      </c>
      <c r="C3618" s="72"/>
      <c r="D3618" s="25"/>
      <c r="E3618" s="25"/>
      <c r="F3618" s="25"/>
      <c r="G3618" s="25"/>
      <c r="H3618" s="25"/>
      <c r="I3618" s="43"/>
      <c r="J3618" s="43"/>
      <c r="K3618" s="55"/>
      <c r="L3618" s="27" t="str">
        <f>IF(G3618="","",VLOOKUP(G3618,EQUIP_NUMBER,3,FALSE)*I3618)</f>
        <v/>
      </c>
      <c r="M3618" s="27" t="str">
        <f>IF(G3618="","",VLOOKUP(G3618,EQUIP_NUMBER,3,FALSE)*J3618)</f>
        <v/>
      </c>
      <c r="N3618" s="56"/>
    </row>
    <row r="3619" spans="1:14" x14ac:dyDescent="0.25">
      <c r="A3619" s="25"/>
      <c r="B3619" s="52" t="str">
        <f>IF(G3619="","",L3619+(M3619/10)+(K3619/885))</f>
        <v/>
      </c>
      <c r="C3619" s="72"/>
      <c r="D3619" s="25"/>
      <c r="E3619" s="25"/>
      <c r="F3619" s="25"/>
      <c r="G3619" s="25"/>
      <c r="H3619" s="25"/>
      <c r="I3619" s="43"/>
      <c r="J3619" s="43"/>
      <c r="K3619" s="55"/>
      <c r="L3619" s="27" t="str">
        <f>IF(G3619="","",VLOOKUP(G3619,EQUIP_NUMBER,3,FALSE)*I3619)</f>
        <v/>
      </c>
      <c r="M3619" s="27" t="str">
        <f>IF(G3619="","",VLOOKUP(G3619,EQUIP_NUMBER,3,FALSE)*J3619)</f>
        <v/>
      </c>
      <c r="N3619" s="56"/>
    </row>
    <row r="3620" spans="1:14" x14ac:dyDescent="0.25">
      <c r="A3620" s="25"/>
      <c r="B3620" s="52" t="str">
        <f>IF(G3620="","",L3620+(M3620/10)+(K3620/885))</f>
        <v/>
      </c>
      <c r="C3620" s="72"/>
      <c r="D3620" s="25"/>
      <c r="E3620" s="25"/>
      <c r="F3620" s="25"/>
      <c r="G3620" s="25"/>
      <c r="H3620" s="25"/>
      <c r="I3620" s="43"/>
      <c r="J3620" s="43"/>
      <c r="K3620" s="55"/>
      <c r="L3620" s="27" t="str">
        <f>IF(G3620="","",VLOOKUP(G3620,EQUIP_NUMBER,3,FALSE)*I3620)</f>
        <v/>
      </c>
      <c r="M3620" s="27" t="str">
        <f>IF(G3620="","",VLOOKUP(G3620,EQUIP_NUMBER,3,FALSE)*J3620)</f>
        <v/>
      </c>
      <c r="N3620" s="56"/>
    </row>
    <row r="3621" spans="1:14" x14ac:dyDescent="0.25">
      <c r="A3621" s="25"/>
      <c r="B3621" s="52" t="str">
        <f>IF(G3621="","",L3621+(M3621/10)+(K3621/885))</f>
        <v/>
      </c>
      <c r="C3621" s="72"/>
      <c r="D3621" s="25"/>
      <c r="E3621" s="25"/>
      <c r="F3621" s="25"/>
      <c r="G3621" s="25"/>
      <c r="H3621" s="25"/>
      <c r="I3621" s="43"/>
      <c r="J3621" s="43"/>
      <c r="K3621" s="55"/>
      <c r="L3621" s="27" t="str">
        <f>IF(G3621="","",VLOOKUP(G3621,EQUIP_NUMBER,3,FALSE)*I3621)</f>
        <v/>
      </c>
      <c r="M3621" s="27" t="str">
        <f>IF(G3621="","",VLOOKUP(G3621,EQUIP_NUMBER,3,FALSE)*J3621)</f>
        <v/>
      </c>
      <c r="N3621" s="56"/>
    </row>
    <row r="3622" spans="1:14" x14ac:dyDescent="0.25">
      <c r="A3622" s="25"/>
      <c r="B3622" s="52" t="str">
        <f>IF(G3622="","",L3622+(M3622/10)+(K3622/885))</f>
        <v/>
      </c>
      <c r="C3622" s="72"/>
      <c r="D3622" s="25"/>
      <c r="E3622" s="25"/>
      <c r="F3622" s="25"/>
      <c r="G3622" s="25"/>
      <c r="H3622" s="25"/>
      <c r="I3622" s="43"/>
      <c r="J3622" s="43"/>
      <c r="K3622" s="55"/>
      <c r="L3622" s="27" t="str">
        <f>IF(G3622="","",VLOOKUP(G3622,EQUIP_NUMBER,3,FALSE)*I3622)</f>
        <v/>
      </c>
      <c r="M3622" s="27" t="str">
        <f>IF(G3622="","",VLOOKUP(G3622,EQUIP_NUMBER,3,FALSE)*J3622)</f>
        <v/>
      </c>
      <c r="N3622" s="56"/>
    </row>
    <row r="3623" spans="1:14" x14ac:dyDescent="0.25">
      <c r="A3623" s="25"/>
      <c r="B3623" s="52" t="str">
        <f>IF(G3623="","",L3623+(M3623/10)+(K3623/885))</f>
        <v/>
      </c>
      <c r="C3623" s="72"/>
      <c r="D3623" s="25"/>
      <c r="E3623" s="25"/>
      <c r="F3623" s="25"/>
      <c r="G3623" s="25"/>
      <c r="H3623" s="25"/>
      <c r="I3623" s="43"/>
      <c r="J3623" s="43"/>
      <c r="K3623" s="55"/>
      <c r="L3623" s="27" t="str">
        <f>IF(G3623="","",VLOOKUP(G3623,EQUIP_NUMBER,3,FALSE)*I3623)</f>
        <v/>
      </c>
      <c r="M3623" s="27" t="str">
        <f>IF(G3623="","",VLOOKUP(G3623,EQUIP_NUMBER,3,FALSE)*J3623)</f>
        <v/>
      </c>
      <c r="N3623" s="56"/>
    </row>
    <row r="3624" spans="1:14" x14ac:dyDescent="0.25">
      <c r="A3624" s="25"/>
      <c r="B3624" s="52" t="str">
        <f>IF(G3624="","",L3624+(M3624/10)+(K3624/885))</f>
        <v/>
      </c>
      <c r="C3624" s="72"/>
      <c r="D3624" s="25"/>
      <c r="E3624" s="25"/>
      <c r="F3624" s="25"/>
      <c r="G3624" s="25"/>
      <c r="H3624" s="25"/>
      <c r="I3624" s="43"/>
      <c r="J3624" s="43"/>
      <c r="K3624" s="55"/>
      <c r="L3624" s="27" t="str">
        <f>IF(G3624="","",VLOOKUP(G3624,EQUIP_NUMBER,3,FALSE)*I3624)</f>
        <v/>
      </c>
      <c r="M3624" s="27" t="str">
        <f>IF(G3624="","",VLOOKUP(G3624,EQUIP_NUMBER,3,FALSE)*J3624)</f>
        <v/>
      </c>
      <c r="N3624" s="56"/>
    </row>
    <row r="3625" spans="1:14" x14ac:dyDescent="0.25">
      <c r="A3625" s="25"/>
      <c r="B3625" s="52" t="str">
        <f>IF(G3625="","",L3625+(M3625/10)+(K3625/885))</f>
        <v/>
      </c>
      <c r="C3625" s="72"/>
      <c r="D3625" s="25"/>
      <c r="E3625" s="25"/>
      <c r="F3625" s="25"/>
      <c r="G3625" s="25"/>
      <c r="H3625" s="25"/>
      <c r="I3625" s="43"/>
      <c r="J3625" s="43"/>
      <c r="K3625" s="55"/>
      <c r="L3625" s="27" t="str">
        <f>IF(G3625="","",VLOOKUP(G3625,EQUIP_NUMBER,3,FALSE)*I3625)</f>
        <v/>
      </c>
      <c r="M3625" s="27" t="str">
        <f>IF(G3625="","",VLOOKUP(G3625,EQUIP_NUMBER,3,FALSE)*J3625)</f>
        <v/>
      </c>
      <c r="N3625" s="56"/>
    </row>
    <row r="3626" spans="1:14" x14ac:dyDescent="0.25">
      <c r="A3626" s="25"/>
      <c r="B3626" s="52" t="str">
        <f>IF(G3626="","",L3626+(M3626/10)+(K3626/885))</f>
        <v/>
      </c>
      <c r="C3626" s="72"/>
      <c r="D3626" s="25"/>
      <c r="E3626" s="25"/>
      <c r="F3626" s="25"/>
      <c r="G3626" s="25"/>
      <c r="H3626" s="25"/>
      <c r="I3626" s="43"/>
      <c r="J3626" s="43"/>
      <c r="K3626" s="55"/>
      <c r="L3626" s="27" t="str">
        <f>IF(G3626="","",VLOOKUP(G3626,EQUIP_NUMBER,3,FALSE)*I3626)</f>
        <v/>
      </c>
      <c r="M3626" s="27" t="str">
        <f>IF(G3626="","",VLOOKUP(G3626,EQUIP_NUMBER,3,FALSE)*J3626)</f>
        <v/>
      </c>
      <c r="N3626" s="56"/>
    </row>
    <row r="3627" spans="1:14" x14ac:dyDescent="0.25">
      <c r="A3627" s="25"/>
      <c r="B3627" s="52" t="str">
        <f>IF(G3627="","",L3627+(M3627/10)+(K3627/885))</f>
        <v/>
      </c>
      <c r="C3627" s="72"/>
      <c r="D3627" s="25"/>
      <c r="E3627" s="25"/>
      <c r="F3627" s="25"/>
      <c r="G3627" s="25"/>
      <c r="H3627" s="25"/>
      <c r="I3627" s="43"/>
      <c r="J3627" s="43"/>
      <c r="K3627" s="55"/>
      <c r="L3627" s="27" t="str">
        <f>IF(G3627="","",VLOOKUP(G3627,EQUIP_NUMBER,3,FALSE)*I3627)</f>
        <v/>
      </c>
      <c r="M3627" s="27" t="str">
        <f>IF(G3627="","",VLOOKUP(G3627,EQUIP_NUMBER,3,FALSE)*J3627)</f>
        <v/>
      </c>
      <c r="N3627" s="56"/>
    </row>
    <row r="3628" spans="1:14" x14ac:dyDescent="0.25">
      <c r="A3628" s="25"/>
      <c r="B3628" s="52" t="str">
        <f>IF(G3628="","",L3628+(M3628/10)+(K3628/885))</f>
        <v/>
      </c>
      <c r="C3628" s="72"/>
      <c r="D3628" s="25"/>
      <c r="E3628" s="25"/>
      <c r="F3628" s="25"/>
      <c r="G3628" s="25"/>
      <c r="H3628" s="25"/>
      <c r="I3628" s="43"/>
      <c r="J3628" s="43"/>
      <c r="K3628" s="55"/>
      <c r="L3628" s="27" t="str">
        <f>IF(G3628="","",VLOOKUP(G3628,EQUIP_NUMBER,3,FALSE)*I3628)</f>
        <v/>
      </c>
      <c r="M3628" s="27" t="str">
        <f>IF(G3628="","",VLOOKUP(G3628,EQUIP_NUMBER,3,FALSE)*J3628)</f>
        <v/>
      </c>
      <c r="N3628" s="56"/>
    </row>
    <row r="3629" spans="1:14" x14ac:dyDescent="0.25">
      <c r="A3629" s="25"/>
      <c r="B3629" s="52" t="str">
        <f>IF(G3629="","",L3629+(M3629/10)+(K3629/885))</f>
        <v/>
      </c>
      <c r="C3629" s="72"/>
      <c r="D3629" s="25"/>
      <c r="E3629" s="25"/>
      <c r="F3629" s="25"/>
      <c r="G3629" s="25"/>
      <c r="H3629" s="25"/>
      <c r="I3629" s="43"/>
      <c r="J3629" s="43"/>
      <c r="K3629" s="55"/>
      <c r="L3629" s="27" t="str">
        <f>IF(G3629="","",VLOOKUP(G3629,EQUIP_NUMBER,3,FALSE)*I3629)</f>
        <v/>
      </c>
      <c r="M3629" s="27" t="str">
        <f>IF(G3629="","",VLOOKUP(G3629,EQUIP_NUMBER,3,FALSE)*J3629)</f>
        <v/>
      </c>
      <c r="N3629" s="56"/>
    </row>
    <row r="3630" spans="1:14" x14ac:dyDescent="0.25">
      <c r="A3630" s="25"/>
      <c r="B3630" s="52" t="str">
        <f>IF(G3630="","",L3630+(M3630/10)+(K3630/885))</f>
        <v/>
      </c>
      <c r="C3630" s="72"/>
      <c r="D3630" s="25"/>
      <c r="E3630" s="25"/>
      <c r="F3630" s="25"/>
      <c r="G3630" s="25"/>
      <c r="H3630" s="25"/>
      <c r="I3630" s="43"/>
      <c r="J3630" s="43"/>
      <c r="K3630" s="55"/>
      <c r="L3630" s="27" t="str">
        <f>IF(G3630="","",VLOOKUP(G3630,EQUIP_NUMBER,3,FALSE)*I3630)</f>
        <v/>
      </c>
      <c r="M3630" s="27" t="str">
        <f>IF(G3630="","",VLOOKUP(G3630,EQUIP_NUMBER,3,FALSE)*J3630)</f>
        <v/>
      </c>
      <c r="N3630" s="56"/>
    </row>
    <row r="3631" spans="1:14" x14ac:dyDescent="0.25">
      <c r="A3631" s="25"/>
      <c r="B3631" s="52" t="str">
        <f>IF(G3631="","",L3631+(M3631/10)+(K3631/885))</f>
        <v/>
      </c>
      <c r="C3631" s="72"/>
      <c r="D3631" s="25"/>
      <c r="E3631" s="25"/>
      <c r="F3631" s="25"/>
      <c r="G3631" s="25"/>
      <c r="H3631" s="25"/>
      <c r="I3631" s="43"/>
      <c r="J3631" s="43"/>
      <c r="K3631" s="55"/>
      <c r="L3631" s="27" t="str">
        <f>IF(G3631="","",VLOOKUP(G3631,EQUIP_NUMBER,3,FALSE)*I3631)</f>
        <v/>
      </c>
      <c r="M3631" s="27" t="str">
        <f>IF(G3631="","",VLOOKUP(G3631,EQUIP_NUMBER,3,FALSE)*J3631)</f>
        <v/>
      </c>
      <c r="N3631" s="56"/>
    </row>
    <row r="3632" spans="1:14" x14ac:dyDescent="0.25">
      <c r="A3632" s="25"/>
      <c r="B3632" s="52" t="str">
        <f>IF(G3632="","",L3632+(M3632/10)+(K3632/885))</f>
        <v/>
      </c>
      <c r="C3632" s="72"/>
      <c r="D3632" s="25"/>
      <c r="E3632" s="25"/>
      <c r="F3632" s="25"/>
      <c r="G3632" s="25"/>
      <c r="H3632" s="25"/>
      <c r="I3632" s="43"/>
      <c r="J3632" s="43"/>
      <c r="K3632" s="55"/>
      <c r="L3632" s="27" t="str">
        <f>IF(G3632="","",VLOOKUP(G3632,EQUIP_NUMBER,3,FALSE)*I3632)</f>
        <v/>
      </c>
      <c r="M3632" s="27" t="str">
        <f>IF(G3632="","",VLOOKUP(G3632,EQUIP_NUMBER,3,FALSE)*J3632)</f>
        <v/>
      </c>
      <c r="N3632" s="56"/>
    </row>
    <row r="3633" spans="1:14" x14ac:dyDescent="0.25">
      <c r="A3633" s="25"/>
      <c r="B3633" s="52" t="str">
        <f>IF(G3633="","",L3633+(M3633/10)+(K3633/885))</f>
        <v/>
      </c>
      <c r="C3633" s="72"/>
      <c r="D3633" s="25"/>
      <c r="E3633" s="25"/>
      <c r="F3633" s="25"/>
      <c r="G3633" s="25"/>
      <c r="H3633" s="25"/>
      <c r="I3633" s="43"/>
      <c r="J3633" s="43"/>
      <c r="K3633" s="55"/>
      <c r="L3633" s="27" t="str">
        <f>IF(G3633="","",VLOOKUP(G3633,EQUIP_NUMBER,3,FALSE)*I3633)</f>
        <v/>
      </c>
      <c r="M3633" s="27" t="str">
        <f>IF(G3633="","",VLOOKUP(G3633,EQUIP_NUMBER,3,FALSE)*J3633)</f>
        <v/>
      </c>
      <c r="N3633" s="56"/>
    </row>
    <row r="3634" spans="1:14" x14ac:dyDescent="0.25">
      <c r="A3634" s="25"/>
      <c r="B3634" s="52" t="str">
        <f>IF(G3634="","",L3634+(M3634/10)+(K3634/885))</f>
        <v/>
      </c>
      <c r="C3634" s="72"/>
      <c r="D3634" s="25"/>
      <c r="E3634" s="25"/>
      <c r="F3634" s="25"/>
      <c r="G3634" s="25"/>
      <c r="H3634" s="25"/>
      <c r="I3634" s="43"/>
      <c r="J3634" s="43"/>
      <c r="K3634" s="55"/>
      <c r="L3634" s="27" t="str">
        <f>IF(G3634="","",VLOOKUP(G3634,EQUIP_NUMBER,3,FALSE)*I3634)</f>
        <v/>
      </c>
      <c r="M3634" s="27" t="str">
        <f>IF(G3634="","",VLOOKUP(G3634,EQUIP_NUMBER,3,FALSE)*J3634)</f>
        <v/>
      </c>
      <c r="N3634" s="56"/>
    </row>
    <row r="3635" spans="1:14" x14ac:dyDescent="0.25">
      <c r="A3635" s="25"/>
      <c r="B3635" s="52" t="str">
        <f>IF(G3635="","",L3635+(M3635/10)+(K3635/885))</f>
        <v/>
      </c>
      <c r="C3635" s="72"/>
      <c r="D3635" s="25"/>
      <c r="E3635" s="25"/>
      <c r="F3635" s="25"/>
      <c r="G3635" s="25"/>
      <c r="H3635" s="25"/>
      <c r="I3635" s="43"/>
      <c r="J3635" s="43"/>
      <c r="K3635" s="55"/>
      <c r="L3635" s="27" t="str">
        <f>IF(G3635="","",VLOOKUP(G3635,EQUIP_NUMBER,3,FALSE)*I3635)</f>
        <v/>
      </c>
      <c r="M3635" s="27" t="str">
        <f>IF(G3635="","",VLOOKUP(G3635,EQUIP_NUMBER,3,FALSE)*J3635)</f>
        <v/>
      </c>
      <c r="N3635" s="56"/>
    </row>
    <row r="3636" spans="1:14" x14ac:dyDescent="0.25">
      <c r="A3636" s="25"/>
      <c r="B3636" s="52" t="str">
        <f>IF(G3636="","",L3636+(M3636/10)+(K3636/885))</f>
        <v/>
      </c>
      <c r="C3636" s="72"/>
      <c r="D3636" s="25"/>
      <c r="E3636" s="25"/>
      <c r="F3636" s="25"/>
      <c r="G3636" s="25"/>
      <c r="H3636" s="25"/>
      <c r="I3636" s="43"/>
      <c r="J3636" s="43"/>
      <c r="K3636" s="55"/>
      <c r="L3636" s="27" t="str">
        <f>IF(G3636="","",VLOOKUP(G3636,EQUIP_NUMBER,3,FALSE)*I3636)</f>
        <v/>
      </c>
      <c r="M3636" s="27" t="str">
        <f>IF(G3636="","",VLOOKUP(G3636,EQUIP_NUMBER,3,FALSE)*J3636)</f>
        <v/>
      </c>
      <c r="N3636" s="56"/>
    </row>
    <row r="3637" spans="1:14" x14ac:dyDescent="0.25">
      <c r="A3637" s="25"/>
      <c r="B3637" s="52" t="str">
        <f>IF(G3637="","",L3637+(M3637/10)+(K3637/885))</f>
        <v/>
      </c>
      <c r="C3637" s="72"/>
      <c r="D3637" s="25"/>
      <c r="E3637" s="25"/>
      <c r="F3637" s="25"/>
      <c r="G3637" s="25"/>
      <c r="H3637" s="25"/>
      <c r="I3637" s="43"/>
      <c r="J3637" s="43"/>
      <c r="K3637" s="55"/>
      <c r="L3637" s="27" t="str">
        <f>IF(G3637="","",VLOOKUP(G3637,EQUIP_NUMBER,3,FALSE)*I3637)</f>
        <v/>
      </c>
      <c r="M3637" s="27" t="str">
        <f>IF(G3637="","",VLOOKUP(G3637,EQUIP_NUMBER,3,FALSE)*J3637)</f>
        <v/>
      </c>
      <c r="N3637" s="56"/>
    </row>
    <row r="3638" spans="1:14" x14ac:dyDescent="0.25">
      <c r="A3638" s="25"/>
      <c r="B3638" s="52" t="str">
        <f>IF(G3638="","",L3638+(M3638/10)+(K3638/885))</f>
        <v/>
      </c>
      <c r="C3638" s="72"/>
      <c r="D3638" s="25"/>
      <c r="E3638" s="25"/>
      <c r="F3638" s="25"/>
      <c r="G3638" s="25"/>
      <c r="H3638" s="25"/>
      <c r="I3638" s="43"/>
      <c r="J3638" s="43"/>
      <c r="K3638" s="55"/>
      <c r="L3638" s="27" t="str">
        <f>IF(G3638="","",VLOOKUP(G3638,EQUIP_NUMBER,3,FALSE)*I3638)</f>
        <v/>
      </c>
      <c r="M3638" s="27" t="str">
        <f>IF(G3638="","",VLOOKUP(G3638,EQUIP_NUMBER,3,FALSE)*J3638)</f>
        <v/>
      </c>
      <c r="N3638" s="56"/>
    </row>
    <row r="3639" spans="1:14" x14ac:dyDescent="0.25">
      <c r="A3639" s="25"/>
      <c r="B3639" s="52" t="str">
        <f>IF(G3639="","",L3639+(M3639/10)+(K3639/885))</f>
        <v/>
      </c>
      <c r="C3639" s="72"/>
      <c r="D3639" s="25"/>
      <c r="E3639" s="25"/>
      <c r="F3639" s="25"/>
      <c r="G3639" s="25"/>
      <c r="H3639" s="25"/>
      <c r="I3639" s="43"/>
      <c r="J3639" s="43"/>
      <c r="K3639" s="55"/>
      <c r="L3639" s="27" t="str">
        <f>IF(G3639="","",VLOOKUP(G3639,EQUIP_NUMBER,3,FALSE)*I3639)</f>
        <v/>
      </c>
      <c r="M3639" s="27" t="str">
        <f>IF(G3639="","",VLOOKUP(G3639,EQUIP_NUMBER,3,FALSE)*J3639)</f>
        <v/>
      </c>
      <c r="N3639" s="56"/>
    </row>
    <row r="3640" spans="1:14" x14ac:dyDescent="0.25">
      <c r="A3640" s="25"/>
      <c r="B3640" s="52" t="str">
        <f>IF(G3640="","",L3640+(M3640/10)+(K3640/885))</f>
        <v/>
      </c>
      <c r="C3640" s="72"/>
      <c r="D3640" s="25"/>
      <c r="E3640" s="25"/>
      <c r="F3640" s="25"/>
      <c r="G3640" s="25"/>
      <c r="H3640" s="25"/>
      <c r="I3640" s="43"/>
      <c r="J3640" s="43"/>
      <c r="K3640" s="55"/>
      <c r="L3640" s="27" t="str">
        <f>IF(G3640="","",VLOOKUP(G3640,EQUIP_NUMBER,3,FALSE)*I3640)</f>
        <v/>
      </c>
      <c r="M3640" s="27" t="str">
        <f>IF(G3640="","",VLOOKUP(G3640,EQUIP_NUMBER,3,FALSE)*J3640)</f>
        <v/>
      </c>
      <c r="N3640" s="56"/>
    </row>
    <row r="3641" spans="1:14" x14ac:dyDescent="0.25">
      <c r="A3641" s="25"/>
      <c r="B3641" s="52" t="str">
        <f>IF(G3641="","",L3641+(M3641/10)+(K3641/885))</f>
        <v/>
      </c>
      <c r="C3641" s="72"/>
      <c r="D3641" s="25"/>
      <c r="E3641" s="25"/>
      <c r="F3641" s="25"/>
      <c r="G3641" s="25"/>
      <c r="H3641" s="25"/>
      <c r="I3641" s="43"/>
      <c r="J3641" s="43"/>
      <c r="K3641" s="55"/>
      <c r="L3641" s="27" t="str">
        <f>IF(G3641="","",VLOOKUP(G3641,EQUIP_NUMBER,3,FALSE)*I3641)</f>
        <v/>
      </c>
      <c r="M3641" s="27" t="str">
        <f>IF(G3641="","",VLOOKUP(G3641,EQUIP_NUMBER,3,FALSE)*J3641)</f>
        <v/>
      </c>
      <c r="N3641" s="56"/>
    </row>
    <row r="3642" spans="1:14" x14ac:dyDescent="0.25">
      <c r="A3642" s="25"/>
      <c r="B3642" s="52" t="str">
        <f>IF(G3642="","",L3642+(M3642/10)+(K3642/885))</f>
        <v/>
      </c>
      <c r="C3642" s="72"/>
      <c r="D3642" s="25"/>
      <c r="E3642" s="25"/>
      <c r="F3642" s="25"/>
      <c r="G3642" s="25"/>
      <c r="H3642" s="25"/>
      <c r="I3642" s="43"/>
      <c r="J3642" s="43"/>
      <c r="K3642" s="55"/>
      <c r="L3642" s="27" t="str">
        <f>IF(G3642="","",VLOOKUP(G3642,EQUIP_NUMBER,3,FALSE)*I3642)</f>
        <v/>
      </c>
      <c r="M3642" s="27" t="str">
        <f>IF(G3642="","",VLOOKUP(G3642,EQUIP_NUMBER,3,FALSE)*J3642)</f>
        <v/>
      </c>
      <c r="N3642" s="56"/>
    </row>
    <row r="3643" spans="1:14" x14ac:dyDescent="0.25">
      <c r="A3643" s="25"/>
      <c r="B3643" s="52" t="str">
        <f>IF(G3643="","",L3643+(M3643/10)+(K3643/885))</f>
        <v/>
      </c>
      <c r="C3643" s="72"/>
      <c r="D3643" s="25"/>
      <c r="E3643" s="25"/>
      <c r="F3643" s="25"/>
      <c r="G3643" s="25"/>
      <c r="H3643" s="25"/>
      <c r="I3643" s="43"/>
      <c r="J3643" s="43"/>
      <c r="K3643" s="55"/>
      <c r="L3643" s="27" t="str">
        <f>IF(G3643="","",VLOOKUP(G3643,EQUIP_NUMBER,3,FALSE)*I3643)</f>
        <v/>
      </c>
      <c r="M3643" s="27" t="str">
        <f>IF(G3643="","",VLOOKUP(G3643,EQUIP_NUMBER,3,FALSE)*J3643)</f>
        <v/>
      </c>
      <c r="N3643" s="56"/>
    </row>
    <row r="3644" spans="1:14" x14ac:dyDescent="0.25">
      <c r="A3644" s="25"/>
      <c r="B3644" s="52" t="str">
        <f>IF(G3644="","",L3644+(M3644/10)+(K3644/885))</f>
        <v/>
      </c>
      <c r="C3644" s="72"/>
      <c r="D3644" s="25"/>
      <c r="E3644" s="25"/>
      <c r="F3644" s="25"/>
      <c r="G3644" s="25"/>
      <c r="H3644" s="25"/>
      <c r="I3644" s="43"/>
      <c r="J3644" s="43"/>
      <c r="K3644" s="55"/>
      <c r="L3644" s="27" t="str">
        <f>IF(G3644="","",VLOOKUP(G3644,EQUIP_NUMBER,3,FALSE)*I3644)</f>
        <v/>
      </c>
      <c r="M3644" s="27" t="str">
        <f>IF(G3644="","",VLOOKUP(G3644,EQUIP_NUMBER,3,FALSE)*J3644)</f>
        <v/>
      </c>
      <c r="N3644" s="56"/>
    </row>
    <row r="3645" spans="1:14" x14ac:dyDescent="0.25">
      <c r="A3645" s="25"/>
      <c r="B3645" s="52" t="str">
        <f>IF(G3645="","",L3645+(M3645/10)+(K3645/885))</f>
        <v/>
      </c>
      <c r="C3645" s="72"/>
      <c r="D3645" s="25"/>
      <c r="E3645" s="25"/>
      <c r="F3645" s="25"/>
      <c r="G3645" s="25"/>
      <c r="H3645" s="25"/>
      <c r="I3645" s="43"/>
      <c r="J3645" s="43"/>
      <c r="K3645" s="55"/>
      <c r="L3645" s="27" t="str">
        <f>IF(G3645="","",VLOOKUP(G3645,EQUIP_NUMBER,3,FALSE)*I3645)</f>
        <v/>
      </c>
      <c r="M3645" s="27" t="str">
        <f>IF(G3645="","",VLOOKUP(G3645,EQUIP_NUMBER,3,FALSE)*J3645)</f>
        <v/>
      </c>
      <c r="N3645" s="56"/>
    </row>
    <row r="3646" spans="1:14" x14ac:dyDescent="0.25">
      <c r="A3646" s="25"/>
      <c r="B3646" s="52" t="str">
        <f>IF(G3646="","",L3646+(M3646/10)+(K3646/885))</f>
        <v/>
      </c>
      <c r="C3646" s="72"/>
      <c r="D3646" s="25"/>
      <c r="E3646" s="25"/>
      <c r="F3646" s="25"/>
      <c r="G3646" s="25"/>
      <c r="H3646" s="25"/>
      <c r="I3646" s="43"/>
      <c r="J3646" s="43"/>
      <c r="K3646" s="55"/>
      <c r="L3646" s="27" t="str">
        <f>IF(G3646="","",VLOOKUP(G3646,EQUIP_NUMBER,3,FALSE)*I3646)</f>
        <v/>
      </c>
      <c r="M3646" s="27" t="str">
        <f>IF(G3646="","",VLOOKUP(G3646,EQUIP_NUMBER,3,FALSE)*J3646)</f>
        <v/>
      </c>
      <c r="N3646" s="56"/>
    </row>
    <row r="3647" spans="1:14" x14ac:dyDescent="0.25">
      <c r="A3647" s="25"/>
      <c r="B3647" s="52" t="str">
        <f>IF(G3647="","",L3647+(M3647/10)+(K3647/885))</f>
        <v/>
      </c>
      <c r="C3647" s="72"/>
      <c r="D3647" s="25"/>
      <c r="E3647" s="25"/>
      <c r="F3647" s="25"/>
      <c r="G3647" s="25"/>
      <c r="H3647" s="25"/>
      <c r="I3647" s="43"/>
      <c r="J3647" s="43"/>
      <c r="K3647" s="55"/>
      <c r="L3647" s="27" t="str">
        <f>IF(G3647="","",VLOOKUP(G3647,EQUIP_NUMBER,3,FALSE)*I3647)</f>
        <v/>
      </c>
      <c r="M3647" s="27" t="str">
        <f>IF(G3647="","",VLOOKUP(G3647,EQUIP_NUMBER,3,FALSE)*J3647)</f>
        <v/>
      </c>
      <c r="N3647" s="56"/>
    </row>
    <row r="3648" spans="1:14" x14ac:dyDescent="0.25">
      <c r="A3648" s="25"/>
      <c r="B3648" s="52" t="str">
        <f>IF(G3648="","",L3648+(M3648/10)+(K3648/885))</f>
        <v/>
      </c>
      <c r="C3648" s="72"/>
      <c r="D3648" s="25"/>
      <c r="E3648" s="25"/>
      <c r="F3648" s="25"/>
      <c r="G3648" s="25"/>
      <c r="H3648" s="25"/>
      <c r="I3648" s="43"/>
      <c r="J3648" s="43"/>
      <c r="K3648" s="55"/>
      <c r="L3648" s="27" t="str">
        <f>IF(G3648="","",VLOOKUP(G3648,EQUIP_NUMBER,3,FALSE)*I3648)</f>
        <v/>
      </c>
      <c r="M3648" s="27" t="str">
        <f>IF(G3648="","",VLOOKUP(G3648,EQUIP_NUMBER,3,FALSE)*J3648)</f>
        <v/>
      </c>
      <c r="N3648" s="56"/>
    </row>
    <row r="3649" spans="1:14" x14ac:dyDescent="0.25">
      <c r="A3649" s="25"/>
      <c r="B3649" s="52" t="str">
        <f>IF(G3649="","",L3649+(M3649/10)+(K3649/885))</f>
        <v/>
      </c>
      <c r="C3649" s="72"/>
      <c r="D3649" s="25"/>
      <c r="E3649" s="25"/>
      <c r="F3649" s="25"/>
      <c r="G3649" s="25"/>
      <c r="H3649" s="25"/>
      <c r="I3649" s="43"/>
      <c r="J3649" s="43"/>
      <c r="K3649" s="55"/>
      <c r="L3649" s="27" t="str">
        <f>IF(G3649="","",VLOOKUP(G3649,EQUIP_NUMBER,3,FALSE)*I3649)</f>
        <v/>
      </c>
      <c r="M3649" s="27" t="str">
        <f>IF(G3649="","",VLOOKUP(G3649,EQUIP_NUMBER,3,FALSE)*J3649)</f>
        <v/>
      </c>
      <c r="N3649" s="56"/>
    </row>
    <row r="3650" spans="1:14" x14ac:dyDescent="0.25">
      <c r="A3650" s="25"/>
      <c r="B3650" s="52" t="str">
        <f>IF(G3650="","",L3650+(M3650/10)+(K3650/885))</f>
        <v/>
      </c>
      <c r="C3650" s="72"/>
      <c r="D3650" s="25"/>
      <c r="E3650" s="25"/>
      <c r="F3650" s="25"/>
      <c r="G3650" s="25"/>
      <c r="H3650" s="25"/>
      <c r="I3650" s="43"/>
      <c r="J3650" s="43"/>
      <c r="K3650" s="55"/>
      <c r="L3650" s="27" t="str">
        <f>IF(G3650="","",VLOOKUP(G3650,EQUIP_NUMBER,3,FALSE)*I3650)</f>
        <v/>
      </c>
      <c r="M3650" s="27" t="str">
        <f>IF(G3650="","",VLOOKUP(G3650,EQUIP_NUMBER,3,FALSE)*J3650)</f>
        <v/>
      </c>
      <c r="N3650" s="56"/>
    </row>
    <row r="3651" spans="1:14" x14ac:dyDescent="0.25">
      <c r="A3651" s="25"/>
      <c r="B3651" s="52" t="str">
        <f>IF(G3651="","",L3651+(M3651/10)+(K3651/885))</f>
        <v/>
      </c>
      <c r="C3651" s="72"/>
      <c r="D3651" s="25"/>
      <c r="E3651" s="25"/>
      <c r="F3651" s="25"/>
      <c r="G3651" s="25"/>
      <c r="H3651" s="25"/>
      <c r="I3651" s="43"/>
      <c r="J3651" s="43"/>
      <c r="K3651" s="55"/>
      <c r="L3651" s="27" t="str">
        <f>IF(G3651="","",VLOOKUP(G3651,EQUIP_NUMBER,3,FALSE)*I3651)</f>
        <v/>
      </c>
      <c r="M3651" s="27" t="str">
        <f>IF(G3651="","",VLOOKUP(G3651,EQUIP_NUMBER,3,FALSE)*J3651)</f>
        <v/>
      </c>
      <c r="N3651" s="56"/>
    </row>
    <row r="3652" spans="1:14" x14ac:dyDescent="0.25">
      <c r="A3652" s="25"/>
      <c r="B3652" s="52" t="str">
        <f>IF(G3652="","",L3652+(M3652/10)+(K3652/885))</f>
        <v/>
      </c>
      <c r="C3652" s="72"/>
      <c r="D3652" s="25"/>
      <c r="E3652" s="25"/>
      <c r="F3652" s="25"/>
      <c r="G3652" s="25"/>
      <c r="H3652" s="25"/>
      <c r="I3652" s="43"/>
      <c r="J3652" s="43"/>
      <c r="K3652" s="55"/>
      <c r="L3652" s="27" t="str">
        <f>IF(G3652="","",VLOOKUP(G3652,EQUIP_NUMBER,3,FALSE)*I3652)</f>
        <v/>
      </c>
      <c r="M3652" s="27" t="str">
        <f>IF(G3652="","",VLOOKUP(G3652,EQUIP_NUMBER,3,FALSE)*J3652)</f>
        <v/>
      </c>
      <c r="N3652" s="56"/>
    </row>
    <row r="3653" spans="1:14" x14ac:dyDescent="0.25">
      <c r="A3653" s="25"/>
      <c r="B3653" s="52" t="str">
        <f>IF(G3653="","",L3653+(M3653/10)+(K3653/885))</f>
        <v/>
      </c>
      <c r="C3653" s="72"/>
      <c r="D3653" s="25"/>
      <c r="E3653" s="25"/>
      <c r="F3653" s="25"/>
      <c r="G3653" s="25"/>
      <c r="H3653" s="25"/>
      <c r="I3653" s="43"/>
      <c r="J3653" s="43"/>
      <c r="K3653" s="55"/>
      <c r="L3653" s="27" t="str">
        <f>IF(G3653="","",VLOOKUP(G3653,EQUIP_NUMBER,3,FALSE)*I3653)</f>
        <v/>
      </c>
      <c r="M3653" s="27" t="str">
        <f>IF(G3653="","",VLOOKUP(G3653,EQUIP_NUMBER,3,FALSE)*J3653)</f>
        <v/>
      </c>
      <c r="N3653" s="56"/>
    </row>
    <row r="3654" spans="1:14" x14ac:dyDescent="0.25">
      <c r="A3654" s="25"/>
      <c r="B3654" s="52" t="str">
        <f>IF(G3654="","",L3654+(M3654/10)+(K3654/885))</f>
        <v/>
      </c>
      <c r="C3654" s="72"/>
      <c r="D3654" s="25"/>
      <c r="E3654" s="25"/>
      <c r="F3654" s="25"/>
      <c r="G3654" s="25"/>
      <c r="H3654" s="25"/>
      <c r="I3654" s="43"/>
      <c r="J3654" s="43"/>
      <c r="K3654" s="55"/>
      <c r="L3654" s="27" t="str">
        <f>IF(G3654="","",VLOOKUP(G3654,EQUIP_NUMBER,3,FALSE)*I3654)</f>
        <v/>
      </c>
      <c r="M3654" s="27" t="str">
        <f>IF(G3654="","",VLOOKUP(G3654,EQUIP_NUMBER,3,FALSE)*J3654)</f>
        <v/>
      </c>
      <c r="N3654" s="56"/>
    </row>
    <row r="3655" spans="1:14" x14ac:dyDescent="0.25">
      <c r="A3655" s="25"/>
      <c r="B3655" s="52" t="str">
        <f>IF(G3655="","",L3655+(M3655/10)+(K3655/885))</f>
        <v/>
      </c>
      <c r="C3655" s="72"/>
      <c r="D3655" s="25"/>
      <c r="E3655" s="25"/>
      <c r="F3655" s="25"/>
      <c r="G3655" s="25"/>
      <c r="H3655" s="25"/>
      <c r="I3655" s="43"/>
      <c r="J3655" s="43"/>
      <c r="K3655" s="55"/>
      <c r="L3655" s="27" t="str">
        <f>IF(G3655="","",VLOOKUP(G3655,EQUIP_NUMBER,3,FALSE)*I3655)</f>
        <v/>
      </c>
      <c r="M3655" s="27" t="str">
        <f>IF(G3655="","",VLOOKUP(G3655,EQUIP_NUMBER,3,FALSE)*J3655)</f>
        <v/>
      </c>
      <c r="N3655" s="56"/>
    </row>
    <row r="3656" spans="1:14" x14ac:dyDescent="0.25">
      <c r="A3656" s="25"/>
      <c r="B3656" s="52" t="str">
        <f>IF(G3656="","",L3656+(M3656/10)+(K3656/885))</f>
        <v/>
      </c>
      <c r="C3656" s="72"/>
      <c r="D3656" s="25"/>
      <c r="E3656" s="25"/>
      <c r="F3656" s="25"/>
      <c r="G3656" s="25"/>
      <c r="H3656" s="25"/>
      <c r="I3656" s="43"/>
      <c r="J3656" s="43"/>
      <c r="K3656" s="55"/>
      <c r="L3656" s="27" t="str">
        <f>IF(G3656="","",VLOOKUP(G3656,EQUIP_NUMBER,3,FALSE)*I3656)</f>
        <v/>
      </c>
      <c r="M3656" s="27" t="str">
        <f>IF(G3656="","",VLOOKUP(G3656,EQUIP_NUMBER,3,FALSE)*J3656)</f>
        <v/>
      </c>
      <c r="N3656" s="56"/>
    </row>
    <row r="3657" spans="1:14" x14ac:dyDescent="0.25">
      <c r="A3657" s="25"/>
      <c r="B3657" s="52" t="str">
        <f>IF(G3657="","",L3657+(M3657/10)+(K3657/885))</f>
        <v/>
      </c>
      <c r="C3657" s="72"/>
      <c r="D3657" s="25"/>
      <c r="E3657" s="25"/>
      <c r="F3657" s="25"/>
      <c r="G3657" s="25"/>
      <c r="H3657" s="25"/>
      <c r="I3657" s="43"/>
      <c r="J3657" s="43"/>
      <c r="K3657" s="55"/>
      <c r="L3657" s="27" t="str">
        <f>IF(G3657="","",VLOOKUP(G3657,EQUIP_NUMBER,3,FALSE)*I3657)</f>
        <v/>
      </c>
      <c r="M3657" s="27" t="str">
        <f>IF(G3657="","",VLOOKUP(G3657,EQUIP_NUMBER,3,FALSE)*J3657)</f>
        <v/>
      </c>
      <c r="N3657" s="56"/>
    </row>
    <row r="3658" spans="1:14" x14ac:dyDescent="0.25">
      <c r="A3658" s="25"/>
      <c r="B3658" s="52" t="str">
        <f>IF(G3658="","",L3658+(M3658/10)+(K3658/885))</f>
        <v/>
      </c>
      <c r="C3658" s="72"/>
      <c r="D3658" s="25"/>
      <c r="E3658" s="25"/>
      <c r="F3658" s="25"/>
      <c r="G3658" s="25"/>
      <c r="H3658" s="25"/>
      <c r="I3658" s="43"/>
      <c r="J3658" s="43"/>
      <c r="K3658" s="55"/>
      <c r="L3658" s="27" t="str">
        <f>IF(G3658="","",VLOOKUP(G3658,EQUIP_NUMBER,3,FALSE)*I3658)</f>
        <v/>
      </c>
      <c r="M3658" s="27" t="str">
        <f>IF(G3658="","",VLOOKUP(G3658,EQUIP_NUMBER,3,FALSE)*J3658)</f>
        <v/>
      </c>
      <c r="N3658" s="56"/>
    </row>
    <row r="3659" spans="1:14" x14ac:dyDescent="0.25">
      <c r="A3659" s="25"/>
      <c r="B3659" s="52" t="str">
        <f>IF(G3659="","",L3659+(M3659/10)+(K3659/885))</f>
        <v/>
      </c>
      <c r="C3659" s="72"/>
      <c r="D3659" s="25"/>
      <c r="E3659" s="25"/>
      <c r="F3659" s="25"/>
      <c r="G3659" s="25"/>
      <c r="H3659" s="25"/>
      <c r="I3659" s="43"/>
      <c r="J3659" s="43"/>
      <c r="K3659" s="55"/>
      <c r="L3659" s="27" t="str">
        <f>IF(G3659="","",VLOOKUP(G3659,EQUIP_NUMBER,3,FALSE)*I3659)</f>
        <v/>
      </c>
      <c r="M3659" s="27" t="str">
        <f>IF(G3659="","",VLOOKUP(G3659,EQUIP_NUMBER,3,FALSE)*J3659)</f>
        <v/>
      </c>
      <c r="N3659" s="56"/>
    </row>
    <row r="3660" spans="1:14" x14ac:dyDescent="0.25">
      <c r="A3660" s="25"/>
      <c r="B3660" s="52" t="str">
        <f>IF(G3660="","",L3660+(M3660/10)+(K3660/885))</f>
        <v/>
      </c>
      <c r="C3660" s="72"/>
      <c r="D3660" s="25"/>
      <c r="E3660" s="25"/>
      <c r="F3660" s="25"/>
      <c r="G3660" s="25"/>
      <c r="H3660" s="25"/>
      <c r="I3660" s="43"/>
      <c r="J3660" s="43"/>
      <c r="K3660" s="55"/>
      <c r="L3660" s="27" t="str">
        <f>IF(G3660="","",VLOOKUP(G3660,EQUIP_NUMBER,3,FALSE)*I3660)</f>
        <v/>
      </c>
      <c r="M3660" s="27" t="str">
        <f>IF(G3660="","",VLOOKUP(G3660,EQUIP_NUMBER,3,FALSE)*J3660)</f>
        <v/>
      </c>
      <c r="N3660" s="56"/>
    </row>
    <row r="3661" spans="1:14" x14ac:dyDescent="0.25">
      <c r="A3661" s="25"/>
      <c r="B3661" s="52" t="str">
        <f>IF(G3661="","",L3661+(M3661/10)+(K3661/885))</f>
        <v/>
      </c>
      <c r="C3661" s="72"/>
      <c r="D3661" s="25"/>
      <c r="E3661" s="25"/>
      <c r="F3661" s="25"/>
      <c r="G3661" s="25"/>
      <c r="H3661" s="25"/>
      <c r="I3661" s="43"/>
      <c r="J3661" s="43"/>
      <c r="K3661" s="55"/>
      <c r="L3661" s="27" t="str">
        <f>IF(G3661="","",VLOOKUP(G3661,EQUIP_NUMBER,3,FALSE)*I3661)</f>
        <v/>
      </c>
      <c r="M3661" s="27" t="str">
        <f>IF(G3661="","",VLOOKUP(G3661,EQUIP_NUMBER,3,FALSE)*J3661)</f>
        <v/>
      </c>
      <c r="N3661" s="56"/>
    </row>
    <row r="3662" spans="1:14" x14ac:dyDescent="0.25">
      <c r="A3662" s="25"/>
      <c r="B3662" s="52" t="str">
        <f>IF(G3662="","",L3662+(M3662/10)+(K3662/885))</f>
        <v/>
      </c>
      <c r="C3662" s="72"/>
      <c r="D3662" s="25"/>
      <c r="E3662" s="25"/>
      <c r="F3662" s="25"/>
      <c r="G3662" s="25"/>
      <c r="H3662" s="25"/>
      <c r="I3662" s="43"/>
      <c r="J3662" s="43"/>
      <c r="K3662" s="55"/>
      <c r="L3662" s="27" t="str">
        <f>IF(G3662="","",VLOOKUP(G3662,EQUIP_NUMBER,3,FALSE)*I3662)</f>
        <v/>
      </c>
      <c r="M3662" s="27" t="str">
        <f>IF(G3662="","",VLOOKUP(G3662,EQUIP_NUMBER,3,FALSE)*J3662)</f>
        <v/>
      </c>
      <c r="N3662" s="56"/>
    </row>
    <row r="3663" spans="1:14" x14ac:dyDescent="0.25">
      <c r="A3663" s="25"/>
      <c r="B3663" s="52" t="str">
        <f>IF(G3663="","",L3663+(M3663/10)+(K3663/885))</f>
        <v/>
      </c>
      <c r="C3663" s="72"/>
      <c r="D3663" s="25"/>
      <c r="E3663" s="25"/>
      <c r="F3663" s="25"/>
      <c r="G3663" s="25"/>
      <c r="H3663" s="25"/>
      <c r="I3663" s="43"/>
      <c r="J3663" s="43"/>
      <c r="K3663" s="55"/>
      <c r="L3663" s="27" t="str">
        <f>IF(G3663="","",VLOOKUP(G3663,EQUIP_NUMBER,3,FALSE)*I3663)</f>
        <v/>
      </c>
      <c r="M3663" s="27" t="str">
        <f>IF(G3663="","",VLOOKUP(G3663,EQUIP_NUMBER,3,FALSE)*J3663)</f>
        <v/>
      </c>
      <c r="N3663" s="56"/>
    </row>
    <row r="3664" spans="1:14" x14ac:dyDescent="0.25">
      <c r="A3664" s="25"/>
      <c r="B3664" s="52" t="str">
        <f>IF(G3664="","",L3664+(M3664/10)+(K3664/885))</f>
        <v/>
      </c>
      <c r="C3664" s="72"/>
      <c r="D3664" s="25"/>
      <c r="E3664" s="25"/>
      <c r="F3664" s="25"/>
      <c r="G3664" s="25"/>
      <c r="H3664" s="25"/>
      <c r="I3664" s="43"/>
      <c r="J3664" s="43"/>
      <c r="K3664" s="55"/>
      <c r="L3664" s="27" t="str">
        <f>IF(G3664="","",VLOOKUP(G3664,EQUIP_NUMBER,3,FALSE)*I3664)</f>
        <v/>
      </c>
      <c r="M3664" s="27" t="str">
        <f>IF(G3664="","",VLOOKUP(G3664,EQUIP_NUMBER,3,FALSE)*J3664)</f>
        <v/>
      </c>
      <c r="N3664" s="56"/>
    </row>
    <row r="3665" spans="1:14" x14ac:dyDescent="0.25">
      <c r="A3665" s="25"/>
      <c r="B3665" s="52" t="str">
        <f>IF(G3665="","",L3665+(M3665/10)+(K3665/885))</f>
        <v/>
      </c>
      <c r="C3665" s="72"/>
      <c r="D3665" s="25"/>
      <c r="E3665" s="25"/>
      <c r="F3665" s="25"/>
      <c r="G3665" s="25"/>
      <c r="H3665" s="25"/>
      <c r="I3665" s="43"/>
      <c r="J3665" s="43"/>
      <c r="K3665" s="55"/>
      <c r="L3665" s="27" t="str">
        <f>IF(G3665="","",VLOOKUP(G3665,EQUIP_NUMBER,3,FALSE)*I3665)</f>
        <v/>
      </c>
      <c r="M3665" s="27" t="str">
        <f>IF(G3665="","",VLOOKUP(G3665,EQUIP_NUMBER,3,FALSE)*J3665)</f>
        <v/>
      </c>
      <c r="N3665" s="56"/>
    </row>
    <row r="3666" spans="1:14" x14ac:dyDescent="0.25">
      <c r="A3666" s="25"/>
      <c r="B3666" s="52" t="str">
        <f>IF(G3666="","",L3666+(M3666/10)+(K3666/885))</f>
        <v/>
      </c>
      <c r="C3666" s="72"/>
      <c r="D3666" s="25"/>
      <c r="E3666" s="25"/>
      <c r="F3666" s="25"/>
      <c r="G3666" s="25"/>
      <c r="H3666" s="25"/>
      <c r="I3666" s="43"/>
      <c r="J3666" s="43"/>
      <c r="K3666" s="55"/>
      <c r="L3666" s="27" t="str">
        <f>IF(G3666="","",VLOOKUP(G3666,EQUIP_NUMBER,3,FALSE)*I3666)</f>
        <v/>
      </c>
      <c r="M3666" s="27" t="str">
        <f>IF(G3666="","",VLOOKUP(G3666,EQUIP_NUMBER,3,FALSE)*J3666)</f>
        <v/>
      </c>
      <c r="N3666" s="56"/>
    </row>
    <row r="3667" spans="1:14" x14ac:dyDescent="0.25">
      <c r="A3667" s="25"/>
      <c r="B3667" s="52" t="str">
        <f>IF(G3667="","",L3667+(M3667/10)+(K3667/885))</f>
        <v/>
      </c>
      <c r="C3667" s="72"/>
      <c r="D3667" s="25"/>
      <c r="E3667" s="25"/>
      <c r="F3667" s="25"/>
      <c r="G3667" s="25"/>
      <c r="H3667" s="25"/>
      <c r="I3667" s="43"/>
      <c r="J3667" s="43"/>
      <c r="K3667" s="55"/>
      <c r="L3667" s="27" t="str">
        <f>IF(G3667="","",VLOOKUP(G3667,EQUIP_NUMBER,3,FALSE)*I3667)</f>
        <v/>
      </c>
      <c r="M3667" s="27" t="str">
        <f>IF(G3667="","",VLOOKUP(G3667,EQUIP_NUMBER,3,FALSE)*J3667)</f>
        <v/>
      </c>
      <c r="N3667" s="56"/>
    </row>
    <row r="3668" spans="1:14" x14ac:dyDescent="0.25">
      <c r="A3668" s="25"/>
      <c r="B3668" s="52" t="str">
        <f>IF(G3668="","",L3668+(M3668/10)+(K3668/885))</f>
        <v/>
      </c>
      <c r="C3668" s="72"/>
      <c r="D3668" s="25"/>
      <c r="E3668" s="25"/>
      <c r="F3668" s="25"/>
      <c r="G3668" s="25"/>
      <c r="H3668" s="25"/>
      <c r="I3668" s="43"/>
      <c r="J3668" s="43"/>
      <c r="K3668" s="55"/>
      <c r="L3668" s="27" t="str">
        <f>IF(G3668="","",VLOOKUP(G3668,EQUIP_NUMBER,3,FALSE)*I3668)</f>
        <v/>
      </c>
      <c r="M3668" s="27" t="str">
        <f>IF(G3668="","",VLOOKUP(G3668,EQUIP_NUMBER,3,FALSE)*J3668)</f>
        <v/>
      </c>
      <c r="N3668" s="56"/>
    </row>
    <row r="3669" spans="1:14" x14ac:dyDescent="0.25">
      <c r="A3669" s="25"/>
      <c r="B3669" s="52" t="str">
        <f>IF(G3669="","",L3669+(M3669/10)+(K3669/885))</f>
        <v/>
      </c>
      <c r="C3669" s="72"/>
      <c r="D3669" s="25"/>
      <c r="E3669" s="25"/>
      <c r="F3669" s="25"/>
      <c r="G3669" s="25"/>
      <c r="H3669" s="25"/>
      <c r="I3669" s="43"/>
      <c r="J3669" s="43"/>
      <c r="K3669" s="55"/>
      <c r="L3669" s="27" t="str">
        <f>IF(G3669="","",VLOOKUP(G3669,EQUIP_NUMBER,3,FALSE)*I3669)</f>
        <v/>
      </c>
      <c r="M3669" s="27" t="str">
        <f>IF(G3669="","",VLOOKUP(G3669,EQUIP_NUMBER,3,FALSE)*J3669)</f>
        <v/>
      </c>
      <c r="N3669" s="56"/>
    </row>
    <row r="3670" spans="1:14" x14ac:dyDescent="0.25">
      <c r="A3670" s="25"/>
      <c r="B3670" s="52" t="str">
        <f>IF(G3670="","",L3670+(M3670/10)+(K3670/885))</f>
        <v/>
      </c>
      <c r="C3670" s="72"/>
      <c r="D3670" s="25"/>
      <c r="E3670" s="25"/>
      <c r="F3670" s="25"/>
      <c r="G3670" s="25"/>
      <c r="H3670" s="25"/>
      <c r="I3670" s="43"/>
      <c r="J3670" s="43"/>
      <c r="K3670" s="55"/>
      <c r="L3670" s="27" t="str">
        <f>IF(G3670="","",VLOOKUP(G3670,EQUIP_NUMBER,3,FALSE)*I3670)</f>
        <v/>
      </c>
      <c r="M3670" s="27" t="str">
        <f>IF(G3670="","",VLOOKUP(G3670,EQUIP_NUMBER,3,FALSE)*J3670)</f>
        <v/>
      </c>
      <c r="N3670" s="56"/>
    </row>
    <row r="3671" spans="1:14" x14ac:dyDescent="0.25">
      <c r="A3671" s="25"/>
      <c r="B3671" s="52" t="str">
        <f>IF(G3671="","",L3671+(M3671/10)+(K3671/885))</f>
        <v/>
      </c>
      <c r="C3671" s="72"/>
      <c r="D3671" s="25"/>
      <c r="E3671" s="25"/>
      <c r="F3671" s="25"/>
      <c r="G3671" s="25"/>
      <c r="H3671" s="25"/>
      <c r="I3671" s="43"/>
      <c r="J3671" s="43"/>
      <c r="K3671" s="55"/>
      <c r="L3671" s="27" t="str">
        <f>IF(G3671="","",VLOOKUP(G3671,EQUIP_NUMBER,3,FALSE)*I3671)</f>
        <v/>
      </c>
      <c r="M3671" s="27" t="str">
        <f>IF(G3671="","",VLOOKUP(G3671,EQUIP_NUMBER,3,FALSE)*J3671)</f>
        <v/>
      </c>
      <c r="N3671" s="56"/>
    </row>
    <row r="3672" spans="1:14" x14ac:dyDescent="0.25">
      <c r="A3672" s="25"/>
      <c r="B3672" s="52" t="str">
        <f>IF(G3672="","",L3672+(M3672/10)+(K3672/885))</f>
        <v/>
      </c>
      <c r="C3672" s="72"/>
      <c r="D3672" s="25"/>
      <c r="E3672" s="25"/>
      <c r="F3672" s="25"/>
      <c r="G3672" s="25"/>
      <c r="H3672" s="25"/>
      <c r="I3672" s="43"/>
      <c r="J3672" s="43"/>
      <c r="K3672" s="55"/>
      <c r="L3672" s="27" t="str">
        <f>IF(G3672="","",VLOOKUP(G3672,EQUIP_NUMBER,3,FALSE)*I3672)</f>
        <v/>
      </c>
      <c r="M3672" s="27" t="str">
        <f>IF(G3672="","",VLOOKUP(G3672,EQUIP_NUMBER,3,FALSE)*J3672)</f>
        <v/>
      </c>
      <c r="N3672" s="56"/>
    </row>
    <row r="3673" spans="1:14" x14ac:dyDescent="0.25">
      <c r="A3673" s="25"/>
      <c r="B3673" s="52" t="str">
        <f>IF(G3673="","",L3673+(M3673/10)+(K3673/885))</f>
        <v/>
      </c>
      <c r="C3673" s="72"/>
      <c r="D3673" s="25"/>
      <c r="E3673" s="25"/>
      <c r="F3673" s="25"/>
      <c r="G3673" s="25"/>
      <c r="H3673" s="25"/>
      <c r="I3673" s="43"/>
      <c r="J3673" s="43"/>
      <c r="K3673" s="55"/>
      <c r="L3673" s="27" t="str">
        <f>IF(G3673="","",VLOOKUP(G3673,EQUIP_NUMBER,3,FALSE)*I3673)</f>
        <v/>
      </c>
      <c r="M3673" s="27" t="str">
        <f>IF(G3673="","",VLOOKUP(G3673,EQUIP_NUMBER,3,FALSE)*J3673)</f>
        <v/>
      </c>
      <c r="N3673" s="56"/>
    </row>
    <row r="3674" spans="1:14" x14ac:dyDescent="0.25">
      <c r="A3674" s="25"/>
      <c r="B3674" s="52" t="str">
        <f>IF(G3674="","",L3674+(M3674/10)+(K3674/885))</f>
        <v/>
      </c>
      <c r="C3674" s="72"/>
      <c r="D3674" s="25"/>
      <c r="E3674" s="25"/>
      <c r="F3674" s="25"/>
      <c r="G3674" s="25"/>
      <c r="H3674" s="25"/>
      <c r="I3674" s="43"/>
      <c r="J3674" s="43"/>
      <c r="K3674" s="55"/>
      <c r="L3674" s="27" t="str">
        <f>IF(G3674="","",VLOOKUP(G3674,EQUIP_NUMBER,3,FALSE)*I3674)</f>
        <v/>
      </c>
      <c r="M3674" s="27" t="str">
        <f>IF(G3674="","",VLOOKUP(G3674,EQUIP_NUMBER,3,FALSE)*J3674)</f>
        <v/>
      </c>
      <c r="N3674" s="56"/>
    </row>
    <row r="3675" spans="1:14" x14ac:dyDescent="0.25">
      <c r="A3675" s="25"/>
      <c r="B3675" s="52" t="str">
        <f>IF(G3675="","",L3675+(M3675/10)+(K3675/885))</f>
        <v/>
      </c>
      <c r="C3675" s="72"/>
      <c r="D3675" s="25"/>
      <c r="E3675" s="25"/>
      <c r="F3675" s="25"/>
      <c r="G3675" s="25"/>
      <c r="H3675" s="25"/>
      <c r="I3675" s="43"/>
      <c r="J3675" s="43"/>
      <c r="K3675" s="55"/>
      <c r="L3675" s="27" t="str">
        <f>IF(G3675="","",VLOOKUP(G3675,EQUIP_NUMBER,3,FALSE)*I3675)</f>
        <v/>
      </c>
      <c r="M3675" s="27" t="str">
        <f>IF(G3675="","",VLOOKUP(G3675,EQUIP_NUMBER,3,FALSE)*J3675)</f>
        <v/>
      </c>
      <c r="N3675" s="56"/>
    </row>
    <row r="3676" spans="1:14" x14ac:dyDescent="0.25">
      <c r="A3676" s="25"/>
      <c r="B3676" s="52" t="str">
        <f>IF(G3676="","",L3676+(M3676/10)+(K3676/885))</f>
        <v/>
      </c>
      <c r="C3676" s="72"/>
      <c r="D3676" s="25"/>
      <c r="E3676" s="25"/>
      <c r="F3676" s="25"/>
      <c r="G3676" s="25"/>
      <c r="H3676" s="25"/>
      <c r="I3676" s="43"/>
      <c r="J3676" s="43"/>
      <c r="K3676" s="55"/>
      <c r="L3676" s="27" t="str">
        <f>IF(G3676="","",VLOOKUP(G3676,EQUIP_NUMBER,3,FALSE)*I3676)</f>
        <v/>
      </c>
      <c r="M3676" s="27" t="str">
        <f>IF(G3676="","",VLOOKUP(G3676,EQUIP_NUMBER,3,FALSE)*J3676)</f>
        <v/>
      </c>
      <c r="N3676" s="56"/>
    </row>
    <row r="3677" spans="1:14" x14ac:dyDescent="0.25">
      <c r="A3677" s="25"/>
      <c r="B3677" s="52" t="str">
        <f>IF(G3677="","",L3677+(M3677/10)+(K3677/885))</f>
        <v/>
      </c>
      <c r="C3677" s="72"/>
      <c r="D3677" s="25"/>
      <c r="E3677" s="25"/>
      <c r="F3677" s="25"/>
      <c r="G3677" s="25"/>
      <c r="H3677" s="25"/>
      <c r="I3677" s="43"/>
      <c r="J3677" s="43"/>
      <c r="K3677" s="55"/>
      <c r="L3677" s="27" t="str">
        <f>IF(G3677="","",VLOOKUP(G3677,EQUIP_NUMBER,3,FALSE)*I3677)</f>
        <v/>
      </c>
      <c r="M3677" s="27" t="str">
        <f>IF(G3677="","",VLOOKUP(G3677,EQUIP_NUMBER,3,FALSE)*J3677)</f>
        <v/>
      </c>
      <c r="N3677" s="56"/>
    </row>
    <row r="3678" spans="1:14" x14ac:dyDescent="0.25">
      <c r="A3678" s="25"/>
      <c r="B3678" s="52" t="str">
        <f>IF(G3678="","",L3678+(M3678/10)+(K3678/885))</f>
        <v/>
      </c>
      <c r="C3678" s="72"/>
      <c r="D3678" s="25"/>
      <c r="E3678" s="25"/>
      <c r="F3678" s="25"/>
      <c r="G3678" s="25"/>
      <c r="H3678" s="25"/>
      <c r="I3678" s="43"/>
      <c r="J3678" s="43"/>
      <c r="K3678" s="55"/>
      <c r="L3678" s="27" t="str">
        <f>IF(G3678="","",VLOOKUP(G3678,EQUIP_NUMBER,3,FALSE)*I3678)</f>
        <v/>
      </c>
      <c r="M3678" s="27" t="str">
        <f>IF(G3678="","",VLOOKUP(G3678,EQUIP_NUMBER,3,FALSE)*J3678)</f>
        <v/>
      </c>
      <c r="N3678" s="56"/>
    </row>
    <row r="3679" spans="1:14" x14ac:dyDescent="0.25">
      <c r="A3679" s="25"/>
      <c r="B3679" s="52" t="str">
        <f>IF(G3679="","",L3679+(M3679/10)+(K3679/885))</f>
        <v/>
      </c>
      <c r="C3679" s="72"/>
      <c r="D3679" s="25"/>
      <c r="E3679" s="25"/>
      <c r="F3679" s="25"/>
      <c r="G3679" s="25"/>
      <c r="H3679" s="25"/>
      <c r="I3679" s="43"/>
      <c r="J3679" s="43"/>
      <c r="K3679" s="55"/>
      <c r="L3679" s="27" t="str">
        <f>IF(G3679="","",VLOOKUP(G3679,EQUIP_NUMBER,3,FALSE)*I3679)</f>
        <v/>
      </c>
      <c r="M3679" s="27" t="str">
        <f>IF(G3679="","",VLOOKUP(G3679,EQUIP_NUMBER,3,FALSE)*J3679)</f>
        <v/>
      </c>
      <c r="N3679" s="56"/>
    </row>
    <row r="3680" spans="1:14" x14ac:dyDescent="0.25">
      <c r="A3680" s="25"/>
      <c r="B3680" s="52" t="str">
        <f>IF(G3680="","",L3680+(M3680/10)+(K3680/885))</f>
        <v/>
      </c>
      <c r="C3680" s="72"/>
      <c r="D3680" s="25"/>
      <c r="E3680" s="25"/>
      <c r="F3680" s="25"/>
      <c r="G3680" s="25"/>
      <c r="H3680" s="25"/>
      <c r="I3680" s="43"/>
      <c r="J3680" s="43"/>
      <c r="K3680" s="55"/>
      <c r="L3680" s="27" t="str">
        <f>IF(G3680="","",VLOOKUP(G3680,EQUIP_NUMBER,3,FALSE)*I3680)</f>
        <v/>
      </c>
      <c r="M3680" s="27" t="str">
        <f>IF(G3680="","",VLOOKUP(G3680,EQUIP_NUMBER,3,FALSE)*J3680)</f>
        <v/>
      </c>
      <c r="N3680" s="56"/>
    </row>
    <row r="3681" spans="1:14" x14ac:dyDescent="0.25">
      <c r="A3681" s="25"/>
      <c r="B3681" s="52" t="str">
        <f>IF(G3681="","",L3681+(M3681/10)+(K3681/885))</f>
        <v/>
      </c>
      <c r="C3681" s="72"/>
      <c r="D3681" s="25"/>
      <c r="E3681" s="25"/>
      <c r="F3681" s="25"/>
      <c r="G3681" s="25"/>
      <c r="H3681" s="25"/>
      <c r="I3681" s="43"/>
      <c r="J3681" s="43"/>
      <c r="K3681" s="55"/>
      <c r="L3681" s="27" t="str">
        <f>IF(G3681="","",VLOOKUP(G3681,EQUIP_NUMBER,3,FALSE)*I3681)</f>
        <v/>
      </c>
      <c r="M3681" s="27" t="str">
        <f>IF(G3681="","",VLOOKUP(G3681,EQUIP_NUMBER,3,FALSE)*J3681)</f>
        <v/>
      </c>
      <c r="N3681" s="56"/>
    </row>
    <row r="3682" spans="1:14" x14ac:dyDescent="0.25">
      <c r="A3682" s="25"/>
      <c r="B3682" s="52" t="str">
        <f>IF(G3682="","",L3682+(M3682/10)+(K3682/885))</f>
        <v/>
      </c>
      <c r="C3682" s="72"/>
      <c r="D3682" s="25"/>
      <c r="E3682" s="25"/>
      <c r="F3682" s="25"/>
      <c r="G3682" s="25"/>
      <c r="H3682" s="25"/>
      <c r="I3682" s="43"/>
      <c r="J3682" s="43"/>
      <c r="K3682" s="55"/>
      <c r="L3682" s="27" t="str">
        <f>IF(G3682="","",VLOOKUP(G3682,EQUIP_NUMBER,3,FALSE)*I3682)</f>
        <v/>
      </c>
      <c r="M3682" s="27" t="str">
        <f>IF(G3682="","",VLOOKUP(G3682,EQUIP_NUMBER,3,FALSE)*J3682)</f>
        <v/>
      </c>
      <c r="N3682" s="56"/>
    </row>
    <row r="3683" spans="1:14" x14ac:dyDescent="0.25">
      <c r="A3683" s="25"/>
      <c r="B3683" s="52" t="str">
        <f>IF(G3683="","",L3683+(M3683/10)+(K3683/885))</f>
        <v/>
      </c>
      <c r="C3683" s="72"/>
      <c r="D3683" s="25"/>
      <c r="E3683" s="25"/>
      <c r="F3683" s="25"/>
      <c r="G3683" s="25"/>
      <c r="H3683" s="25"/>
      <c r="I3683" s="43"/>
      <c r="J3683" s="43"/>
      <c r="K3683" s="55"/>
      <c r="L3683" s="27" t="str">
        <f>IF(G3683="","",VLOOKUP(G3683,EQUIP_NUMBER,3,FALSE)*I3683)</f>
        <v/>
      </c>
      <c r="M3683" s="27" t="str">
        <f>IF(G3683="","",VLOOKUP(G3683,EQUIP_NUMBER,3,FALSE)*J3683)</f>
        <v/>
      </c>
      <c r="N3683" s="56"/>
    </row>
    <row r="3684" spans="1:14" x14ac:dyDescent="0.25">
      <c r="A3684" s="25"/>
      <c r="B3684" s="52" t="str">
        <f>IF(G3684="","",L3684+(M3684/10)+(K3684/885))</f>
        <v/>
      </c>
      <c r="C3684" s="72"/>
      <c r="D3684" s="25"/>
      <c r="E3684" s="25"/>
      <c r="F3684" s="25"/>
      <c r="G3684" s="25"/>
      <c r="H3684" s="25"/>
      <c r="I3684" s="43"/>
      <c r="J3684" s="43"/>
      <c r="K3684" s="55"/>
      <c r="L3684" s="27" t="str">
        <f>IF(G3684="","",VLOOKUP(G3684,EQUIP_NUMBER,3,FALSE)*I3684)</f>
        <v/>
      </c>
      <c r="M3684" s="27" t="str">
        <f>IF(G3684="","",VLOOKUP(G3684,EQUIP_NUMBER,3,FALSE)*J3684)</f>
        <v/>
      </c>
      <c r="N3684" s="56"/>
    </row>
    <row r="3685" spans="1:14" x14ac:dyDescent="0.25">
      <c r="A3685" s="25"/>
      <c r="B3685" s="52" t="str">
        <f>IF(G3685="","",L3685+(M3685/10)+(K3685/885))</f>
        <v/>
      </c>
      <c r="C3685" s="72"/>
      <c r="D3685" s="25"/>
      <c r="E3685" s="25"/>
      <c r="F3685" s="25"/>
      <c r="G3685" s="25"/>
      <c r="H3685" s="25"/>
      <c r="I3685" s="43"/>
      <c r="J3685" s="43"/>
      <c r="K3685" s="55"/>
      <c r="L3685" s="27" t="str">
        <f>IF(G3685="","",VLOOKUP(G3685,EQUIP_NUMBER,3,FALSE)*I3685)</f>
        <v/>
      </c>
      <c r="M3685" s="27" t="str">
        <f>IF(G3685="","",VLOOKUP(G3685,EQUIP_NUMBER,3,FALSE)*J3685)</f>
        <v/>
      </c>
      <c r="N3685" s="56"/>
    </row>
    <row r="3686" spans="1:14" x14ac:dyDescent="0.25">
      <c r="A3686" s="25"/>
      <c r="B3686" s="52" t="str">
        <f>IF(G3686="","",L3686+(M3686/10)+(K3686/885))</f>
        <v/>
      </c>
      <c r="C3686" s="72"/>
      <c r="D3686" s="25"/>
      <c r="E3686" s="25"/>
      <c r="F3686" s="25"/>
      <c r="G3686" s="25"/>
      <c r="H3686" s="25"/>
      <c r="I3686" s="43"/>
      <c r="J3686" s="43"/>
      <c r="K3686" s="55"/>
      <c r="L3686" s="27" t="str">
        <f>IF(G3686="","",VLOOKUP(G3686,EQUIP_NUMBER,3,FALSE)*I3686)</f>
        <v/>
      </c>
      <c r="M3686" s="27" t="str">
        <f>IF(G3686="","",VLOOKUP(G3686,EQUIP_NUMBER,3,FALSE)*J3686)</f>
        <v/>
      </c>
      <c r="N3686" s="56"/>
    </row>
    <row r="3687" spans="1:14" x14ac:dyDescent="0.25">
      <c r="A3687" s="25"/>
      <c r="B3687" s="52" t="str">
        <f>IF(G3687="","",L3687+(M3687/10)+(K3687/885))</f>
        <v/>
      </c>
      <c r="C3687" s="72"/>
      <c r="D3687" s="25"/>
      <c r="E3687" s="25"/>
      <c r="F3687" s="25"/>
      <c r="G3687" s="25"/>
      <c r="H3687" s="25"/>
      <c r="I3687" s="43"/>
      <c r="J3687" s="43"/>
      <c r="K3687" s="55"/>
      <c r="L3687" s="27" t="str">
        <f>IF(G3687="","",VLOOKUP(G3687,EQUIP_NUMBER,3,FALSE)*I3687)</f>
        <v/>
      </c>
      <c r="M3687" s="27" t="str">
        <f>IF(G3687="","",VLOOKUP(G3687,EQUIP_NUMBER,3,FALSE)*J3687)</f>
        <v/>
      </c>
      <c r="N3687" s="56"/>
    </row>
    <row r="3688" spans="1:14" x14ac:dyDescent="0.25">
      <c r="A3688" s="25"/>
      <c r="B3688" s="52" t="str">
        <f>IF(G3688="","",L3688+(M3688/10)+(K3688/885))</f>
        <v/>
      </c>
      <c r="C3688" s="72"/>
      <c r="D3688" s="25"/>
      <c r="E3688" s="25"/>
      <c r="F3688" s="25"/>
      <c r="G3688" s="25"/>
      <c r="H3688" s="25"/>
      <c r="I3688" s="43"/>
      <c r="J3688" s="43"/>
      <c r="K3688" s="55"/>
      <c r="L3688" s="27" t="str">
        <f>IF(G3688="","",VLOOKUP(G3688,EQUIP_NUMBER,3,FALSE)*I3688)</f>
        <v/>
      </c>
      <c r="M3688" s="27" t="str">
        <f>IF(G3688="","",VLOOKUP(G3688,EQUIP_NUMBER,3,FALSE)*J3688)</f>
        <v/>
      </c>
      <c r="N3688" s="56"/>
    </row>
    <row r="3689" spans="1:14" x14ac:dyDescent="0.25">
      <c r="A3689" s="25"/>
      <c r="B3689" s="52" t="str">
        <f>IF(G3689="","",L3689+(M3689/10)+(K3689/885))</f>
        <v/>
      </c>
      <c r="C3689" s="72"/>
      <c r="D3689" s="25"/>
      <c r="E3689" s="25"/>
      <c r="F3689" s="25"/>
      <c r="G3689" s="25"/>
      <c r="H3689" s="25"/>
      <c r="I3689" s="43"/>
      <c r="J3689" s="43"/>
      <c r="K3689" s="55"/>
      <c r="L3689" s="27" t="str">
        <f>IF(G3689="","",VLOOKUP(G3689,EQUIP_NUMBER,3,FALSE)*I3689)</f>
        <v/>
      </c>
      <c r="M3689" s="27" t="str">
        <f>IF(G3689="","",VLOOKUP(G3689,EQUIP_NUMBER,3,FALSE)*J3689)</f>
        <v/>
      </c>
      <c r="N3689" s="56"/>
    </row>
    <row r="3690" spans="1:14" x14ac:dyDescent="0.25">
      <c r="A3690" s="25"/>
      <c r="B3690" s="52" t="str">
        <f>IF(G3690="","",L3690+(M3690/10)+(K3690/885))</f>
        <v/>
      </c>
      <c r="C3690" s="72"/>
      <c r="D3690" s="25"/>
      <c r="E3690" s="25"/>
      <c r="F3690" s="25"/>
      <c r="G3690" s="25"/>
      <c r="H3690" s="25"/>
      <c r="I3690" s="43"/>
      <c r="J3690" s="43"/>
      <c r="K3690" s="55"/>
      <c r="L3690" s="27" t="str">
        <f>IF(G3690="","",VLOOKUP(G3690,EQUIP_NUMBER,3,FALSE)*I3690)</f>
        <v/>
      </c>
      <c r="M3690" s="27" t="str">
        <f>IF(G3690="","",VLOOKUP(G3690,EQUIP_NUMBER,3,FALSE)*J3690)</f>
        <v/>
      </c>
      <c r="N3690" s="56"/>
    </row>
    <row r="3691" spans="1:14" x14ac:dyDescent="0.25">
      <c r="A3691" s="25"/>
      <c r="B3691" s="52" t="str">
        <f>IF(G3691="","",L3691+(M3691/10)+(K3691/885))</f>
        <v/>
      </c>
      <c r="C3691" s="72"/>
      <c r="D3691" s="25"/>
      <c r="E3691" s="25"/>
      <c r="F3691" s="25"/>
      <c r="G3691" s="25"/>
      <c r="H3691" s="25"/>
      <c r="I3691" s="43"/>
      <c r="J3691" s="43"/>
      <c r="K3691" s="55"/>
      <c r="L3691" s="27" t="str">
        <f>IF(G3691="","",VLOOKUP(G3691,EQUIP_NUMBER,3,FALSE)*I3691)</f>
        <v/>
      </c>
      <c r="M3691" s="27" t="str">
        <f>IF(G3691="","",VLOOKUP(G3691,EQUIP_NUMBER,3,FALSE)*J3691)</f>
        <v/>
      </c>
      <c r="N3691" s="56"/>
    </row>
    <row r="3692" spans="1:14" x14ac:dyDescent="0.25">
      <c r="A3692" s="25"/>
      <c r="B3692" s="52" t="str">
        <f>IF(G3692="","",L3692+(M3692/10)+(K3692/885))</f>
        <v/>
      </c>
      <c r="C3692" s="72"/>
      <c r="D3692" s="25"/>
      <c r="E3692" s="25"/>
      <c r="F3692" s="25"/>
      <c r="G3692" s="25"/>
      <c r="H3692" s="25"/>
      <c r="I3692" s="43"/>
      <c r="J3692" s="43"/>
      <c r="K3692" s="55"/>
      <c r="L3692" s="27" t="str">
        <f>IF(G3692="","",VLOOKUP(G3692,EQUIP_NUMBER,3,FALSE)*I3692)</f>
        <v/>
      </c>
      <c r="M3692" s="27" t="str">
        <f>IF(G3692="","",VLOOKUP(G3692,EQUIP_NUMBER,3,FALSE)*J3692)</f>
        <v/>
      </c>
      <c r="N3692" s="56"/>
    </row>
    <row r="3693" spans="1:14" x14ac:dyDescent="0.25">
      <c r="A3693" s="25"/>
      <c r="B3693" s="52" t="str">
        <f>IF(G3693="","",L3693+(M3693/10)+(K3693/885))</f>
        <v/>
      </c>
      <c r="C3693" s="72"/>
      <c r="D3693" s="25"/>
      <c r="E3693" s="25"/>
      <c r="F3693" s="25"/>
      <c r="G3693" s="25"/>
      <c r="H3693" s="25"/>
      <c r="I3693" s="43"/>
      <c r="J3693" s="43"/>
      <c r="K3693" s="55"/>
      <c r="L3693" s="27" t="str">
        <f>IF(G3693="","",VLOOKUP(G3693,EQUIP_NUMBER,3,FALSE)*I3693)</f>
        <v/>
      </c>
      <c r="M3693" s="27" t="str">
        <f>IF(G3693="","",VLOOKUP(G3693,EQUIP_NUMBER,3,FALSE)*J3693)</f>
        <v/>
      </c>
      <c r="N3693" s="56"/>
    </row>
    <row r="3694" spans="1:14" x14ac:dyDescent="0.25">
      <c r="A3694" s="25"/>
      <c r="B3694" s="52" t="str">
        <f>IF(G3694="","",L3694+(M3694/10)+(K3694/885))</f>
        <v/>
      </c>
      <c r="C3694" s="72"/>
      <c r="D3694" s="25"/>
      <c r="E3694" s="25"/>
      <c r="F3694" s="25"/>
      <c r="G3694" s="25"/>
      <c r="H3694" s="25"/>
      <c r="I3694" s="43"/>
      <c r="J3694" s="43"/>
      <c r="K3694" s="55"/>
      <c r="L3694" s="27" t="str">
        <f>IF(G3694="","",VLOOKUP(G3694,EQUIP_NUMBER,3,FALSE)*I3694)</f>
        <v/>
      </c>
      <c r="M3694" s="27" t="str">
        <f>IF(G3694="","",VLOOKUP(G3694,EQUIP_NUMBER,3,FALSE)*J3694)</f>
        <v/>
      </c>
      <c r="N3694" s="56"/>
    </row>
    <row r="3695" spans="1:14" x14ac:dyDescent="0.25">
      <c r="A3695" s="25"/>
      <c r="B3695" s="52" t="str">
        <f>IF(G3695="","",L3695+(M3695/10)+(K3695/885))</f>
        <v/>
      </c>
      <c r="C3695" s="72"/>
      <c r="D3695" s="25"/>
      <c r="E3695" s="25"/>
      <c r="F3695" s="25"/>
      <c r="G3695" s="25"/>
      <c r="H3695" s="25"/>
      <c r="I3695" s="43"/>
      <c r="J3695" s="43"/>
      <c r="K3695" s="55"/>
      <c r="L3695" s="27" t="str">
        <f>IF(G3695="","",VLOOKUP(G3695,EQUIP_NUMBER,3,FALSE)*I3695)</f>
        <v/>
      </c>
      <c r="M3695" s="27" t="str">
        <f>IF(G3695="","",VLOOKUP(G3695,EQUIP_NUMBER,3,FALSE)*J3695)</f>
        <v/>
      </c>
      <c r="N3695" s="56"/>
    </row>
    <row r="3696" spans="1:14" x14ac:dyDescent="0.25">
      <c r="A3696" s="25"/>
      <c r="B3696" s="52" t="str">
        <f>IF(G3696="","",L3696+(M3696/10)+(K3696/885))</f>
        <v/>
      </c>
      <c r="C3696" s="72"/>
      <c r="D3696" s="25"/>
      <c r="E3696" s="25"/>
      <c r="F3696" s="25"/>
      <c r="G3696" s="25"/>
      <c r="H3696" s="25"/>
      <c r="I3696" s="43"/>
      <c r="J3696" s="43"/>
      <c r="K3696" s="55"/>
      <c r="L3696" s="27" t="str">
        <f>IF(G3696="","",VLOOKUP(G3696,EQUIP_NUMBER,3,FALSE)*I3696)</f>
        <v/>
      </c>
      <c r="M3696" s="27" t="str">
        <f>IF(G3696="","",VLOOKUP(G3696,EQUIP_NUMBER,3,FALSE)*J3696)</f>
        <v/>
      </c>
      <c r="N3696" s="56"/>
    </row>
    <row r="3697" spans="1:14" x14ac:dyDescent="0.25">
      <c r="A3697" s="25"/>
      <c r="B3697" s="52" t="str">
        <f>IF(G3697="","",L3697+(M3697/10)+(K3697/885))</f>
        <v/>
      </c>
      <c r="C3697" s="72"/>
      <c r="D3697" s="25"/>
      <c r="E3697" s="25"/>
      <c r="F3697" s="25"/>
      <c r="G3697" s="25"/>
      <c r="H3697" s="25"/>
      <c r="I3697" s="43"/>
      <c r="J3697" s="43"/>
      <c r="K3697" s="55"/>
      <c r="L3697" s="27" t="str">
        <f>IF(G3697="","",VLOOKUP(G3697,EQUIP_NUMBER,3,FALSE)*I3697)</f>
        <v/>
      </c>
      <c r="M3697" s="27" t="str">
        <f>IF(G3697="","",VLOOKUP(G3697,EQUIP_NUMBER,3,FALSE)*J3697)</f>
        <v/>
      </c>
      <c r="N3697" s="56"/>
    </row>
    <row r="3698" spans="1:14" x14ac:dyDescent="0.25">
      <c r="A3698" s="25"/>
      <c r="B3698" s="52" t="str">
        <f>IF(G3698="","",L3698+(M3698/10)+(K3698/885))</f>
        <v/>
      </c>
      <c r="C3698" s="72"/>
      <c r="D3698" s="25"/>
      <c r="E3698" s="25"/>
      <c r="F3698" s="25"/>
      <c r="G3698" s="25"/>
      <c r="H3698" s="25"/>
      <c r="I3698" s="43"/>
      <c r="J3698" s="43"/>
      <c r="K3698" s="55"/>
      <c r="L3698" s="27" t="str">
        <f>IF(G3698="","",VLOOKUP(G3698,EQUIP_NUMBER,3,FALSE)*I3698)</f>
        <v/>
      </c>
      <c r="M3698" s="27" t="str">
        <f>IF(G3698="","",VLOOKUP(G3698,EQUIP_NUMBER,3,FALSE)*J3698)</f>
        <v/>
      </c>
      <c r="N3698" s="56"/>
    </row>
    <row r="3699" spans="1:14" x14ac:dyDescent="0.25">
      <c r="A3699" s="25"/>
      <c r="B3699" s="52" t="str">
        <f>IF(G3699="","",L3699+(M3699/10)+(K3699/885))</f>
        <v/>
      </c>
      <c r="C3699" s="72"/>
      <c r="D3699" s="25"/>
      <c r="E3699" s="25"/>
      <c r="F3699" s="25"/>
      <c r="G3699" s="25"/>
      <c r="H3699" s="25"/>
      <c r="I3699" s="43"/>
      <c r="J3699" s="43"/>
      <c r="K3699" s="55"/>
      <c r="L3699" s="27" t="str">
        <f>IF(G3699="","",VLOOKUP(G3699,EQUIP_NUMBER,3,FALSE)*I3699)</f>
        <v/>
      </c>
      <c r="M3699" s="27" t="str">
        <f>IF(G3699="","",VLOOKUP(G3699,EQUIP_NUMBER,3,FALSE)*J3699)</f>
        <v/>
      </c>
      <c r="N3699" s="56"/>
    </row>
    <row r="3700" spans="1:14" x14ac:dyDescent="0.25">
      <c r="A3700" s="25"/>
      <c r="B3700" s="52" t="str">
        <f>IF(G3700="","",L3700+(M3700/10)+(K3700/885))</f>
        <v/>
      </c>
      <c r="C3700" s="72"/>
      <c r="D3700" s="25"/>
      <c r="E3700" s="25"/>
      <c r="F3700" s="25"/>
      <c r="G3700" s="25"/>
      <c r="H3700" s="25"/>
      <c r="I3700" s="43"/>
      <c r="J3700" s="43"/>
      <c r="K3700" s="55"/>
      <c r="L3700" s="27" t="str">
        <f>IF(G3700="","",VLOOKUP(G3700,EQUIP_NUMBER,3,FALSE)*I3700)</f>
        <v/>
      </c>
      <c r="M3700" s="27" t="str">
        <f>IF(G3700="","",VLOOKUP(G3700,EQUIP_NUMBER,3,FALSE)*J3700)</f>
        <v/>
      </c>
      <c r="N3700" s="56"/>
    </row>
    <row r="3701" spans="1:14" x14ac:dyDescent="0.25">
      <c r="A3701" s="25"/>
      <c r="B3701" s="52" t="str">
        <f>IF(G3701="","",L3701+(M3701/10)+(K3701/885))</f>
        <v/>
      </c>
      <c r="C3701" s="72"/>
      <c r="D3701" s="25"/>
      <c r="E3701" s="25"/>
      <c r="F3701" s="25"/>
      <c r="G3701" s="25"/>
      <c r="H3701" s="25"/>
      <c r="I3701" s="43"/>
      <c r="J3701" s="43"/>
      <c r="K3701" s="55"/>
      <c r="L3701" s="27" t="str">
        <f>IF(G3701="","",VLOOKUP(G3701,EQUIP_NUMBER,3,FALSE)*I3701)</f>
        <v/>
      </c>
      <c r="M3701" s="27" t="str">
        <f>IF(G3701="","",VLOOKUP(G3701,EQUIP_NUMBER,3,FALSE)*J3701)</f>
        <v/>
      </c>
      <c r="N3701" s="56"/>
    </row>
    <row r="3702" spans="1:14" x14ac:dyDescent="0.25">
      <c r="A3702" s="25"/>
      <c r="B3702" s="52" t="str">
        <f>IF(G3702="","",L3702+(M3702/10)+(K3702/885))</f>
        <v/>
      </c>
      <c r="C3702" s="72"/>
      <c r="D3702" s="25"/>
      <c r="E3702" s="25"/>
      <c r="F3702" s="25"/>
      <c r="G3702" s="25"/>
      <c r="H3702" s="25"/>
      <c r="I3702" s="43"/>
      <c r="J3702" s="43"/>
      <c r="K3702" s="55"/>
      <c r="L3702" s="27" t="str">
        <f>IF(G3702="","",VLOOKUP(G3702,EQUIP_NUMBER,3,FALSE)*I3702)</f>
        <v/>
      </c>
      <c r="M3702" s="27" t="str">
        <f>IF(G3702="","",VLOOKUP(G3702,EQUIP_NUMBER,3,FALSE)*J3702)</f>
        <v/>
      </c>
      <c r="N3702" s="56"/>
    </row>
    <row r="3703" spans="1:14" x14ac:dyDescent="0.25">
      <c r="A3703" s="25"/>
      <c r="B3703" s="52" t="str">
        <f>IF(G3703="","",L3703+(M3703/10)+(K3703/885))</f>
        <v/>
      </c>
      <c r="C3703" s="72"/>
      <c r="D3703" s="25"/>
      <c r="E3703" s="25"/>
      <c r="F3703" s="25"/>
      <c r="G3703" s="25"/>
      <c r="H3703" s="25"/>
      <c r="I3703" s="43"/>
      <c r="J3703" s="43"/>
      <c r="K3703" s="55"/>
      <c r="L3703" s="27" t="str">
        <f>IF(G3703="","",VLOOKUP(G3703,EQUIP_NUMBER,3,FALSE)*I3703)</f>
        <v/>
      </c>
      <c r="M3703" s="27" t="str">
        <f>IF(G3703="","",VLOOKUP(G3703,EQUIP_NUMBER,3,FALSE)*J3703)</f>
        <v/>
      </c>
      <c r="N3703" s="56"/>
    </row>
    <row r="3704" spans="1:14" x14ac:dyDescent="0.25">
      <c r="A3704" s="25"/>
      <c r="B3704" s="52" t="str">
        <f>IF(G3704="","",L3704+(M3704/10)+(K3704/885))</f>
        <v/>
      </c>
      <c r="C3704" s="72"/>
      <c r="D3704" s="25"/>
      <c r="E3704" s="25"/>
      <c r="F3704" s="25"/>
      <c r="G3704" s="25"/>
      <c r="H3704" s="25"/>
      <c r="I3704" s="43"/>
      <c r="J3704" s="43"/>
      <c r="K3704" s="55"/>
      <c r="L3704" s="27" t="str">
        <f>IF(G3704="","",VLOOKUP(G3704,EQUIP_NUMBER,3,FALSE)*I3704)</f>
        <v/>
      </c>
      <c r="M3704" s="27" t="str">
        <f>IF(G3704="","",VLOOKUP(G3704,EQUIP_NUMBER,3,FALSE)*J3704)</f>
        <v/>
      </c>
      <c r="N3704" s="56"/>
    </row>
    <row r="3705" spans="1:14" x14ac:dyDescent="0.25">
      <c r="A3705" s="25"/>
      <c r="B3705" s="52" t="str">
        <f>IF(G3705="","",L3705+(M3705/10)+(K3705/885))</f>
        <v/>
      </c>
      <c r="C3705" s="72"/>
      <c r="D3705" s="25"/>
      <c r="E3705" s="25"/>
      <c r="F3705" s="25"/>
      <c r="G3705" s="25"/>
      <c r="H3705" s="25"/>
      <c r="I3705" s="43"/>
      <c r="J3705" s="43"/>
      <c r="K3705" s="55"/>
      <c r="L3705" s="27" t="str">
        <f>IF(G3705="","",VLOOKUP(G3705,EQUIP_NUMBER,3,FALSE)*I3705)</f>
        <v/>
      </c>
      <c r="M3705" s="27" t="str">
        <f>IF(G3705="","",VLOOKUP(G3705,EQUIP_NUMBER,3,FALSE)*J3705)</f>
        <v/>
      </c>
      <c r="N3705" s="56"/>
    </row>
    <row r="3706" spans="1:14" x14ac:dyDescent="0.25">
      <c r="A3706" s="25"/>
      <c r="B3706" s="52" t="str">
        <f>IF(G3706="","",L3706+(M3706/10)+(K3706/885))</f>
        <v/>
      </c>
      <c r="C3706" s="72"/>
      <c r="D3706" s="25"/>
      <c r="E3706" s="25"/>
      <c r="F3706" s="25"/>
      <c r="G3706" s="25"/>
      <c r="H3706" s="25"/>
      <c r="I3706" s="43"/>
      <c r="J3706" s="43"/>
      <c r="K3706" s="55"/>
      <c r="L3706" s="27" t="str">
        <f>IF(G3706="","",VLOOKUP(G3706,EQUIP_NUMBER,3,FALSE)*I3706)</f>
        <v/>
      </c>
      <c r="M3706" s="27" t="str">
        <f>IF(G3706="","",VLOOKUP(G3706,EQUIP_NUMBER,3,FALSE)*J3706)</f>
        <v/>
      </c>
      <c r="N3706" s="56"/>
    </row>
    <row r="3707" spans="1:14" x14ac:dyDescent="0.25">
      <c r="A3707" s="25"/>
      <c r="B3707" s="52" t="str">
        <f>IF(G3707="","",L3707+(M3707/10)+(K3707/885))</f>
        <v/>
      </c>
      <c r="C3707" s="72"/>
      <c r="D3707" s="25"/>
      <c r="E3707" s="25"/>
      <c r="F3707" s="25"/>
      <c r="G3707" s="25"/>
      <c r="H3707" s="25"/>
      <c r="I3707" s="43"/>
      <c r="J3707" s="43"/>
      <c r="K3707" s="55"/>
      <c r="L3707" s="27" t="str">
        <f>IF(G3707="","",VLOOKUP(G3707,EQUIP_NUMBER,3,FALSE)*I3707)</f>
        <v/>
      </c>
      <c r="M3707" s="27" t="str">
        <f>IF(G3707="","",VLOOKUP(G3707,EQUIP_NUMBER,3,FALSE)*J3707)</f>
        <v/>
      </c>
      <c r="N3707" s="56"/>
    </row>
    <row r="3708" spans="1:14" x14ac:dyDescent="0.25">
      <c r="A3708" s="25"/>
      <c r="B3708" s="52" t="str">
        <f>IF(G3708="","",L3708+(M3708/10)+(K3708/885))</f>
        <v/>
      </c>
      <c r="C3708" s="72"/>
      <c r="D3708" s="25"/>
      <c r="E3708" s="25"/>
      <c r="F3708" s="25"/>
      <c r="G3708" s="25"/>
      <c r="H3708" s="25"/>
      <c r="I3708" s="43"/>
      <c r="J3708" s="43"/>
      <c r="K3708" s="55"/>
      <c r="L3708" s="27" t="str">
        <f>IF(G3708="","",VLOOKUP(G3708,EQUIP_NUMBER,3,FALSE)*I3708)</f>
        <v/>
      </c>
      <c r="M3708" s="27" t="str">
        <f>IF(G3708="","",VLOOKUP(G3708,EQUIP_NUMBER,3,FALSE)*J3708)</f>
        <v/>
      </c>
      <c r="N3708" s="56"/>
    </row>
    <row r="3709" spans="1:14" x14ac:dyDescent="0.25">
      <c r="A3709" s="25"/>
      <c r="B3709" s="52" t="str">
        <f>IF(G3709="","",L3709+(M3709/10)+(K3709/885))</f>
        <v/>
      </c>
      <c r="C3709" s="72"/>
      <c r="D3709" s="25"/>
      <c r="E3709" s="25"/>
      <c r="F3709" s="25"/>
      <c r="G3709" s="25"/>
      <c r="H3709" s="25"/>
      <c r="I3709" s="43"/>
      <c r="J3709" s="43"/>
      <c r="K3709" s="55"/>
      <c r="L3709" s="27" t="str">
        <f>IF(G3709="","",VLOOKUP(G3709,EQUIP_NUMBER,3,FALSE)*I3709)</f>
        <v/>
      </c>
      <c r="M3709" s="27" t="str">
        <f>IF(G3709="","",VLOOKUP(G3709,EQUIP_NUMBER,3,FALSE)*J3709)</f>
        <v/>
      </c>
      <c r="N3709" s="56"/>
    </row>
    <row r="3710" spans="1:14" x14ac:dyDescent="0.25">
      <c r="A3710" s="25"/>
      <c r="B3710" s="52" t="str">
        <f>IF(G3710="","",L3710+(M3710/10)+(K3710/885))</f>
        <v/>
      </c>
      <c r="C3710" s="72"/>
      <c r="D3710" s="25"/>
      <c r="E3710" s="25"/>
      <c r="F3710" s="25"/>
      <c r="G3710" s="25"/>
      <c r="H3710" s="25"/>
      <c r="I3710" s="43"/>
      <c r="J3710" s="43"/>
      <c r="K3710" s="55"/>
      <c r="L3710" s="27" t="str">
        <f>IF(G3710="","",VLOOKUP(G3710,EQUIP_NUMBER,3,FALSE)*I3710)</f>
        <v/>
      </c>
      <c r="M3710" s="27" t="str">
        <f>IF(G3710="","",VLOOKUP(G3710,EQUIP_NUMBER,3,FALSE)*J3710)</f>
        <v/>
      </c>
      <c r="N3710" s="56"/>
    </row>
    <row r="3711" spans="1:14" x14ac:dyDescent="0.25">
      <c r="A3711" s="25"/>
      <c r="B3711" s="52" t="str">
        <f>IF(G3711="","",L3711+(M3711/10)+(K3711/885))</f>
        <v/>
      </c>
      <c r="C3711" s="72"/>
      <c r="D3711" s="25"/>
      <c r="E3711" s="25"/>
      <c r="F3711" s="25"/>
      <c r="G3711" s="25"/>
      <c r="H3711" s="25"/>
      <c r="I3711" s="43"/>
      <c r="J3711" s="43"/>
      <c r="K3711" s="55"/>
      <c r="L3711" s="27" t="str">
        <f>IF(G3711="","",VLOOKUP(G3711,EQUIP_NUMBER,3,FALSE)*I3711)</f>
        <v/>
      </c>
      <c r="M3711" s="27" t="str">
        <f>IF(G3711="","",VLOOKUP(G3711,EQUIP_NUMBER,3,FALSE)*J3711)</f>
        <v/>
      </c>
      <c r="N3711" s="56"/>
    </row>
    <row r="3712" spans="1:14" x14ac:dyDescent="0.25">
      <c r="A3712" s="25"/>
      <c r="B3712" s="52" t="str">
        <f>IF(G3712="","",L3712+(M3712/10)+(K3712/885))</f>
        <v/>
      </c>
      <c r="C3712" s="72"/>
      <c r="D3712" s="25"/>
      <c r="E3712" s="25"/>
      <c r="F3712" s="25"/>
      <c r="G3712" s="25"/>
      <c r="H3712" s="25"/>
      <c r="I3712" s="43"/>
      <c r="J3712" s="43"/>
      <c r="K3712" s="55"/>
      <c r="L3712" s="27" t="str">
        <f>IF(G3712="","",VLOOKUP(G3712,EQUIP_NUMBER,3,FALSE)*I3712)</f>
        <v/>
      </c>
      <c r="M3712" s="27" t="str">
        <f>IF(G3712="","",VLOOKUP(G3712,EQUIP_NUMBER,3,FALSE)*J3712)</f>
        <v/>
      </c>
      <c r="N3712" s="56"/>
    </row>
    <row r="3713" spans="1:14" x14ac:dyDescent="0.25">
      <c r="A3713" s="25"/>
      <c r="B3713" s="52" t="str">
        <f>IF(G3713="","",L3713+(M3713/10)+(K3713/885))</f>
        <v/>
      </c>
      <c r="C3713" s="72"/>
      <c r="D3713" s="25"/>
      <c r="E3713" s="25"/>
      <c r="F3713" s="25"/>
      <c r="G3713" s="25"/>
      <c r="H3713" s="25"/>
      <c r="I3713" s="43"/>
      <c r="J3713" s="43"/>
      <c r="K3713" s="55"/>
      <c r="L3713" s="27" t="str">
        <f>IF(G3713="","",VLOOKUP(G3713,EQUIP_NUMBER,3,FALSE)*I3713)</f>
        <v/>
      </c>
      <c r="M3713" s="27" t="str">
        <f>IF(G3713="","",VLOOKUP(G3713,EQUIP_NUMBER,3,FALSE)*J3713)</f>
        <v/>
      </c>
      <c r="N3713" s="56"/>
    </row>
    <row r="3714" spans="1:14" x14ac:dyDescent="0.25">
      <c r="A3714" s="25"/>
      <c r="B3714" s="52" t="str">
        <f>IF(G3714="","",L3714+(M3714/10)+(K3714/885))</f>
        <v/>
      </c>
      <c r="C3714" s="72"/>
      <c r="D3714" s="25"/>
      <c r="E3714" s="25"/>
      <c r="F3714" s="25"/>
      <c r="G3714" s="25"/>
      <c r="H3714" s="25"/>
      <c r="I3714" s="43"/>
      <c r="J3714" s="43"/>
      <c r="K3714" s="55"/>
      <c r="L3714" s="27" t="str">
        <f>IF(G3714="","",VLOOKUP(G3714,EQUIP_NUMBER,3,FALSE)*I3714)</f>
        <v/>
      </c>
      <c r="M3714" s="27" t="str">
        <f>IF(G3714="","",VLOOKUP(G3714,EQUIP_NUMBER,3,FALSE)*J3714)</f>
        <v/>
      </c>
      <c r="N3714" s="56"/>
    </row>
    <row r="3715" spans="1:14" x14ac:dyDescent="0.25">
      <c r="A3715" s="25"/>
      <c r="B3715" s="52" t="str">
        <f>IF(G3715="","",L3715+(M3715/10)+(K3715/885))</f>
        <v/>
      </c>
      <c r="C3715" s="72"/>
      <c r="D3715" s="25"/>
      <c r="E3715" s="25"/>
      <c r="F3715" s="25"/>
      <c r="G3715" s="25"/>
      <c r="H3715" s="25"/>
      <c r="I3715" s="43"/>
      <c r="J3715" s="43"/>
      <c r="K3715" s="55"/>
      <c r="L3715" s="27" t="str">
        <f>IF(G3715="","",VLOOKUP(G3715,EQUIP_NUMBER,3,FALSE)*I3715)</f>
        <v/>
      </c>
      <c r="M3715" s="27" t="str">
        <f>IF(G3715="","",VLOOKUP(G3715,EQUIP_NUMBER,3,FALSE)*J3715)</f>
        <v/>
      </c>
      <c r="N3715" s="56"/>
    </row>
    <row r="3716" spans="1:14" x14ac:dyDescent="0.25">
      <c r="A3716" s="25"/>
      <c r="B3716" s="52" t="str">
        <f>IF(G3716="","",L3716+(M3716/10)+(K3716/885))</f>
        <v/>
      </c>
      <c r="C3716" s="72"/>
      <c r="D3716" s="25"/>
      <c r="E3716" s="25"/>
      <c r="F3716" s="25"/>
      <c r="G3716" s="25"/>
      <c r="H3716" s="25"/>
      <c r="I3716" s="43"/>
      <c r="J3716" s="43"/>
      <c r="K3716" s="55"/>
      <c r="L3716" s="27" t="str">
        <f>IF(G3716="","",VLOOKUP(G3716,EQUIP_NUMBER,3,FALSE)*I3716)</f>
        <v/>
      </c>
      <c r="M3716" s="27" t="str">
        <f>IF(G3716="","",VLOOKUP(G3716,EQUIP_NUMBER,3,FALSE)*J3716)</f>
        <v/>
      </c>
      <c r="N3716" s="56"/>
    </row>
    <row r="3717" spans="1:14" x14ac:dyDescent="0.25">
      <c r="A3717" s="25"/>
      <c r="B3717" s="52" t="str">
        <f>IF(G3717="","",L3717+(M3717/10)+(K3717/885))</f>
        <v/>
      </c>
      <c r="C3717" s="72"/>
      <c r="D3717" s="25"/>
      <c r="E3717" s="25"/>
      <c r="F3717" s="25"/>
      <c r="G3717" s="25"/>
      <c r="H3717" s="25"/>
      <c r="I3717" s="43"/>
      <c r="J3717" s="43"/>
      <c r="K3717" s="55"/>
      <c r="L3717" s="27" t="str">
        <f>IF(G3717="","",VLOOKUP(G3717,EQUIP_NUMBER,3,FALSE)*I3717)</f>
        <v/>
      </c>
      <c r="M3717" s="27" t="str">
        <f>IF(G3717="","",VLOOKUP(G3717,EQUIP_NUMBER,3,FALSE)*J3717)</f>
        <v/>
      </c>
      <c r="N3717" s="56"/>
    </row>
    <row r="3718" spans="1:14" x14ac:dyDescent="0.25">
      <c r="A3718" s="25"/>
      <c r="B3718" s="52" t="str">
        <f>IF(G3718="","",L3718+(M3718/10)+(K3718/885))</f>
        <v/>
      </c>
      <c r="C3718" s="72"/>
      <c r="D3718" s="25"/>
      <c r="E3718" s="25"/>
      <c r="F3718" s="25"/>
      <c r="G3718" s="25"/>
      <c r="H3718" s="25"/>
      <c r="I3718" s="43"/>
      <c r="J3718" s="43"/>
      <c r="K3718" s="55"/>
      <c r="L3718" s="27" t="str">
        <f>IF(G3718="","",VLOOKUP(G3718,EQUIP_NUMBER,3,FALSE)*I3718)</f>
        <v/>
      </c>
      <c r="M3718" s="27" t="str">
        <f>IF(G3718="","",VLOOKUP(G3718,EQUIP_NUMBER,3,FALSE)*J3718)</f>
        <v/>
      </c>
      <c r="N3718" s="56"/>
    </row>
    <row r="3719" spans="1:14" x14ac:dyDescent="0.25">
      <c r="A3719" s="25"/>
      <c r="B3719" s="52" t="str">
        <f>IF(G3719="","",L3719+(M3719/10)+(K3719/885))</f>
        <v/>
      </c>
      <c r="C3719" s="72"/>
      <c r="D3719" s="25"/>
      <c r="E3719" s="25"/>
      <c r="F3719" s="25"/>
      <c r="G3719" s="25"/>
      <c r="H3719" s="25"/>
      <c r="I3719" s="43"/>
      <c r="J3719" s="43"/>
      <c r="K3719" s="55"/>
      <c r="L3719" s="27" t="str">
        <f>IF(G3719="","",VLOOKUP(G3719,EQUIP_NUMBER,3,FALSE)*I3719)</f>
        <v/>
      </c>
      <c r="M3719" s="27" t="str">
        <f>IF(G3719="","",VLOOKUP(G3719,EQUIP_NUMBER,3,FALSE)*J3719)</f>
        <v/>
      </c>
      <c r="N3719" s="56"/>
    </row>
    <row r="3720" spans="1:14" x14ac:dyDescent="0.25">
      <c r="A3720" s="25"/>
      <c r="B3720" s="52" t="str">
        <f>IF(G3720="","",L3720+(M3720/10)+(K3720/885))</f>
        <v/>
      </c>
      <c r="C3720" s="72"/>
      <c r="D3720" s="25"/>
      <c r="E3720" s="25"/>
      <c r="F3720" s="25"/>
      <c r="G3720" s="25"/>
      <c r="H3720" s="25"/>
      <c r="I3720" s="43"/>
      <c r="J3720" s="43"/>
      <c r="K3720" s="55"/>
      <c r="L3720" s="27" t="str">
        <f>IF(G3720="","",VLOOKUP(G3720,EQUIP_NUMBER,3,FALSE)*I3720)</f>
        <v/>
      </c>
      <c r="M3720" s="27" t="str">
        <f>IF(G3720="","",VLOOKUP(G3720,EQUIP_NUMBER,3,FALSE)*J3720)</f>
        <v/>
      </c>
      <c r="N3720" s="56"/>
    </row>
    <row r="3721" spans="1:14" x14ac:dyDescent="0.25">
      <c r="A3721" s="25"/>
      <c r="B3721" s="52" t="str">
        <f>IF(G3721="","",L3721+(M3721/10)+(K3721/885))</f>
        <v/>
      </c>
      <c r="C3721" s="72"/>
      <c r="D3721" s="25"/>
      <c r="E3721" s="25"/>
      <c r="F3721" s="25"/>
      <c r="G3721" s="25"/>
      <c r="H3721" s="25"/>
      <c r="I3721" s="43"/>
      <c r="J3721" s="43"/>
      <c r="K3721" s="55"/>
      <c r="L3721" s="27" t="str">
        <f>IF(G3721="","",VLOOKUP(G3721,EQUIP_NUMBER,3,FALSE)*I3721)</f>
        <v/>
      </c>
      <c r="M3721" s="27" t="str">
        <f>IF(G3721="","",VLOOKUP(G3721,EQUIP_NUMBER,3,FALSE)*J3721)</f>
        <v/>
      </c>
      <c r="N3721" s="56"/>
    </row>
    <row r="3722" spans="1:14" x14ac:dyDescent="0.25">
      <c r="A3722" s="25"/>
      <c r="B3722" s="52" t="str">
        <f>IF(G3722="","",L3722+(M3722/10)+(K3722/885))</f>
        <v/>
      </c>
      <c r="C3722" s="72"/>
      <c r="D3722" s="25"/>
      <c r="E3722" s="25"/>
      <c r="F3722" s="25"/>
      <c r="G3722" s="25"/>
      <c r="H3722" s="25"/>
      <c r="I3722" s="43"/>
      <c r="J3722" s="43"/>
      <c r="K3722" s="55"/>
      <c r="L3722" s="27" t="str">
        <f>IF(G3722="","",VLOOKUP(G3722,EQUIP_NUMBER,3,FALSE)*I3722)</f>
        <v/>
      </c>
      <c r="M3722" s="27" t="str">
        <f>IF(G3722="","",VLOOKUP(G3722,EQUIP_NUMBER,3,FALSE)*J3722)</f>
        <v/>
      </c>
      <c r="N3722" s="56"/>
    </row>
    <row r="3723" spans="1:14" x14ac:dyDescent="0.25">
      <c r="A3723" s="25"/>
      <c r="B3723" s="52" t="str">
        <f>IF(G3723="","",L3723+(M3723/10)+(K3723/885))</f>
        <v/>
      </c>
      <c r="C3723" s="72"/>
      <c r="D3723" s="25"/>
      <c r="E3723" s="25"/>
      <c r="F3723" s="25"/>
      <c r="G3723" s="25"/>
      <c r="H3723" s="25"/>
      <c r="I3723" s="43"/>
      <c r="J3723" s="43"/>
      <c r="K3723" s="55"/>
      <c r="L3723" s="27" t="str">
        <f>IF(G3723="","",VLOOKUP(G3723,EQUIP_NUMBER,3,FALSE)*I3723)</f>
        <v/>
      </c>
      <c r="M3723" s="27" t="str">
        <f>IF(G3723="","",VLOOKUP(G3723,EQUIP_NUMBER,3,FALSE)*J3723)</f>
        <v/>
      </c>
      <c r="N3723" s="56"/>
    </row>
    <row r="3724" spans="1:14" x14ac:dyDescent="0.25">
      <c r="A3724" s="25"/>
      <c r="B3724" s="52" t="str">
        <f>IF(G3724="","",L3724+(M3724/10)+(K3724/885))</f>
        <v/>
      </c>
      <c r="C3724" s="72"/>
      <c r="D3724" s="25"/>
      <c r="E3724" s="25"/>
      <c r="F3724" s="25"/>
      <c r="G3724" s="25"/>
      <c r="H3724" s="25"/>
      <c r="I3724" s="43"/>
      <c r="J3724" s="43"/>
      <c r="K3724" s="55"/>
      <c r="L3724" s="27" t="str">
        <f>IF(G3724="","",VLOOKUP(G3724,EQUIP_NUMBER,3,FALSE)*I3724)</f>
        <v/>
      </c>
      <c r="M3724" s="27" t="str">
        <f>IF(G3724="","",VLOOKUP(G3724,EQUIP_NUMBER,3,FALSE)*J3724)</f>
        <v/>
      </c>
      <c r="N3724" s="56"/>
    </row>
    <row r="3725" spans="1:14" x14ac:dyDescent="0.25">
      <c r="A3725" s="25"/>
      <c r="B3725" s="52" t="str">
        <f>IF(G3725="","",L3725+(M3725/10)+(K3725/885))</f>
        <v/>
      </c>
      <c r="C3725" s="72"/>
      <c r="D3725" s="25"/>
      <c r="E3725" s="25"/>
      <c r="F3725" s="25"/>
      <c r="G3725" s="25"/>
      <c r="H3725" s="25"/>
      <c r="I3725" s="43"/>
      <c r="J3725" s="43"/>
      <c r="K3725" s="55"/>
      <c r="L3725" s="27" t="str">
        <f>IF(G3725="","",VLOOKUP(G3725,EQUIP_NUMBER,3,FALSE)*I3725)</f>
        <v/>
      </c>
      <c r="M3725" s="27" t="str">
        <f>IF(G3725="","",VLOOKUP(G3725,EQUIP_NUMBER,3,FALSE)*J3725)</f>
        <v/>
      </c>
      <c r="N3725" s="56"/>
    </row>
    <row r="3726" spans="1:14" x14ac:dyDescent="0.25">
      <c r="A3726" s="25"/>
      <c r="B3726" s="52" t="str">
        <f>IF(G3726="","",L3726+(M3726/10)+(K3726/885))</f>
        <v/>
      </c>
      <c r="C3726" s="72"/>
      <c r="D3726" s="25"/>
      <c r="E3726" s="25"/>
      <c r="F3726" s="25"/>
      <c r="G3726" s="25"/>
      <c r="H3726" s="25"/>
      <c r="I3726" s="43"/>
      <c r="J3726" s="43"/>
      <c r="K3726" s="55"/>
      <c r="L3726" s="27" t="str">
        <f>IF(G3726="","",VLOOKUP(G3726,EQUIP_NUMBER,3,FALSE)*I3726)</f>
        <v/>
      </c>
      <c r="M3726" s="27" t="str">
        <f>IF(G3726="","",VLOOKUP(G3726,EQUIP_NUMBER,3,FALSE)*J3726)</f>
        <v/>
      </c>
      <c r="N3726" s="56"/>
    </row>
    <row r="3727" spans="1:14" x14ac:dyDescent="0.25">
      <c r="A3727" s="25"/>
      <c r="B3727" s="52" t="str">
        <f>IF(G3727="","",L3727+(M3727/10)+(K3727/885))</f>
        <v/>
      </c>
      <c r="C3727" s="72"/>
      <c r="D3727" s="25"/>
      <c r="E3727" s="25"/>
      <c r="F3727" s="25"/>
      <c r="G3727" s="25"/>
      <c r="H3727" s="25"/>
      <c r="I3727" s="43"/>
      <c r="J3727" s="43"/>
      <c r="K3727" s="55"/>
      <c r="L3727" s="27" t="str">
        <f>IF(G3727="","",VLOOKUP(G3727,EQUIP_NUMBER,3,FALSE)*I3727)</f>
        <v/>
      </c>
      <c r="M3727" s="27" t="str">
        <f>IF(G3727="","",VLOOKUP(G3727,EQUIP_NUMBER,3,FALSE)*J3727)</f>
        <v/>
      </c>
      <c r="N3727" s="56"/>
    </row>
    <row r="3728" spans="1:14" x14ac:dyDescent="0.25">
      <c r="A3728" s="25"/>
      <c r="B3728" s="52" t="str">
        <f>IF(G3728="","",L3728+(M3728/10)+(K3728/885))</f>
        <v/>
      </c>
      <c r="C3728" s="72"/>
      <c r="D3728" s="25"/>
      <c r="E3728" s="25"/>
      <c r="F3728" s="25"/>
      <c r="G3728" s="25"/>
      <c r="H3728" s="25"/>
      <c r="I3728" s="43"/>
      <c r="J3728" s="43"/>
      <c r="K3728" s="55"/>
      <c r="L3728" s="27" t="str">
        <f>IF(G3728="","",VLOOKUP(G3728,EQUIP_NUMBER,3,FALSE)*I3728)</f>
        <v/>
      </c>
      <c r="M3728" s="27" t="str">
        <f>IF(G3728="","",VLOOKUP(G3728,EQUIP_NUMBER,3,FALSE)*J3728)</f>
        <v/>
      </c>
      <c r="N3728" s="56"/>
    </row>
    <row r="3729" spans="1:14" x14ac:dyDescent="0.25">
      <c r="A3729" s="25"/>
      <c r="B3729" s="52" t="str">
        <f>IF(G3729="","",L3729+(M3729/10)+(K3729/885))</f>
        <v/>
      </c>
      <c r="C3729" s="72"/>
      <c r="D3729" s="25"/>
      <c r="E3729" s="25"/>
      <c r="F3729" s="25"/>
      <c r="G3729" s="25"/>
      <c r="H3729" s="25"/>
      <c r="I3729" s="43"/>
      <c r="J3729" s="43"/>
      <c r="K3729" s="55"/>
      <c r="L3729" s="27" t="str">
        <f>IF(G3729="","",VLOOKUP(G3729,EQUIP_NUMBER,3,FALSE)*I3729)</f>
        <v/>
      </c>
      <c r="M3729" s="27" t="str">
        <f>IF(G3729="","",VLOOKUP(G3729,EQUIP_NUMBER,3,FALSE)*J3729)</f>
        <v/>
      </c>
      <c r="N3729" s="56"/>
    </row>
    <row r="3730" spans="1:14" x14ac:dyDescent="0.25">
      <c r="A3730" s="25"/>
      <c r="B3730" s="52" t="str">
        <f>IF(G3730="","",L3730+(M3730/10)+(K3730/885))</f>
        <v/>
      </c>
      <c r="C3730" s="72"/>
      <c r="D3730" s="25"/>
      <c r="E3730" s="25"/>
      <c r="F3730" s="25"/>
      <c r="G3730" s="25"/>
      <c r="H3730" s="25"/>
      <c r="I3730" s="43"/>
      <c r="J3730" s="43"/>
      <c r="K3730" s="55"/>
      <c r="L3730" s="27" t="str">
        <f>IF(G3730="","",VLOOKUP(G3730,EQUIP_NUMBER,3,FALSE)*I3730)</f>
        <v/>
      </c>
      <c r="M3730" s="27" t="str">
        <f>IF(G3730="","",VLOOKUP(G3730,EQUIP_NUMBER,3,FALSE)*J3730)</f>
        <v/>
      </c>
      <c r="N3730" s="56"/>
    </row>
    <row r="3731" spans="1:14" x14ac:dyDescent="0.25">
      <c r="A3731" s="25"/>
      <c r="B3731" s="52" t="str">
        <f>IF(G3731="","",L3731+(M3731/10)+(K3731/885))</f>
        <v/>
      </c>
      <c r="C3731" s="72"/>
      <c r="D3731" s="25"/>
      <c r="E3731" s="25"/>
      <c r="F3731" s="25"/>
      <c r="G3731" s="25"/>
      <c r="H3731" s="25"/>
      <c r="I3731" s="43"/>
      <c r="J3731" s="43"/>
      <c r="K3731" s="55"/>
      <c r="L3731" s="27" t="str">
        <f>IF(G3731="","",VLOOKUP(G3731,EQUIP_NUMBER,3,FALSE)*I3731)</f>
        <v/>
      </c>
      <c r="M3731" s="27" t="str">
        <f>IF(G3731="","",VLOOKUP(G3731,EQUIP_NUMBER,3,FALSE)*J3731)</f>
        <v/>
      </c>
      <c r="N3731" s="56"/>
    </row>
    <row r="3732" spans="1:14" x14ac:dyDescent="0.25">
      <c r="A3732" s="25"/>
      <c r="B3732" s="52" t="str">
        <f>IF(G3732="","",L3732+(M3732/10)+(K3732/885))</f>
        <v/>
      </c>
      <c r="C3732" s="72"/>
      <c r="D3732" s="25"/>
      <c r="E3732" s="25"/>
      <c r="F3732" s="25"/>
      <c r="G3732" s="25"/>
      <c r="H3732" s="25"/>
      <c r="I3732" s="43"/>
      <c r="J3732" s="43"/>
      <c r="K3732" s="55"/>
      <c r="L3732" s="27" t="str">
        <f>IF(G3732="","",VLOOKUP(G3732,EQUIP_NUMBER,3,FALSE)*I3732)</f>
        <v/>
      </c>
      <c r="M3732" s="27" t="str">
        <f>IF(G3732="","",VLOOKUP(G3732,EQUIP_NUMBER,3,FALSE)*J3732)</f>
        <v/>
      </c>
      <c r="N3732" s="56"/>
    </row>
    <row r="3733" spans="1:14" x14ac:dyDescent="0.25">
      <c r="A3733" s="25"/>
      <c r="B3733" s="52" t="str">
        <f>IF(G3733="","",L3733+(M3733/10)+(K3733/885))</f>
        <v/>
      </c>
      <c r="C3733" s="72"/>
      <c r="D3733" s="25"/>
      <c r="E3733" s="25"/>
      <c r="F3733" s="25"/>
      <c r="G3733" s="25"/>
      <c r="H3733" s="25"/>
      <c r="I3733" s="43"/>
      <c r="J3733" s="43"/>
      <c r="K3733" s="55"/>
      <c r="L3733" s="27" t="str">
        <f>IF(G3733="","",VLOOKUP(G3733,EQUIP_NUMBER,3,FALSE)*I3733)</f>
        <v/>
      </c>
      <c r="M3733" s="27" t="str">
        <f>IF(G3733="","",VLOOKUP(G3733,EQUIP_NUMBER,3,FALSE)*J3733)</f>
        <v/>
      </c>
      <c r="N3733" s="56"/>
    </row>
    <row r="3734" spans="1:14" x14ac:dyDescent="0.25">
      <c r="A3734" s="25"/>
      <c r="B3734" s="52" t="str">
        <f>IF(G3734="","",L3734+(M3734/10)+(K3734/885))</f>
        <v/>
      </c>
      <c r="C3734" s="72"/>
      <c r="D3734" s="25"/>
      <c r="E3734" s="25"/>
      <c r="F3734" s="25"/>
      <c r="G3734" s="25"/>
      <c r="H3734" s="25"/>
      <c r="I3734" s="43"/>
      <c r="J3734" s="43"/>
      <c r="K3734" s="55"/>
      <c r="L3734" s="27" t="str">
        <f>IF(G3734="","",VLOOKUP(G3734,EQUIP_NUMBER,3,FALSE)*I3734)</f>
        <v/>
      </c>
      <c r="M3734" s="27" t="str">
        <f>IF(G3734="","",VLOOKUP(G3734,EQUIP_NUMBER,3,FALSE)*J3734)</f>
        <v/>
      </c>
      <c r="N3734" s="56"/>
    </row>
    <row r="3735" spans="1:14" x14ac:dyDescent="0.25">
      <c r="A3735" s="25"/>
      <c r="B3735" s="52" t="str">
        <f>IF(G3735="","",L3735+(M3735/10)+(K3735/885))</f>
        <v/>
      </c>
      <c r="C3735" s="72"/>
      <c r="D3735" s="25"/>
      <c r="E3735" s="25"/>
      <c r="F3735" s="25"/>
      <c r="G3735" s="25"/>
      <c r="H3735" s="25"/>
      <c r="I3735" s="43"/>
      <c r="J3735" s="43"/>
      <c r="K3735" s="55"/>
      <c r="L3735" s="27" t="str">
        <f>IF(G3735="","",VLOOKUP(G3735,EQUIP_NUMBER,3,FALSE)*I3735)</f>
        <v/>
      </c>
      <c r="M3735" s="27" t="str">
        <f>IF(G3735="","",VLOOKUP(G3735,EQUIP_NUMBER,3,FALSE)*J3735)</f>
        <v/>
      </c>
      <c r="N3735" s="56"/>
    </row>
    <row r="3736" spans="1:14" x14ac:dyDescent="0.25">
      <c r="A3736" s="25"/>
      <c r="B3736" s="52" t="str">
        <f>IF(G3736="","",L3736+(M3736/10)+(K3736/885))</f>
        <v/>
      </c>
      <c r="C3736" s="72"/>
      <c r="D3736" s="25"/>
      <c r="E3736" s="25"/>
      <c r="F3736" s="25"/>
      <c r="G3736" s="25"/>
      <c r="H3736" s="25"/>
      <c r="I3736" s="43"/>
      <c r="J3736" s="43"/>
      <c r="K3736" s="55"/>
      <c r="L3736" s="27" t="str">
        <f>IF(G3736="","",VLOOKUP(G3736,EQUIP_NUMBER,3,FALSE)*I3736)</f>
        <v/>
      </c>
      <c r="M3736" s="27" t="str">
        <f>IF(G3736="","",VLOOKUP(G3736,EQUIP_NUMBER,3,FALSE)*J3736)</f>
        <v/>
      </c>
      <c r="N3736" s="56"/>
    </row>
    <row r="3737" spans="1:14" x14ac:dyDescent="0.25">
      <c r="A3737" s="25"/>
      <c r="B3737" s="52" t="str">
        <f>IF(G3737="","",L3737+(M3737/10)+(K3737/885))</f>
        <v/>
      </c>
      <c r="C3737" s="72"/>
      <c r="D3737" s="25"/>
      <c r="E3737" s="25"/>
      <c r="F3737" s="25"/>
      <c r="G3737" s="25"/>
      <c r="H3737" s="25"/>
      <c r="I3737" s="43"/>
      <c r="J3737" s="43"/>
      <c r="K3737" s="55"/>
      <c r="L3737" s="27" t="str">
        <f>IF(G3737="","",VLOOKUP(G3737,EQUIP_NUMBER,3,FALSE)*I3737)</f>
        <v/>
      </c>
      <c r="M3737" s="27" t="str">
        <f>IF(G3737="","",VLOOKUP(G3737,EQUIP_NUMBER,3,FALSE)*J3737)</f>
        <v/>
      </c>
      <c r="N3737" s="56"/>
    </row>
    <row r="3738" spans="1:14" x14ac:dyDescent="0.25">
      <c r="A3738" s="25"/>
      <c r="B3738" s="52" t="str">
        <f>IF(G3738="","",L3738+(M3738/10)+(K3738/885))</f>
        <v/>
      </c>
      <c r="C3738" s="72"/>
      <c r="D3738" s="25"/>
      <c r="E3738" s="25"/>
      <c r="F3738" s="25"/>
      <c r="G3738" s="25"/>
      <c r="H3738" s="25"/>
      <c r="I3738" s="43"/>
      <c r="J3738" s="43"/>
      <c r="K3738" s="55"/>
      <c r="L3738" s="27" t="str">
        <f>IF(G3738="","",VLOOKUP(G3738,EQUIP_NUMBER,3,FALSE)*I3738)</f>
        <v/>
      </c>
      <c r="M3738" s="27" t="str">
        <f>IF(G3738="","",VLOOKUP(G3738,EQUIP_NUMBER,3,FALSE)*J3738)</f>
        <v/>
      </c>
      <c r="N3738" s="56"/>
    </row>
    <row r="3739" spans="1:14" x14ac:dyDescent="0.25">
      <c r="A3739" s="25"/>
      <c r="B3739" s="52" t="str">
        <f>IF(G3739="","",L3739+(M3739/10)+(K3739/885))</f>
        <v/>
      </c>
      <c r="C3739" s="72"/>
      <c r="D3739" s="25"/>
      <c r="E3739" s="25"/>
      <c r="F3739" s="25"/>
      <c r="G3739" s="25"/>
      <c r="H3739" s="25"/>
      <c r="I3739" s="43"/>
      <c r="J3739" s="43"/>
      <c r="K3739" s="55"/>
      <c r="L3739" s="27" t="str">
        <f>IF(G3739="","",VLOOKUP(G3739,EQUIP_NUMBER,3,FALSE)*I3739)</f>
        <v/>
      </c>
      <c r="M3739" s="27" t="str">
        <f>IF(G3739="","",VLOOKUP(G3739,EQUIP_NUMBER,3,FALSE)*J3739)</f>
        <v/>
      </c>
      <c r="N3739" s="56"/>
    </row>
    <row r="3740" spans="1:14" x14ac:dyDescent="0.25">
      <c r="A3740" s="25"/>
      <c r="B3740" s="52" t="str">
        <f>IF(G3740="","",L3740+(M3740/10)+(K3740/885))</f>
        <v/>
      </c>
      <c r="C3740" s="72"/>
      <c r="D3740" s="25"/>
      <c r="E3740" s="25"/>
      <c r="F3740" s="25"/>
      <c r="G3740" s="25"/>
      <c r="H3740" s="25"/>
      <c r="I3740" s="43"/>
      <c r="J3740" s="43"/>
      <c r="K3740" s="55"/>
      <c r="L3740" s="27" t="str">
        <f>IF(G3740="","",VLOOKUP(G3740,EQUIP_NUMBER,3,FALSE)*I3740)</f>
        <v/>
      </c>
      <c r="M3740" s="27" t="str">
        <f>IF(G3740="","",VLOOKUP(G3740,EQUIP_NUMBER,3,FALSE)*J3740)</f>
        <v/>
      </c>
      <c r="N3740" s="56"/>
    </row>
    <row r="3741" spans="1:14" x14ac:dyDescent="0.25">
      <c r="A3741" s="25"/>
      <c r="B3741" s="52" t="str">
        <f>IF(G3741="","",L3741+(M3741/10)+(K3741/885))</f>
        <v/>
      </c>
      <c r="C3741" s="72"/>
      <c r="D3741" s="25"/>
      <c r="E3741" s="25"/>
      <c r="F3741" s="25"/>
      <c r="G3741" s="25"/>
      <c r="H3741" s="25"/>
      <c r="I3741" s="43"/>
      <c r="J3741" s="43"/>
      <c r="K3741" s="55"/>
      <c r="L3741" s="27" t="str">
        <f>IF(G3741="","",VLOOKUP(G3741,EQUIP_NUMBER,3,FALSE)*I3741)</f>
        <v/>
      </c>
      <c r="M3741" s="27" t="str">
        <f>IF(G3741="","",VLOOKUP(G3741,EQUIP_NUMBER,3,FALSE)*J3741)</f>
        <v/>
      </c>
      <c r="N3741" s="56"/>
    </row>
    <row r="3742" spans="1:14" x14ac:dyDescent="0.25">
      <c r="A3742" s="25"/>
      <c r="B3742" s="52" t="str">
        <f>IF(G3742="","",L3742+(M3742/10)+(K3742/885))</f>
        <v/>
      </c>
      <c r="C3742" s="72"/>
      <c r="D3742" s="25"/>
      <c r="E3742" s="25"/>
      <c r="F3742" s="25"/>
      <c r="G3742" s="25"/>
      <c r="H3742" s="25"/>
      <c r="I3742" s="43"/>
      <c r="J3742" s="43"/>
      <c r="K3742" s="55"/>
      <c r="L3742" s="27" t="str">
        <f>IF(G3742="","",VLOOKUP(G3742,EQUIP_NUMBER,3,FALSE)*I3742)</f>
        <v/>
      </c>
      <c r="M3742" s="27" t="str">
        <f>IF(G3742="","",VLOOKUP(G3742,EQUIP_NUMBER,3,FALSE)*J3742)</f>
        <v/>
      </c>
      <c r="N3742" s="56"/>
    </row>
    <row r="3743" spans="1:14" x14ac:dyDescent="0.25">
      <c r="A3743" s="25"/>
      <c r="B3743" s="52" t="str">
        <f>IF(G3743="","",L3743+(M3743/10)+(K3743/885))</f>
        <v/>
      </c>
      <c r="C3743" s="72"/>
      <c r="D3743" s="25"/>
      <c r="E3743" s="25"/>
      <c r="F3743" s="25"/>
      <c r="G3743" s="25"/>
      <c r="H3743" s="25"/>
      <c r="I3743" s="43"/>
      <c r="J3743" s="43"/>
      <c r="K3743" s="55"/>
      <c r="L3743" s="27" t="str">
        <f>IF(G3743="","",VLOOKUP(G3743,EQUIP_NUMBER,3,FALSE)*I3743)</f>
        <v/>
      </c>
      <c r="M3743" s="27" t="str">
        <f>IF(G3743="","",VLOOKUP(G3743,EQUIP_NUMBER,3,FALSE)*J3743)</f>
        <v/>
      </c>
      <c r="N3743" s="56"/>
    </row>
    <row r="3744" spans="1:14" x14ac:dyDescent="0.25">
      <c r="A3744" s="25"/>
      <c r="B3744" s="52" t="str">
        <f>IF(G3744="","",L3744+(M3744/10)+(K3744/885))</f>
        <v/>
      </c>
      <c r="C3744" s="72"/>
      <c r="D3744" s="25"/>
      <c r="E3744" s="25"/>
      <c r="F3744" s="25"/>
      <c r="G3744" s="25"/>
      <c r="H3744" s="25"/>
      <c r="I3744" s="43"/>
      <c r="J3744" s="43"/>
      <c r="K3744" s="55"/>
      <c r="L3744" s="27" t="str">
        <f>IF(G3744="","",VLOOKUP(G3744,EQUIP_NUMBER,3,FALSE)*I3744)</f>
        <v/>
      </c>
      <c r="M3744" s="27" t="str">
        <f>IF(G3744="","",VLOOKUP(G3744,EQUIP_NUMBER,3,FALSE)*J3744)</f>
        <v/>
      </c>
      <c r="N3744" s="56"/>
    </row>
    <row r="3745" spans="1:14" x14ac:dyDescent="0.25">
      <c r="A3745" s="25"/>
      <c r="B3745" s="52" t="str">
        <f>IF(G3745="","",L3745+(M3745/10)+(K3745/885))</f>
        <v/>
      </c>
      <c r="C3745" s="72"/>
      <c r="D3745" s="25"/>
      <c r="E3745" s="25"/>
      <c r="F3745" s="25"/>
      <c r="G3745" s="25"/>
      <c r="H3745" s="25"/>
      <c r="I3745" s="43"/>
      <c r="J3745" s="43"/>
      <c r="K3745" s="55"/>
      <c r="L3745" s="27" t="str">
        <f>IF(G3745="","",VLOOKUP(G3745,EQUIP_NUMBER,3,FALSE)*I3745)</f>
        <v/>
      </c>
      <c r="M3745" s="27" t="str">
        <f>IF(G3745="","",VLOOKUP(G3745,EQUIP_NUMBER,3,FALSE)*J3745)</f>
        <v/>
      </c>
      <c r="N3745" s="56"/>
    </row>
    <row r="3746" spans="1:14" x14ac:dyDescent="0.25">
      <c r="A3746" s="25"/>
      <c r="B3746" s="52" t="str">
        <f>IF(G3746="","",L3746+(M3746/10)+(K3746/885))</f>
        <v/>
      </c>
      <c r="C3746" s="72"/>
      <c r="D3746" s="25"/>
      <c r="E3746" s="25"/>
      <c r="F3746" s="25"/>
      <c r="G3746" s="25"/>
      <c r="H3746" s="25"/>
      <c r="I3746" s="43"/>
      <c r="J3746" s="43"/>
      <c r="K3746" s="55"/>
      <c r="L3746" s="27" t="str">
        <f>IF(G3746="","",VLOOKUP(G3746,EQUIP_NUMBER,3,FALSE)*I3746)</f>
        <v/>
      </c>
      <c r="M3746" s="27" t="str">
        <f>IF(G3746="","",VLOOKUP(G3746,EQUIP_NUMBER,3,FALSE)*J3746)</f>
        <v/>
      </c>
      <c r="N3746" s="56"/>
    </row>
    <row r="3747" spans="1:14" x14ac:dyDescent="0.25">
      <c r="A3747" s="25"/>
      <c r="B3747" s="52" t="str">
        <f>IF(G3747="","",L3747+(M3747/10)+(K3747/885))</f>
        <v/>
      </c>
      <c r="C3747" s="72"/>
      <c r="D3747" s="25"/>
      <c r="E3747" s="25"/>
      <c r="F3747" s="25"/>
      <c r="G3747" s="25"/>
      <c r="H3747" s="25"/>
      <c r="I3747" s="43"/>
      <c r="J3747" s="43"/>
      <c r="K3747" s="55"/>
      <c r="L3747" s="27" t="str">
        <f>IF(G3747="","",VLOOKUP(G3747,EQUIP_NUMBER,3,FALSE)*I3747)</f>
        <v/>
      </c>
      <c r="M3747" s="27" t="str">
        <f>IF(G3747="","",VLOOKUP(G3747,EQUIP_NUMBER,3,FALSE)*J3747)</f>
        <v/>
      </c>
      <c r="N3747" s="56"/>
    </row>
    <row r="3748" spans="1:14" x14ac:dyDescent="0.25">
      <c r="A3748" s="25"/>
      <c r="B3748" s="52" t="str">
        <f>IF(G3748="","",L3748+(M3748/10)+(K3748/885))</f>
        <v/>
      </c>
      <c r="C3748" s="72"/>
      <c r="D3748" s="25"/>
      <c r="E3748" s="25"/>
      <c r="F3748" s="25"/>
      <c r="G3748" s="25"/>
      <c r="H3748" s="25"/>
      <c r="I3748" s="43"/>
      <c r="J3748" s="43"/>
      <c r="K3748" s="55"/>
      <c r="L3748" s="27" t="str">
        <f>IF(G3748="","",VLOOKUP(G3748,EQUIP_NUMBER,3,FALSE)*I3748)</f>
        <v/>
      </c>
      <c r="M3748" s="27" t="str">
        <f>IF(G3748="","",VLOOKUP(G3748,EQUIP_NUMBER,3,FALSE)*J3748)</f>
        <v/>
      </c>
      <c r="N3748" s="56"/>
    </row>
    <row r="3749" spans="1:14" x14ac:dyDescent="0.25">
      <c r="A3749" s="25"/>
      <c r="B3749" s="52" t="str">
        <f>IF(G3749="","",L3749+(M3749/10)+(K3749/885))</f>
        <v/>
      </c>
      <c r="C3749" s="72"/>
      <c r="D3749" s="25"/>
      <c r="E3749" s="25"/>
      <c r="F3749" s="25"/>
      <c r="G3749" s="25"/>
      <c r="H3749" s="25"/>
      <c r="I3749" s="43"/>
      <c r="J3749" s="43"/>
      <c r="K3749" s="55"/>
      <c r="L3749" s="27" t="str">
        <f>IF(G3749="","",VLOOKUP(G3749,EQUIP_NUMBER,3,FALSE)*I3749)</f>
        <v/>
      </c>
      <c r="M3749" s="27" t="str">
        <f>IF(G3749="","",VLOOKUP(G3749,EQUIP_NUMBER,3,FALSE)*J3749)</f>
        <v/>
      </c>
      <c r="N3749" s="56"/>
    </row>
    <row r="3750" spans="1:14" x14ac:dyDescent="0.25">
      <c r="A3750" s="25"/>
      <c r="B3750" s="52" t="str">
        <f>IF(G3750="","",L3750+(M3750/10)+(K3750/885))</f>
        <v/>
      </c>
      <c r="C3750" s="72"/>
      <c r="D3750" s="25"/>
      <c r="E3750" s="25"/>
      <c r="F3750" s="25"/>
      <c r="G3750" s="25"/>
      <c r="H3750" s="25"/>
      <c r="I3750" s="43"/>
      <c r="J3750" s="43"/>
      <c r="K3750" s="55"/>
      <c r="L3750" s="27" t="str">
        <f>IF(G3750="","",VLOOKUP(G3750,EQUIP_NUMBER,3,FALSE)*I3750)</f>
        <v/>
      </c>
      <c r="M3750" s="27" t="str">
        <f>IF(G3750="","",VLOOKUP(G3750,EQUIP_NUMBER,3,FALSE)*J3750)</f>
        <v/>
      </c>
      <c r="N3750" s="56"/>
    </row>
    <row r="3751" spans="1:14" x14ac:dyDescent="0.25">
      <c r="A3751" s="25"/>
      <c r="B3751" s="52" t="str">
        <f>IF(G3751="","",L3751+(M3751/10)+(K3751/885))</f>
        <v/>
      </c>
      <c r="C3751" s="72"/>
      <c r="D3751" s="25"/>
      <c r="E3751" s="25"/>
      <c r="F3751" s="25"/>
      <c r="G3751" s="25"/>
      <c r="H3751" s="25"/>
      <c r="I3751" s="43"/>
      <c r="J3751" s="43"/>
      <c r="K3751" s="55"/>
      <c r="L3751" s="27" t="str">
        <f>IF(G3751="","",VLOOKUP(G3751,EQUIP_NUMBER,3,FALSE)*I3751)</f>
        <v/>
      </c>
      <c r="M3751" s="27" t="str">
        <f>IF(G3751="","",VLOOKUP(G3751,EQUIP_NUMBER,3,FALSE)*J3751)</f>
        <v/>
      </c>
      <c r="N3751" s="56"/>
    </row>
    <row r="3752" spans="1:14" x14ac:dyDescent="0.25">
      <c r="A3752" s="25"/>
      <c r="B3752" s="52" t="str">
        <f>IF(G3752="","",L3752+(M3752/10)+(K3752/885))</f>
        <v/>
      </c>
      <c r="C3752" s="72"/>
      <c r="D3752" s="25"/>
      <c r="E3752" s="25"/>
      <c r="F3752" s="25"/>
      <c r="G3752" s="25"/>
      <c r="H3752" s="25"/>
      <c r="I3752" s="43"/>
      <c r="J3752" s="43"/>
      <c r="K3752" s="55"/>
      <c r="L3752" s="27" t="str">
        <f>IF(G3752="","",VLOOKUP(G3752,EQUIP_NUMBER,3,FALSE)*I3752)</f>
        <v/>
      </c>
      <c r="M3752" s="27" t="str">
        <f>IF(G3752="","",VLOOKUP(G3752,EQUIP_NUMBER,3,FALSE)*J3752)</f>
        <v/>
      </c>
      <c r="N3752" s="56"/>
    </row>
    <row r="3753" spans="1:14" x14ac:dyDescent="0.25">
      <c r="A3753" s="25"/>
      <c r="B3753" s="52" t="str">
        <f>IF(G3753="","",L3753+(M3753/10)+(K3753/885))</f>
        <v/>
      </c>
      <c r="C3753" s="72"/>
      <c r="D3753" s="25"/>
      <c r="E3753" s="25"/>
      <c r="F3753" s="25"/>
      <c r="G3753" s="25"/>
      <c r="H3753" s="25"/>
      <c r="I3753" s="43"/>
      <c r="J3753" s="43"/>
      <c r="K3753" s="55"/>
      <c r="L3753" s="27" t="str">
        <f>IF(G3753="","",VLOOKUP(G3753,EQUIP_NUMBER,3,FALSE)*I3753)</f>
        <v/>
      </c>
      <c r="M3753" s="27" t="str">
        <f>IF(G3753="","",VLOOKUP(G3753,EQUIP_NUMBER,3,FALSE)*J3753)</f>
        <v/>
      </c>
      <c r="N3753" s="56"/>
    </row>
    <row r="3754" spans="1:14" x14ac:dyDescent="0.25">
      <c r="A3754" s="25"/>
      <c r="B3754" s="52" t="str">
        <f>IF(G3754="","",L3754+(M3754/10)+(K3754/885))</f>
        <v/>
      </c>
      <c r="C3754" s="72"/>
      <c r="D3754" s="25"/>
      <c r="E3754" s="25"/>
      <c r="F3754" s="25"/>
      <c r="G3754" s="25"/>
      <c r="H3754" s="25"/>
      <c r="I3754" s="43"/>
      <c r="J3754" s="43"/>
      <c r="K3754" s="55"/>
      <c r="L3754" s="27" t="str">
        <f>IF(G3754="","",VLOOKUP(G3754,EQUIP_NUMBER,3,FALSE)*I3754)</f>
        <v/>
      </c>
      <c r="M3754" s="27" t="str">
        <f>IF(G3754="","",VLOOKUP(G3754,EQUIP_NUMBER,3,FALSE)*J3754)</f>
        <v/>
      </c>
      <c r="N3754" s="56"/>
    </row>
    <row r="3755" spans="1:14" x14ac:dyDescent="0.25">
      <c r="A3755" s="25"/>
      <c r="B3755" s="52" t="str">
        <f>IF(G3755="","",L3755+(M3755/10)+(K3755/885))</f>
        <v/>
      </c>
      <c r="C3755" s="72"/>
      <c r="D3755" s="25"/>
      <c r="E3755" s="25"/>
      <c r="F3755" s="25"/>
      <c r="G3755" s="25"/>
      <c r="H3755" s="25"/>
      <c r="I3755" s="43"/>
      <c r="J3755" s="43"/>
      <c r="K3755" s="55"/>
      <c r="L3755" s="27" t="str">
        <f>IF(G3755="","",VLOOKUP(G3755,EQUIP_NUMBER,3,FALSE)*I3755)</f>
        <v/>
      </c>
      <c r="M3755" s="27" t="str">
        <f>IF(G3755="","",VLOOKUP(G3755,EQUIP_NUMBER,3,FALSE)*J3755)</f>
        <v/>
      </c>
      <c r="N3755" s="56"/>
    </row>
    <row r="3756" spans="1:14" x14ac:dyDescent="0.25">
      <c r="A3756" s="25"/>
      <c r="B3756" s="52" t="str">
        <f>IF(G3756="","",L3756+(M3756/10)+(K3756/885))</f>
        <v/>
      </c>
      <c r="C3756" s="72"/>
      <c r="D3756" s="25"/>
      <c r="E3756" s="25"/>
      <c r="F3756" s="25"/>
      <c r="G3756" s="25"/>
      <c r="H3756" s="25"/>
      <c r="I3756" s="43"/>
      <c r="J3756" s="43"/>
      <c r="K3756" s="55"/>
      <c r="L3756" s="27" t="str">
        <f>IF(G3756="","",VLOOKUP(G3756,EQUIP_NUMBER,3,FALSE)*I3756)</f>
        <v/>
      </c>
      <c r="M3756" s="27" t="str">
        <f>IF(G3756="","",VLOOKUP(G3756,EQUIP_NUMBER,3,FALSE)*J3756)</f>
        <v/>
      </c>
      <c r="N3756" s="56"/>
    </row>
    <row r="3757" spans="1:14" x14ac:dyDescent="0.25">
      <c r="A3757" s="25"/>
      <c r="B3757" s="52" t="str">
        <f>IF(G3757="","",L3757+(M3757/10)+(K3757/885))</f>
        <v/>
      </c>
      <c r="C3757" s="72"/>
      <c r="D3757" s="25"/>
      <c r="E3757" s="25"/>
      <c r="F3757" s="25"/>
      <c r="G3757" s="25"/>
      <c r="H3757" s="25"/>
      <c r="I3757" s="43"/>
      <c r="J3757" s="43"/>
      <c r="K3757" s="55"/>
      <c r="L3757" s="27" t="str">
        <f>IF(G3757="","",VLOOKUP(G3757,EQUIP_NUMBER,3,FALSE)*I3757)</f>
        <v/>
      </c>
      <c r="M3757" s="27" t="str">
        <f>IF(G3757="","",VLOOKUP(G3757,EQUIP_NUMBER,3,FALSE)*J3757)</f>
        <v/>
      </c>
      <c r="N3757" s="56"/>
    </row>
    <row r="3758" spans="1:14" x14ac:dyDescent="0.25">
      <c r="A3758" s="25"/>
      <c r="B3758" s="52" t="str">
        <f>IF(G3758="","",L3758+(M3758/10)+(K3758/885))</f>
        <v/>
      </c>
      <c r="C3758" s="72"/>
      <c r="D3758" s="25"/>
      <c r="E3758" s="25"/>
      <c r="F3758" s="25"/>
      <c r="G3758" s="25"/>
      <c r="H3758" s="25"/>
      <c r="I3758" s="43"/>
      <c r="J3758" s="43"/>
      <c r="K3758" s="55"/>
      <c r="L3758" s="27" t="str">
        <f>IF(G3758="","",VLOOKUP(G3758,EQUIP_NUMBER,3,FALSE)*I3758)</f>
        <v/>
      </c>
      <c r="M3758" s="27" t="str">
        <f>IF(G3758="","",VLOOKUP(G3758,EQUIP_NUMBER,3,FALSE)*J3758)</f>
        <v/>
      </c>
      <c r="N3758" s="56"/>
    </row>
    <row r="3759" spans="1:14" x14ac:dyDescent="0.25">
      <c r="A3759" s="25"/>
      <c r="B3759" s="52" t="str">
        <f>IF(G3759="","",L3759+(M3759/10)+(K3759/885))</f>
        <v/>
      </c>
      <c r="C3759" s="72"/>
      <c r="D3759" s="25"/>
      <c r="E3759" s="25"/>
      <c r="F3759" s="25"/>
      <c r="G3759" s="25"/>
      <c r="H3759" s="25"/>
      <c r="I3759" s="43"/>
      <c r="J3759" s="43"/>
      <c r="K3759" s="55"/>
      <c r="L3759" s="27" t="str">
        <f>IF(G3759="","",VLOOKUP(G3759,EQUIP_NUMBER,3,FALSE)*I3759)</f>
        <v/>
      </c>
      <c r="M3759" s="27" t="str">
        <f>IF(G3759="","",VLOOKUP(G3759,EQUIP_NUMBER,3,FALSE)*J3759)</f>
        <v/>
      </c>
      <c r="N3759" s="56"/>
    </row>
    <row r="3760" spans="1:14" x14ac:dyDescent="0.25">
      <c r="A3760" s="25"/>
      <c r="B3760" s="52" t="str">
        <f>IF(G3760="","",L3760+(M3760/10)+(K3760/885))</f>
        <v/>
      </c>
      <c r="C3760" s="72"/>
      <c r="D3760" s="25"/>
      <c r="E3760" s="25"/>
      <c r="F3760" s="25"/>
      <c r="G3760" s="25"/>
      <c r="H3760" s="25"/>
      <c r="I3760" s="43"/>
      <c r="J3760" s="43"/>
      <c r="K3760" s="55"/>
      <c r="L3760" s="27" t="str">
        <f>IF(G3760="","",VLOOKUP(G3760,EQUIP_NUMBER,3,FALSE)*I3760)</f>
        <v/>
      </c>
      <c r="M3760" s="27" t="str">
        <f>IF(G3760="","",VLOOKUP(G3760,EQUIP_NUMBER,3,FALSE)*J3760)</f>
        <v/>
      </c>
      <c r="N3760" s="56"/>
    </row>
    <row r="3761" spans="1:14" x14ac:dyDescent="0.25">
      <c r="A3761" s="25"/>
      <c r="B3761" s="52" t="str">
        <f>IF(G3761="","",L3761+(M3761/10)+(K3761/885))</f>
        <v/>
      </c>
      <c r="C3761" s="72"/>
      <c r="D3761" s="25"/>
      <c r="E3761" s="25"/>
      <c r="F3761" s="25"/>
      <c r="G3761" s="25"/>
      <c r="H3761" s="25"/>
      <c r="I3761" s="43"/>
      <c r="J3761" s="43"/>
      <c r="K3761" s="55"/>
      <c r="L3761" s="27" t="str">
        <f>IF(G3761="","",VLOOKUP(G3761,EQUIP_NUMBER,3,FALSE)*I3761)</f>
        <v/>
      </c>
      <c r="M3761" s="27" t="str">
        <f>IF(G3761="","",VLOOKUP(G3761,EQUIP_NUMBER,3,FALSE)*J3761)</f>
        <v/>
      </c>
      <c r="N3761" s="56"/>
    </row>
    <row r="3762" spans="1:14" x14ac:dyDescent="0.25">
      <c r="A3762" s="25"/>
      <c r="B3762" s="52" t="str">
        <f>IF(G3762="","",L3762+(M3762/10)+(K3762/885))</f>
        <v/>
      </c>
      <c r="C3762" s="72"/>
      <c r="D3762" s="25"/>
      <c r="E3762" s="25"/>
      <c r="F3762" s="25"/>
      <c r="G3762" s="25"/>
      <c r="H3762" s="25"/>
      <c r="I3762" s="43"/>
      <c r="J3762" s="43"/>
      <c r="K3762" s="55"/>
      <c r="L3762" s="27" t="str">
        <f>IF(G3762="","",VLOOKUP(G3762,EQUIP_NUMBER,3,FALSE)*I3762)</f>
        <v/>
      </c>
      <c r="M3762" s="27" t="str">
        <f>IF(G3762="","",VLOOKUP(G3762,EQUIP_NUMBER,3,FALSE)*J3762)</f>
        <v/>
      </c>
      <c r="N3762" s="56"/>
    </row>
    <row r="3763" spans="1:14" x14ac:dyDescent="0.25">
      <c r="A3763" s="25"/>
      <c r="B3763" s="52" t="str">
        <f>IF(G3763="","",L3763+(M3763/10)+(K3763/885))</f>
        <v/>
      </c>
      <c r="C3763" s="72"/>
      <c r="D3763" s="25"/>
      <c r="E3763" s="25"/>
      <c r="F3763" s="25"/>
      <c r="G3763" s="25"/>
      <c r="H3763" s="25"/>
      <c r="I3763" s="43"/>
      <c r="J3763" s="43"/>
      <c r="K3763" s="55"/>
      <c r="L3763" s="27" t="str">
        <f>IF(G3763="","",VLOOKUP(G3763,EQUIP_NUMBER,3,FALSE)*I3763)</f>
        <v/>
      </c>
      <c r="M3763" s="27" t="str">
        <f>IF(G3763="","",VLOOKUP(G3763,EQUIP_NUMBER,3,FALSE)*J3763)</f>
        <v/>
      </c>
      <c r="N3763" s="56"/>
    </row>
    <row r="3764" spans="1:14" x14ac:dyDescent="0.25">
      <c r="A3764" s="25"/>
      <c r="B3764" s="52" t="str">
        <f>IF(G3764="","",L3764+(M3764/10)+(K3764/885))</f>
        <v/>
      </c>
      <c r="C3764" s="72"/>
      <c r="D3764" s="25"/>
      <c r="E3764" s="25"/>
      <c r="F3764" s="25"/>
      <c r="G3764" s="25"/>
      <c r="H3764" s="25"/>
      <c r="I3764" s="43"/>
      <c r="J3764" s="43"/>
      <c r="K3764" s="55"/>
      <c r="L3764" s="27" t="str">
        <f>IF(G3764="","",VLOOKUP(G3764,EQUIP_NUMBER,3,FALSE)*I3764)</f>
        <v/>
      </c>
      <c r="M3764" s="27" t="str">
        <f>IF(G3764="","",VLOOKUP(G3764,EQUIP_NUMBER,3,FALSE)*J3764)</f>
        <v/>
      </c>
      <c r="N3764" s="56"/>
    </row>
    <row r="3765" spans="1:14" x14ac:dyDescent="0.25">
      <c r="A3765" s="25"/>
      <c r="B3765" s="52" t="str">
        <f>IF(G3765="","",L3765+(M3765/10)+(K3765/885))</f>
        <v/>
      </c>
      <c r="C3765" s="72"/>
      <c r="D3765" s="25"/>
      <c r="E3765" s="25"/>
      <c r="F3765" s="25"/>
      <c r="G3765" s="25"/>
      <c r="H3765" s="25"/>
      <c r="I3765" s="43"/>
      <c r="J3765" s="43"/>
      <c r="K3765" s="55"/>
      <c r="L3765" s="27" t="str">
        <f>IF(G3765="","",VLOOKUP(G3765,EQUIP_NUMBER,3,FALSE)*I3765)</f>
        <v/>
      </c>
      <c r="M3765" s="27" t="str">
        <f>IF(G3765="","",VLOOKUP(G3765,EQUIP_NUMBER,3,FALSE)*J3765)</f>
        <v/>
      </c>
      <c r="N3765" s="56"/>
    </row>
    <row r="3766" spans="1:14" x14ac:dyDescent="0.25">
      <c r="A3766" s="25"/>
      <c r="B3766" s="52" t="str">
        <f>IF(G3766="","",L3766+(M3766/10)+(K3766/885))</f>
        <v/>
      </c>
      <c r="C3766" s="72"/>
      <c r="D3766" s="25"/>
      <c r="E3766" s="25"/>
      <c r="F3766" s="25"/>
      <c r="G3766" s="25"/>
      <c r="H3766" s="25"/>
      <c r="I3766" s="43"/>
      <c r="J3766" s="43"/>
      <c r="K3766" s="55"/>
      <c r="L3766" s="27" t="str">
        <f>IF(G3766="","",VLOOKUP(G3766,EQUIP_NUMBER,3,FALSE)*I3766)</f>
        <v/>
      </c>
      <c r="M3766" s="27" t="str">
        <f>IF(G3766="","",VLOOKUP(G3766,EQUIP_NUMBER,3,FALSE)*J3766)</f>
        <v/>
      </c>
      <c r="N3766" s="56"/>
    </row>
    <row r="3767" spans="1:14" x14ac:dyDescent="0.25">
      <c r="A3767" s="25"/>
      <c r="B3767" s="52" t="str">
        <f>IF(G3767="","",L3767+(M3767/10)+(K3767/885))</f>
        <v/>
      </c>
      <c r="C3767" s="72"/>
      <c r="D3767" s="25"/>
      <c r="E3767" s="25"/>
      <c r="F3767" s="25"/>
      <c r="G3767" s="25"/>
      <c r="H3767" s="25"/>
      <c r="I3767" s="43"/>
      <c r="J3767" s="43"/>
      <c r="K3767" s="55"/>
      <c r="L3767" s="27" t="str">
        <f>IF(G3767="","",VLOOKUP(G3767,EQUIP_NUMBER,3,FALSE)*I3767)</f>
        <v/>
      </c>
      <c r="M3767" s="27" t="str">
        <f>IF(G3767="","",VLOOKUP(G3767,EQUIP_NUMBER,3,FALSE)*J3767)</f>
        <v/>
      </c>
      <c r="N3767" s="56"/>
    </row>
    <row r="3768" spans="1:14" x14ac:dyDescent="0.25">
      <c r="A3768" s="25"/>
      <c r="B3768" s="52" t="str">
        <f>IF(G3768="","",L3768+(M3768/10)+(K3768/885))</f>
        <v/>
      </c>
      <c r="C3768" s="72"/>
      <c r="D3768" s="25"/>
      <c r="E3768" s="25"/>
      <c r="F3768" s="25"/>
      <c r="G3768" s="25"/>
      <c r="H3768" s="25"/>
      <c r="I3768" s="43"/>
      <c r="J3768" s="43"/>
      <c r="K3768" s="55"/>
      <c r="L3768" s="27" t="str">
        <f>IF(G3768="","",VLOOKUP(G3768,EQUIP_NUMBER,3,FALSE)*I3768)</f>
        <v/>
      </c>
      <c r="M3768" s="27" t="str">
        <f>IF(G3768="","",VLOOKUP(G3768,EQUIP_NUMBER,3,FALSE)*J3768)</f>
        <v/>
      </c>
      <c r="N3768" s="56"/>
    </row>
    <row r="3769" spans="1:14" x14ac:dyDescent="0.25">
      <c r="A3769" s="25"/>
      <c r="B3769" s="52" t="str">
        <f>IF(G3769="","",L3769+(M3769/10)+(K3769/885))</f>
        <v/>
      </c>
      <c r="C3769" s="72"/>
      <c r="D3769" s="25"/>
      <c r="E3769" s="25"/>
      <c r="F3769" s="25"/>
      <c r="G3769" s="25"/>
      <c r="H3769" s="25"/>
      <c r="I3769" s="43"/>
      <c r="J3769" s="43"/>
      <c r="K3769" s="55"/>
      <c r="L3769" s="27" t="str">
        <f>IF(G3769="","",VLOOKUP(G3769,EQUIP_NUMBER,3,FALSE)*I3769)</f>
        <v/>
      </c>
      <c r="M3769" s="27" t="str">
        <f>IF(G3769="","",VLOOKUP(G3769,EQUIP_NUMBER,3,FALSE)*J3769)</f>
        <v/>
      </c>
      <c r="N3769" s="56"/>
    </row>
    <row r="3770" spans="1:14" x14ac:dyDescent="0.25">
      <c r="A3770" s="25"/>
      <c r="B3770" s="52" t="str">
        <f>IF(G3770="","",L3770+(M3770/10)+(K3770/885))</f>
        <v/>
      </c>
      <c r="C3770" s="72"/>
      <c r="D3770" s="25"/>
      <c r="E3770" s="25"/>
      <c r="F3770" s="25"/>
      <c r="G3770" s="25"/>
      <c r="H3770" s="25"/>
      <c r="I3770" s="43"/>
      <c r="J3770" s="43"/>
      <c r="K3770" s="55"/>
      <c r="L3770" s="27" t="str">
        <f>IF(G3770="","",VLOOKUP(G3770,EQUIP_NUMBER,3,FALSE)*I3770)</f>
        <v/>
      </c>
      <c r="M3770" s="27" t="str">
        <f>IF(G3770="","",VLOOKUP(G3770,EQUIP_NUMBER,3,FALSE)*J3770)</f>
        <v/>
      </c>
      <c r="N3770" s="56"/>
    </row>
    <row r="3771" spans="1:14" x14ac:dyDescent="0.25">
      <c r="A3771" s="25"/>
      <c r="B3771" s="52" t="str">
        <f>IF(G3771="","",L3771+(M3771/10)+(K3771/885))</f>
        <v/>
      </c>
      <c r="C3771" s="72"/>
      <c r="D3771" s="25"/>
      <c r="E3771" s="25"/>
      <c r="F3771" s="25"/>
      <c r="G3771" s="25"/>
      <c r="H3771" s="25"/>
      <c r="I3771" s="43"/>
      <c r="J3771" s="43"/>
      <c r="K3771" s="55"/>
      <c r="L3771" s="27" t="str">
        <f>IF(G3771="","",VLOOKUP(G3771,EQUIP_NUMBER,3,FALSE)*I3771)</f>
        <v/>
      </c>
      <c r="M3771" s="27" t="str">
        <f>IF(G3771="","",VLOOKUP(G3771,EQUIP_NUMBER,3,FALSE)*J3771)</f>
        <v/>
      </c>
      <c r="N3771" s="56"/>
    </row>
    <row r="3772" spans="1:14" x14ac:dyDescent="0.25">
      <c r="A3772" s="25"/>
      <c r="B3772" s="52" t="str">
        <f>IF(G3772="","",L3772+(M3772/10)+(K3772/885))</f>
        <v/>
      </c>
      <c r="C3772" s="72"/>
      <c r="D3772" s="25"/>
      <c r="E3772" s="25"/>
      <c r="F3772" s="25"/>
      <c r="G3772" s="25"/>
      <c r="H3772" s="25"/>
      <c r="I3772" s="43"/>
      <c r="J3772" s="43"/>
      <c r="K3772" s="55"/>
      <c r="L3772" s="27" t="str">
        <f>IF(G3772="","",VLOOKUP(G3772,EQUIP_NUMBER,3,FALSE)*I3772)</f>
        <v/>
      </c>
      <c r="M3772" s="27" t="str">
        <f>IF(G3772="","",VLOOKUP(G3772,EQUIP_NUMBER,3,FALSE)*J3772)</f>
        <v/>
      </c>
      <c r="N3772" s="56"/>
    </row>
    <row r="3773" spans="1:14" x14ac:dyDescent="0.25">
      <c r="A3773" s="25"/>
      <c r="B3773" s="52" t="str">
        <f>IF(G3773="","",L3773+(M3773/10)+(K3773/885))</f>
        <v/>
      </c>
      <c r="C3773" s="72"/>
      <c r="D3773" s="25"/>
      <c r="E3773" s="25"/>
      <c r="F3773" s="25"/>
      <c r="G3773" s="25"/>
      <c r="H3773" s="25"/>
      <c r="I3773" s="43"/>
      <c r="J3773" s="43"/>
      <c r="K3773" s="55"/>
      <c r="L3773" s="27" t="str">
        <f>IF(G3773="","",VLOOKUP(G3773,EQUIP_NUMBER,3,FALSE)*I3773)</f>
        <v/>
      </c>
      <c r="M3773" s="27" t="str">
        <f>IF(G3773="","",VLOOKUP(G3773,EQUIP_NUMBER,3,FALSE)*J3773)</f>
        <v/>
      </c>
      <c r="N3773" s="56"/>
    </row>
    <row r="3774" spans="1:14" x14ac:dyDescent="0.25">
      <c r="A3774" s="25"/>
      <c r="B3774" s="52" t="str">
        <f>IF(G3774="","",L3774+(M3774/10)+(K3774/885))</f>
        <v/>
      </c>
      <c r="C3774" s="72"/>
      <c r="D3774" s="25"/>
      <c r="E3774" s="25"/>
      <c r="F3774" s="25"/>
      <c r="G3774" s="25"/>
      <c r="H3774" s="25"/>
      <c r="I3774" s="43"/>
      <c r="J3774" s="43"/>
      <c r="K3774" s="55"/>
      <c r="L3774" s="27" t="str">
        <f>IF(G3774="","",VLOOKUP(G3774,EQUIP_NUMBER,3,FALSE)*I3774)</f>
        <v/>
      </c>
      <c r="M3774" s="27" t="str">
        <f>IF(G3774="","",VLOOKUP(G3774,EQUIP_NUMBER,3,FALSE)*J3774)</f>
        <v/>
      </c>
      <c r="N3774" s="56"/>
    </row>
    <row r="3775" spans="1:14" x14ac:dyDescent="0.25">
      <c r="A3775" s="25"/>
      <c r="B3775" s="52" t="str">
        <f>IF(G3775="","",L3775+(M3775/10)+(K3775/885))</f>
        <v/>
      </c>
      <c r="C3775" s="72"/>
      <c r="D3775" s="25"/>
      <c r="E3775" s="25"/>
      <c r="F3775" s="25"/>
      <c r="G3775" s="25"/>
      <c r="H3775" s="25"/>
      <c r="I3775" s="43"/>
      <c r="J3775" s="43"/>
      <c r="K3775" s="55"/>
      <c r="L3775" s="27" t="str">
        <f>IF(G3775="","",VLOOKUP(G3775,EQUIP_NUMBER,3,FALSE)*I3775)</f>
        <v/>
      </c>
      <c r="M3775" s="27" t="str">
        <f>IF(G3775="","",VLOOKUP(G3775,EQUIP_NUMBER,3,FALSE)*J3775)</f>
        <v/>
      </c>
      <c r="N3775" s="56"/>
    </row>
    <row r="3776" spans="1:14" x14ac:dyDescent="0.25">
      <c r="A3776" s="25"/>
      <c r="B3776" s="52" t="str">
        <f>IF(G3776="","",L3776+(M3776/10)+(K3776/885))</f>
        <v/>
      </c>
      <c r="C3776" s="72"/>
      <c r="D3776" s="25"/>
      <c r="E3776" s="25"/>
      <c r="F3776" s="25"/>
      <c r="G3776" s="25"/>
      <c r="H3776" s="25"/>
      <c r="I3776" s="43"/>
      <c r="J3776" s="43"/>
      <c r="K3776" s="55"/>
      <c r="L3776" s="27" t="str">
        <f>IF(G3776="","",VLOOKUP(G3776,EQUIP_NUMBER,3,FALSE)*I3776)</f>
        <v/>
      </c>
      <c r="M3776" s="27" t="str">
        <f>IF(G3776="","",VLOOKUP(G3776,EQUIP_NUMBER,3,FALSE)*J3776)</f>
        <v/>
      </c>
      <c r="N3776" s="56"/>
    </row>
    <row r="3777" spans="1:14" x14ac:dyDescent="0.25">
      <c r="A3777" s="25"/>
      <c r="B3777" s="52" t="str">
        <f>IF(G3777="","",L3777+(M3777/10)+(K3777/885))</f>
        <v/>
      </c>
      <c r="C3777" s="72"/>
      <c r="D3777" s="25"/>
      <c r="E3777" s="25"/>
      <c r="F3777" s="25"/>
      <c r="G3777" s="25"/>
      <c r="H3777" s="25"/>
      <c r="I3777" s="43"/>
      <c r="J3777" s="43"/>
      <c r="K3777" s="55"/>
      <c r="L3777" s="27" t="str">
        <f>IF(G3777="","",VLOOKUP(G3777,EQUIP_NUMBER,3,FALSE)*I3777)</f>
        <v/>
      </c>
      <c r="M3777" s="27" t="str">
        <f>IF(G3777="","",VLOOKUP(G3777,EQUIP_NUMBER,3,FALSE)*J3777)</f>
        <v/>
      </c>
      <c r="N3777" s="56"/>
    </row>
    <row r="3778" spans="1:14" x14ac:dyDescent="0.25">
      <c r="A3778" s="25"/>
      <c r="B3778" s="52" t="str">
        <f>IF(G3778="","",L3778+(M3778/10)+(K3778/885))</f>
        <v/>
      </c>
      <c r="C3778" s="72"/>
      <c r="D3778" s="25"/>
      <c r="E3778" s="25"/>
      <c r="F3778" s="25"/>
      <c r="G3778" s="25"/>
      <c r="H3778" s="25"/>
      <c r="I3778" s="43"/>
      <c r="J3778" s="43"/>
      <c r="K3778" s="55"/>
      <c r="L3778" s="27" t="str">
        <f>IF(G3778="","",VLOOKUP(G3778,EQUIP_NUMBER,3,FALSE)*I3778)</f>
        <v/>
      </c>
      <c r="M3778" s="27" t="str">
        <f>IF(G3778="","",VLOOKUP(G3778,EQUIP_NUMBER,3,FALSE)*J3778)</f>
        <v/>
      </c>
      <c r="N3778" s="56"/>
    </row>
    <row r="3779" spans="1:14" x14ac:dyDescent="0.25">
      <c r="A3779" s="25"/>
      <c r="B3779" s="52" t="str">
        <f>IF(G3779="","",L3779+(M3779/10)+(K3779/885))</f>
        <v/>
      </c>
      <c r="C3779" s="72"/>
      <c r="D3779" s="25"/>
      <c r="E3779" s="25"/>
      <c r="F3779" s="25"/>
      <c r="G3779" s="25"/>
      <c r="H3779" s="25"/>
      <c r="I3779" s="43"/>
      <c r="J3779" s="43"/>
      <c r="K3779" s="55"/>
      <c r="L3779" s="27" t="str">
        <f>IF(G3779="","",VLOOKUP(G3779,EQUIP_NUMBER,3,FALSE)*I3779)</f>
        <v/>
      </c>
      <c r="M3779" s="27" t="str">
        <f>IF(G3779="","",VLOOKUP(G3779,EQUIP_NUMBER,3,FALSE)*J3779)</f>
        <v/>
      </c>
      <c r="N3779" s="56"/>
    </row>
    <row r="3780" spans="1:14" x14ac:dyDescent="0.25">
      <c r="A3780" s="25"/>
      <c r="B3780" s="52" t="str">
        <f>IF(G3780="","",L3780+(M3780/10)+(K3780/885))</f>
        <v/>
      </c>
      <c r="C3780" s="72"/>
      <c r="D3780" s="25"/>
      <c r="E3780" s="25"/>
      <c r="F3780" s="25"/>
      <c r="G3780" s="25"/>
      <c r="H3780" s="25"/>
      <c r="I3780" s="43"/>
      <c r="J3780" s="43"/>
      <c r="K3780" s="55"/>
      <c r="L3780" s="27" t="str">
        <f>IF(G3780="","",VLOOKUP(G3780,EQUIP_NUMBER,3,FALSE)*I3780)</f>
        <v/>
      </c>
      <c r="M3780" s="27" t="str">
        <f>IF(G3780="","",VLOOKUP(G3780,EQUIP_NUMBER,3,FALSE)*J3780)</f>
        <v/>
      </c>
      <c r="N3780" s="56"/>
    </row>
    <row r="3781" spans="1:14" x14ac:dyDescent="0.25">
      <c r="A3781" s="25"/>
      <c r="B3781" s="52" t="str">
        <f>IF(G3781="","",L3781+(M3781/10)+(K3781/885))</f>
        <v/>
      </c>
      <c r="C3781" s="72"/>
      <c r="D3781" s="25"/>
      <c r="E3781" s="25"/>
      <c r="F3781" s="25"/>
      <c r="G3781" s="25"/>
      <c r="H3781" s="25"/>
      <c r="I3781" s="43"/>
      <c r="J3781" s="43"/>
      <c r="K3781" s="55"/>
      <c r="L3781" s="27" t="str">
        <f>IF(G3781="","",VLOOKUP(G3781,EQUIP_NUMBER,3,FALSE)*I3781)</f>
        <v/>
      </c>
      <c r="M3781" s="27" t="str">
        <f>IF(G3781="","",VLOOKUP(G3781,EQUIP_NUMBER,3,FALSE)*J3781)</f>
        <v/>
      </c>
      <c r="N3781" s="56"/>
    </row>
    <row r="3782" spans="1:14" x14ac:dyDescent="0.25">
      <c r="A3782" s="25"/>
      <c r="B3782" s="52" t="str">
        <f>IF(G3782="","",L3782+(M3782/10)+(K3782/885))</f>
        <v/>
      </c>
      <c r="C3782" s="72"/>
      <c r="D3782" s="25"/>
      <c r="E3782" s="25"/>
      <c r="F3782" s="25"/>
      <c r="G3782" s="25"/>
      <c r="H3782" s="25"/>
      <c r="I3782" s="43"/>
      <c r="J3782" s="43"/>
      <c r="K3782" s="55"/>
      <c r="L3782" s="27" t="str">
        <f>IF(G3782="","",VLOOKUP(G3782,EQUIP_NUMBER,3,FALSE)*I3782)</f>
        <v/>
      </c>
      <c r="M3782" s="27" t="str">
        <f>IF(G3782="","",VLOOKUP(G3782,EQUIP_NUMBER,3,FALSE)*J3782)</f>
        <v/>
      </c>
      <c r="N3782" s="56"/>
    </row>
    <row r="3783" spans="1:14" x14ac:dyDescent="0.25">
      <c r="A3783" s="25"/>
      <c r="B3783" s="52" t="str">
        <f>IF(G3783="","",L3783+(M3783/10)+(K3783/885))</f>
        <v/>
      </c>
      <c r="C3783" s="72"/>
      <c r="D3783" s="25"/>
      <c r="E3783" s="25"/>
      <c r="F3783" s="25"/>
      <c r="G3783" s="25"/>
      <c r="H3783" s="25"/>
      <c r="I3783" s="43"/>
      <c r="J3783" s="43"/>
      <c r="K3783" s="55"/>
      <c r="L3783" s="27" t="str">
        <f>IF(G3783="","",VLOOKUP(G3783,EQUIP_NUMBER,3,FALSE)*I3783)</f>
        <v/>
      </c>
      <c r="M3783" s="27" t="str">
        <f>IF(G3783="","",VLOOKUP(G3783,EQUIP_NUMBER,3,FALSE)*J3783)</f>
        <v/>
      </c>
      <c r="N3783" s="56"/>
    </row>
    <row r="3784" spans="1:14" x14ac:dyDescent="0.25">
      <c r="A3784" s="25"/>
      <c r="B3784" s="52" t="str">
        <f>IF(G3784="","",L3784+(M3784/10)+(K3784/885))</f>
        <v/>
      </c>
      <c r="C3784" s="72"/>
      <c r="D3784" s="25"/>
      <c r="E3784" s="25"/>
      <c r="F3784" s="25"/>
      <c r="G3784" s="25"/>
      <c r="H3784" s="25"/>
      <c r="I3784" s="43"/>
      <c r="J3784" s="43"/>
      <c r="K3784" s="55"/>
      <c r="L3784" s="27" t="str">
        <f>IF(G3784="","",VLOOKUP(G3784,EQUIP_NUMBER,3,FALSE)*I3784)</f>
        <v/>
      </c>
      <c r="M3784" s="27" t="str">
        <f>IF(G3784="","",VLOOKUP(G3784,EQUIP_NUMBER,3,FALSE)*J3784)</f>
        <v/>
      </c>
      <c r="N3784" s="56"/>
    </row>
    <row r="3785" spans="1:14" x14ac:dyDescent="0.25">
      <c r="A3785" s="25"/>
      <c r="B3785" s="52" t="str">
        <f>IF(G3785="","",L3785+(M3785/10)+(K3785/885))</f>
        <v/>
      </c>
      <c r="C3785" s="72"/>
      <c r="D3785" s="25"/>
      <c r="E3785" s="25"/>
      <c r="F3785" s="25"/>
      <c r="G3785" s="25"/>
      <c r="H3785" s="25"/>
      <c r="I3785" s="43"/>
      <c r="J3785" s="43"/>
      <c r="K3785" s="55"/>
      <c r="L3785" s="27" t="str">
        <f>IF(G3785="","",VLOOKUP(G3785,EQUIP_NUMBER,3,FALSE)*I3785)</f>
        <v/>
      </c>
      <c r="M3785" s="27" t="str">
        <f>IF(G3785="","",VLOOKUP(G3785,EQUIP_NUMBER,3,FALSE)*J3785)</f>
        <v/>
      </c>
      <c r="N3785" s="56"/>
    </row>
    <row r="3786" spans="1:14" x14ac:dyDescent="0.25">
      <c r="A3786" s="25"/>
      <c r="B3786" s="52" t="str">
        <f>IF(G3786="","",L3786+(M3786/10)+(K3786/885))</f>
        <v/>
      </c>
      <c r="C3786" s="72"/>
      <c r="D3786" s="25"/>
      <c r="E3786" s="25"/>
      <c r="F3786" s="25"/>
      <c r="G3786" s="25"/>
      <c r="H3786" s="25"/>
      <c r="I3786" s="43"/>
      <c r="J3786" s="43"/>
      <c r="K3786" s="55"/>
      <c r="L3786" s="27" t="str">
        <f>IF(G3786="","",VLOOKUP(G3786,EQUIP_NUMBER,3,FALSE)*I3786)</f>
        <v/>
      </c>
      <c r="M3786" s="27" t="str">
        <f>IF(G3786="","",VLOOKUP(G3786,EQUIP_NUMBER,3,FALSE)*J3786)</f>
        <v/>
      </c>
      <c r="N3786" s="56"/>
    </row>
    <row r="3787" spans="1:14" x14ac:dyDescent="0.25">
      <c r="A3787" s="25"/>
      <c r="B3787" s="52" t="str">
        <f>IF(G3787="","",L3787+(M3787/10)+(K3787/885))</f>
        <v/>
      </c>
      <c r="C3787" s="72"/>
      <c r="D3787" s="25"/>
      <c r="E3787" s="25"/>
      <c r="F3787" s="25"/>
      <c r="G3787" s="25"/>
      <c r="H3787" s="25"/>
      <c r="I3787" s="43"/>
      <c r="J3787" s="43"/>
      <c r="K3787" s="55"/>
      <c r="L3787" s="27" t="str">
        <f>IF(G3787="","",VLOOKUP(G3787,EQUIP_NUMBER,3,FALSE)*I3787)</f>
        <v/>
      </c>
      <c r="M3787" s="27" t="str">
        <f>IF(G3787="","",VLOOKUP(G3787,EQUIP_NUMBER,3,FALSE)*J3787)</f>
        <v/>
      </c>
      <c r="N3787" s="56"/>
    </row>
    <row r="3788" spans="1:14" x14ac:dyDescent="0.25">
      <c r="A3788" s="25"/>
      <c r="B3788" s="52" t="str">
        <f>IF(G3788="","",L3788+(M3788/10)+(K3788/885))</f>
        <v/>
      </c>
      <c r="C3788" s="72"/>
      <c r="D3788" s="25"/>
      <c r="E3788" s="25"/>
      <c r="F3788" s="25"/>
      <c r="G3788" s="25"/>
      <c r="H3788" s="25"/>
      <c r="I3788" s="43"/>
      <c r="J3788" s="43"/>
      <c r="K3788" s="55"/>
      <c r="L3788" s="27" t="str">
        <f>IF(G3788="","",VLOOKUP(G3788,EQUIP_NUMBER,3,FALSE)*I3788)</f>
        <v/>
      </c>
      <c r="M3788" s="27" t="str">
        <f>IF(G3788="","",VLOOKUP(G3788,EQUIP_NUMBER,3,FALSE)*J3788)</f>
        <v/>
      </c>
      <c r="N3788" s="56"/>
    </row>
    <row r="3789" spans="1:14" x14ac:dyDescent="0.25">
      <c r="A3789" s="25"/>
      <c r="B3789" s="52" t="str">
        <f>IF(G3789="","",L3789+(M3789/10)+(K3789/885))</f>
        <v/>
      </c>
      <c r="C3789" s="72"/>
      <c r="D3789" s="25"/>
      <c r="E3789" s="25"/>
      <c r="F3789" s="25"/>
      <c r="G3789" s="25"/>
      <c r="H3789" s="25"/>
      <c r="I3789" s="43"/>
      <c r="J3789" s="43"/>
      <c r="K3789" s="55"/>
      <c r="L3789" s="27" t="str">
        <f>IF(G3789="","",VLOOKUP(G3789,EQUIP_NUMBER,3,FALSE)*I3789)</f>
        <v/>
      </c>
      <c r="M3789" s="27" t="str">
        <f>IF(G3789="","",VLOOKUP(G3789,EQUIP_NUMBER,3,FALSE)*J3789)</f>
        <v/>
      </c>
      <c r="N3789" s="56"/>
    </row>
    <row r="3790" spans="1:14" x14ac:dyDescent="0.25">
      <c r="A3790" s="25"/>
      <c r="B3790" s="52" t="str">
        <f>IF(G3790="","",L3790+(M3790/10)+(K3790/885))</f>
        <v/>
      </c>
      <c r="C3790" s="72"/>
      <c r="D3790" s="25"/>
      <c r="E3790" s="25"/>
      <c r="F3790" s="25"/>
      <c r="G3790" s="25"/>
      <c r="H3790" s="25"/>
      <c r="I3790" s="43"/>
      <c r="J3790" s="43"/>
      <c r="K3790" s="55"/>
      <c r="L3790" s="27" t="str">
        <f>IF(G3790="","",VLOOKUP(G3790,EQUIP_NUMBER,3,FALSE)*I3790)</f>
        <v/>
      </c>
      <c r="M3790" s="27" t="str">
        <f>IF(G3790="","",VLOOKUP(G3790,EQUIP_NUMBER,3,FALSE)*J3790)</f>
        <v/>
      </c>
      <c r="N3790" s="56"/>
    </row>
    <row r="3791" spans="1:14" x14ac:dyDescent="0.25">
      <c r="A3791" s="25"/>
      <c r="B3791" s="52" t="str">
        <f>IF(G3791="","",L3791+(M3791/10)+(K3791/885))</f>
        <v/>
      </c>
      <c r="C3791" s="72"/>
      <c r="D3791" s="25"/>
      <c r="E3791" s="25"/>
      <c r="F3791" s="25"/>
      <c r="G3791" s="25"/>
      <c r="H3791" s="25"/>
      <c r="I3791" s="43"/>
      <c r="J3791" s="43"/>
      <c r="K3791" s="55"/>
      <c r="L3791" s="27" t="str">
        <f>IF(G3791="","",VLOOKUP(G3791,EQUIP_NUMBER,3,FALSE)*I3791)</f>
        <v/>
      </c>
      <c r="M3791" s="27" t="str">
        <f>IF(G3791="","",VLOOKUP(G3791,EQUIP_NUMBER,3,FALSE)*J3791)</f>
        <v/>
      </c>
      <c r="N3791" s="56"/>
    </row>
    <row r="3792" spans="1:14" x14ac:dyDescent="0.25">
      <c r="A3792" s="25"/>
      <c r="B3792" s="52" t="str">
        <f>IF(G3792="","",L3792+(M3792/10)+(K3792/885))</f>
        <v/>
      </c>
      <c r="C3792" s="72"/>
      <c r="D3792" s="25"/>
      <c r="E3792" s="25"/>
      <c r="F3792" s="25"/>
      <c r="G3792" s="25"/>
      <c r="H3792" s="25"/>
      <c r="I3792" s="43"/>
      <c r="J3792" s="43"/>
      <c r="K3792" s="55"/>
      <c r="L3792" s="27" t="str">
        <f>IF(G3792="","",VLOOKUP(G3792,EQUIP_NUMBER,3,FALSE)*I3792)</f>
        <v/>
      </c>
      <c r="M3792" s="27" t="str">
        <f>IF(G3792="","",VLOOKUP(G3792,EQUIP_NUMBER,3,FALSE)*J3792)</f>
        <v/>
      </c>
      <c r="N3792" s="56"/>
    </row>
    <row r="3793" spans="1:14" x14ac:dyDescent="0.25">
      <c r="A3793" s="25"/>
      <c r="B3793" s="52" t="str">
        <f>IF(G3793="","",L3793+(M3793/10)+(K3793/885))</f>
        <v/>
      </c>
      <c r="C3793" s="72"/>
      <c r="D3793" s="25"/>
      <c r="E3793" s="25"/>
      <c r="F3793" s="25"/>
      <c r="G3793" s="25"/>
      <c r="H3793" s="25"/>
      <c r="I3793" s="43"/>
      <c r="J3793" s="43"/>
      <c r="K3793" s="55"/>
      <c r="L3793" s="27" t="str">
        <f>IF(G3793="","",VLOOKUP(G3793,EQUIP_NUMBER,3,FALSE)*I3793)</f>
        <v/>
      </c>
      <c r="M3793" s="27" t="str">
        <f>IF(G3793="","",VLOOKUP(G3793,EQUIP_NUMBER,3,FALSE)*J3793)</f>
        <v/>
      </c>
      <c r="N3793" s="56"/>
    </row>
    <row r="3794" spans="1:14" x14ac:dyDescent="0.25">
      <c r="A3794" s="25"/>
      <c r="B3794" s="52" t="str">
        <f>IF(G3794="","",L3794+(M3794/10)+(K3794/885))</f>
        <v/>
      </c>
      <c r="C3794" s="72"/>
      <c r="D3794" s="25"/>
      <c r="E3794" s="25"/>
      <c r="F3794" s="25"/>
      <c r="G3794" s="25"/>
      <c r="H3794" s="25"/>
      <c r="I3794" s="43"/>
      <c r="J3794" s="43"/>
      <c r="K3794" s="55"/>
      <c r="L3794" s="27" t="str">
        <f>IF(G3794="","",VLOOKUP(G3794,EQUIP_NUMBER,3,FALSE)*I3794)</f>
        <v/>
      </c>
      <c r="M3794" s="27" t="str">
        <f>IF(G3794="","",VLOOKUP(G3794,EQUIP_NUMBER,3,FALSE)*J3794)</f>
        <v/>
      </c>
      <c r="N3794" s="56"/>
    </row>
    <row r="3795" spans="1:14" x14ac:dyDescent="0.25">
      <c r="A3795" s="25"/>
      <c r="B3795" s="52" t="str">
        <f>IF(G3795="","",L3795+(M3795/10)+(K3795/885))</f>
        <v/>
      </c>
      <c r="C3795" s="72"/>
      <c r="D3795" s="25"/>
      <c r="E3795" s="25"/>
      <c r="F3795" s="25"/>
      <c r="G3795" s="25"/>
      <c r="H3795" s="25"/>
      <c r="I3795" s="43"/>
      <c r="J3795" s="43"/>
      <c r="K3795" s="55"/>
      <c r="L3795" s="27" t="str">
        <f>IF(G3795="","",VLOOKUP(G3795,EQUIP_NUMBER,3,FALSE)*I3795)</f>
        <v/>
      </c>
      <c r="M3795" s="27" t="str">
        <f>IF(G3795="","",VLOOKUP(G3795,EQUIP_NUMBER,3,FALSE)*J3795)</f>
        <v/>
      </c>
      <c r="N3795" s="56"/>
    </row>
    <row r="3796" spans="1:14" x14ac:dyDescent="0.25">
      <c r="A3796" s="25"/>
      <c r="B3796" s="52" t="str">
        <f>IF(G3796="","",L3796+(M3796/10)+(K3796/885))</f>
        <v/>
      </c>
      <c r="C3796" s="72"/>
      <c r="D3796" s="25"/>
      <c r="E3796" s="25"/>
      <c r="F3796" s="25"/>
      <c r="G3796" s="25"/>
      <c r="H3796" s="25"/>
      <c r="I3796" s="43"/>
      <c r="J3796" s="43"/>
      <c r="K3796" s="55"/>
      <c r="L3796" s="27" t="str">
        <f>IF(G3796="","",VLOOKUP(G3796,EQUIP_NUMBER,3,FALSE)*I3796)</f>
        <v/>
      </c>
      <c r="M3796" s="27" t="str">
        <f>IF(G3796="","",VLOOKUP(G3796,EQUIP_NUMBER,3,FALSE)*J3796)</f>
        <v/>
      </c>
      <c r="N3796" s="56"/>
    </row>
    <row r="3797" spans="1:14" x14ac:dyDescent="0.25">
      <c r="A3797" s="25"/>
      <c r="B3797" s="52" t="str">
        <f>IF(G3797="","",L3797+(M3797/10)+(K3797/885))</f>
        <v/>
      </c>
      <c r="C3797" s="72"/>
      <c r="D3797" s="25"/>
      <c r="E3797" s="25"/>
      <c r="F3797" s="25"/>
      <c r="G3797" s="25"/>
      <c r="H3797" s="25"/>
      <c r="I3797" s="43"/>
      <c r="J3797" s="43"/>
      <c r="K3797" s="55"/>
      <c r="L3797" s="27" t="str">
        <f>IF(G3797="","",VLOOKUP(G3797,EQUIP_NUMBER,3,FALSE)*I3797)</f>
        <v/>
      </c>
      <c r="M3797" s="27" t="str">
        <f>IF(G3797="","",VLOOKUP(G3797,EQUIP_NUMBER,3,FALSE)*J3797)</f>
        <v/>
      </c>
      <c r="N3797" s="56"/>
    </row>
    <row r="3798" spans="1:14" x14ac:dyDescent="0.25">
      <c r="A3798" s="25"/>
      <c r="B3798" s="52" t="str">
        <f>IF(G3798="","",L3798+(M3798/10)+(K3798/885))</f>
        <v/>
      </c>
      <c r="C3798" s="72"/>
      <c r="D3798" s="25"/>
      <c r="E3798" s="25"/>
      <c r="F3798" s="25"/>
      <c r="G3798" s="25"/>
      <c r="H3798" s="25"/>
      <c r="I3798" s="43"/>
      <c r="J3798" s="43"/>
      <c r="K3798" s="55"/>
      <c r="L3798" s="27" t="str">
        <f>IF(G3798="","",VLOOKUP(G3798,EQUIP_NUMBER,3,FALSE)*I3798)</f>
        <v/>
      </c>
      <c r="M3798" s="27" t="str">
        <f>IF(G3798="","",VLOOKUP(G3798,EQUIP_NUMBER,3,FALSE)*J3798)</f>
        <v/>
      </c>
      <c r="N3798" s="56"/>
    </row>
    <row r="3799" spans="1:14" x14ac:dyDescent="0.25">
      <c r="A3799" s="25"/>
      <c r="B3799" s="52" t="str">
        <f>IF(G3799="","",L3799+(M3799/10)+(K3799/885))</f>
        <v/>
      </c>
      <c r="C3799" s="72"/>
      <c r="D3799" s="25"/>
      <c r="E3799" s="25"/>
      <c r="F3799" s="25"/>
      <c r="G3799" s="25"/>
      <c r="H3799" s="25"/>
      <c r="I3799" s="43"/>
      <c r="J3799" s="43"/>
      <c r="K3799" s="55"/>
      <c r="L3799" s="27" t="str">
        <f>IF(G3799="","",VLOOKUP(G3799,EQUIP_NUMBER,3,FALSE)*I3799)</f>
        <v/>
      </c>
      <c r="M3799" s="27" t="str">
        <f>IF(G3799="","",VLOOKUP(G3799,EQUIP_NUMBER,3,FALSE)*J3799)</f>
        <v/>
      </c>
      <c r="N3799" s="56"/>
    </row>
    <row r="3800" spans="1:14" x14ac:dyDescent="0.25">
      <c r="A3800" s="25"/>
      <c r="B3800" s="52" t="str">
        <f>IF(G3800="","",L3800+(M3800/10)+(K3800/885))</f>
        <v/>
      </c>
      <c r="C3800" s="72"/>
      <c r="D3800" s="25"/>
      <c r="E3800" s="25"/>
      <c r="F3800" s="25"/>
      <c r="G3800" s="25"/>
      <c r="H3800" s="25"/>
      <c r="I3800" s="43"/>
      <c r="J3800" s="43"/>
      <c r="K3800" s="55"/>
      <c r="L3800" s="27" t="str">
        <f>IF(G3800="","",VLOOKUP(G3800,EQUIP_NUMBER,3,FALSE)*I3800)</f>
        <v/>
      </c>
      <c r="M3800" s="27" t="str">
        <f>IF(G3800="","",VLOOKUP(G3800,EQUIP_NUMBER,3,FALSE)*J3800)</f>
        <v/>
      </c>
      <c r="N3800" s="56"/>
    </row>
    <row r="3801" spans="1:14" x14ac:dyDescent="0.25">
      <c r="A3801" s="25"/>
      <c r="B3801" s="52" t="str">
        <f>IF(G3801="","",L3801+(M3801/10)+(K3801/885))</f>
        <v/>
      </c>
      <c r="C3801" s="72"/>
      <c r="D3801" s="25"/>
      <c r="E3801" s="25"/>
      <c r="F3801" s="25"/>
      <c r="G3801" s="25"/>
      <c r="H3801" s="25"/>
      <c r="I3801" s="43"/>
      <c r="J3801" s="43"/>
      <c r="K3801" s="55"/>
      <c r="L3801" s="27" t="str">
        <f>IF(G3801="","",VLOOKUP(G3801,EQUIP_NUMBER,3,FALSE)*I3801)</f>
        <v/>
      </c>
      <c r="M3801" s="27" t="str">
        <f>IF(G3801="","",VLOOKUP(G3801,EQUIP_NUMBER,3,FALSE)*J3801)</f>
        <v/>
      </c>
      <c r="N3801" s="56"/>
    </row>
    <row r="3802" spans="1:14" x14ac:dyDescent="0.25">
      <c r="A3802" s="25"/>
      <c r="B3802" s="52" t="str">
        <f>IF(G3802="","",L3802+(M3802/10)+(K3802/885))</f>
        <v/>
      </c>
      <c r="C3802" s="72"/>
      <c r="D3802" s="25"/>
      <c r="E3802" s="25"/>
      <c r="F3802" s="25"/>
      <c r="G3802" s="25"/>
      <c r="H3802" s="25"/>
      <c r="I3802" s="43"/>
      <c r="J3802" s="43"/>
      <c r="K3802" s="55"/>
      <c r="L3802" s="27" t="str">
        <f>IF(G3802="","",VLOOKUP(G3802,EQUIP_NUMBER,3,FALSE)*I3802)</f>
        <v/>
      </c>
      <c r="M3802" s="27" t="str">
        <f>IF(G3802="","",VLOOKUP(G3802,EQUIP_NUMBER,3,FALSE)*J3802)</f>
        <v/>
      </c>
      <c r="N3802" s="56"/>
    </row>
    <row r="3803" spans="1:14" x14ac:dyDescent="0.25">
      <c r="A3803" s="25"/>
      <c r="B3803" s="52" t="str">
        <f>IF(G3803="","",L3803+(M3803/10)+(K3803/885))</f>
        <v/>
      </c>
      <c r="C3803" s="72"/>
      <c r="D3803" s="25"/>
      <c r="E3803" s="25"/>
      <c r="F3803" s="25"/>
      <c r="G3803" s="25"/>
      <c r="H3803" s="25"/>
      <c r="I3803" s="43"/>
      <c r="J3803" s="43"/>
      <c r="K3803" s="55"/>
      <c r="L3803" s="27" t="str">
        <f>IF(G3803="","",VLOOKUP(G3803,EQUIP_NUMBER,3,FALSE)*I3803)</f>
        <v/>
      </c>
      <c r="M3803" s="27" t="str">
        <f>IF(G3803="","",VLOOKUP(G3803,EQUIP_NUMBER,3,FALSE)*J3803)</f>
        <v/>
      </c>
      <c r="N3803" s="56"/>
    </row>
    <row r="3804" spans="1:14" x14ac:dyDescent="0.25">
      <c r="A3804" s="25"/>
      <c r="B3804" s="52" t="str">
        <f>IF(G3804="","",L3804+(M3804/10)+(K3804/885))</f>
        <v/>
      </c>
      <c r="C3804" s="72"/>
      <c r="D3804" s="25"/>
      <c r="E3804" s="25"/>
      <c r="F3804" s="25"/>
      <c r="G3804" s="25"/>
      <c r="H3804" s="25"/>
      <c r="I3804" s="43"/>
      <c r="J3804" s="43"/>
      <c r="K3804" s="55"/>
      <c r="L3804" s="27" t="str">
        <f>IF(G3804="","",VLOOKUP(G3804,EQUIP_NUMBER,3,FALSE)*I3804)</f>
        <v/>
      </c>
      <c r="M3804" s="27" t="str">
        <f>IF(G3804="","",VLOOKUP(G3804,EQUIP_NUMBER,3,FALSE)*J3804)</f>
        <v/>
      </c>
      <c r="N3804" s="56"/>
    </row>
    <row r="3805" spans="1:14" x14ac:dyDescent="0.25">
      <c r="A3805" s="25"/>
      <c r="B3805" s="52" t="str">
        <f>IF(G3805="","",L3805+(M3805/10)+(K3805/885))</f>
        <v/>
      </c>
      <c r="C3805" s="72"/>
      <c r="D3805" s="25"/>
      <c r="E3805" s="25"/>
      <c r="F3805" s="25"/>
      <c r="G3805" s="25"/>
      <c r="H3805" s="25"/>
      <c r="I3805" s="43"/>
      <c r="J3805" s="43"/>
      <c r="K3805" s="55"/>
      <c r="L3805" s="27" t="str">
        <f>IF(G3805="","",VLOOKUP(G3805,EQUIP_NUMBER,3,FALSE)*I3805)</f>
        <v/>
      </c>
      <c r="M3805" s="27" t="str">
        <f>IF(G3805="","",VLOOKUP(G3805,EQUIP_NUMBER,3,FALSE)*J3805)</f>
        <v/>
      </c>
      <c r="N3805" s="56"/>
    </row>
    <row r="3806" spans="1:14" x14ac:dyDescent="0.25">
      <c r="A3806" s="25"/>
      <c r="B3806" s="52" t="str">
        <f>IF(G3806="","",L3806+(M3806/10)+(K3806/885))</f>
        <v/>
      </c>
      <c r="C3806" s="72"/>
      <c r="D3806" s="25"/>
      <c r="E3806" s="25"/>
      <c r="F3806" s="25"/>
      <c r="G3806" s="25"/>
      <c r="H3806" s="25"/>
      <c r="I3806" s="43"/>
      <c r="J3806" s="43"/>
      <c r="K3806" s="55"/>
      <c r="L3806" s="27" t="str">
        <f>IF(G3806="","",VLOOKUP(G3806,EQUIP_NUMBER,3,FALSE)*I3806)</f>
        <v/>
      </c>
      <c r="M3806" s="27" t="str">
        <f>IF(G3806="","",VLOOKUP(G3806,EQUIP_NUMBER,3,FALSE)*J3806)</f>
        <v/>
      </c>
      <c r="N3806" s="56"/>
    </row>
    <row r="3807" spans="1:14" x14ac:dyDescent="0.25">
      <c r="A3807" s="25"/>
      <c r="B3807" s="52" t="str">
        <f>IF(G3807="","",L3807+(M3807/10)+(K3807/885))</f>
        <v/>
      </c>
      <c r="C3807" s="72"/>
      <c r="D3807" s="25"/>
      <c r="E3807" s="25"/>
      <c r="F3807" s="25"/>
      <c r="G3807" s="25"/>
      <c r="H3807" s="25"/>
      <c r="I3807" s="43"/>
      <c r="J3807" s="43"/>
      <c r="K3807" s="55"/>
      <c r="L3807" s="27" t="str">
        <f>IF(G3807="","",VLOOKUP(G3807,EQUIP_NUMBER,3,FALSE)*I3807)</f>
        <v/>
      </c>
      <c r="M3807" s="27" t="str">
        <f>IF(G3807="","",VLOOKUP(G3807,EQUIP_NUMBER,3,FALSE)*J3807)</f>
        <v/>
      </c>
      <c r="N3807" s="56"/>
    </row>
    <row r="3808" spans="1:14" x14ac:dyDescent="0.25">
      <c r="A3808" s="25"/>
      <c r="B3808" s="52" t="str">
        <f>IF(G3808="","",L3808+(M3808/10)+(K3808/885))</f>
        <v/>
      </c>
      <c r="C3808" s="72"/>
      <c r="D3808" s="25"/>
      <c r="E3808" s="25"/>
      <c r="F3808" s="25"/>
      <c r="G3808" s="25"/>
      <c r="H3808" s="25"/>
      <c r="I3808" s="43"/>
      <c r="J3808" s="43"/>
      <c r="K3808" s="55"/>
      <c r="L3808" s="27" t="str">
        <f>IF(G3808="","",VLOOKUP(G3808,EQUIP_NUMBER,3,FALSE)*I3808)</f>
        <v/>
      </c>
      <c r="M3808" s="27" t="str">
        <f>IF(G3808="","",VLOOKUP(G3808,EQUIP_NUMBER,3,FALSE)*J3808)</f>
        <v/>
      </c>
      <c r="N3808" s="56"/>
    </row>
    <row r="3809" spans="1:14" x14ac:dyDescent="0.25">
      <c r="A3809" s="25"/>
      <c r="B3809" s="52" t="str">
        <f>IF(G3809="","",L3809+(M3809/10)+(K3809/885))</f>
        <v/>
      </c>
      <c r="C3809" s="72"/>
      <c r="D3809" s="25"/>
      <c r="E3809" s="25"/>
      <c r="F3809" s="25"/>
      <c r="G3809" s="25"/>
      <c r="H3809" s="25"/>
      <c r="I3809" s="43"/>
      <c r="J3809" s="43"/>
      <c r="K3809" s="55"/>
      <c r="L3809" s="27" t="str">
        <f>IF(G3809="","",VLOOKUP(G3809,EQUIP_NUMBER,3,FALSE)*I3809)</f>
        <v/>
      </c>
      <c r="M3809" s="27" t="str">
        <f>IF(G3809="","",VLOOKUP(G3809,EQUIP_NUMBER,3,FALSE)*J3809)</f>
        <v/>
      </c>
      <c r="N3809" s="56"/>
    </row>
    <row r="3810" spans="1:14" x14ac:dyDescent="0.25">
      <c r="A3810" s="25"/>
      <c r="B3810" s="52" t="str">
        <f>IF(G3810="","",L3810+(M3810/10)+(K3810/885))</f>
        <v/>
      </c>
      <c r="C3810" s="72"/>
      <c r="D3810" s="25"/>
      <c r="E3810" s="25"/>
      <c r="F3810" s="25"/>
      <c r="G3810" s="25"/>
      <c r="H3810" s="25"/>
      <c r="I3810" s="43"/>
      <c r="J3810" s="43"/>
      <c r="K3810" s="55"/>
      <c r="L3810" s="27" t="str">
        <f>IF(G3810="","",VLOOKUP(G3810,EQUIP_NUMBER,3,FALSE)*I3810)</f>
        <v/>
      </c>
      <c r="M3810" s="27" t="str">
        <f>IF(G3810="","",VLOOKUP(G3810,EQUIP_NUMBER,3,FALSE)*J3810)</f>
        <v/>
      </c>
      <c r="N3810" s="56"/>
    </row>
    <row r="3811" spans="1:14" x14ac:dyDescent="0.25">
      <c r="A3811" s="25"/>
      <c r="B3811" s="52" t="str">
        <f>IF(G3811="","",L3811+(M3811/10)+(K3811/885))</f>
        <v/>
      </c>
      <c r="C3811" s="72"/>
      <c r="D3811" s="25"/>
      <c r="E3811" s="25"/>
      <c r="F3811" s="25"/>
      <c r="G3811" s="25"/>
      <c r="H3811" s="25"/>
      <c r="I3811" s="43"/>
      <c r="J3811" s="43"/>
      <c r="K3811" s="55"/>
      <c r="L3811" s="27" t="str">
        <f>IF(G3811="","",VLOOKUP(G3811,EQUIP_NUMBER,3,FALSE)*I3811)</f>
        <v/>
      </c>
      <c r="M3811" s="27" t="str">
        <f>IF(G3811="","",VLOOKUP(G3811,EQUIP_NUMBER,3,FALSE)*J3811)</f>
        <v/>
      </c>
      <c r="N3811" s="56"/>
    </row>
    <row r="3812" spans="1:14" x14ac:dyDescent="0.25">
      <c r="A3812" s="25"/>
      <c r="B3812" s="52" t="str">
        <f>IF(G3812="","",L3812+(M3812/10)+(K3812/885))</f>
        <v/>
      </c>
      <c r="C3812" s="72"/>
      <c r="D3812" s="25"/>
      <c r="E3812" s="25"/>
      <c r="F3812" s="25"/>
      <c r="G3812" s="25"/>
      <c r="H3812" s="25"/>
      <c r="I3812" s="43"/>
      <c r="J3812" s="43"/>
      <c r="K3812" s="55"/>
      <c r="L3812" s="27" t="str">
        <f>IF(G3812="","",VLOOKUP(G3812,EQUIP_NUMBER,3,FALSE)*I3812)</f>
        <v/>
      </c>
      <c r="M3812" s="27" t="str">
        <f>IF(G3812="","",VLOOKUP(G3812,EQUIP_NUMBER,3,FALSE)*J3812)</f>
        <v/>
      </c>
      <c r="N3812" s="56"/>
    </row>
    <row r="3813" spans="1:14" x14ac:dyDescent="0.25">
      <c r="A3813" s="25"/>
      <c r="B3813" s="52" t="str">
        <f>IF(G3813="","",L3813+(M3813/10)+(K3813/885))</f>
        <v/>
      </c>
      <c r="C3813" s="72"/>
      <c r="D3813" s="25"/>
      <c r="E3813" s="25"/>
      <c r="F3813" s="25"/>
      <c r="G3813" s="25"/>
      <c r="H3813" s="25"/>
      <c r="I3813" s="43"/>
      <c r="J3813" s="43"/>
      <c r="K3813" s="55"/>
      <c r="L3813" s="27" t="str">
        <f>IF(G3813="","",VLOOKUP(G3813,EQUIP_NUMBER,3,FALSE)*I3813)</f>
        <v/>
      </c>
      <c r="M3813" s="27" t="str">
        <f>IF(G3813="","",VLOOKUP(G3813,EQUIP_NUMBER,3,FALSE)*J3813)</f>
        <v/>
      </c>
      <c r="N3813" s="56"/>
    </row>
    <row r="3814" spans="1:14" x14ac:dyDescent="0.25">
      <c r="A3814" s="25"/>
      <c r="B3814" s="52" t="str">
        <f>IF(G3814="","",L3814+(M3814/10)+(K3814/885))</f>
        <v/>
      </c>
      <c r="C3814" s="72"/>
      <c r="D3814" s="25"/>
      <c r="E3814" s="25"/>
      <c r="F3814" s="25"/>
      <c r="G3814" s="25"/>
      <c r="H3814" s="25"/>
      <c r="I3814" s="43"/>
      <c r="J3814" s="43"/>
      <c r="K3814" s="55"/>
      <c r="L3814" s="27" t="str">
        <f>IF(G3814="","",VLOOKUP(G3814,EQUIP_NUMBER,3,FALSE)*I3814)</f>
        <v/>
      </c>
      <c r="M3814" s="27" t="str">
        <f>IF(G3814="","",VLOOKUP(G3814,EQUIP_NUMBER,3,FALSE)*J3814)</f>
        <v/>
      </c>
      <c r="N3814" s="56"/>
    </row>
    <row r="3815" spans="1:14" x14ac:dyDescent="0.25">
      <c r="A3815" s="25"/>
      <c r="B3815" s="52" t="str">
        <f>IF(G3815="","",L3815+(M3815/10)+(K3815/885))</f>
        <v/>
      </c>
      <c r="C3815" s="72"/>
      <c r="D3815" s="25"/>
      <c r="E3815" s="25"/>
      <c r="F3815" s="25"/>
      <c r="G3815" s="25"/>
      <c r="H3815" s="25"/>
      <c r="I3815" s="43"/>
      <c r="J3815" s="43"/>
      <c r="K3815" s="55"/>
      <c r="L3815" s="27" t="str">
        <f>IF(G3815="","",VLOOKUP(G3815,EQUIP_NUMBER,3,FALSE)*I3815)</f>
        <v/>
      </c>
      <c r="M3815" s="27" t="str">
        <f>IF(G3815="","",VLOOKUP(G3815,EQUIP_NUMBER,3,FALSE)*J3815)</f>
        <v/>
      </c>
      <c r="N3815" s="56"/>
    </row>
    <row r="3816" spans="1:14" x14ac:dyDescent="0.25">
      <c r="A3816" s="25"/>
      <c r="B3816" s="52" t="str">
        <f>IF(G3816="","",L3816+(M3816/10)+(K3816/885))</f>
        <v/>
      </c>
      <c r="C3816" s="72"/>
      <c r="D3816" s="25"/>
      <c r="E3816" s="25"/>
      <c r="F3816" s="25"/>
      <c r="G3816" s="25"/>
      <c r="H3816" s="25"/>
      <c r="I3816" s="43"/>
      <c r="J3816" s="43"/>
      <c r="K3816" s="55"/>
      <c r="L3816" s="27" t="str">
        <f>IF(G3816="","",VLOOKUP(G3816,EQUIP_NUMBER,3,FALSE)*I3816)</f>
        <v/>
      </c>
      <c r="M3816" s="27" t="str">
        <f>IF(G3816="","",VLOOKUP(G3816,EQUIP_NUMBER,3,FALSE)*J3816)</f>
        <v/>
      </c>
      <c r="N3816" s="56"/>
    </row>
    <row r="3817" spans="1:14" x14ac:dyDescent="0.25">
      <c r="A3817" s="25"/>
      <c r="B3817" s="52" t="str">
        <f>IF(G3817="","",L3817+(M3817/10)+(K3817/885))</f>
        <v/>
      </c>
      <c r="C3817" s="72"/>
      <c r="D3817" s="25"/>
      <c r="E3817" s="25"/>
      <c r="F3817" s="25"/>
      <c r="G3817" s="25"/>
      <c r="H3817" s="25"/>
      <c r="I3817" s="43"/>
      <c r="J3817" s="43"/>
      <c r="K3817" s="55"/>
      <c r="L3817" s="27" t="str">
        <f>IF(G3817="","",VLOOKUP(G3817,EQUIP_NUMBER,3,FALSE)*I3817)</f>
        <v/>
      </c>
      <c r="M3817" s="27" t="str">
        <f>IF(G3817="","",VLOOKUP(G3817,EQUIP_NUMBER,3,FALSE)*J3817)</f>
        <v/>
      </c>
      <c r="N3817" s="56"/>
    </row>
    <row r="3818" spans="1:14" x14ac:dyDescent="0.25">
      <c r="A3818" s="25"/>
      <c r="B3818" s="52" t="str">
        <f>IF(G3818="","",L3818+(M3818/10)+(K3818/885))</f>
        <v/>
      </c>
      <c r="C3818" s="72"/>
      <c r="D3818" s="25"/>
      <c r="E3818" s="25"/>
      <c r="F3818" s="25"/>
      <c r="G3818" s="25"/>
      <c r="H3818" s="25"/>
      <c r="I3818" s="43"/>
      <c r="J3818" s="43"/>
      <c r="K3818" s="55"/>
      <c r="L3818" s="27" t="str">
        <f>IF(G3818="","",VLOOKUP(G3818,EQUIP_NUMBER,3,FALSE)*I3818)</f>
        <v/>
      </c>
      <c r="M3818" s="27" t="str">
        <f>IF(G3818="","",VLOOKUP(G3818,EQUIP_NUMBER,3,FALSE)*J3818)</f>
        <v/>
      </c>
      <c r="N3818" s="56"/>
    </row>
    <row r="3819" spans="1:14" x14ac:dyDescent="0.25">
      <c r="A3819" s="25"/>
      <c r="B3819" s="52" t="str">
        <f>IF(G3819="","",L3819+(M3819/10)+(K3819/885))</f>
        <v/>
      </c>
      <c r="C3819" s="72"/>
      <c r="D3819" s="25"/>
      <c r="E3819" s="25"/>
      <c r="F3819" s="25"/>
      <c r="G3819" s="25"/>
      <c r="H3819" s="25"/>
      <c r="I3819" s="43"/>
      <c r="J3819" s="43"/>
      <c r="K3819" s="55"/>
      <c r="L3819" s="27" t="str">
        <f>IF(G3819="","",VLOOKUP(G3819,EQUIP_NUMBER,3,FALSE)*I3819)</f>
        <v/>
      </c>
      <c r="M3819" s="27" t="str">
        <f>IF(G3819="","",VLOOKUP(G3819,EQUIP_NUMBER,3,FALSE)*J3819)</f>
        <v/>
      </c>
      <c r="N3819" s="56"/>
    </row>
    <row r="3820" spans="1:14" x14ac:dyDescent="0.25">
      <c r="A3820" s="25"/>
      <c r="B3820" s="52" t="str">
        <f>IF(G3820="","",L3820+(M3820/10)+(K3820/885))</f>
        <v/>
      </c>
      <c r="C3820" s="72"/>
      <c r="D3820" s="25"/>
      <c r="E3820" s="25"/>
      <c r="F3820" s="25"/>
      <c r="G3820" s="25"/>
      <c r="H3820" s="25"/>
      <c r="I3820" s="43"/>
      <c r="J3820" s="43"/>
      <c r="K3820" s="55"/>
      <c r="L3820" s="27" t="str">
        <f>IF(G3820="","",VLOOKUP(G3820,EQUIP_NUMBER,3,FALSE)*I3820)</f>
        <v/>
      </c>
      <c r="M3820" s="27" t="str">
        <f>IF(G3820="","",VLOOKUP(G3820,EQUIP_NUMBER,3,FALSE)*J3820)</f>
        <v/>
      </c>
      <c r="N3820" s="56"/>
    </row>
    <row r="3821" spans="1:14" x14ac:dyDescent="0.25">
      <c r="A3821" s="25"/>
      <c r="B3821" s="52" t="str">
        <f>IF(G3821="","",L3821+(M3821/10)+(K3821/885))</f>
        <v/>
      </c>
      <c r="C3821" s="72"/>
      <c r="D3821" s="25"/>
      <c r="E3821" s="25"/>
      <c r="F3821" s="25"/>
      <c r="G3821" s="25"/>
      <c r="H3821" s="25"/>
      <c r="I3821" s="43"/>
      <c r="J3821" s="43"/>
      <c r="K3821" s="55"/>
      <c r="L3821" s="27" t="str">
        <f>IF(G3821="","",VLOOKUP(G3821,EQUIP_NUMBER,3,FALSE)*I3821)</f>
        <v/>
      </c>
      <c r="M3821" s="27" t="str">
        <f>IF(G3821="","",VLOOKUP(G3821,EQUIP_NUMBER,3,FALSE)*J3821)</f>
        <v/>
      </c>
      <c r="N3821" s="56"/>
    </row>
    <row r="3822" spans="1:14" x14ac:dyDescent="0.25">
      <c r="A3822" s="25"/>
      <c r="B3822" s="52" t="str">
        <f>IF(G3822="","",L3822+(M3822/10)+(K3822/885))</f>
        <v/>
      </c>
      <c r="C3822" s="72"/>
      <c r="D3822" s="25"/>
      <c r="E3822" s="25"/>
      <c r="F3822" s="25"/>
      <c r="G3822" s="25"/>
      <c r="H3822" s="25"/>
      <c r="I3822" s="43"/>
      <c r="J3822" s="43"/>
      <c r="K3822" s="55"/>
      <c r="L3822" s="27" t="str">
        <f>IF(G3822="","",VLOOKUP(G3822,EQUIP_NUMBER,3,FALSE)*I3822)</f>
        <v/>
      </c>
      <c r="M3822" s="27" t="str">
        <f>IF(G3822="","",VLOOKUP(G3822,EQUIP_NUMBER,3,FALSE)*J3822)</f>
        <v/>
      </c>
      <c r="N3822" s="56"/>
    </row>
    <row r="3823" spans="1:14" x14ac:dyDescent="0.25">
      <c r="A3823" s="25"/>
      <c r="B3823" s="52" t="str">
        <f>IF(G3823="","",L3823+(M3823/10)+(K3823/885))</f>
        <v/>
      </c>
      <c r="C3823" s="72"/>
      <c r="D3823" s="25"/>
      <c r="E3823" s="25"/>
      <c r="F3823" s="25"/>
      <c r="G3823" s="25"/>
      <c r="H3823" s="25"/>
      <c r="I3823" s="43"/>
      <c r="J3823" s="43"/>
      <c r="K3823" s="55"/>
      <c r="L3823" s="27" t="str">
        <f>IF(G3823="","",VLOOKUP(G3823,EQUIP_NUMBER,3,FALSE)*I3823)</f>
        <v/>
      </c>
      <c r="M3823" s="27" t="str">
        <f>IF(G3823="","",VLOOKUP(G3823,EQUIP_NUMBER,3,FALSE)*J3823)</f>
        <v/>
      </c>
      <c r="N3823" s="56"/>
    </row>
    <row r="3824" spans="1:14" x14ac:dyDescent="0.25">
      <c r="A3824" s="25"/>
      <c r="B3824" s="52" t="str">
        <f>IF(G3824="","",L3824+(M3824/10)+(K3824/885))</f>
        <v/>
      </c>
      <c r="C3824" s="72"/>
      <c r="D3824" s="25"/>
      <c r="E3824" s="25"/>
      <c r="F3824" s="25"/>
      <c r="G3824" s="25"/>
      <c r="H3824" s="25"/>
      <c r="I3824" s="43"/>
      <c r="J3824" s="43"/>
      <c r="K3824" s="55"/>
      <c r="L3824" s="27" t="str">
        <f>IF(G3824="","",VLOOKUP(G3824,EQUIP_NUMBER,3,FALSE)*I3824)</f>
        <v/>
      </c>
      <c r="M3824" s="27" t="str">
        <f>IF(G3824="","",VLOOKUP(G3824,EQUIP_NUMBER,3,FALSE)*J3824)</f>
        <v/>
      </c>
      <c r="N3824" s="56"/>
    </row>
    <row r="3825" spans="1:14" x14ac:dyDescent="0.25">
      <c r="A3825" s="25"/>
      <c r="B3825" s="52" t="str">
        <f>IF(G3825="","",L3825+(M3825/10)+(K3825/885))</f>
        <v/>
      </c>
      <c r="C3825" s="72"/>
      <c r="D3825" s="25"/>
      <c r="E3825" s="25"/>
      <c r="F3825" s="25"/>
      <c r="G3825" s="25"/>
      <c r="H3825" s="25"/>
      <c r="I3825" s="43"/>
      <c r="J3825" s="43"/>
      <c r="K3825" s="55"/>
      <c r="L3825" s="27" t="str">
        <f>IF(G3825="","",VLOOKUP(G3825,EQUIP_NUMBER,3,FALSE)*I3825)</f>
        <v/>
      </c>
      <c r="M3825" s="27" t="str">
        <f>IF(G3825="","",VLOOKUP(G3825,EQUIP_NUMBER,3,FALSE)*J3825)</f>
        <v/>
      </c>
      <c r="N3825" s="56"/>
    </row>
    <row r="3826" spans="1:14" x14ac:dyDescent="0.25">
      <c r="A3826" s="25"/>
      <c r="B3826" s="52" t="str">
        <f>IF(G3826="","",L3826+(M3826/10)+(K3826/885))</f>
        <v/>
      </c>
      <c r="C3826" s="72"/>
      <c r="D3826" s="25"/>
      <c r="E3826" s="25"/>
      <c r="F3826" s="25"/>
      <c r="G3826" s="25"/>
      <c r="H3826" s="25"/>
      <c r="I3826" s="43"/>
      <c r="J3826" s="43"/>
      <c r="K3826" s="55"/>
      <c r="L3826" s="27" t="str">
        <f>IF(G3826="","",VLOOKUP(G3826,EQUIP_NUMBER,3,FALSE)*I3826)</f>
        <v/>
      </c>
      <c r="M3826" s="27" t="str">
        <f>IF(G3826="","",VLOOKUP(G3826,EQUIP_NUMBER,3,FALSE)*J3826)</f>
        <v/>
      </c>
      <c r="N3826" s="56"/>
    </row>
    <row r="3827" spans="1:14" x14ac:dyDescent="0.25">
      <c r="A3827" s="25"/>
      <c r="B3827" s="52" t="str">
        <f>IF(G3827="","",L3827+(M3827/10)+(K3827/885))</f>
        <v/>
      </c>
      <c r="C3827" s="72"/>
      <c r="D3827" s="25"/>
      <c r="E3827" s="25"/>
      <c r="F3827" s="25"/>
      <c r="G3827" s="25"/>
      <c r="H3827" s="25"/>
      <c r="I3827" s="43"/>
      <c r="J3827" s="43"/>
      <c r="K3827" s="55"/>
      <c r="L3827" s="27" t="str">
        <f>IF(G3827="","",VLOOKUP(G3827,EQUIP_NUMBER,3,FALSE)*I3827)</f>
        <v/>
      </c>
      <c r="M3827" s="27" t="str">
        <f>IF(G3827="","",VLOOKUP(G3827,EQUIP_NUMBER,3,FALSE)*J3827)</f>
        <v/>
      </c>
      <c r="N3827" s="56"/>
    </row>
    <row r="3828" spans="1:14" x14ac:dyDescent="0.25">
      <c r="A3828" s="25"/>
      <c r="B3828" s="52" t="str">
        <f>IF(G3828="","",L3828+(M3828/10)+(K3828/885))</f>
        <v/>
      </c>
      <c r="C3828" s="72"/>
      <c r="D3828" s="25"/>
      <c r="E3828" s="25"/>
      <c r="F3828" s="25"/>
      <c r="G3828" s="25"/>
      <c r="H3828" s="25"/>
      <c r="I3828" s="43"/>
      <c r="J3828" s="43"/>
      <c r="K3828" s="55"/>
      <c r="L3828" s="27" t="str">
        <f>IF(G3828="","",VLOOKUP(G3828,EQUIP_NUMBER,3,FALSE)*I3828)</f>
        <v/>
      </c>
      <c r="M3828" s="27" t="str">
        <f>IF(G3828="","",VLOOKUP(G3828,EQUIP_NUMBER,3,FALSE)*J3828)</f>
        <v/>
      </c>
      <c r="N3828" s="56"/>
    </row>
    <row r="3829" spans="1:14" x14ac:dyDescent="0.25">
      <c r="A3829" s="25"/>
      <c r="B3829" s="52" t="str">
        <f>IF(G3829="","",L3829+(M3829/10)+(K3829/885))</f>
        <v/>
      </c>
      <c r="C3829" s="72"/>
      <c r="D3829" s="25"/>
      <c r="E3829" s="25"/>
      <c r="F3829" s="25"/>
      <c r="G3829" s="25"/>
      <c r="H3829" s="25"/>
      <c r="I3829" s="43"/>
      <c r="J3829" s="43"/>
      <c r="K3829" s="55"/>
      <c r="L3829" s="27" t="str">
        <f>IF(G3829="","",VLOOKUP(G3829,EQUIP_NUMBER,3,FALSE)*I3829)</f>
        <v/>
      </c>
      <c r="M3829" s="27" t="str">
        <f>IF(G3829="","",VLOOKUP(G3829,EQUIP_NUMBER,3,FALSE)*J3829)</f>
        <v/>
      </c>
      <c r="N3829" s="56"/>
    </row>
    <row r="3830" spans="1:14" x14ac:dyDescent="0.25">
      <c r="A3830" s="25"/>
      <c r="B3830" s="52" t="str">
        <f>IF(G3830="","",L3830+(M3830/10)+(K3830/885))</f>
        <v/>
      </c>
      <c r="C3830" s="72"/>
      <c r="D3830" s="25"/>
      <c r="E3830" s="25"/>
      <c r="F3830" s="25"/>
      <c r="G3830" s="25"/>
      <c r="H3830" s="25"/>
      <c r="I3830" s="43"/>
      <c r="J3830" s="43"/>
      <c r="K3830" s="55"/>
      <c r="L3830" s="27" t="str">
        <f>IF(G3830="","",VLOOKUP(G3830,EQUIP_NUMBER,3,FALSE)*I3830)</f>
        <v/>
      </c>
      <c r="M3830" s="27" t="str">
        <f>IF(G3830="","",VLOOKUP(G3830,EQUIP_NUMBER,3,FALSE)*J3830)</f>
        <v/>
      </c>
      <c r="N3830" s="56"/>
    </row>
    <row r="3831" spans="1:14" x14ac:dyDescent="0.25">
      <c r="A3831" s="25"/>
      <c r="B3831" s="52" t="str">
        <f>IF(G3831="","",L3831+(M3831/10)+(K3831/885))</f>
        <v/>
      </c>
      <c r="C3831" s="72"/>
      <c r="D3831" s="25"/>
      <c r="E3831" s="25"/>
      <c r="F3831" s="25"/>
      <c r="G3831" s="25"/>
      <c r="H3831" s="25"/>
      <c r="I3831" s="43"/>
      <c r="J3831" s="43"/>
      <c r="K3831" s="55"/>
      <c r="L3831" s="27" t="str">
        <f>IF(G3831="","",VLOOKUP(G3831,EQUIP_NUMBER,3,FALSE)*I3831)</f>
        <v/>
      </c>
      <c r="M3831" s="27" t="str">
        <f>IF(G3831="","",VLOOKUP(G3831,EQUIP_NUMBER,3,FALSE)*J3831)</f>
        <v/>
      </c>
      <c r="N3831" s="56"/>
    </row>
    <row r="3832" spans="1:14" x14ac:dyDescent="0.25">
      <c r="A3832" s="25"/>
      <c r="B3832" s="52" t="str">
        <f>IF(G3832="","",L3832+(M3832/10)+(K3832/885))</f>
        <v/>
      </c>
      <c r="C3832" s="72"/>
      <c r="D3832" s="25"/>
      <c r="E3832" s="25"/>
      <c r="F3832" s="25"/>
      <c r="G3832" s="25"/>
      <c r="H3832" s="25"/>
      <c r="I3832" s="43"/>
      <c r="J3832" s="43"/>
      <c r="K3832" s="55"/>
      <c r="L3832" s="27" t="str">
        <f>IF(G3832="","",VLOOKUP(G3832,EQUIP_NUMBER,3,FALSE)*I3832)</f>
        <v/>
      </c>
      <c r="M3832" s="27" t="str">
        <f>IF(G3832="","",VLOOKUP(G3832,EQUIP_NUMBER,3,FALSE)*J3832)</f>
        <v/>
      </c>
      <c r="N3832" s="56"/>
    </row>
    <row r="3833" spans="1:14" x14ac:dyDescent="0.25">
      <c r="A3833" s="25"/>
      <c r="B3833" s="52" t="str">
        <f>IF(G3833="","",L3833+(M3833/10)+(K3833/885))</f>
        <v/>
      </c>
      <c r="C3833" s="72"/>
      <c r="D3833" s="25"/>
      <c r="E3833" s="25"/>
      <c r="F3833" s="25"/>
      <c r="G3833" s="25"/>
      <c r="H3833" s="25"/>
      <c r="I3833" s="43"/>
      <c r="J3833" s="43"/>
      <c r="K3833" s="55"/>
      <c r="L3833" s="27" t="str">
        <f>IF(G3833="","",VLOOKUP(G3833,EQUIP_NUMBER,3,FALSE)*I3833)</f>
        <v/>
      </c>
      <c r="M3833" s="27" t="str">
        <f>IF(G3833="","",VLOOKUP(G3833,EQUIP_NUMBER,3,FALSE)*J3833)</f>
        <v/>
      </c>
      <c r="N3833" s="56"/>
    </row>
    <row r="3834" spans="1:14" x14ac:dyDescent="0.25">
      <c r="A3834" s="25"/>
      <c r="B3834" s="52" t="str">
        <f>IF(G3834="","",L3834+(M3834/10)+(K3834/885))</f>
        <v/>
      </c>
      <c r="C3834" s="72"/>
      <c r="D3834" s="25"/>
      <c r="E3834" s="25"/>
      <c r="F3834" s="25"/>
      <c r="G3834" s="25"/>
      <c r="H3834" s="25"/>
      <c r="I3834" s="43"/>
      <c r="J3834" s="43"/>
      <c r="K3834" s="55"/>
      <c r="L3834" s="27" t="str">
        <f>IF(G3834="","",VLOOKUP(G3834,EQUIP_NUMBER,3,FALSE)*I3834)</f>
        <v/>
      </c>
      <c r="M3834" s="27" t="str">
        <f>IF(G3834="","",VLOOKUP(G3834,EQUIP_NUMBER,3,FALSE)*J3834)</f>
        <v/>
      </c>
      <c r="N3834" s="56"/>
    </row>
    <row r="3835" spans="1:14" x14ac:dyDescent="0.25">
      <c r="A3835" s="25"/>
      <c r="B3835" s="52" t="str">
        <f>IF(G3835="","",L3835+(M3835/10)+(K3835/885))</f>
        <v/>
      </c>
      <c r="C3835" s="72"/>
      <c r="D3835" s="25"/>
      <c r="E3835" s="25"/>
      <c r="F3835" s="25"/>
      <c r="G3835" s="25"/>
      <c r="H3835" s="25"/>
      <c r="I3835" s="43"/>
      <c r="J3835" s="43"/>
      <c r="K3835" s="55"/>
      <c r="L3835" s="27" t="str">
        <f>IF(G3835="","",VLOOKUP(G3835,EQUIP_NUMBER,3,FALSE)*I3835)</f>
        <v/>
      </c>
      <c r="M3835" s="27" t="str">
        <f>IF(G3835="","",VLOOKUP(G3835,EQUIP_NUMBER,3,FALSE)*J3835)</f>
        <v/>
      </c>
      <c r="N3835" s="56"/>
    </row>
    <row r="3836" spans="1:14" x14ac:dyDescent="0.25">
      <c r="A3836" s="25"/>
      <c r="B3836" s="52" t="str">
        <f>IF(G3836="","",L3836+(M3836/10)+(K3836/885))</f>
        <v/>
      </c>
      <c r="C3836" s="72"/>
      <c r="D3836" s="25"/>
      <c r="E3836" s="25"/>
      <c r="F3836" s="25"/>
      <c r="G3836" s="25"/>
      <c r="H3836" s="25"/>
      <c r="I3836" s="43"/>
      <c r="J3836" s="43"/>
      <c r="K3836" s="55"/>
      <c r="L3836" s="27" t="str">
        <f>IF(G3836="","",VLOOKUP(G3836,EQUIP_NUMBER,3,FALSE)*I3836)</f>
        <v/>
      </c>
      <c r="M3836" s="27" t="str">
        <f>IF(G3836="","",VLOOKUP(G3836,EQUIP_NUMBER,3,FALSE)*J3836)</f>
        <v/>
      </c>
      <c r="N3836" s="56"/>
    </row>
    <row r="3837" spans="1:14" x14ac:dyDescent="0.25">
      <c r="A3837" s="25"/>
      <c r="B3837" s="52" t="str">
        <f>IF(G3837="","",L3837+(M3837/10)+(K3837/885))</f>
        <v/>
      </c>
      <c r="C3837" s="72"/>
      <c r="D3837" s="25"/>
      <c r="E3837" s="25"/>
      <c r="F3837" s="25"/>
      <c r="G3837" s="25"/>
      <c r="H3837" s="25"/>
      <c r="I3837" s="43"/>
      <c r="J3837" s="43"/>
      <c r="K3837" s="55"/>
      <c r="L3837" s="27" t="str">
        <f>IF(G3837="","",VLOOKUP(G3837,EQUIP_NUMBER,3,FALSE)*I3837)</f>
        <v/>
      </c>
      <c r="M3837" s="27" t="str">
        <f>IF(G3837="","",VLOOKUP(G3837,EQUIP_NUMBER,3,FALSE)*J3837)</f>
        <v/>
      </c>
      <c r="N3837" s="56"/>
    </row>
    <row r="3838" spans="1:14" x14ac:dyDescent="0.25">
      <c r="A3838" s="25"/>
      <c r="B3838" s="52" t="str">
        <f>IF(G3838="","",L3838+(M3838/10)+(K3838/885))</f>
        <v/>
      </c>
      <c r="C3838" s="72"/>
      <c r="D3838" s="25"/>
      <c r="E3838" s="25"/>
      <c r="F3838" s="25"/>
      <c r="G3838" s="25"/>
      <c r="H3838" s="25"/>
      <c r="I3838" s="43"/>
      <c r="J3838" s="43"/>
      <c r="K3838" s="55"/>
      <c r="L3838" s="27" t="str">
        <f>IF(G3838="","",VLOOKUP(G3838,EQUIP_NUMBER,3,FALSE)*I3838)</f>
        <v/>
      </c>
      <c r="M3838" s="27" t="str">
        <f>IF(G3838="","",VLOOKUP(G3838,EQUIP_NUMBER,3,FALSE)*J3838)</f>
        <v/>
      </c>
      <c r="N3838" s="56"/>
    </row>
    <row r="3839" spans="1:14" x14ac:dyDescent="0.25">
      <c r="A3839" s="25"/>
      <c r="B3839" s="52" t="str">
        <f>IF(G3839="","",L3839+(M3839/10)+(K3839/885))</f>
        <v/>
      </c>
      <c r="C3839" s="72"/>
      <c r="D3839" s="25"/>
      <c r="E3839" s="25"/>
      <c r="F3839" s="25"/>
      <c r="G3839" s="25"/>
      <c r="H3839" s="25"/>
      <c r="I3839" s="43"/>
      <c r="J3839" s="43"/>
      <c r="K3839" s="55"/>
      <c r="L3839" s="27" t="str">
        <f>IF(G3839="","",VLOOKUP(G3839,EQUIP_NUMBER,3,FALSE)*I3839)</f>
        <v/>
      </c>
      <c r="M3839" s="27" t="str">
        <f>IF(G3839="","",VLOOKUP(G3839,EQUIP_NUMBER,3,FALSE)*J3839)</f>
        <v/>
      </c>
      <c r="N3839" s="56"/>
    </row>
    <row r="3840" spans="1:14" x14ac:dyDescent="0.25">
      <c r="A3840" s="25"/>
      <c r="B3840" s="52" t="str">
        <f>IF(G3840="","",L3840+(M3840/10)+(K3840/885))</f>
        <v/>
      </c>
      <c r="C3840" s="72"/>
      <c r="D3840" s="25"/>
      <c r="E3840" s="25"/>
      <c r="F3840" s="25"/>
      <c r="G3840" s="25"/>
      <c r="H3840" s="25"/>
      <c r="I3840" s="43"/>
      <c r="J3840" s="43"/>
      <c r="K3840" s="55"/>
      <c r="L3840" s="27" t="str">
        <f>IF(G3840="","",VLOOKUP(G3840,EQUIP_NUMBER,3,FALSE)*I3840)</f>
        <v/>
      </c>
      <c r="M3840" s="27" t="str">
        <f>IF(G3840="","",VLOOKUP(G3840,EQUIP_NUMBER,3,FALSE)*J3840)</f>
        <v/>
      </c>
      <c r="N3840" s="56"/>
    </row>
    <row r="3841" spans="1:14" x14ac:dyDescent="0.25">
      <c r="A3841" s="25"/>
      <c r="B3841" s="52" t="str">
        <f>IF(G3841="","",L3841+(M3841/10)+(K3841/885))</f>
        <v/>
      </c>
      <c r="C3841" s="72"/>
      <c r="D3841" s="25"/>
      <c r="E3841" s="25"/>
      <c r="F3841" s="25"/>
      <c r="G3841" s="25"/>
      <c r="H3841" s="25"/>
      <c r="I3841" s="43"/>
      <c r="J3841" s="43"/>
      <c r="K3841" s="55"/>
      <c r="L3841" s="27" t="str">
        <f>IF(G3841="","",VLOOKUP(G3841,EQUIP_NUMBER,3,FALSE)*I3841)</f>
        <v/>
      </c>
      <c r="M3841" s="27" t="str">
        <f>IF(G3841="","",VLOOKUP(G3841,EQUIP_NUMBER,3,FALSE)*J3841)</f>
        <v/>
      </c>
      <c r="N3841" s="56"/>
    </row>
    <row r="3842" spans="1:14" x14ac:dyDescent="0.25">
      <c r="A3842" s="25"/>
      <c r="B3842" s="52" t="str">
        <f>IF(G3842="","",L3842+(M3842/10)+(K3842/885))</f>
        <v/>
      </c>
      <c r="C3842" s="72"/>
      <c r="D3842" s="25"/>
      <c r="E3842" s="25"/>
      <c r="F3842" s="25"/>
      <c r="G3842" s="25"/>
      <c r="H3842" s="25"/>
      <c r="I3842" s="43"/>
      <c r="J3842" s="43"/>
      <c r="K3842" s="55"/>
      <c r="L3842" s="27" t="str">
        <f>IF(G3842="","",VLOOKUP(G3842,EQUIP_NUMBER,3,FALSE)*I3842)</f>
        <v/>
      </c>
      <c r="M3842" s="27" t="str">
        <f>IF(G3842="","",VLOOKUP(G3842,EQUIP_NUMBER,3,FALSE)*J3842)</f>
        <v/>
      </c>
      <c r="N3842" s="56"/>
    </row>
    <row r="3843" spans="1:14" x14ac:dyDescent="0.25">
      <c r="A3843" s="25"/>
      <c r="B3843" s="52" t="str">
        <f>IF(G3843="","",L3843+(M3843/10)+(K3843/885))</f>
        <v/>
      </c>
      <c r="C3843" s="72"/>
      <c r="D3843" s="25"/>
      <c r="E3843" s="25"/>
      <c r="F3843" s="25"/>
      <c r="G3843" s="25"/>
      <c r="H3843" s="25"/>
      <c r="I3843" s="43"/>
      <c r="J3843" s="43"/>
      <c r="K3843" s="55"/>
      <c r="L3843" s="27" t="str">
        <f>IF(G3843="","",VLOOKUP(G3843,EQUIP_NUMBER,3,FALSE)*I3843)</f>
        <v/>
      </c>
      <c r="M3843" s="27" t="str">
        <f>IF(G3843="","",VLOOKUP(G3843,EQUIP_NUMBER,3,FALSE)*J3843)</f>
        <v/>
      </c>
      <c r="N3843" s="56"/>
    </row>
    <row r="3844" spans="1:14" x14ac:dyDescent="0.25">
      <c r="A3844" s="25"/>
      <c r="B3844" s="52" t="str">
        <f>IF(G3844="","",L3844+(M3844/10)+(K3844/885))</f>
        <v/>
      </c>
      <c r="C3844" s="72"/>
      <c r="D3844" s="25"/>
      <c r="E3844" s="25"/>
      <c r="F3844" s="25"/>
      <c r="G3844" s="25"/>
      <c r="H3844" s="25"/>
      <c r="I3844" s="43"/>
      <c r="J3844" s="43"/>
      <c r="K3844" s="55"/>
      <c r="L3844" s="27" t="str">
        <f>IF(G3844="","",VLOOKUP(G3844,EQUIP_NUMBER,3,FALSE)*I3844)</f>
        <v/>
      </c>
      <c r="M3844" s="27" t="str">
        <f>IF(G3844="","",VLOOKUP(G3844,EQUIP_NUMBER,3,FALSE)*J3844)</f>
        <v/>
      </c>
      <c r="N3844" s="56"/>
    </row>
    <row r="3845" spans="1:14" x14ac:dyDescent="0.25">
      <c r="A3845" s="25"/>
      <c r="B3845" s="52" t="str">
        <f>IF(G3845="","",L3845+(M3845/10)+(K3845/885))</f>
        <v/>
      </c>
      <c r="C3845" s="72"/>
      <c r="D3845" s="25"/>
      <c r="E3845" s="25"/>
      <c r="F3845" s="25"/>
      <c r="G3845" s="25"/>
      <c r="H3845" s="25"/>
      <c r="I3845" s="43"/>
      <c r="J3845" s="43"/>
      <c r="K3845" s="55"/>
      <c r="L3845" s="27" t="str">
        <f>IF(G3845="","",VLOOKUP(G3845,EQUIP_NUMBER,3,FALSE)*I3845)</f>
        <v/>
      </c>
      <c r="M3845" s="27" t="str">
        <f>IF(G3845="","",VLOOKUP(G3845,EQUIP_NUMBER,3,FALSE)*J3845)</f>
        <v/>
      </c>
      <c r="N3845" s="56"/>
    </row>
    <row r="3846" spans="1:14" x14ac:dyDescent="0.25">
      <c r="A3846" s="25"/>
      <c r="B3846" s="52" t="str">
        <f>IF(G3846="","",L3846+(M3846/10)+(K3846/885))</f>
        <v/>
      </c>
      <c r="C3846" s="72"/>
      <c r="D3846" s="25"/>
      <c r="E3846" s="25"/>
      <c r="F3846" s="25"/>
      <c r="G3846" s="25"/>
      <c r="H3846" s="25"/>
      <c r="I3846" s="43"/>
      <c r="J3846" s="43"/>
      <c r="K3846" s="55"/>
      <c r="L3846" s="27" t="str">
        <f>IF(G3846="","",VLOOKUP(G3846,EQUIP_NUMBER,3,FALSE)*I3846)</f>
        <v/>
      </c>
      <c r="M3846" s="27" t="str">
        <f>IF(G3846="","",VLOOKUP(G3846,EQUIP_NUMBER,3,FALSE)*J3846)</f>
        <v/>
      </c>
      <c r="N3846" s="56"/>
    </row>
    <row r="3847" spans="1:14" x14ac:dyDescent="0.25">
      <c r="A3847" s="25"/>
      <c r="B3847" s="52" t="str">
        <f>IF(G3847="","",L3847+(M3847/10)+(K3847/885))</f>
        <v/>
      </c>
      <c r="C3847" s="72"/>
      <c r="D3847" s="25"/>
      <c r="E3847" s="25"/>
      <c r="F3847" s="25"/>
      <c r="G3847" s="25"/>
      <c r="H3847" s="25"/>
      <c r="I3847" s="43"/>
      <c r="J3847" s="43"/>
      <c r="K3847" s="55"/>
      <c r="L3847" s="27" t="str">
        <f>IF(G3847="","",VLOOKUP(G3847,EQUIP_NUMBER,3,FALSE)*I3847)</f>
        <v/>
      </c>
      <c r="M3847" s="27" t="str">
        <f>IF(G3847="","",VLOOKUP(G3847,EQUIP_NUMBER,3,FALSE)*J3847)</f>
        <v/>
      </c>
      <c r="N3847" s="56"/>
    </row>
    <row r="3848" spans="1:14" x14ac:dyDescent="0.25">
      <c r="A3848" s="25"/>
      <c r="B3848" s="52" t="str">
        <f>IF(G3848="","",L3848+(M3848/10)+(K3848/885))</f>
        <v/>
      </c>
      <c r="C3848" s="72"/>
      <c r="D3848" s="25"/>
      <c r="E3848" s="25"/>
      <c r="F3848" s="25"/>
      <c r="G3848" s="25"/>
      <c r="H3848" s="25"/>
      <c r="I3848" s="43"/>
      <c r="J3848" s="43"/>
      <c r="K3848" s="55"/>
      <c r="L3848" s="27" t="str">
        <f>IF(G3848="","",VLOOKUP(G3848,EQUIP_NUMBER,3,FALSE)*I3848)</f>
        <v/>
      </c>
      <c r="M3848" s="27" t="str">
        <f>IF(G3848="","",VLOOKUP(G3848,EQUIP_NUMBER,3,FALSE)*J3848)</f>
        <v/>
      </c>
      <c r="N3848" s="56"/>
    </row>
    <row r="3849" spans="1:14" x14ac:dyDescent="0.25">
      <c r="A3849" s="25"/>
      <c r="B3849" s="52" t="str">
        <f>IF(G3849="","",L3849+(M3849/10)+(K3849/885))</f>
        <v/>
      </c>
      <c r="C3849" s="72"/>
      <c r="D3849" s="25"/>
      <c r="E3849" s="25"/>
      <c r="F3849" s="25"/>
      <c r="G3849" s="25"/>
      <c r="H3849" s="25"/>
      <c r="I3849" s="43"/>
      <c r="J3849" s="43"/>
      <c r="K3849" s="55"/>
      <c r="L3849" s="27" t="str">
        <f>IF(G3849="","",VLOOKUP(G3849,EQUIP_NUMBER,3,FALSE)*I3849)</f>
        <v/>
      </c>
      <c r="M3849" s="27" t="str">
        <f>IF(G3849="","",VLOOKUP(G3849,EQUIP_NUMBER,3,FALSE)*J3849)</f>
        <v/>
      </c>
      <c r="N3849" s="56"/>
    </row>
    <row r="3850" spans="1:14" x14ac:dyDescent="0.25">
      <c r="A3850" s="25"/>
      <c r="B3850" s="52" t="str">
        <f>IF(G3850="","",L3850+(M3850/10)+(K3850/885))</f>
        <v/>
      </c>
      <c r="C3850" s="72"/>
      <c r="D3850" s="25"/>
      <c r="E3850" s="25"/>
      <c r="F3850" s="25"/>
      <c r="G3850" s="25"/>
      <c r="H3850" s="25"/>
      <c r="I3850" s="43"/>
      <c r="J3850" s="43"/>
      <c r="K3850" s="55"/>
      <c r="L3850" s="27" t="str">
        <f>IF(G3850="","",VLOOKUP(G3850,EQUIP_NUMBER,3,FALSE)*I3850)</f>
        <v/>
      </c>
      <c r="M3850" s="27" t="str">
        <f>IF(G3850="","",VLOOKUP(G3850,EQUIP_NUMBER,3,FALSE)*J3850)</f>
        <v/>
      </c>
      <c r="N3850" s="56"/>
    </row>
    <row r="3851" spans="1:14" x14ac:dyDescent="0.25">
      <c r="A3851" s="25"/>
      <c r="B3851" s="52" t="str">
        <f>IF(G3851="","",L3851+(M3851/10)+(K3851/885))</f>
        <v/>
      </c>
      <c r="C3851" s="72"/>
      <c r="D3851" s="25"/>
      <c r="E3851" s="25"/>
      <c r="F3851" s="25"/>
      <c r="G3851" s="25"/>
      <c r="H3851" s="25"/>
      <c r="I3851" s="43"/>
      <c r="J3851" s="43"/>
      <c r="K3851" s="55"/>
      <c r="L3851" s="27" t="str">
        <f>IF(G3851="","",VLOOKUP(G3851,EQUIP_NUMBER,3,FALSE)*I3851)</f>
        <v/>
      </c>
      <c r="M3851" s="27" t="str">
        <f>IF(G3851="","",VLOOKUP(G3851,EQUIP_NUMBER,3,FALSE)*J3851)</f>
        <v/>
      </c>
      <c r="N3851" s="56"/>
    </row>
    <row r="3852" spans="1:14" x14ac:dyDescent="0.25">
      <c r="A3852" s="25"/>
      <c r="B3852" s="52" t="str">
        <f>IF(G3852="","",L3852+(M3852/10)+(K3852/885))</f>
        <v/>
      </c>
      <c r="C3852" s="72"/>
      <c r="D3852" s="25"/>
      <c r="E3852" s="25"/>
      <c r="F3852" s="25"/>
      <c r="G3852" s="25"/>
      <c r="H3852" s="25"/>
      <c r="I3852" s="43"/>
      <c r="J3852" s="43"/>
      <c r="K3852" s="55"/>
      <c r="L3852" s="27" t="str">
        <f>IF(G3852="","",VLOOKUP(G3852,EQUIP_NUMBER,3,FALSE)*I3852)</f>
        <v/>
      </c>
      <c r="M3852" s="27" t="str">
        <f>IF(G3852="","",VLOOKUP(G3852,EQUIP_NUMBER,3,FALSE)*J3852)</f>
        <v/>
      </c>
      <c r="N3852" s="56"/>
    </row>
    <row r="3853" spans="1:14" x14ac:dyDescent="0.25">
      <c r="A3853" s="25"/>
      <c r="B3853" s="52" t="str">
        <f>IF(G3853="","",L3853+(M3853/10)+(K3853/885))</f>
        <v/>
      </c>
      <c r="C3853" s="72"/>
      <c r="D3853" s="25"/>
      <c r="E3853" s="25"/>
      <c r="F3853" s="25"/>
      <c r="G3853" s="25"/>
      <c r="H3853" s="25"/>
      <c r="I3853" s="43"/>
      <c r="J3853" s="43"/>
      <c r="K3853" s="55"/>
      <c r="L3853" s="27" t="str">
        <f>IF(G3853="","",VLOOKUP(G3853,EQUIP_NUMBER,3,FALSE)*I3853)</f>
        <v/>
      </c>
      <c r="M3853" s="27" t="str">
        <f>IF(G3853="","",VLOOKUP(G3853,EQUIP_NUMBER,3,FALSE)*J3853)</f>
        <v/>
      </c>
      <c r="N3853" s="56"/>
    </row>
    <row r="3854" spans="1:14" x14ac:dyDescent="0.25">
      <c r="A3854" s="25"/>
      <c r="B3854" s="52" t="str">
        <f>IF(G3854="","",L3854+(M3854/10)+(K3854/885))</f>
        <v/>
      </c>
      <c r="C3854" s="72"/>
      <c r="D3854" s="25"/>
      <c r="E3854" s="25"/>
      <c r="F3854" s="25"/>
      <c r="G3854" s="25"/>
      <c r="H3854" s="25"/>
      <c r="I3854" s="43"/>
      <c r="J3854" s="43"/>
      <c r="K3854" s="55"/>
      <c r="L3854" s="27" t="str">
        <f>IF(G3854="","",VLOOKUP(G3854,EQUIP_NUMBER,3,FALSE)*I3854)</f>
        <v/>
      </c>
      <c r="M3854" s="27" t="str">
        <f>IF(G3854="","",VLOOKUP(G3854,EQUIP_NUMBER,3,FALSE)*J3854)</f>
        <v/>
      </c>
      <c r="N3854" s="56"/>
    </row>
    <row r="3855" spans="1:14" x14ac:dyDescent="0.25">
      <c r="A3855" s="25"/>
      <c r="B3855" s="52" t="str">
        <f>IF(G3855="","",L3855+(M3855/10)+(K3855/885))</f>
        <v/>
      </c>
      <c r="C3855" s="72"/>
      <c r="D3855" s="25"/>
      <c r="E3855" s="25"/>
      <c r="F3855" s="25"/>
      <c r="G3855" s="25"/>
      <c r="H3855" s="25"/>
      <c r="I3855" s="43"/>
      <c r="J3855" s="43"/>
      <c r="K3855" s="55"/>
      <c r="L3855" s="27" t="str">
        <f>IF(G3855="","",VLOOKUP(G3855,EQUIP_NUMBER,3,FALSE)*I3855)</f>
        <v/>
      </c>
      <c r="M3855" s="27" t="str">
        <f>IF(G3855="","",VLOOKUP(G3855,EQUIP_NUMBER,3,FALSE)*J3855)</f>
        <v/>
      </c>
      <c r="N3855" s="56"/>
    </row>
    <row r="3856" spans="1:14" x14ac:dyDescent="0.25">
      <c r="A3856" s="25"/>
      <c r="B3856" s="52" t="str">
        <f>IF(G3856="","",L3856+(M3856/10)+(K3856/885))</f>
        <v/>
      </c>
      <c r="C3856" s="72"/>
      <c r="D3856" s="25"/>
      <c r="E3856" s="25"/>
      <c r="F3856" s="25"/>
      <c r="G3856" s="25"/>
      <c r="H3856" s="25"/>
      <c r="I3856" s="43"/>
      <c r="J3856" s="43"/>
      <c r="K3856" s="55"/>
      <c r="L3856" s="27" t="str">
        <f>IF(G3856="","",VLOOKUP(G3856,EQUIP_NUMBER,3,FALSE)*I3856)</f>
        <v/>
      </c>
      <c r="M3856" s="27" t="str">
        <f>IF(G3856="","",VLOOKUP(G3856,EQUIP_NUMBER,3,FALSE)*J3856)</f>
        <v/>
      </c>
      <c r="N3856" s="56"/>
    </row>
    <row r="3857" spans="1:14" x14ac:dyDescent="0.25">
      <c r="A3857" s="25"/>
      <c r="B3857" s="52" t="str">
        <f>IF(G3857="","",L3857+(M3857/10)+(K3857/885))</f>
        <v/>
      </c>
      <c r="C3857" s="72"/>
      <c r="D3857" s="25"/>
      <c r="E3857" s="25"/>
      <c r="F3857" s="25"/>
      <c r="G3857" s="25"/>
      <c r="H3857" s="25"/>
      <c r="I3857" s="43"/>
      <c r="J3857" s="43"/>
      <c r="K3857" s="55"/>
      <c r="L3857" s="27" t="str">
        <f>IF(G3857="","",VLOOKUP(G3857,EQUIP_NUMBER,3,FALSE)*I3857)</f>
        <v/>
      </c>
      <c r="M3857" s="27" t="str">
        <f>IF(G3857="","",VLOOKUP(G3857,EQUIP_NUMBER,3,FALSE)*J3857)</f>
        <v/>
      </c>
      <c r="N3857" s="56"/>
    </row>
    <row r="3858" spans="1:14" x14ac:dyDescent="0.25">
      <c r="A3858" s="25"/>
      <c r="B3858" s="52" t="str">
        <f>IF(G3858="","",L3858+(M3858/10)+(K3858/885))</f>
        <v/>
      </c>
      <c r="C3858" s="72"/>
      <c r="D3858" s="25"/>
      <c r="E3858" s="25"/>
      <c r="F3858" s="25"/>
      <c r="G3858" s="25"/>
      <c r="H3858" s="25"/>
      <c r="I3858" s="43"/>
      <c r="J3858" s="43"/>
      <c r="K3858" s="55"/>
      <c r="L3858" s="27" t="str">
        <f>IF(G3858="","",VLOOKUP(G3858,EQUIP_NUMBER,3,FALSE)*I3858)</f>
        <v/>
      </c>
      <c r="M3858" s="27" t="str">
        <f>IF(G3858="","",VLOOKUP(G3858,EQUIP_NUMBER,3,FALSE)*J3858)</f>
        <v/>
      </c>
      <c r="N3858" s="56"/>
    </row>
    <row r="3859" spans="1:14" x14ac:dyDescent="0.25">
      <c r="A3859" s="25"/>
      <c r="B3859" s="52" t="str">
        <f>IF(G3859="","",L3859+(M3859/10)+(K3859/885))</f>
        <v/>
      </c>
      <c r="C3859" s="72"/>
      <c r="D3859" s="25"/>
      <c r="E3859" s="25"/>
      <c r="F3859" s="25"/>
      <c r="G3859" s="25"/>
      <c r="H3859" s="25"/>
      <c r="I3859" s="43"/>
      <c r="J3859" s="43"/>
      <c r="K3859" s="55"/>
      <c r="L3859" s="27" t="str">
        <f>IF(G3859="","",VLOOKUP(G3859,EQUIP_NUMBER,3,FALSE)*I3859)</f>
        <v/>
      </c>
      <c r="M3859" s="27" t="str">
        <f>IF(G3859="","",VLOOKUP(G3859,EQUIP_NUMBER,3,FALSE)*J3859)</f>
        <v/>
      </c>
      <c r="N3859" s="56"/>
    </row>
    <row r="3860" spans="1:14" x14ac:dyDescent="0.25">
      <c r="A3860" s="25"/>
      <c r="B3860" s="52" t="str">
        <f>IF(G3860="","",L3860+(M3860/10)+(K3860/885))</f>
        <v/>
      </c>
      <c r="C3860" s="72"/>
      <c r="D3860" s="25"/>
      <c r="E3860" s="25"/>
      <c r="F3860" s="25"/>
      <c r="G3860" s="25"/>
      <c r="H3860" s="25"/>
      <c r="I3860" s="43"/>
      <c r="J3860" s="43"/>
      <c r="K3860" s="55"/>
      <c r="L3860" s="27" t="str">
        <f>IF(G3860="","",VLOOKUP(G3860,EQUIP_NUMBER,3,FALSE)*I3860)</f>
        <v/>
      </c>
      <c r="M3860" s="27" t="str">
        <f>IF(G3860="","",VLOOKUP(G3860,EQUIP_NUMBER,3,FALSE)*J3860)</f>
        <v/>
      </c>
      <c r="N3860" s="56"/>
    </row>
    <row r="3861" spans="1:14" x14ac:dyDescent="0.25">
      <c r="A3861" s="25"/>
      <c r="B3861" s="52" t="str">
        <f>IF(G3861="","",L3861+(M3861/10)+(K3861/885))</f>
        <v/>
      </c>
      <c r="C3861" s="72"/>
      <c r="D3861" s="25"/>
      <c r="E3861" s="25"/>
      <c r="F3861" s="25"/>
      <c r="G3861" s="25"/>
      <c r="H3861" s="25"/>
      <c r="I3861" s="43"/>
      <c r="J3861" s="43"/>
      <c r="K3861" s="55"/>
      <c r="L3861" s="27" t="str">
        <f>IF(G3861="","",VLOOKUP(G3861,EQUIP_NUMBER,3,FALSE)*I3861)</f>
        <v/>
      </c>
      <c r="M3861" s="27" t="str">
        <f>IF(G3861="","",VLOOKUP(G3861,EQUIP_NUMBER,3,FALSE)*J3861)</f>
        <v/>
      </c>
      <c r="N3861" s="56"/>
    </row>
    <row r="3862" spans="1:14" x14ac:dyDescent="0.25">
      <c r="A3862" s="25"/>
      <c r="B3862" s="52" t="str">
        <f>IF(G3862="","",L3862+(M3862/10)+(K3862/885))</f>
        <v/>
      </c>
      <c r="C3862" s="72"/>
      <c r="D3862" s="25"/>
      <c r="E3862" s="25"/>
      <c r="F3862" s="25"/>
      <c r="G3862" s="25"/>
      <c r="H3862" s="25"/>
      <c r="I3862" s="43"/>
      <c r="J3862" s="43"/>
      <c r="K3862" s="55"/>
      <c r="L3862" s="27" t="str">
        <f>IF(G3862="","",VLOOKUP(G3862,EQUIP_NUMBER,3,FALSE)*I3862)</f>
        <v/>
      </c>
      <c r="M3862" s="27" t="str">
        <f>IF(G3862="","",VLOOKUP(G3862,EQUIP_NUMBER,3,FALSE)*J3862)</f>
        <v/>
      </c>
      <c r="N3862" s="56"/>
    </row>
    <row r="3863" spans="1:14" x14ac:dyDescent="0.25">
      <c r="A3863" s="25"/>
      <c r="B3863" s="52" t="str">
        <f>IF(G3863="","",L3863+(M3863/10)+(K3863/885))</f>
        <v/>
      </c>
      <c r="C3863" s="72"/>
      <c r="D3863" s="25"/>
      <c r="E3863" s="25"/>
      <c r="F3863" s="25"/>
      <c r="G3863" s="25"/>
      <c r="H3863" s="25"/>
      <c r="I3863" s="43"/>
      <c r="J3863" s="43"/>
      <c r="K3863" s="55"/>
      <c r="L3863" s="27" t="str">
        <f>IF(G3863="","",VLOOKUP(G3863,EQUIP_NUMBER,3,FALSE)*I3863)</f>
        <v/>
      </c>
      <c r="M3863" s="27" t="str">
        <f>IF(G3863="","",VLOOKUP(G3863,EQUIP_NUMBER,3,FALSE)*J3863)</f>
        <v/>
      </c>
      <c r="N3863" s="56"/>
    </row>
    <row r="3864" spans="1:14" x14ac:dyDescent="0.25">
      <c r="A3864" s="25"/>
      <c r="B3864" s="52" t="str">
        <f>IF(G3864="","",L3864+(M3864/10)+(K3864/885))</f>
        <v/>
      </c>
      <c r="C3864" s="72"/>
      <c r="D3864" s="25"/>
      <c r="E3864" s="25"/>
      <c r="F3864" s="25"/>
      <c r="G3864" s="25"/>
      <c r="H3864" s="25"/>
      <c r="I3864" s="43"/>
      <c r="J3864" s="43"/>
      <c r="K3864" s="55"/>
      <c r="L3864" s="27" t="str">
        <f>IF(G3864="","",VLOOKUP(G3864,EQUIP_NUMBER,3,FALSE)*I3864)</f>
        <v/>
      </c>
      <c r="M3864" s="27" t="str">
        <f>IF(G3864="","",VLOOKUP(G3864,EQUIP_NUMBER,3,FALSE)*J3864)</f>
        <v/>
      </c>
      <c r="N3864" s="56"/>
    </row>
    <row r="3865" spans="1:14" x14ac:dyDescent="0.25">
      <c r="A3865" s="25"/>
      <c r="B3865" s="52" t="str">
        <f>IF(G3865="","",L3865+(M3865/10)+(K3865/885))</f>
        <v/>
      </c>
      <c r="C3865" s="72"/>
      <c r="D3865" s="25"/>
      <c r="E3865" s="25"/>
      <c r="F3865" s="25"/>
      <c r="G3865" s="25"/>
      <c r="H3865" s="25"/>
      <c r="I3865" s="43"/>
      <c r="J3865" s="43"/>
      <c r="K3865" s="55"/>
      <c r="L3865" s="27" t="str">
        <f>IF(G3865="","",VLOOKUP(G3865,EQUIP_NUMBER,3,FALSE)*I3865)</f>
        <v/>
      </c>
      <c r="M3865" s="27" t="str">
        <f>IF(G3865="","",VLOOKUP(G3865,EQUIP_NUMBER,3,FALSE)*J3865)</f>
        <v/>
      </c>
      <c r="N3865" s="56"/>
    </row>
    <row r="3866" spans="1:14" x14ac:dyDescent="0.25">
      <c r="A3866" s="25"/>
      <c r="B3866" s="52" t="str">
        <f>IF(G3866="","",L3866+(M3866/10)+(K3866/885))</f>
        <v/>
      </c>
      <c r="C3866" s="72"/>
      <c r="D3866" s="25"/>
      <c r="E3866" s="25"/>
      <c r="F3866" s="25"/>
      <c r="G3866" s="25"/>
      <c r="H3866" s="25"/>
      <c r="I3866" s="43"/>
      <c r="J3866" s="43"/>
      <c r="K3866" s="55"/>
      <c r="L3866" s="27" t="str">
        <f>IF(G3866="","",VLOOKUP(G3866,EQUIP_NUMBER,3,FALSE)*I3866)</f>
        <v/>
      </c>
      <c r="M3866" s="27" t="str">
        <f>IF(G3866="","",VLOOKUP(G3866,EQUIP_NUMBER,3,FALSE)*J3866)</f>
        <v/>
      </c>
      <c r="N3866" s="56"/>
    </row>
    <row r="3867" spans="1:14" x14ac:dyDescent="0.25">
      <c r="A3867" s="25"/>
      <c r="B3867" s="52" t="str">
        <f>IF(G3867="","",L3867+(M3867/10)+(K3867/885))</f>
        <v/>
      </c>
      <c r="C3867" s="72"/>
      <c r="D3867" s="25"/>
      <c r="E3867" s="25"/>
      <c r="F3867" s="25"/>
      <c r="G3867" s="25"/>
      <c r="H3867" s="25"/>
      <c r="I3867" s="43"/>
      <c r="J3867" s="43"/>
      <c r="K3867" s="55"/>
      <c r="L3867" s="27" t="str">
        <f>IF(G3867="","",VLOOKUP(G3867,EQUIP_NUMBER,3,FALSE)*I3867)</f>
        <v/>
      </c>
      <c r="M3867" s="27" t="str">
        <f>IF(G3867="","",VLOOKUP(G3867,EQUIP_NUMBER,3,FALSE)*J3867)</f>
        <v/>
      </c>
      <c r="N3867" s="56"/>
    </row>
    <row r="3868" spans="1:14" x14ac:dyDescent="0.25">
      <c r="A3868" s="25"/>
      <c r="B3868" s="52" t="str">
        <f>IF(G3868="","",L3868+(M3868/10)+(K3868/885))</f>
        <v/>
      </c>
      <c r="C3868" s="72"/>
      <c r="D3868" s="25"/>
      <c r="E3868" s="25"/>
      <c r="F3868" s="25"/>
      <c r="G3868" s="25"/>
      <c r="H3868" s="25"/>
      <c r="I3868" s="43"/>
      <c r="J3868" s="43"/>
      <c r="K3868" s="55"/>
      <c r="L3868" s="27" t="str">
        <f>IF(G3868="","",VLOOKUP(G3868,EQUIP_NUMBER,3,FALSE)*I3868)</f>
        <v/>
      </c>
      <c r="M3868" s="27" t="str">
        <f>IF(G3868="","",VLOOKUP(G3868,EQUIP_NUMBER,3,FALSE)*J3868)</f>
        <v/>
      </c>
      <c r="N3868" s="56"/>
    </row>
    <row r="3869" spans="1:14" x14ac:dyDescent="0.25">
      <c r="A3869" s="25"/>
      <c r="B3869" s="52" t="str">
        <f>IF(G3869="","",L3869+(M3869/10)+(K3869/885))</f>
        <v/>
      </c>
      <c r="C3869" s="72"/>
      <c r="D3869" s="25"/>
      <c r="E3869" s="25"/>
      <c r="F3869" s="25"/>
      <c r="G3869" s="25"/>
      <c r="H3869" s="25"/>
      <c r="I3869" s="43"/>
      <c r="J3869" s="43"/>
      <c r="K3869" s="55"/>
      <c r="L3869" s="27" t="str">
        <f>IF(G3869="","",VLOOKUP(G3869,EQUIP_NUMBER,3,FALSE)*I3869)</f>
        <v/>
      </c>
      <c r="M3869" s="27" t="str">
        <f>IF(G3869="","",VLOOKUP(G3869,EQUIP_NUMBER,3,FALSE)*J3869)</f>
        <v/>
      </c>
      <c r="N3869" s="56"/>
    </row>
    <row r="3870" spans="1:14" x14ac:dyDescent="0.25">
      <c r="A3870" s="25"/>
      <c r="B3870" s="52" t="str">
        <f>IF(G3870="","",L3870+(M3870/10)+(K3870/885))</f>
        <v/>
      </c>
      <c r="C3870" s="72"/>
      <c r="D3870" s="25"/>
      <c r="E3870" s="25"/>
      <c r="F3870" s="25"/>
      <c r="G3870" s="25"/>
      <c r="H3870" s="25"/>
      <c r="I3870" s="43"/>
      <c r="J3870" s="43"/>
      <c r="K3870" s="55"/>
      <c r="L3870" s="27" t="str">
        <f>IF(G3870="","",VLOOKUP(G3870,EQUIP_NUMBER,3,FALSE)*I3870)</f>
        <v/>
      </c>
      <c r="M3870" s="27" t="str">
        <f>IF(G3870="","",VLOOKUP(G3870,EQUIP_NUMBER,3,FALSE)*J3870)</f>
        <v/>
      </c>
      <c r="N3870" s="56"/>
    </row>
    <row r="3871" spans="1:14" x14ac:dyDescent="0.25">
      <c r="A3871" s="25"/>
      <c r="B3871" s="52" t="str">
        <f>IF(G3871="","",L3871+(M3871/10)+(K3871/885))</f>
        <v/>
      </c>
      <c r="C3871" s="72"/>
      <c r="D3871" s="25"/>
      <c r="E3871" s="25"/>
      <c r="F3871" s="25"/>
      <c r="G3871" s="25"/>
      <c r="H3871" s="25"/>
      <c r="I3871" s="43"/>
      <c r="J3871" s="43"/>
      <c r="K3871" s="55"/>
      <c r="L3871" s="27" t="str">
        <f>IF(G3871="","",VLOOKUP(G3871,EQUIP_NUMBER,3,FALSE)*I3871)</f>
        <v/>
      </c>
      <c r="M3871" s="27" t="str">
        <f>IF(G3871="","",VLOOKUP(G3871,EQUIP_NUMBER,3,FALSE)*J3871)</f>
        <v/>
      </c>
      <c r="N3871" s="56"/>
    </row>
    <row r="3872" spans="1:14" x14ac:dyDescent="0.25">
      <c r="A3872" s="25"/>
      <c r="B3872" s="52" t="str">
        <f>IF(G3872="","",L3872+(M3872/10)+(K3872/885))</f>
        <v/>
      </c>
      <c r="C3872" s="72"/>
      <c r="D3872" s="25"/>
      <c r="E3872" s="25"/>
      <c r="F3872" s="25"/>
      <c r="G3872" s="25"/>
      <c r="H3872" s="25"/>
      <c r="I3872" s="43"/>
      <c r="J3872" s="43"/>
      <c r="K3872" s="55"/>
      <c r="L3872" s="27" t="str">
        <f>IF(G3872="","",VLOOKUP(G3872,EQUIP_NUMBER,3,FALSE)*I3872)</f>
        <v/>
      </c>
      <c r="M3872" s="27" t="str">
        <f>IF(G3872="","",VLOOKUP(G3872,EQUIP_NUMBER,3,FALSE)*J3872)</f>
        <v/>
      </c>
      <c r="N3872" s="56"/>
    </row>
    <row r="3873" spans="1:14" x14ac:dyDescent="0.25">
      <c r="A3873" s="25"/>
      <c r="B3873" s="52" t="str">
        <f>IF(G3873="","",L3873+(M3873/10)+(K3873/885))</f>
        <v/>
      </c>
      <c r="C3873" s="72"/>
      <c r="D3873" s="25"/>
      <c r="E3873" s="25"/>
      <c r="F3873" s="25"/>
      <c r="G3873" s="25"/>
      <c r="H3873" s="25"/>
      <c r="I3873" s="43"/>
      <c r="J3873" s="43"/>
      <c r="K3873" s="55"/>
      <c r="L3873" s="27" t="str">
        <f>IF(G3873="","",VLOOKUP(G3873,EQUIP_NUMBER,3,FALSE)*I3873)</f>
        <v/>
      </c>
      <c r="M3873" s="27" t="str">
        <f>IF(G3873="","",VLOOKUP(G3873,EQUIP_NUMBER,3,FALSE)*J3873)</f>
        <v/>
      </c>
      <c r="N3873" s="56"/>
    </row>
    <row r="3874" spans="1:14" x14ac:dyDescent="0.25">
      <c r="A3874" s="25"/>
      <c r="B3874" s="52" t="str">
        <f>IF(G3874="","",L3874+(M3874/10)+(K3874/885))</f>
        <v/>
      </c>
      <c r="C3874" s="72"/>
      <c r="D3874" s="25"/>
      <c r="E3874" s="25"/>
      <c r="F3874" s="25"/>
      <c r="G3874" s="25"/>
      <c r="H3874" s="25"/>
      <c r="I3874" s="43"/>
      <c r="J3874" s="43"/>
      <c r="K3874" s="55"/>
      <c r="L3874" s="27" t="str">
        <f>IF(G3874="","",VLOOKUP(G3874,EQUIP_NUMBER,3,FALSE)*I3874)</f>
        <v/>
      </c>
      <c r="M3874" s="27" t="str">
        <f>IF(G3874="","",VLOOKUP(G3874,EQUIP_NUMBER,3,FALSE)*J3874)</f>
        <v/>
      </c>
      <c r="N3874" s="56"/>
    </row>
    <row r="3875" spans="1:14" x14ac:dyDescent="0.25">
      <c r="A3875" s="25"/>
      <c r="B3875" s="52" t="str">
        <f>IF(G3875="","",L3875+(M3875/10)+(K3875/885))</f>
        <v/>
      </c>
      <c r="C3875" s="72"/>
      <c r="D3875" s="25"/>
      <c r="E3875" s="25"/>
      <c r="F3875" s="25"/>
      <c r="G3875" s="25"/>
      <c r="H3875" s="25"/>
      <c r="I3875" s="43"/>
      <c r="J3875" s="43"/>
      <c r="K3875" s="55"/>
      <c r="L3875" s="27" t="str">
        <f>IF(G3875="","",VLOOKUP(G3875,EQUIP_NUMBER,3,FALSE)*I3875)</f>
        <v/>
      </c>
      <c r="M3875" s="27" t="str">
        <f>IF(G3875="","",VLOOKUP(G3875,EQUIP_NUMBER,3,FALSE)*J3875)</f>
        <v/>
      </c>
      <c r="N3875" s="56"/>
    </row>
    <row r="3876" spans="1:14" x14ac:dyDescent="0.25">
      <c r="A3876" s="25"/>
      <c r="B3876" s="52" t="str">
        <f>IF(G3876="","",L3876+(M3876/10)+(K3876/885))</f>
        <v/>
      </c>
      <c r="C3876" s="72"/>
      <c r="D3876" s="25"/>
      <c r="E3876" s="25"/>
      <c r="F3876" s="25"/>
      <c r="G3876" s="25"/>
      <c r="H3876" s="25"/>
      <c r="I3876" s="43"/>
      <c r="J3876" s="43"/>
      <c r="K3876" s="55"/>
      <c r="L3876" s="27" t="str">
        <f>IF(G3876="","",VLOOKUP(G3876,EQUIP_NUMBER,3,FALSE)*I3876)</f>
        <v/>
      </c>
      <c r="M3876" s="27" t="str">
        <f>IF(G3876="","",VLOOKUP(G3876,EQUIP_NUMBER,3,FALSE)*J3876)</f>
        <v/>
      </c>
      <c r="N3876" s="56"/>
    </row>
    <row r="3877" spans="1:14" x14ac:dyDescent="0.25">
      <c r="A3877" s="25"/>
      <c r="B3877" s="52" t="str">
        <f>IF(G3877="","",L3877+(M3877/10)+(K3877/885))</f>
        <v/>
      </c>
      <c r="C3877" s="72"/>
      <c r="D3877" s="25"/>
      <c r="E3877" s="25"/>
      <c r="F3877" s="25"/>
      <c r="G3877" s="25"/>
      <c r="H3877" s="25"/>
      <c r="I3877" s="43"/>
      <c r="J3877" s="43"/>
      <c r="K3877" s="55"/>
      <c r="L3877" s="27" t="str">
        <f>IF(G3877="","",VLOOKUP(G3877,EQUIP_NUMBER,3,FALSE)*I3877)</f>
        <v/>
      </c>
      <c r="M3877" s="27" t="str">
        <f>IF(G3877="","",VLOOKUP(G3877,EQUIP_NUMBER,3,FALSE)*J3877)</f>
        <v/>
      </c>
      <c r="N3877" s="56"/>
    </row>
    <row r="3878" spans="1:14" x14ac:dyDescent="0.25">
      <c r="A3878" s="25"/>
      <c r="B3878" s="52" t="str">
        <f>IF(G3878="","",L3878+(M3878/10)+(K3878/885))</f>
        <v/>
      </c>
      <c r="C3878" s="72"/>
      <c r="D3878" s="25"/>
      <c r="E3878" s="25"/>
      <c r="F3878" s="25"/>
      <c r="G3878" s="25"/>
      <c r="H3878" s="25"/>
      <c r="I3878" s="43"/>
      <c r="J3878" s="43"/>
      <c r="K3878" s="55"/>
      <c r="L3878" s="27" t="str">
        <f>IF(G3878="","",VLOOKUP(G3878,EQUIP_NUMBER,3,FALSE)*I3878)</f>
        <v/>
      </c>
      <c r="M3878" s="27" t="str">
        <f>IF(G3878="","",VLOOKUP(G3878,EQUIP_NUMBER,3,FALSE)*J3878)</f>
        <v/>
      </c>
      <c r="N3878" s="56"/>
    </row>
    <row r="3879" spans="1:14" x14ac:dyDescent="0.25">
      <c r="A3879" s="25"/>
      <c r="B3879" s="52" t="str">
        <f>IF(G3879="","",L3879+(M3879/10)+(K3879/885))</f>
        <v/>
      </c>
      <c r="C3879" s="72"/>
      <c r="D3879" s="25"/>
      <c r="E3879" s="25"/>
      <c r="F3879" s="25"/>
      <c r="G3879" s="25"/>
      <c r="H3879" s="25"/>
      <c r="I3879" s="43"/>
      <c r="J3879" s="43"/>
      <c r="K3879" s="55"/>
      <c r="L3879" s="27" t="str">
        <f>IF(G3879="","",VLOOKUP(G3879,EQUIP_NUMBER,3,FALSE)*I3879)</f>
        <v/>
      </c>
      <c r="M3879" s="27" t="str">
        <f>IF(G3879="","",VLOOKUP(G3879,EQUIP_NUMBER,3,FALSE)*J3879)</f>
        <v/>
      </c>
      <c r="N3879" s="56"/>
    </row>
    <row r="3880" spans="1:14" x14ac:dyDescent="0.25">
      <c r="A3880" s="25"/>
      <c r="B3880" s="52" t="str">
        <f>IF(G3880="","",L3880+(M3880/10)+(K3880/885))</f>
        <v/>
      </c>
      <c r="C3880" s="72"/>
      <c r="D3880" s="25"/>
      <c r="E3880" s="25"/>
      <c r="F3880" s="25"/>
      <c r="G3880" s="25"/>
      <c r="H3880" s="25"/>
      <c r="I3880" s="43"/>
      <c r="J3880" s="43"/>
      <c r="K3880" s="55"/>
      <c r="L3880" s="27" t="str">
        <f>IF(G3880="","",VLOOKUP(G3880,EQUIP_NUMBER,3,FALSE)*I3880)</f>
        <v/>
      </c>
      <c r="M3880" s="27" t="str">
        <f>IF(G3880="","",VLOOKUP(G3880,EQUIP_NUMBER,3,FALSE)*J3880)</f>
        <v/>
      </c>
      <c r="N3880" s="56"/>
    </row>
    <row r="3881" spans="1:14" x14ac:dyDescent="0.25">
      <c r="A3881" s="25"/>
      <c r="B3881" s="52" t="str">
        <f>IF(G3881="","",L3881+(M3881/10)+(K3881/885))</f>
        <v/>
      </c>
      <c r="C3881" s="72"/>
      <c r="D3881" s="25"/>
      <c r="E3881" s="25"/>
      <c r="F3881" s="25"/>
      <c r="G3881" s="25"/>
      <c r="H3881" s="25"/>
      <c r="I3881" s="43"/>
      <c r="J3881" s="43"/>
      <c r="K3881" s="55"/>
      <c r="L3881" s="27" t="str">
        <f>IF(G3881="","",VLOOKUP(G3881,EQUIP_NUMBER,3,FALSE)*I3881)</f>
        <v/>
      </c>
      <c r="M3881" s="27" t="str">
        <f>IF(G3881="","",VLOOKUP(G3881,EQUIP_NUMBER,3,FALSE)*J3881)</f>
        <v/>
      </c>
      <c r="N3881" s="56"/>
    </row>
    <row r="3882" spans="1:14" x14ac:dyDescent="0.25">
      <c r="A3882" s="25"/>
      <c r="B3882" s="52" t="str">
        <f>IF(G3882="","",L3882+(M3882/10)+(K3882/885))</f>
        <v/>
      </c>
      <c r="C3882" s="72"/>
      <c r="D3882" s="25"/>
      <c r="E3882" s="25"/>
      <c r="F3882" s="25"/>
      <c r="G3882" s="25"/>
      <c r="H3882" s="25"/>
      <c r="I3882" s="43"/>
      <c r="J3882" s="43"/>
      <c r="K3882" s="55"/>
      <c r="L3882" s="27" t="str">
        <f>IF(G3882="","",VLOOKUP(G3882,EQUIP_NUMBER,3,FALSE)*I3882)</f>
        <v/>
      </c>
      <c r="M3882" s="27" t="str">
        <f>IF(G3882="","",VLOOKUP(G3882,EQUIP_NUMBER,3,FALSE)*J3882)</f>
        <v/>
      </c>
      <c r="N3882" s="56"/>
    </row>
    <row r="3883" spans="1:14" x14ac:dyDescent="0.25">
      <c r="A3883" s="25"/>
      <c r="B3883" s="52" t="str">
        <f>IF(G3883="","",L3883+(M3883/10)+(K3883/885))</f>
        <v/>
      </c>
      <c r="C3883" s="72"/>
      <c r="D3883" s="25"/>
      <c r="E3883" s="25"/>
      <c r="F3883" s="25"/>
      <c r="G3883" s="25"/>
      <c r="H3883" s="25"/>
      <c r="I3883" s="43"/>
      <c r="J3883" s="43"/>
      <c r="K3883" s="55"/>
      <c r="L3883" s="27" t="str">
        <f>IF(G3883="","",VLOOKUP(G3883,EQUIP_NUMBER,3,FALSE)*I3883)</f>
        <v/>
      </c>
      <c r="M3883" s="27" t="str">
        <f>IF(G3883="","",VLOOKUP(G3883,EQUIP_NUMBER,3,FALSE)*J3883)</f>
        <v/>
      </c>
      <c r="N3883" s="56"/>
    </row>
    <row r="3884" spans="1:14" x14ac:dyDescent="0.25">
      <c r="A3884" s="25"/>
      <c r="B3884" s="52" t="str">
        <f>IF(G3884="","",L3884+(M3884/10)+(K3884/885))</f>
        <v/>
      </c>
      <c r="C3884" s="72"/>
      <c r="D3884" s="25"/>
      <c r="E3884" s="25"/>
      <c r="F3884" s="25"/>
      <c r="G3884" s="25"/>
      <c r="H3884" s="25"/>
      <c r="I3884" s="43"/>
      <c r="J3884" s="43"/>
      <c r="K3884" s="55"/>
      <c r="L3884" s="27" t="str">
        <f>IF(G3884="","",VLOOKUP(G3884,EQUIP_NUMBER,3,FALSE)*I3884)</f>
        <v/>
      </c>
      <c r="M3884" s="27" t="str">
        <f>IF(G3884="","",VLOOKUP(G3884,EQUIP_NUMBER,3,FALSE)*J3884)</f>
        <v/>
      </c>
      <c r="N3884" s="56"/>
    </row>
    <row r="3885" spans="1:14" x14ac:dyDescent="0.25">
      <c r="A3885" s="25"/>
      <c r="B3885" s="52" t="str">
        <f>IF(G3885="","",L3885+(M3885/10)+(K3885/885))</f>
        <v/>
      </c>
      <c r="C3885" s="72"/>
      <c r="D3885" s="25"/>
      <c r="E3885" s="25"/>
      <c r="F3885" s="25"/>
      <c r="G3885" s="25"/>
      <c r="H3885" s="25"/>
      <c r="I3885" s="43"/>
      <c r="J3885" s="43"/>
      <c r="K3885" s="55"/>
      <c r="L3885" s="27" t="str">
        <f>IF(G3885="","",VLOOKUP(G3885,EQUIP_NUMBER,3,FALSE)*I3885)</f>
        <v/>
      </c>
      <c r="M3885" s="27" t="str">
        <f>IF(G3885="","",VLOOKUP(G3885,EQUIP_NUMBER,3,FALSE)*J3885)</f>
        <v/>
      </c>
      <c r="N3885" s="56"/>
    </row>
    <row r="3886" spans="1:14" x14ac:dyDescent="0.25">
      <c r="A3886" s="25"/>
      <c r="B3886" s="52" t="str">
        <f>IF(G3886="","",L3886+(M3886/10)+(K3886/885))</f>
        <v/>
      </c>
      <c r="C3886" s="72"/>
      <c r="D3886" s="25"/>
      <c r="E3886" s="25"/>
      <c r="F3886" s="25"/>
      <c r="G3886" s="25"/>
      <c r="H3886" s="25"/>
      <c r="I3886" s="43"/>
      <c r="J3886" s="43"/>
      <c r="K3886" s="55"/>
      <c r="L3886" s="27" t="str">
        <f>IF(G3886="","",VLOOKUP(G3886,EQUIP_NUMBER,3,FALSE)*I3886)</f>
        <v/>
      </c>
      <c r="M3886" s="27" t="str">
        <f>IF(G3886="","",VLOOKUP(G3886,EQUIP_NUMBER,3,FALSE)*J3886)</f>
        <v/>
      </c>
      <c r="N3886" s="56"/>
    </row>
    <row r="3887" spans="1:14" x14ac:dyDescent="0.25">
      <c r="A3887" s="25"/>
      <c r="B3887" s="52" t="str">
        <f>IF(G3887="","",L3887+(M3887/10)+(K3887/885))</f>
        <v/>
      </c>
      <c r="C3887" s="72"/>
      <c r="D3887" s="25"/>
      <c r="E3887" s="25"/>
      <c r="F3887" s="25"/>
      <c r="G3887" s="25"/>
      <c r="H3887" s="25"/>
      <c r="I3887" s="43"/>
      <c r="J3887" s="43"/>
      <c r="K3887" s="55"/>
      <c r="L3887" s="27" t="str">
        <f>IF(G3887="","",VLOOKUP(G3887,EQUIP_NUMBER,3,FALSE)*I3887)</f>
        <v/>
      </c>
      <c r="M3887" s="27" t="str">
        <f>IF(G3887="","",VLOOKUP(G3887,EQUIP_NUMBER,3,FALSE)*J3887)</f>
        <v/>
      </c>
      <c r="N3887" s="56"/>
    </row>
    <row r="3888" spans="1:14" x14ac:dyDescent="0.25">
      <c r="A3888" s="25"/>
      <c r="B3888" s="52" t="str">
        <f>IF(G3888="","",L3888+(M3888/10)+(K3888/885))</f>
        <v/>
      </c>
      <c r="C3888" s="72"/>
      <c r="D3888" s="25"/>
      <c r="E3888" s="25"/>
      <c r="F3888" s="25"/>
      <c r="G3888" s="25"/>
      <c r="H3888" s="25"/>
      <c r="I3888" s="43"/>
      <c r="J3888" s="43"/>
      <c r="K3888" s="55"/>
      <c r="L3888" s="27" t="str">
        <f>IF(G3888="","",VLOOKUP(G3888,EQUIP_NUMBER,3,FALSE)*I3888)</f>
        <v/>
      </c>
      <c r="M3888" s="27" t="str">
        <f>IF(G3888="","",VLOOKUP(G3888,EQUIP_NUMBER,3,FALSE)*J3888)</f>
        <v/>
      </c>
      <c r="N3888" s="56"/>
    </row>
    <row r="3889" spans="1:14" x14ac:dyDescent="0.25">
      <c r="A3889" s="25"/>
      <c r="B3889" s="52" t="str">
        <f>IF(G3889="","",L3889+(M3889/10)+(K3889/885))</f>
        <v/>
      </c>
      <c r="C3889" s="72"/>
      <c r="D3889" s="25"/>
      <c r="E3889" s="25"/>
      <c r="F3889" s="25"/>
      <c r="G3889" s="25"/>
      <c r="H3889" s="25"/>
      <c r="I3889" s="43"/>
      <c r="J3889" s="43"/>
      <c r="K3889" s="55"/>
      <c r="L3889" s="27" t="str">
        <f>IF(G3889="","",VLOOKUP(G3889,EQUIP_NUMBER,3,FALSE)*I3889)</f>
        <v/>
      </c>
      <c r="M3889" s="27" t="str">
        <f>IF(G3889="","",VLOOKUP(G3889,EQUIP_NUMBER,3,FALSE)*J3889)</f>
        <v/>
      </c>
      <c r="N3889" s="56"/>
    </row>
    <row r="3890" spans="1:14" x14ac:dyDescent="0.25">
      <c r="A3890" s="25"/>
      <c r="B3890" s="52" t="str">
        <f>IF(G3890="","",L3890+(M3890/10)+(K3890/885))</f>
        <v/>
      </c>
      <c r="C3890" s="72"/>
      <c r="D3890" s="25"/>
      <c r="E3890" s="25"/>
      <c r="F3890" s="25"/>
      <c r="G3890" s="25"/>
      <c r="H3890" s="25"/>
      <c r="I3890" s="43"/>
      <c r="J3890" s="43"/>
      <c r="K3890" s="55"/>
      <c r="L3890" s="27" t="str">
        <f>IF(G3890="","",VLOOKUP(G3890,EQUIP_NUMBER,3,FALSE)*I3890)</f>
        <v/>
      </c>
      <c r="M3890" s="27" t="str">
        <f>IF(G3890="","",VLOOKUP(G3890,EQUIP_NUMBER,3,FALSE)*J3890)</f>
        <v/>
      </c>
      <c r="N3890" s="56"/>
    </row>
    <row r="3891" spans="1:14" x14ac:dyDescent="0.25">
      <c r="A3891" s="25"/>
      <c r="B3891" s="52" t="str">
        <f>IF(G3891="","",L3891+(M3891/10)+(K3891/885))</f>
        <v/>
      </c>
      <c r="C3891" s="72"/>
      <c r="D3891" s="25"/>
      <c r="E3891" s="25"/>
      <c r="F3891" s="25"/>
      <c r="G3891" s="25"/>
      <c r="H3891" s="25"/>
      <c r="I3891" s="43"/>
      <c r="J3891" s="43"/>
      <c r="K3891" s="55"/>
      <c r="L3891" s="27" t="str">
        <f>IF(G3891="","",VLOOKUP(G3891,EQUIP_NUMBER,3,FALSE)*I3891)</f>
        <v/>
      </c>
      <c r="M3891" s="27" t="str">
        <f>IF(G3891="","",VLOOKUP(G3891,EQUIP_NUMBER,3,FALSE)*J3891)</f>
        <v/>
      </c>
      <c r="N3891" s="56"/>
    </row>
    <row r="3892" spans="1:14" x14ac:dyDescent="0.25">
      <c r="A3892" s="25"/>
      <c r="B3892" s="52" t="str">
        <f>IF(G3892="","",L3892+(M3892/10)+(K3892/885))</f>
        <v/>
      </c>
      <c r="C3892" s="72"/>
      <c r="D3892" s="25"/>
      <c r="E3892" s="25"/>
      <c r="F3892" s="25"/>
      <c r="G3892" s="25"/>
      <c r="H3892" s="25"/>
      <c r="I3892" s="43"/>
      <c r="J3892" s="43"/>
      <c r="K3892" s="55"/>
      <c r="L3892" s="27" t="str">
        <f>IF(G3892="","",VLOOKUP(G3892,EQUIP_NUMBER,3,FALSE)*I3892)</f>
        <v/>
      </c>
      <c r="M3892" s="27" t="str">
        <f>IF(G3892="","",VLOOKUP(G3892,EQUIP_NUMBER,3,FALSE)*J3892)</f>
        <v/>
      </c>
      <c r="N3892" s="56"/>
    </row>
    <row r="3893" spans="1:14" x14ac:dyDescent="0.25">
      <c r="A3893" s="25"/>
      <c r="B3893" s="52" t="str">
        <f>IF(G3893="","",L3893+(M3893/10)+(K3893/885))</f>
        <v/>
      </c>
      <c r="C3893" s="72"/>
      <c r="D3893" s="25"/>
      <c r="E3893" s="25"/>
      <c r="F3893" s="25"/>
      <c r="G3893" s="25"/>
      <c r="H3893" s="25"/>
      <c r="I3893" s="43"/>
      <c r="J3893" s="43"/>
      <c r="K3893" s="55"/>
      <c r="L3893" s="27" t="str">
        <f>IF(G3893="","",VLOOKUP(G3893,EQUIP_NUMBER,3,FALSE)*I3893)</f>
        <v/>
      </c>
      <c r="M3893" s="27" t="str">
        <f>IF(G3893="","",VLOOKUP(G3893,EQUIP_NUMBER,3,FALSE)*J3893)</f>
        <v/>
      </c>
      <c r="N3893" s="56"/>
    </row>
    <row r="3894" spans="1:14" x14ac:dyDescent="0.25">
      <c r="A3894" s="25"/>
      <c r="B3894" s="52" t="str">
        <f>IF(G3894="","",L3894+(M3894/10)+(K3894/885))</f>
        <v/>
      </c>
      <c r="C3894" s="72"/>
      <c r="D3894" s="25"/>
      <c r="E3894" s="25"/>
      <c r="F3894" s="25"/>
      <c r="G3894" s="25"/>
      <c r="H3894" s="25"/>
      <c r="I3894" s="43"/>
      <c r="J3894" s="43"/>
      <c r="K3894" s="55"/>
      <c r="L3894" s="27" t="str">
        <f>IF(G3894="","",VLOOKUP(G3894,EQUIP_NUMBER,3,FALSE)*I3894)</f>
        <v/>
      </c>
      <c r="M3894" s="27" t="str">
        <f>IF(G3894="","",VLOOKUP(G3894,EQUIP_NUMBER,3,FALSE)*J3894)</f>
        <v/>
      </c>
      <c r="N3894" s="56"/>
    </row>
    <row r="3895" spans="1:14" x14ac:dyDescent="0.25">
      <c r="A3895" s="25"/>
      <c r="B3895" s="52" t="str">
        <f>IF(G3895="","",L3895+(M3895/10)+(K3895/885))</f>
        <v/>
      </c>
      <c r="C3895" s="72"/>
      <c r="D3895" s="25"/>
      <c r="E3895" s="25"/>
      <c r="F3895" s="25"/>
      <c r="G3895" s="25"/>
      <c r="H3895" s="25"/>
      <c r="I3895" s="43"/>
      <c r="J3895" s="43"/>
      <c r="K3895" s="55"/>
      <c r="L3895" s="27" t="str">
        <f>IF(G3895="","",VLOOKUP(G3895,EQUIP_NUMBER,3,FALSE)*I3895)</f>
        <v/>
      </c>
      <c r="M3895" s="27" t="str">
        <f>IF(G3895="","",VLOOKUP(G3895,EQUIP_NUMBER,3,FALSE)*J3895)</f>
        <v/>
      </c>
      <c r="N3895" s="56"/>
    </row>
    <row r="3896" spans="1:14" x14ac:dyDescent="0.25">
      <c r="A3896" s="25"/>
      <c r="B3896" s="52" t="str">
        <f>IF(G3896="","",L3896+(M3896/10)+(K3896/885))</f>
        <v/>
      </c>
      <c r="C3896" s="72"/>
      <c r="D3896" s="25"/>
      <c r="E3896" s="25"/>
      <c r="F3896" s="25"/>
      <c r="G3896" s="25"/>
      <c r="H3896" s="25"/>
      <c r="I3896" s="43"/>
      <c r="J3896" s="43"/>
      <c r="K3896" s="55"/>
      <c r="L3896" s="27" t="str">
        <f>IF(G3896="","",VLOOKUP(G3896,EQUIP_NUMBER,3,FALSE)*I3896)</f>
        <v/>
      </c>
      <c r="M3896" s="27" t="str">
        <f>IF(G3896="","",VLOOKUP(G3896,EQUIP_NUMBER,3,FALSE)*J3896)</f>
        <v/>
      </c>
      <c r="N3896" s="56"/>
    </row>
    <row r="3897" spans="1:14" x14ac:dyDescent="0.25">
      <c r="A3897" s="25"/>
      <c r="B3897" s="52" t="str">
        <f>IF(G3897="","",L3897+(M3897/10)+(K3897/885))</f>
        <v/>
      </c>
      <c r="C3897" s="72"/>
      <c r="D3897" s="25"/>
      <c r="E3897" s="25"/>
      <c r="F3897" s="25"/>
      <c r="G3897" s="25"/>
      <c r="H3897" s="25"/>
      <c r="I3897" s="43"/>
      <c r="J3897" s="43"/>
      <c r="K3897" s="55"/>
      <c r="L3897" s="27" t="str">
        <f>IF(G3897="","",VLOOKUP(G3897,EQUIP_NUMBER,3,FALSE)*I3897)</f>
        <v/>
      </c>
      <c r="M3897" s="27" t="str">
        <f>IF(G3897="","",VLOOKUP(G3897,EQUIP_NUMBER,3,FALSE)*J3897)</f>
        <v/>
      </c>
      <c r="N3897" s="56"/>
    </row>
    <row r="3898" spans="1:14" x14ac:dyDescent="0.25">
      <c r="A3898" s="25"/>
      <c r="B3898" s="52" t="str">
        <f>IF(G3898="","",L3898+(M3898/10)+(K3898/885))</f>
        <v/>
      </c>
      <c r="C3898" s="72"/>
      <c r="D3898" s="25"/>
      <c r="E3898" s="25"/>
      <c r="F3898" s="25"/>
      <c r="G3898" s="25"/>
      <c r="H3898" s="25"/>
      <c r="I3898" s="43"/>
      <c r="J3898" s="43"/>
      <c r="K3898" s="55"/>
      <c r="L3898" s="27" t="str">
        <f>IF(G3898="","",VLOOKUP(G3898,EQUIP_NUMBER,3,FALSE)*I3898)</f>
        <v/>
      </c>
      <c r="M3898" s="27" t="str">
        <f>IF(G3898="","",VLOOKUP(G3898,EQUIP_NUMBER,3,FALSE)*J3898)</f>
        <v/>
      </c>
      <c r="N3898" s="56"/>
    </row>
    <row r="3899" spans="1:14" x14ac:dyDescent="0.25">
      <c r="A3899" s="25"/>
      <c r="B3899" s="52" t="str">
        <f>IF(G3899="","",L3899+(M3899/10)+(K3899/885))</f>
        <v/>
      </c>
      <c r="C3899" s="72"/>
      <c r="D3899" s="25"/>
      <c r="E3899" s="25"/>
      <c r="F3899" s="25"/>
      <c r="G3899" s="25"/>
      <c r="H3899" s="25"/>
      <c r="I3899" s="43"/>
      <c r="J3899" s="43"/>
      <c r="K3899" s="55"/>
      <c r="L3899" s="27" t="str">
        <f>IF(G3899="","",VLOOKUP(G3899,EQUIP_NUMBER,3,FALSE)*I3899)</f>
        <v/>
      </c>
      <c r="M3899" s="27" t="str">
        <f>IF(G3899="","",VLOOKUP(G3899,EQUIP_NUMBER,3,FALSE)*J3899)</f>
        <v/>
      </c>
      <c r="N3899" s="56"/>
    </row>
    <row r="3900" spans="1:14" x14ac:dyDescent="0.25">
      <c r="A3900" s="25"/>
      <c r="B3900" s="52" t="str">
        <f>IF(G3900="","",L3900+(M3900/10)+(K3900/885))</f>
        <v/>
      </c>
      <c r="C3900" s="72"/>
      <c r="D3900" s="25"/>
      <c r="E3900" s="25"/>
      <c r="F3900" s="25"/>
      <c r="G3900" s="25"/>
      <c r="H3900" s="25"/>
      <c r="I3900" s="43"/>
      <c r="J3900" s="43"/>
      <c r="K3900" s="55"/>
      <c r="L3900" s="27" t="str">
        <f>IF(G3900="","",VLOOKUP(G3900,EQUIP_NUMBER,3,FALSE)*I3900)</f>
        <v/>
      </c>
      <c r="M3900" s="27" t="str">
        <f>IF(G3900="","",VLOOKUP(G3900,EQUIP_NUMBER,3,FALSE)*J3900)</f>
        <v/>
      </c>
      <c r="N3900" s="56"/>
    </row>
    <row r="3901" spans="1:14" x14ac:dyDescent="0.25">
      <c r="A3901" s="25"/>
      <c r="B3901" s="52" t="str">
        <f>IF(G3901="","",L3901+(M3901/10)+(K3901/885))</f>
        <v/>
      </c>
      <c r="C3901" s="72"/>
      <c r="D3901" s="25"/>
      <c r="E3901" s="25"/>
      <c r="F3901" s="25"/>
      <c r="G3901" s="25"/>
      <c r="H3901" s="25"/>
      <c r="I3901" s="43"/>
      <c r="J3901" s="43"/>
      <c r="K3901" s="55"/>
      <c r="L3901" s="27" t="str">
        <f>IF(G3901="","",VLOOKUP(G3901,EQUIP_NUMBER,3,FALSE)*I3901)</f>
        <v/>
      </c>
      <c r="M3901" s="27" t="str">
        <f>IF(G3901="","",VLOOKUP(G3901,EQUIP_NUMBER,3,FALSE)*J3901)</f>
        <v/>
      </c>
      <c r="N3901" s="56"/>
    </row>
    <row r="3902" spans="1:14" x14ac:dyDescent="0.25">
      <c r="A3902" s="25"/>
      <c r="B3902" s="52" t="str">
        <f>IF(G3902="","",L3902+(M3902/10)+(K3902/885))</f>
        <v/>
      </c>
      <c r="C3902" s="72"/>
      <c r="D3902" s="25"/>
      <c r="E3902" s="25"/>
      <c r="F3902" s="25"/>
      <c r="G3902" s="25"/>
      <c r="H3902" s="25"/>
      <c r="I3902" s="43"/>
      <c r="J3902" s="43"/>
      <c r="K3902" s="55"/>
      <c r="L3902" s="27" t="str">
        <f>IF(G3902="","",VLOOKUP(G3902,EQUIP_NUMBER,3,FALSE)*I3902)</f>
        <v/>
      </c>
      <c r="M3902" s="27" t="str">
        <f>IF(G3902="","",VLOOKUP(G3902,EQUIP_NUMBER,3,FALSE)*J3902)</f>
        <v/>
      </c>
      <c r="N3902" s="56"/>
    </row>
    <row r="3903" spans="1:14" x14ac:dyDescent="0.25">
      <c r="A3903" s="25"/>
      <c r="B3903" s="52" t="str">
        <f>IF(G3903="","",L3903+(M3903/10)+(K3903/885))</f>
        <v/>
      </c>
      <c r="C3903" s="72"/>
      <c r="D3903" s="25"/>
      <c r="E3903" s="25"/>
      <c r="F3903" s="25"/>
      <c r="G3903" s="25"/>
      <c r="H3903" s="25"/>
      <c r="I3903" s="43"/>
      <c r="J3903" s="43"/>
      <c r="K3903" s="55"/>
      <c r="L3903" s="27" t="str">
        <f>IF(G3903="","",VLOOKUP(G3903,EQUIP_NUMBER,3,FALSE)*I3903)</f>
        <v/>
      </c>
      <c r="M3903" s="27" t="str">
        <f>IF(G3903="","",VLOOKUP(G3903,EQUIP_NUMBER,3,FALSE)*J3903)</f>
        <v/>
      </c>
      <c r="N3903" s="56"/>
    </row>
    <row r="3904" spans="1:14" x14ac:dyDescent="0.25">
      <c r="A3904" s="25"/>
      <c r="B3904" s="52" t="str">
        <f>IF(G3904="","",L3904+(M3904/10)+(K3904/885))</f>
        <v/>
      </c>
      <c r="C3904" s="72"/>
      <c r="D3904" s="25"/>
      <c r="E3904" s="25"/>
      <c r="F3904" s="25"/>
      <c r="G3904" s="25"/>
      <c r="H3904" s="25"/>
      <c r="I3904" s="43"/>
      <c r="J3904" s="43"/>
      <c r="K3904" s="55"/>
      <c r="L3904" s="27" t="str">
        <f>IF(G3904="","",VLOOKUP(G3904,EQUIP_NUMBER,3,FALSE)*I3904)</f>
        <v/>
      </c>
      <c r="M3904" s="27" t="str">
        <f>IF(G3904="","",VLOOKUP(G3904,EQUIP_NUMBER,3,FALSE)*J3904)</f>
        <v/>
      </c>
      <c r="N3904" s="56"/>
    </row>
    <row r="3905" spans="1:14" x14ac:dyDescent="0.25">
      <c r="A3905" s="25"/>
      <c r="B3905" s="52" t="str">
        <f>IF(G3905="","",L3905+(M3905/10)+(K3905/885))</f>
        <v/>
      </c>
      <c r="C3905" s="72"/>
      <c r="D3905" s="25"/>
      <c r="E3905" s="25"/>
      <c r="F3905" s="25"/>
      <c r="G3905" s="25"/>
      <c r="H3905" s="25"/>
      <c r="I3905" s="43"/>
      <c r="J3905" s="43"/>
      <c r="K3905" s="55"/>
      <c r="L3905" s="27" t="str">
        <f>IF(G3905="","",VLOOKUP(G3905,EQUIP_NUMBER,3,FALSE)*I3905)</f>
        <v/>
      </c>
      <c r="M3905" s="27" t="str">
        <f>IF(G3905="","",VLOOKUP(G3905,EQUIP_NUMBER,3,FALSE)*J3905)</f>
        <v/>
      </c>
      <c r="N3905" s="56"/>
    </row>
    <row r="3906" spans="1:14" x14ac:dyDescent="0.25">
      <c r="A3906" s="25"/>
      <c r="B3906" s="52" t="str">
        <f>IF(G3906="","",L3906+(M3906/10)+(K3906/885))</f>
        <v/>
      </c>
      <c r="C3906" s="72"/>
      <c r="D3906" s="25"/>
      <c r="E3906" s="25"/>
      <c r="F3906" s="25"/>
      <c r="G3906" s="25"/>
      <c r="H3906" s="25"/>
      <c r="I3906" s="43"/>
      <c r="J3906" s="43"/>
      <c r="K3906" s="55"/>
      <c r="L3906" s="27" t="str">
        <f>IF(G3906="","",VLOOKUP(G3906,EQUIP_NUMBER,3,FALSE)*I3906)</f>
        <v/>
      </c>
      <c r="M3906" s="27" t="str">
        <f>IF(G3906="","",VLOOKUP(G3906,EQUIP_NUMBER,3,FALSE)*J3906)</f>
        <v/>
      </c>
      <c r="N3906" s="56"/>
    </row>
    <row r="3907" spans="1:14" x14ac:dyDescent="0.25">
      <c r="A3907" s="25"/>
      <c r="B3907" s="52" t="str">
        <f>IF(G3907="","",L3907+(M3907/10)+(K3907/885))</f>
        <v/>
      </c>
      <c r="C3907" s="72"/>
      <c r="D3907" s="25"/>
      <c r="E3907" s="25"/>
      <c r="F3907" s="25"/>
      <c r="G3907" s="25"/>
      <c r="H3907" s="25"/>
      <c r="I3907" s="43"/>
      <c r="J3907" s="43"/>
      <c r="K3907" s="55"/>
      <c r="L3907" s="27" t="str">
        <f>IF(G3907="","",VLOOKUP(G3907,EQUIP_NUMBER,3,FALSE)*I3907)</f>
        <v/>
      </c>
      <c r="M3907" s="27" t="str">
        <f>IF(G3907="","",VLOOKUP(G3907,EQUIP_NUMBER,3,FALSE)*J3907)</f>
        <v/>
      </c>
      <c r="N3907" s="56"/>
    </row>
    <row r="3908" spans="1:14" x14ac:dyDescent="0.25">
      <c r="A3908" s="25"/>
      <c r="B3908" s="52" t="str">
        <f>IF(G3908="","",L3908+(M3908/10)+(K3908/885))</f>
        <v/>
      </c>
      <c r="C3908" s="72"/>
      <c r="D3908" s="25"/>
      <c r="E3908" s="25"/>
      <c r="F3908" s="25"/>
      <c r="G3908" s="25"/>
      <c r="H3908" s="25"/>
      <c r="I3908" s="43"/>
      <c r="J3908" s="43"/>
      <c r="K3908" s="55"/>
      <c r="L3908" s="27" t="str">
        <f>IF(G3908="","",VLOOKUP(G3908,EQUIP_NUMBER,3,FALSE)*I3908)</f>
        <v/>
      </c>
      <c r="M3908" s="27" t="str">
        <f>IF(G3908="","",VLOOKUP(G3908,EQUIP_NUMBER,3,FALSE)*J3908)</f>
        <v/>
      </c>
      <c r="N3908" s="56"/>
    </row>
    <row r="3909" spans="1:14" x14ac:dyDescent="0.25">
      <c r="A3909" s="25"/>
      <c r="B3909" s="52" t="str">
        <f>IF(G3909="","",L3909+(M3909/10)+(K3909/885))</f>
        <v/>
      </c>
      <c r="C3909" s="72"/>
      <c r="D3909" s="25"/>
      <c r="E3909" s="25"/>
      <c r="F3909" s="25"/>
      <c r="G3909" s="25"/>
      <c r="H3909" s="25"/>
      <c r="I3909" s="43"/>
      <c r="J3909" s="43"/>
      <c r="K3909" s="55"/>
      <c r="L3909" s="27" t="str">
        <f>IF(G3909="","",VLOOKUP(G3909,EQUIP_NUMBER,3,FALSE)*I3909)</f>
        <v/>
      </c>
      <c r="M3909" s="27" t="str">
        <f>IF(G3909="","",VLOOKUP(G3909,EQUIP_NUMBER,3,FALSE)*J3909)</f>
        <v/>
      </c>
      <c r="N3909" s="56"/>
    </row>
    <row r="3910" spans="1:14" x14ac:dyDescent="0.25">
      <c r="A3910" s="25"/>
      <c r="B3910" s="52" t="str">
        <f>IF(G3910="","",L3910+(M3910/10)+(K3910/885))</f>
        <v/>
      </c>
      <c r="C3910" s="72"/>
      <c r="D3910" s="25"/>
      <c r="E3910" s="25"/>
      <c r="F3910" s="25"/>
      <c r="G3910" s="25"/>
      <c r="H3910" s="25"/>
      <c r="I3910" s="43"/>
      <c r="J3910" s="43"/>
      <c r="K3910" s="55"/>
      <c r="L3910" s="27" t="str">
        <f>IF(G3910="","",VLOOKUP(G3910,EQUIP_NUMBER,3,FALSE)*I3910)</f>
        <v/>
      </c>
      <c r="M3910" s="27" t="str">
        <f>IF(G3910="","",VLOOKUP(G3910,EQUIP_NUMBER,3,FALSE)*J3910)</f>
        <v/>
      </c>
      <c r="N3910" s="56"/>
    </row>
    <row r="3911" spans="1:14" x14ac:dyDescent="0.25">
      <c r="A3911" s="25"/>
      <c r="B3911" s="52" t="str">
        <f>IF(G3911="","",L3911+(M3911/10)+(K3911/885))</f>
        <v/>
      </c>
      <c r="C3911" s="72"/>
      <c r="D3911" s="25"/>
      <c r="E3911" s="25"/>
      <c r="F3911" s="25"/>
      <c r="G3911" s="25"/>
      <c r="H3911" s="25"/>
      <c r="I3911" s="43"/>
      <c r="J3911" s="43"/>
      <c r="K3911" s="55"/>
      <c r="L3911" s="27" t="str">
        <f>IF(G3911="","",VLOOKUP(G3911,EQUIP_NUMBER,3,FALSE)*I3911)</f>
        <v/>
      </c>
      <c r="M3911" s="27" t="str">
        <f>IF(G3911="","",VLOOKUP(G3911,EQUIP_NUMBER,3,FALSE)*J3911)</f>
        <v/>
      </c>
      <c r="N3911" s="56"/>
    </row>
    <row r="3912" spans="1:14" x14ac:dyDescent="0.25">
      <c r="A3912" s="25"/>
      <c r="B3912" s="52" t="str">
        <f>IF(G3912="","",L3912+(M3912/10)+(K3912/885))</f>
        <v/>
      </c>
      <c r="C3912" s="72"/>
      <c r="D3912" s="25"/>
      <c r="E3912" s="25"/>
      <c r="F3912" s="25"/>
      <c r="G3912" s="25"/>
      <c r="H3912" s="25"/>
      <c r="I3912" s="43"/>
      <c r="J3912" s="43"/>
      <c r="K3912" s="55"/>
      <c r="L3912" s="27" t="str">
        <f>IF(G3912="","",VLOOKUP(G3912,EQUIP_NUMBER,3,FALSE)*I3912)</f>
        <v/>
      </c>
      <c r="M3912" s="27" t="str">
        <f>IF(G3912="","",VLOOKUP(G3912,EQUIP_NUMBER,3,FALSE)*J3912)</f>
        <v/>
      </c>
      <c r="N3912" s="56"/>
    </row>
    <row r="3913" spans="1:14" x14ac:dyDescent="0.25">
      <c r="A3913" s="25"/>
      <c r="B3913" s="52" t="str">
        <f>IF(G3913="","",L3913+(M3913/10)+(K3913/885))</f>
        <v/>
      </c>
      <c r="C3913" s="72"/>
      <c r="D3913" s="25"/>
      <c r="E3913" s="25"/>
      <c r="F3913" s="25"/>
      <c r="G3913" s="25"/>
      <c r="H3913" s="25"/>
      <c r="I3913" s="43"/>
      <c r="J3913" s="43"/>
      <c r="K3913" s="55"/>
      <c r="L3913" s="27" t="str">
        <f>IF(G3913="","",VLOOKUP(G3913,EQUIP_NUMBER,3,FALSE)*I3913)</f>
        <v/>
      </c>
      <c r="M3913" s="27" t="str">
        <f>IF(G3913="","",VLOOKUP(G3913,EQUIP_NUMBER,3,FALSE)*J3913)</f>
        <v/>
      </c>
      <c r="N3913" s="56"/>
    </row>
    <row r="3914" spans="1:14" x14ac:dyDescent="0.25">
      <c r="A3914" s="25"/>
      <c r="B3914" s="52" t="str">
        <f>IF(G3914="","",L3914+(M3914/10)+(K3914/885))</f>
        <v/>
      </c>
      <c r="C3914" s="72"/>
      <c r="D3914" s="25"/>
      <c r="E3914" s="25"/>
      <c r="F3914" s="25"/>
      <c r="G3914" s="25"/>
      <c r="H3914" s="25"/>
      <c r="I3914" s="43"/>
      <c r="J3914" s="43"/>
      <c r="K3914" s="55"/>
      <c r="L3914" s="27" t="str">
        <f>IF(G3914="","",VLOOKUP(G3914,EQUIP_NUMBER,3,FALSE)*I3914)</f>
        <v/>
      </c>
      <c r="M3914" s="27" t="str">
        <f>IF(G3914="","",VLOOKUP(G3914,EQUIP_NUMBER,3,FALSE)*J3914)</f>
        <v/>
      </c>
      <c r="N3914" s="56"/>
    </row>
    <row r="3915" spans="1:14" x14ac:dyDescent="0.25">
      <c r="A3915" s="25"/>
      <c r="B3915" s="52" t="str">
        <f>IF(G3915="","",L3915+(M3915/10)+(K3915/885))</f>
        <v/>
      </c>
      <c r="C3915" s="72"/>
      <c r="D3915" s="25"/>
      <c r="E3915" s="25"/>
      <c r="F3915" s="25"/>
      <c r="G3915" s="25"/>
      <c r="H3915" s="25"/>
      <c r="I3915" s="43"/>
      <c r="J3915" s="43"/>
      <c r="K3915" s="55"/>
      <c r="L3915" s="27" t="str">
        <f>IF(G3915="","",VLOOKUP(G3915,EQUIP_NUMBER,3,FALSE)*I3915)</f>
        <v/>
      </c>
      <c r="M3915" s="27" t="str">
        <f>IF(G3915="","",VLOOKUP(G3915,EQUIP_NUMBER,3,FALSE)*J3915)</f>
        <v/>
      </c>
      <c r="N3915" s="56"/>
    </row>
    <row r="3916" spans="1:14" x14ac:dyDescent="0.25">
      <c r="A3916" s="25"/>
      <c r="B3916" s="52" t="str">
        <f>IF(G3916="","",L3916+(M3916/10)+(K3916/885))</f>
        <v/>
      </c>
      <c r="C3916" s="72"/>
      <c r="D3916" s="25"/>
      <c r="E3916" s="25"/>
      <c r="F3916" s="25"/>
      <c r="G3916" s="25"/>
      <c r="H3916" s="25"/>
      <c r="I3916" s="43"/>
      <c r="J3916" s="43"/>
      <c r="K3916" s="55"/>
      <c r="L3916" s="27" t="str">
        <f>IF(G3916="","",VLOOKUP(G3916,EQUIP_NUMBER,3,FALSE)*I3916)</f>
        <v/>
      </c>
      <c r="M3916" s="27" t="str">
        <f>IF(G3916="","",VLOOKUP(G3916,EQUIP_NUMBER,3,FALSE)*J3916)</f>
        <v/>
      </c>
      <c r="N3916" s="56"/>
    </row>
    <row r="3917" spans="1:14" x14ac:dyDescent="0.25">
      <c r="A3917" s="25"/>
      <c r="B3917" s="52" t="str">
        <f>IF(G3917="","",L3917+(M3917/10)+(K3917/885))</f>
        <v/>
      </c>
      <c r="C3917" s="72"/>
      <c r="D3917" s="25"/>
      <c r="E3917" s="25"/>
      <c r="F3917" s="25"/>
      <c r="G3917" s="25"/>
      <c r="H3917" s="25"/>
      <c r="I3917" s="43"/>
      <c r="J3917" s="43"/>
      <c r="K3917" s="55"/>
      <c r="L3917" s="27" t="str">
        <f>IF(G3917="","",VLOOKUP(G3917,EQUIP_NUMBER,3,FALSE)*I3917)</f>
        <v/>
      </c>
      <c r="M3917" s="27" t="str">
        <f>IF(G3917="","",VLOOKUP(G3917,EQUIP_NUMBER,3,FALSE)*J3917)</f>
        <v/>
      </c>
      <c r="N3917" s="56"/>
    </row>
    <row r="3918" spans="1:14" x14ac:dyDescent="0.25">
      <c r="A3918" s="25"/>
      <c r="B3918" s="52" t="str">
        <f>IF(G3918="","",L3918+(M3918/10)+(K3918/885))</f>
        <v/>
      </c>
      <c r="C3918" s="72"/>
      <c r="D3918" s="25"/>
      <c r="E3918" s="25"/>
      <c r="F3918" s="25"/>
      <c r="G3918" s="25"/>
      <c r="H3918" s="25"/>
      <c r="I3918" s="43"/>
      <c r="J3918" s="43"/>
      <c r="K3918" s="55"/>
      <c r="L3918" s="27" t="str">
        <f>IF(G3918="","",VLOOKUP(G3918,EQUIP_NUMBER,3,FALSE)*I3918)</f>
        <v/>
      </c>
      <c r="M3918" s="27" t="str">
        <f>IF(G3918="","",VLOOKUP(G3918,EQUIP_NUMBER,3,FALSE)*J3918)</f>
        <v/>
      </c>
      <c r="N3918" s="56"/>
    </row>
    <row r="3919" spans="1:14" x14ac:dyDescent="0.25">
      <c r="A3919" s="25"/>
      <c r="B3919" s="52" t="str">
        <f>IF(G3919="","",L3919+(M3919/10)+(K3919/885))</f>
        <v/>
      </c>
      <c r="C3919" s="72"/>
      <c r="D3919" s="25"/>
      <c r="E3919" s="25"/>
      <c r="F3919" s="25"/>
      <c r="G3919" s="25"/>
      <c r="H3919" s="25"/>
      <c r="I3919" s="43"/>
      <c r="J3919" s="43"/>
      <c r="K3919" s="55"/>
      <c r="L3919" s="27" t="str">
        <f>IF(G3919="","",VLOOKUP(G3919,EQUIP_NUMBER,3,FALSE)*I3919)</f>
        <v/>
      </c>
      <c r="M3919" s="27" t="str">
        <f>IF(G3919="","",VLOOKUP(G3919,EQUIP_NUMBER,3,FALSE)*J3919)</f>
        <v/>
      </c>
      <c r="N3919" s="56"/>
    </row>
    <row r="3920" spans="1:14" x14ac:dyDescent="0.25">
      <c r="A3920" s="25"/>
      <c r="B3920" s="52" t="str">
        <f>IF(G3920="","",L3920+(M3920/10)+(K3920/885))</f>
        <v/>
      </c>
      <c r="C3920" s="72"/>
      <c r="D3920" s="25"/>
      <c r="E3920" s="25"/>
      <c r="F3920" s="25"/>
      <c r="G3920" s="25"/>
      <c r="H3920" s="25"/>
      <c r="I3920" s="43"/>
      <c r="J3920" s="43"/>
      <c r="K3920" s="55"/>
      <c r="L3920" s="27" t="str">
        <f>IF(G3920="","",VLOOKUP(G3920,EQUIP_NUMBER,3,FALSE)*I3920)</f>
        <v/>
      </c>
      <c r="M3920" s="27" t="str">
        <f>IF(G3920="","",VLOOKUP(G3920,EQUIP_NUMBER,3,FALSE)*J3920)</f>
        <v/>
      </c>
      <c r="N3920" s="56"/>
    </row>
    <row r="3921" spans="1:14" x14ac:dyDescent="0.25">
      <c r="A3921" s="25"/>
      <c r="B3921" s="52" t="str">
        <f>IF(G3921="","",L3921+(M3921/10)+(K3921/885))</f>
        <v/>
      </c>
      <c r="C3921" s="72"/>
      <c r="D3921" s="25"/>
      <c r="E3921" s="25"/>
      <c r="F3921" s="25"/>
      <c r="G3921" s="25"/>
      <c r="H3921" s="25"/>
      <c r="I3921" s="43"/>
      <c r="J3921" s="43"/>
      <c r="K3921" s="55"/>
      <c r="L3921" s="27" t="str">
        <f>IF(G3921="","",VLOOKUP(G3921,EQUIP_NUMBER,3,FALSE)*I3921)</f>
        <v/>
      </c>
      <c r="M3921" s="27" t="str">
        <f>IF(G3921="","",VLOOKUP(G3921,EQUIP_NUMBER,3,FALSE)*J3921)</f>
        <v/>
      </c>
      <c r="N3921" s="56"/>
    </row>
    <row r="3922" spans="1:14" x14ac:dyDescent="0.25">
      <c r="A3922" s="25"/>
      <c r="B3922" s="52" t="str">
        <f>IF(G3922="","",L3922+(M3922/10)+(K3922/885))</f>
        <v/>
      </c>
      <c r="C3922" s="72"/>
      <c r="D3922" s="25"/>
      <c r="E3922" s="25"/>
      <c r="F3922" s="25"/>
      <c r="G3922" s="25"/>
      <c r="H3922" s="25"/>
      <c r="I3922" s="43"/>
      <c r="J3922" s="43"/>
      <c r="K3922" s="55"/>
      <c r="L3922" s="27" t="str">
        <f>IF(G3922="","",VLOOKUP(G3922,EQUIP_NUMBER,3,FALSE)*I3922)</f>
        <v/>
      </c>
      <c r="M3922" s="27" t="str">
        <f>IF(G3922="","",VLOOKUP(G3922,EQUIP_NUMBER,3,FALSE)*J3922)</f>
        <v/>
      </c>
      <c r="N3922" s="56"/>
    </row>
    <row r="3923" spans="1:14" x14ac:dyDescent="0.25">
      <c r="A3923" s="25"/>
      <c r="B3923" s="52" t="str">
        <f>IF(G3923="","",L3923+(M3923/10)+(K3923/885))</f>
        <v/>
      </c>
      <c r="C3923" s="72"/>
      <c r="D3923" s="25"/>
      <c r="E3923" s="25"/>
      <c r="F3923" s="25"/>
      <c r="G3923" s="25"/>
      <c r="H3923" s="25"/>
      <c r="I3923" s="43"/>
      <c r="J3923" s="43"/>
      <c r="K3923" s="55"/>
      <c r="L3923" s="27" t="str">
        <f>IF(G3923="","",VLOOKUP(G3923,EQUIP_NUMBER,3,FALSE)*I3923)</f>
        <v/>
      </c>
      <c r="M3923" s="27" t="str">
        <f>IF(G3923="","",VLOOKUP(G3923,EQUIP_NUMBER,3,FALSE)*J3923)</f>
        <v/>
      </c>
      <c r="N3923" s="56"/>
    </row>
    <row r="3924" spans="1:14" x14ac:dyDescent="0.25">
      <c r="A3924" s="25"/>
      <c r="B3924" s="52" t="str">
        <f>IF(G3924="","",L3924+(M3924/10)+(K3924/885))</f>
        <v/>
      </c>
      <c r="C3924" s="72"/>
      <c r="D3924" s="25"/>
      <c r="E3924" s="25"/>
      <c r="F3924" s="25"/>
      <c r="G3924" s="25"/>
      <c r="H3924" s="25"/>
      <c r="I3924" s="43"/>
      <c r="J3924" s="43"/>
      <c r="K3924" s="55"/>
      <c r="L3924" s="27" t="str">
        <f>IF(G3924="","",VLOOKUP(G3924,EQUIP_NUMBER,3,FALSE)*I3924)</f>
        <v/>
      </c>
      <c r="M3924" s="27" t="str">
        <f>IF(G3924="","",VLOOKUP(G3924,EQUIP_NUMBER,3,FALSE)*J3924)</f>
        <v/>
      </c>
      <c r="N3924" s="56"/>
    </row>
    <row r="3925" spans="1:14" x14ac:dyDescent="0.25">
      <c r="A3925" s="25"/>
      <c r="B3925" s="52" t="str">
        <f>IF(G3925="","",L3925+(M3925/10)+(K3925/885))</f>
        <v/>
      </c>
      <c r="C3925" s="72"/>
      <c r="D3925" s="25"/>
      <c r="E3925" s="25"/>
      <c r="F3925" s="25"/>
      <c r="G3925" s="25"/>
      <c r="H3925" s="25"/>
      <c r="I3925" s="43"/>
      <c r="J3925" s="43"/>
      <c r="K3925" s="55"/>
      <c r="L3925" s="27" t="str">
        <f>IF(G3925="","",VLOOKUP(G3925,EQUIP_NUMBER,3,FALSE)*I3925)</f>
        <v/>
      </c>
      <c r="M3925" s="27" t="str">
        <f>IF(G3925="","",VLOOKUP(G3925,EQUIP_NUMBER,3,FALSE)*J3925)</f>
        <v/>
      </c>
      <c r="N3925" s="56"/>
    </row>
    <row r="3926" spans="1:14" x14ac:dyDescent="0.25">
      <c r="A3926" s="25"/>
      <c r="B3926" s="52" t="str">
        <f>IF(G3926="","",L3926+(M3926/10)+(K3926/885))</f>
        <v/>
      </c>
      <c r="C3926" s="72"/>
      <c r="D3926" s="25"/>
      <c r="E3926" s="25"/>
      <c r="F3926" s="25"/>
      <c r="G3926" s="25"/>
      <c r="H3926" s="25"/>
      <c r="I3926" s="43"/>
      <c r="J3926" s="43"/>
      <c r="K3926" s="55"/>
      <c r="L3926" s="27" t="str">
        <f>IF(G3926="","",VLOOKUP(G3926,EQUIP_NUMBER,3,FALSE)*I3926)</f>
        <v/>
      </c>
      <c r="M3926" s="27" t="str">
        <f>IF(G3926="","",VLOOKUP(G3926,EQUIP_NUMBER,3,FALSE)*J3926)</f>
        <v/>
      </c>
      <c r="N3926" s="56"/>
    </row>
    <row r="3927" spans="1:14" x14ac:dyDescent="0.25">
      <c r="A3927" s="25"/>
      <c r="B3927" s="52" t="str">
        <f>IF(G3927="","",L3927+(M3927/10)+(K3927/885))</f>
        <v/>
      </c>
      <c r="C3927" s="72"/>
      <c r="D3927" s="25"/>
      <c r="E3927" s="25"/>
      <c r="F3927" s="25"/>
      <c r="G3927" s="25"/>
      <c r="H3927" s="25"/>
      <c r="I3927" s="43"/>
      <c r="J3927" s="43"/>
      <c r="K3927" s="55"/>
      <c r="L3927" s="27" t="str">
        <f>IF(G3927="","",VLOOKUP(G3927,EQUIP_NUMBER,3,FALSE)*I3927)</f>
        <v/>
      </c>
      <c r="M3927" s="27" t="str">
        <f>IF(G3927="","",VLOOKUP(G3927,EQUIP_NUMBER,3,FALSE)*J3927)</f>
        <v/>
      </c>
      <c r="N3927" s="56"/>
    </row>
    <row r="3928" spans="1:14" x14ac:dyDescent="0.25">
      <c r="A3928" s="25"/>
      <c r="B3928" s="52" t="str">
        <f>IF(G3928="","",L3928+(M3928/10)+(K3928/885))</f>
        <v/>
      </c>
      <c r="C3928" s="72"/>
      <c r="D3928" s="25"/>
      <c r="E3928" s="25"/>
      <c r="F3928" s="25"/>
      <c r="G3928" s="25"/>
      <c r="H3928" s="25"/>
      <c r="I3928" s="43"/>
      <c r="J3928" s="43"/>
      <c r="K3928" s="55"/>
      <c r="L3928" s="27" t="str">
        <f>IF(G3928="","",VLOOKUP(G3928,EQUIP_NUMBER,3,FALSE)*I3928)</f>
        <v/>
      </c>
      <c r="M3928" s="27" t="str">
        <f>IF(G3928="","",VLOOKUP(G3928,EQUIP_NUMBER,3,FALSE)*J3928)</f>
        <v/>
      </c>
      <c r="N3928" s="56"/>
    </row>
    <row r="3929" spans="1:14" x14ac:dyDescent="0.25">
      <c r="A3929" s="25"/>
      <c r="B3929" s="52" t="str">
        <f>IF(G3929="","",L3929+(M3929/10)+(K3929/885))</f>
        <v/>
      </c>
      <c r="C3929" s="72"/>
      <c r="D3929" s="25"/>
      <c r="E3929" s="25"/>
      <c r="F3929" s="25"/>
      <c r="G3929" s="25"/>
      <c r="H3929" s="25"/>
      <c r="I3929" s="43"/>
      <c r="J3929" s="43"/>
      <c r="K3929" s="55"/>
      <c r="L3929" s="27" t="str">
        <f>IF(G3929="","",VLOOKUP(G3929,EQUIP_NUMBER,3,FALSE)*I3929)</f>
        <v/>
      </c>
      <c r="M3929" s="27" t="str">
        <f>IF(G3929="","",VLOOKUP(G3929,EQUIP_NUMBER,3,FALSE)*J3929)</f>
        <v/>
      </c>
      <c r="N3929" s="56"/>
    </row>
    <row r="3930" spans="1:14" x14ac:dyDescent="0.25">
      <c r="A3930" s="25"/>
      <c r="B3930" s="52" t="str">
        <f>IF(G3930="","",L3930+(M3930/10)+(K3930/885))</f>
        <v/>
      </c>
      <c r="C3930" s="72"/>
      <c r="D3930" s="25"/>
      <c r="E3930" s="25"/>
      <c r="F3930" s="25"/>
      <c r="G3930" s="25"/>
      <c r="H3930" s="25"/>
      <c r="I3930" s="43"/>
      <c r="J3930" s="43"/>
      <c r="K3930" s="55"/>
      <c r="L3930" s="27" t="str">
        <f>IF(G3930="","",VLOOKUP(G3930,EQUIP_NUMBER,3,FALSE)*I3930)</f>
        <v/>
      </c>
      <c r="M3930" s="27" t="str">
        <f>IF(G3930="","",VLOOKUP(G3930,EQUIP_NUMBER,3,FALSE)*J3930)</f>
        <v/>
      </c>
      <c r="N3930" s="56"/>
    </row>
    <row r="3931" spans="1:14" x14ac:dyDescent="0.25">
      <c r="A3931" s="25"/>
      <c r="B3931" s="52" t="str">
        <f>IF(G3931="","",L3931+(M3931/10)+(K3931/885))</f>
        <v/>
      </c>
      <c r="C3931" s="72"/>
      <c r="D3931" s="25"/>
      <c r="E3931" s="25"/>
      <c r="F3931" s="25"/>
      <c r="G3931" s="25"/>
      <c r="H3931" s="25"/>
      <c r="I3931" s="43"/>
      <c r="J3931" s="43"/>
      <c r="K3931" s="55"/>
      <c r="L3931" s="27" t="str">
        <f>IF(G3931="","",VLOOKUP(G3931,EQUIP_NUMBER,3,FALSE)*I3931)</f>
        <v/>
      </c>
      <c r="M3931" s="27" t="str">
        <f>IF(G3931="","",VLOOKUP(G3931,EQUIP_NUMBER,3,FALSE)*J3931)</f>
        <v/>
      </c>
      <c r="N3931" s="56"/>
    </row>
    <row r="3932" spans="1:14" x14ac:dyDescent="0.25">
      <c r="A3932" s="25"/>
      <c r="B3932" s="52" t="str">
        <f>IF(G3932="","",L3932+(M3932/10)+(K3932/885))</f>
        <v/>
      </c>
      <c r="C3932" s="72"/>
      <c r="D3932" s="25"/>
      <c r="E3932" s="25"/>
      <c r="F3932" s="25"/>
      <c r="G3932" s="25"/>
      <c r="H3932" s="25"/>
      <c r="I3932" s="43"/>
      <c r="J3932" s="43"/>
      <c r="K3932" s="55"/>
      <c r="L3932" s="27" t="str">
        <f>IF(G3932="","",VLOOKUP(G3932,EQUIP_NUMBER,3,FALSE)*I3932)</f>
        <v/>
      </c>
      <c r="M3932" s="27" t="str">
        <f>IF(G3932="","",VLOOKUP(G3932,EQUIP_NUMBER,3,FALSE)*J3932)</f>
        <v/>
      </c>
      <c r="N3932" s="56"/>
    </row>
    <row r="3933" spans="1:14" x14ac:dyDescent="0.25">
      <c r="A3933" s="25"/>
      <c r="B3933" s="52" t="str">
        <f>IF(G3933="","",L3933+(M3933/10)+(K3933/885))</f>
        <v/>
      </c>
      <c r="C3933" s="72"/>
      <c r="D3933" s="25"/>
      <c r="E3933" s="25"/>
      <c r="F3933" s="25"/>
      <c r="G3933" s="25"/>
      <c r="H3933" s="25"/>
      <c r="I3933" s="43"/>
      <c r="J3933" s="43"/>
      <c r="K3933" s="55"/>
      <c r="L3933" s="27" t="str">
        <f>IF(G3933="","",VLOOKUP(G3933,EQUIP_NUMBER,3,FALSE)*I3933)</f>
        <v/>
      </c>
      <c r="M3933" s="27" t="str">
        <f>IF(G3933="","",VLOOKUP(G3933,EQUIP_NUMBER,3,FALSE)*J3933)</f>
        <v/>
      </c>
      <c r="N3933" s="56"/>
    </row>
    <row r="3934" spans="1:14" x14ac:dyDescent="0.25">
      <c r="A3934" s="25"/>
      <c r="B3934" s="52" t="str">
        <f>IF(G3934="","",L3934+(M3934/10)+(K3934/885))</f>
        <v/>
      </c>
      <c r="C3934" s="72"/>
      <c r="D3934" s="25"/>
      <c r="E3934" s="25"/>
      <c r="F3934" s="25"/>
      <c r="G3934" s="25"/>
      <c r="H3934" s="25"/>
      <c r="I3934" s="43"/>
      <c r="J3934" s="43"/>
      <c r="K3934" s="55"/>
      <c r="L3934" s="27" t="str">
        <f>IF(G3934="","",VLOOKUP(G3934,EQUIP_NUMBER,3,FALSE)*I3934)</f>
        <v/>
      </c>
      <c r="M3934" s="27" t="str">
        <f>IF(G3934="","",VLOOKUP(G3934,EQUIP_NUMBER,3,FALSE)*J3934)</f>
        <v/>
      </c>
      <c r="N3934" s="56"/>
    </row>
    <row r="3935" spans="1:14" x14ac:dyDescent="0.25">
      <c r="A3935" s="25"/>
      <c r="B3935" s="52" t="str">
        <f>IF(G3935="","",L3935+(M3935/10)+(K3935/885))</f>
        <v/>
      </c>
      <c r="C3935" s="72"/>
      <c r="D3935" s="25"/>
      <c r="E3935" s="25"/>
      <c r="F3935" s="25"/>
      <c r="G3935" s="25"/>
      <c r="H3935" s="25"/>
      <c r="I3935" s="43"/>
      <c r="J3935" s="43"/>
      <c r="K3935" s="55"/>
      <c r="L3935" s="27" t="str">
        <f>IF(G3935="","",VLOOKUP(G3935,EQUIP_NUMBER,3,FALSE)*I3935)</f>
        <v/>
      </c>
      <c r="M3935" s="27" t="str">
        <f>IF(G3935="","",VLOOKUP(G3935,EQUIP_NUMBER,3,FALSE)*J3935)</f>
        <v/>
      </c>
      <c r="N3935" s="56"/>
    </row>
    <row r="3936" spans="1:14" x14ac:dyDescent="0.25">
      <c r="A3936" s="25"/>
      <c r="B3936" s="52" t="str">
        <f>IF(G3936="","",L3936+(M3936/10)+(K3936/885))</f>
        <v/>
      </c>
      <c r="C3936" s="72"/>
      <c r="D3936" s="25"/>
      <c r="E3936" s="25"/>
      <c r="F3936" s="25"/>
      <c r="G3936" s="25"/>
      <c r="H3936" s="25"/>
      <c r="I3936" s="43"/>
      <c r="J3936" s="43"/>
      <c r="K3936" s="55"/>
      <c r="L3936" s="27" t="str">
        <f>IF(G3936="","",VLOOKUP(G3936,EQUIP_NUMBER,3,FALSE)*I3936)</f>
        <v/>
      </c>
      <c r="M3936" s="27" t="str">
        <f>IF(G3936="","",VLOOKUP(G3936,EQUIP_NUMBER,3,FALSE)*J3936)</f>
        <v/>
      </c>
      <c r="N3936" s="56"/>
    </row>
    <row r="3937" spans="1:14" x14ac:dyDescent="0.25">
      <c r="A3937" s="25"/>
      <c r="B3937" s="52" t="str">
        <f>IF(G3937="","",L3937+(M3937/10)+(K3937/885))</f>
        <v/>
      </c>
      <c r="C3937" s="72"/>
      <c r="D3937" s="25"/>
      <c r="E3937" s="25"/>
      <c r="F3937" s="25"/>
      <c r="G3937" s="25"/>
      <c r="H3937" s="25"/>
      <c r="I3937" s="43"/>
      <c r="J3937" s="43"/>
      <c r="K3937" s="55"/>
      <c r="L3937" s="27" t="str">
        <f>IF(G3937="","",VLOOKUP(G3937,EQUIP_NUMBER,3,FALSE)*I3937)</f>
        <v/>
      </c>
      <c r="M3937" s="27" t="str">
        <f>IF(G3937="","",VLOOKUP(G3937,EQUIP_NUMBER,3,FALSE)*J3937)</f>
        <v/>
      </c>
      <c r="N3937" s="56"/>
    </row>
    <row r="3938" spans="1:14" x14ac:dyDescent="0.25">
      <c r="A3938" s="25"/>
      <c r="B3938" s="52" t="str">
        <f>IF(G3938="","",L3938+(M3938/10)+(K3938/885))</f>
        <v/>
      </c>
      <c r="C3938" s="72"/>
      <c r="D3938" s="25"/>
      <c r="E3938" s="25"/>
      <c r="F3938" s="25"/>
      <c r="G3938" s="25"/>
      <c r="H3938" s="25"/>
      <c r="I3938" s="43"/>
      <c r="J3938" s="43"/>
      <c r="K3938" s="55"/>
      <c r="L3938" s="27" t="str">
        <f>IF(G3938="","",VLOOKUP(G3938,EQUIP_NUMBER,3,FALSE)*I3938)</f>
        <v/>
      </c>
      <c r="M3938" s="27" t="str">
        <f>IF(G3938="","",VLOOKUP(G3938,EQUIP_NUMBER,3,FALSE)*J3938)</f>
        <v/>
      </c>
      <c r="N3938" s="56"/>
    </row>
    <row r="3939" spans="1:14" x14ac:dyDescent="0.25">
      <c r="A3939" s="25"/>
      <c r="B3939" s="52" t="str">
        <f>IF(G3939="","",L3939+(M3939/10)+(K3939/885))</f>
        <v/>
      </c>
      <c r="C3939" s="72"/>
      <c r="D3939" s="25"/>
      <c r="E3939" s="25"/>
      <c r="F3939" s="25"/>
      <c r="G3939" s="25"/>
      <c r="H3939" s="25"/>
      <c r="I3939" s="43"/>
      <c r="J3939" s="43"/>
      <c r="K3939" s="55"/>
      <c r="L3939" s="27" t="str">
        <f>IF(G3939="","",VLOOKUP(G3939,EQUIP_NUMBER,3,FALSE)*I3939)</f>
        <v/>
      </c>
      <c r="M3939" s="27" t="str">
        <f>IF(G3939="","",VLOOKUP(G3939,EQUIP_NUMBER,3,FALSE)*J3939)</f>
        <v/>
      </c>
      <c r="N3939" s="56"/>
    </row>
    <row r="3940" spans="1:14" x14ac:dyDescent="0.25">
      <c r="A3940" s="25"/>
      <c r="B3940" s="52" t="str">
        <f>IF(G3940="","",L3940+(M3940/10)+(K3940/885))</f>
        <v/>
      </c>
      <c r="C3940" s="72"/>
      <c r="D3940" s="25"/>
      <c r="E3940" s="25"/>
      <c r="F3940" s="25"/>
      <c r="G3940" s="25"/>
      <c r="H3940" s="25"/>
      <c r="I3940" s="43"/>
      <c r="J3940" s="43"/>
      <c r="K3940" s="55"/>
      <c r="L3940" s="27" t="str">
        <f>IF(G3940="","",VLOOKUP(G3940,EQUIP_NUMBER,3,FALSE)*I3940)</f>
        <v/>
      </c>
      <c r="M3940" s="27" t="str">
        <f>IF(G3940="","",VLOOKUP(G3940,EQUIP_NUMBER,3,FALSE)*J3940)</f>
        <v/>
      </c>
      <c r="N3940" s="56"/>
    </row>
    <row r="3941" spans="1:14" x14ac:dyDescent="0.25">
      <c r="A3941" s="25"/>
      <c r="B3941" s="52" t="str">
        <f>IF(G3941="","",L3941+(M3941/10)+(K3941/885))</f>
        <v/>
      </c>
      <c r="C3941" s="72"/>
      <c r="D3941" s="25"/>
      <c r="E3941" s="25"/>
      <c r="F3941" s="25"/>
      <c r="G3941" s="25"/>
      <c r="H3941" s="25"/>
      <c r="I3941" s="43"/>
      <c r="J3941" s="43"/>
      <c r="K3941" s="55"/>
      <c r="L3941" s="27" t="str">
        <f>IF(G3941="","",VLOOKUP(G3941,EQUIP_NUMBER,3,FALSE)*I3941)</f>
        <v/>
      </c>
      <c r="M3941" s="27" t="str">
        <f>IF(G3941="","",VLOOKUP(G3941,EQUIP_NUMBER,3,FALSE)*J3941)</f>
        <v/>
      </c>
      <c r="N3941" s="56"/>
    </row>
    <row r="3942" spans="1:14" x14ac:dyDescent="0.25">
      <c r="A3942" s="25"/>
      <c r="B3942" s="52" t="str">
        <f>IF(G3942="","",L3942+(M3942/10)+(K3942/885))</f>
        <v/>
      </c>
      <c r="C3942" s="72"/>
      <c r="D3942" s="25"/>
      <c r="E3942" s="25"/>
      <c r="F3942" s="25"/>
      <c r="G3942" s="25"/>
      <c r="H3942" s="25"/>
      <c r="I3942" s="43"/>
      <c r="J3942" s="43"/>
      <c r="K3942" s="55"/>
      <c r="L3942" s="27" t="str">
        <f>IF(G3942="","",VLOOKUP(G3942,EQUIP_NUMBER,3,FALSE)*I3942)</f>
        <v/>
      </c>
      <c r="M3942" s="27" t="str">
        <f>IF(G3942="","",VLOOKUP(G3942,EQUIP_NUMBER,3,FALSE)*J3942)</f>
        <v/>
      </c>
      <c r="N3942" s="56"/>
    </row>
    <row r="3943" spans="1:14" x14ac:dyDescent="0.25">
      <c r="A3943" s="25"/>
      <c r="B3943" s="52" t="str">
        <f>IF(G3943="","",L3943+(M3943/10)+(K3943/885))</f>
        <v/>
      </c>
      <c r="C3943" s="72"/>
      <c r="D3943" s="25"/>
      <c r="E3943" s="25"/>
      <c r="F3943" s="25"/>
      <c r="G3943" s="25"/>
      <c r="H3943" s="25"/>
      <c r="I3943" s="43"/>
      <c r="J3943" s="43"/>
      <c r="K3943" s="55"/>
      <c r="L3943" s="27" t="str">
        <f>IF(G3943="","",VLOOKUP(G3943,EQUIP_NUMBER,3,FALSE)*I3943)</f>
        <v/>
      </c>
      <c r="M3943" s="27" t="str">
        <f>IF(G3943="","",VLOOKUP(G3943,EQUIP_NUMBER,3,FALSE)*J3943)</f>
        <v/>
      </c>
      <c r="N3943" s="56"/>
    </row>
    <row r="3944" spans="1:14" x14ac:dyDescent="0.25">
      <c r="A3944" s="25"/>
      <c r="B3944" s="52" t="str">
        <f>IF(G3944="","",L3944+(M3944/10)+(K3944/885))</f>
        <v/>
      </c>
      <c r="C3944" s="72"/>
      <c r="D3944" s="25"/>
      <c r="E3944" s="25"/>
      <c r="F3944" s="25"/>
      <c r="G3944" s="25"/>
      <c r="H3944" s="25"/>
      <c r="I3944" s="43"/>
      <c r="J3944" s="43"/>
      <c r="K3944" s="55"/>
      <c r="L3944" s="27" t="str">
        <f>IF(G3944="","",VLOOKUP(G3944,EQUIP_NUMBER,3,FALSE)*I3944)</f>
        <v/>
      </c>
      <c r="M3944" s="27" t="str">
        <f>IF(G3944="","",VLOOKUP(G3944,EQUIP_NUMBER,3,FALSE)*J3944)</f>
        <v/>
      </c>
      <c r="N3944" s="56"/>
    </row>
    <row r="3945" spans="1:14" x14ac:dyDescent="0.25">
      <c r="A3945" s="25"/>
      <c r="B3945" s="52" t="str">
        <f>IF(G3945="","",L3945+(M3945/10)+(K3945/885))</f>
        <v/>
      </c>
      <c r="C3945" s="72"/>
      <c r="D3945" s="25"/>
      <c r="E3945" s="25"/>
      <c r="F3945" s="25"/>
      <c r="G3945" s="25"/>
      <c r="H3945" s="25"/>
      <c r="I3945" s="43"/>
      <c r="J3945" s="43"/>
      <c r="K3945" s="55"/>
      <c r="L3945" s="27" t="str">
        <f>IF(G3945="","",VLOOKUP(G3945,EQUIP_NUMBER,3,FALSE)*I3945)</f>
        <v/>
      </c>
      <c r="M3945" s="27" t="str">
        <f>IF(G3945="","",VLOOKUP(G3945,EQUIP_NUMBER,3,FALSE)*J3945)</f>
        <v/>
      </c>
      <c r="N3945" s="56"/>
    </row>
    <row r="3946" spans="1:14" x14ac:dyDescent="0.25">
      <c r="A3946" s="25"/>
      <c r="B3946" s="52" t="str">
        <f>IF(G3946="","",L3946+(M3946/10)+(K3946/885))</f>
        <v/>
      </c>
      <c r="C3946" s="72"/>
      <c r="D3946" s="25"/>
      <c r="E3946" s="25"/>
      <c r="F3946" s="25"/>
      <c r="G3946" s="25"/>
      <c r="H3946" s="25"/>
      <c r="I3946" s="43"/>
      <c r="J3946" s="43"/>
      <c r="K3946" s="55"/>
      <c r="L3946" s="27" t="str">
        <f>IF(G3946="","",VLOOKUP(G3946,EQUIP_NUMBER,3,FALSE)*I3946)</f>
        <v/>
      </c>
      <c r="M3946" s="27" t="str">
        <f>IF(G3946="","",VLOOKUP(G3946,EQUIP_NUMBER,3,FALSE)*J3946)</f>
        <v/>
      </c>
      <c r="N3946" s="56"/>
    </row>
    <row r="3947" spans="1:14" x14ac:dyDescent="0.25">
      <c r="A3947" s="25"/>
      <c r="B3947" s="52" t="str">
        <f>IF(G3947="","",L3947+(M3947/10)+(K3947/885))</f>
        <v/>
      </c>
      <c r="C3947" s="72"/>
      <c r="D3947" s="25"/>
      <c r="E3947" s="25"/>
      <c r="F3947" s="25"/>
      <c r="G3947" s="25"/>
      <c r="H3947" s="25"/>
      <c r="I3947" s="43"/>
      <c r="J3947" s="43"/>
      <c r="K3947" s="55"/>
      <c r="L3947" s="27" t="str">
        <f>IF(G3947="","",VLOOKUP(G3947,EQUIP_NUMBER,3,FALSE)*I3947)</f>
        <v/>
      </c>
      <c r="M3947" s="27" t="str">
        <f>IF(G3947="","",VLOOKUP(G3947,EQUIP_NUMBER,3,FALSE)*J3947)</f>
        <v/>
      </c>
      <c r="N3947" s="56"/>
    </row>
    <row r="3948" spans="1:14" x14ac:dyDescent="0.25">
      <c r="A3948" s="25"/>
      <c r="B3948" s="52" t="str">
        <f>IF(G3948="","",L3948+(M3948/10)+(K3948/885))</f>
        <v/>
      </c>
      <c r="C3948" s="72"/>
      <c r="D3948" s="25"/>
      <c r="E3948" s="25"/>
      <c r="F3948" s="25"/>
      <c r="G3948" s="25"/>
      <c r="H3948" s="25"/>
      <c r="I3948" s="43"/>
      <c r="J3948" s="43"/>
      <c r="K3948" s="55"/>
      <c r="L3948" s="27" t="str">
        <f>IF(G3948="","",VLOOKUP(G3948,EQUIP_NUMBER,3,FALSE)*I3948)</f>
        <v/>
      </c>
      <c r="M3948" s="27" t="str">
        <f>IF(G3948="","",VLOOKUP(G3948,EQUIP_NUMBER,3,FALSE)*J3948)</f>
        <v/>
      </c>
      <c r="N3948" s="56"/>
    </row>
    <row r="3949" spans="1:14" x14ac:dyDescent="0.25">
      <c r="A3949" s="25"/>
      <c r="B3949" s="52" t="str">
        <f>IF(G3949="","",L3949+(M3949/10)+(K3949/885))</f>
        <v/>
      </c>
      <c r="C3949" s="72"/>
      <c r="D3949" s="25"/>
      <c r="E3949" s="25"/>
      <c r="F3949" s="25"/>
      <c r="G3949" s="25"/>
      <c r="H3949" s="25"/>
      <c r="I3949" s="43"/>
      <c r="J3949" s="43"/>
      <c r="K3949" s="55"/>
      <c r="L3949" s="27" t="str">
        <f>IF(G3949="","",VLOOKUP(G3949,EQUIP_NUMBER,3,FALSE)*I3949)</f>
        <v/>
      </c>
      <c r="M3949" s="27" t="str">
        <f>IF(G3949="","",VLOOKUP(G3949,EQUIP_NUMBER,3,FALSE)*J3949)</f>
        <v/>
      </c>
      <c r="N3949" s="56"/>
    </row>
    <row r="3950" spans="1:14" x14ac:dyDescent="0.25">
      <c r="A3950" s="25"/>
      <c r="B3950" s="52" t="str">
        <f>IF(G3950="","",L3950+(M3950/10)+(K3950/885))</f>
        <v/>
      </c>
      <c r="C3950" s="72"/>
      <c r="D3950" s="25"/>
      <c r="E3950" s="25"/>
      <c r="F3950" s="25"/>
      <c r="G3950" s="25"/>
      <c r="H3950" s="25"/>
      <c r="I3950" s="43"/>
      <c r="J3950" s="43"/>
      <c r="K3950" s="55"/>
      <c r="L3950" s="27" t="str">
        <f>IF(G3950="","",VLOOKUP(G3950,EQUIP_NUMBER,3,FALSE)*I3950)</f>
        <v/>
      </c>
      <c r="M3950" s="27" t="str">
        <f>IF(G3950="","",VLOOKUP(G3950,EQUIP_NUMBER,3,FALSE)*J3950)</f>
        <v/>
      </c>
      <c r="N3950" s="56"/>
    </row>
    <row r="3951" spans="1:14" x14ac:dyDescent="0.25">
      <c r="A3951" s="25"/>
      <c r="B3951" s="52" t="str">
        <f>IF(G3951="","",L3951+(M3951/10)+(K3951/885))</f>
        <v/>
      </c>
      <c r="C3951" s="72"/>
      <c r="D3951" s="25"/>
      <c r="E3951" s="25"/>
      <c r="F3951" s="25"/>
      <c r="G3951" s="25"/>
      <c r="H3951" s="25"/>
      <c r="I3951" s="43"/>
      <c r="J3951" s="43"/>
      <c r="K3951" s="55"/>
      <c r="L3951" s="27" t="str">
        <f>IF(G3951="","",VLOOKUP(G3951,EQUIP_NUMBER,3,FALSE)*I3951)</f>
        <v/>
      </c>
      <c r="M3951" s="27" t="str">
        <f>IF(G3951="","",VLOOKUP(G3951,EQUIP_NUMBER,3,FALSE)*J3951)</f>
        <v/>
      </c>
      <c r="N3951" s="56"/>
    </row>
    <row r="3952" spans="1:14" x14ac:dyDescent="0.25">
      <c r="A3952" s="25"/>
      <c r="B3952" s="52" t="str">
        <f>IF(G3952="","",L3952+(M3952/10)+(K3952/885))</f>
        <v/>
      </c>
      <c r="C3952" s="72"/>
      <c r="D3952" s="25"/>
      <c r="E3952" s="25"/>
      <c r="F3952" s="25"/>
      <c r="G3952" s="25"/>
      <c r="H3952" s="25"/>
      <c r="I3952" s="43"/>
      <c r="J3952" s="43"/>
      <c r="K3952" s="55"/>
      <c r="L3952" s="27" t="str">
        <f>IF(G3952="","",VLOOKUP(G3952,EQUIP_NUMBER,3,FALSE)*I3952)</f>
        <v/>
      </c>
      <c r="M3952" s="27" t="str">
        <f>IF(G3952="","",VLOOKUP(G3952,EQUIP_NUMBER,3,FALSE)*J3952)</f>
        <v/>
      </c>
      <c r="N3952" s="56"/>
    </row>
    <row r="3953" spans="1:14" x14ac:dyDescent="0.25">
      <c r="A3953" s="25"/>
      <c r="B3953" s="52" t="str">
        <f>IF(G3953="","",L3953+(M3953/10)+(K3953/885))</f>
        <v/>
      </c>
      <c r="C3953" s="72"/>
      <c r="D3953" s="25"/>
      <c r="E3953" s="25"/>
      <c r="F3953" s="25"/>
      <c r="G3953" s="25"/>
      <c r="H3953" s="25"/>
      <c r="I3953" s="43"/>
      <c r="J3953" s="43"/>
      <c r="K3953" s="55"/>
      <c r="L3953" s="27" t="str">
        <f>IF(G3953="","",VLOOKUP(G3953,EQUIP_NUMBER,3,FALSE)*I3953)</f>
        <v/>
      </c>
      <c r="M3953" s="27" t="str">
        <f>IF(G3953="","",VLOOKUP(G3953,EQUIP_NUMBER,3,FALSE)*J3953)</f>
        <v/>
      </c>
      <c r="N3953" s="56"/>
    </row>
    <row r="3954" spans="1:14" x14ac:dyDescent="0.25">
      <c r="A3954" s="25"/>
      <c r="B3954" s="52" t="str">
        <f>IF(G3954="","",L3954+(M3954/10)+(K3954/885))</f>
        <v/>
      </c>
      <c r="C3954" s="72"/>
      <c r="D3954" s="25"/>
      <c r="E3954" s="25"/>
      <c r="F3954" s="25"/>
      <c r="G3954" s="25"/>
      <c r="H3954" s="25"/>
      <c r="I3954" s="43"/>
      <c r="J3954" s="43"/>
      <c r="K3954" s="55"/>
      <c r="L3954" s="27" t="str">
        <f>IF(G3954="","",VLOOKUP(G3954,EQUIP_NUMBER,3,FALSE)*I3954)</f>
        <v/>
      </c>
      <c r="M3954" s="27" t="str">
        <f>IF(G3954="","",VLOOKUP(G3954,EQUIP_NUMBER,3,FALSE)*J3954)</f>
        <v/>
      </c>
      <c r="N3954" s="56"/>
    </row>
    <row r="3955" spans="1:14" x14ac:dyDescent="0.25">
      <c r="A3955" s="25"/>
      <c r="B3955" s="52" t="str">
        <f>IF(G3955="","",L3955+(M3955/10)+(K3955/885))</f>
        <v/>
      </c>
      <c r="C3955" s="72"/>
      <c r="D3955" s="25"/>
      <c r="E3955" s="25"/>
      <c r="F3955" s="25"/>
      <c r="G3955" s="25"/>
      <c r="H3955" s="25"/>
      <c r="I3955" s="43"/>
      <c r="J3955" s="43"/>
      <c r="K3955" s="55"/>
      <c r="L3955" s="27" t="str">
        <f>IF(G3955="","",VLOOKUP(G3955,EQUIP_NUMBER,3,FALSE)*I3955)</f>
        <v/>
      </c>
      <c r="M3955" s="27" t="str">
        <f>IF(G3955="","",VLOOKUP(G3955,EQUIP_NUMBER,3,FALSE)*J3955)</f>
        <v/>
      </c>
      <c r="N3955" s="56"/>
    </row>
    <row r="3956" spans="1:14" x14ac:dyDescent="0.25">
      <c r="A3956" s="25"/>
      <c r="B3956" s="52" t="str">
        <f>IF(G3956="","",L3956+(M3956/10)+(K3956/885))</f>
        <v/>
      </c>
      <c r="C3956" s="72"/>
      <c r="D3956" s="25"/>
      <c r="E3956" s="25"/>
      <c r="F3956" s="25"/>
      <c r="G3956" s="25"/>
      <c r="H3956" s="25"/>
      <c r="I3956" s="43"/>
      <c r="J3956" s="43"/>
      <c r="K3956" s="55"/>
      <c r="L3956" s="27" t="str">
        <f>IF(G3956="","",VLOOKUP(G3956,EQUIP_NUMBER,3,FALSE)*I3956)</f>
        <v/>
      </c>
      <c r="M3956" s="27" t="str">
        <f>IF(G3956="","",VLOOKUP(G3956,EQUIP_NUMBER,3,FALSE)*J3956)</f>
        <v/>
      </c>
      <c r="N3956" s="56"/>
    </row>
    <row r="3957" spans="1:14" x14ac:dyDescent="0.25">
      <c r="A3957" s="25"/>
      <c r="B3957" s="52" t="str">
        <f>IF(G3957="","",L3957+(M3957/10)+(K3957/885))</f>
        <v/>
      </c>
      <c r="C3957" s="72"/>
      <c r="D3957" s="25"/>
      <c r="E3957" s="25"/>
      <c r="F3957" s="25"/>
      <c r="G3957" s="25"/>
      <c r="H3957" s="25"/>
      <c r="I3957" s="43"/>
      <c r="J3957" s="43"/>
      <c r="K3957" s="55"/>
      <c r="L3957" s="27" t="str">
        <f>IF(G3957="","",VLOOKUP(G3957,EQUIP_NUMBER,3,FALSE)*I3957)</f>
        <v/>
      </c>
      <c r="M3957" s="27" t="str">
        <f>IF(G3957="","",VLOOKUP(G3957,EQUIP_NUMBER,3,FALSE)*J3957)</f>
        <v/>
      </c>
      <c r="N3957" s="56"/>
    </row>
    <row r="3958" spans="1:14" x14ac:dyDescent="0.25">
      <c r="A3958" s="25"/>
      <c r="B3958" s="52" t="str">
        <f>IF(G3958="","",L3958+(M3958/10)+(K3958/885))</f>
        <v/>
      </c>
      <c r="C3958" s="72"/>
      <c r="D3958" s="25"/>
      <c r="E3958" s="25"/>
      <c r="F3958" s="25"/>
      <c r="G3958" s="25"/>
      <c r="H3958" s="25"/>
      <c r="I3958" s="43"/>
      <c r="J3958" s="43"/>
      <c r="K3958" s="55"/>
      <c r="L3958" s="27" t="str">
        <f>IF(G3958="","",VLOOKUP(G3958,EQUIP_NUMBER,3,FALSE)*I3958)</f>
        <v/>
      </c>
      <c r="M3958" s="27" t="str">
        <f>IF(G3958="","",VLOOKUP(G3958,EQUIP_NUMBER,3,FALSE)*J3958)</f>
        <v/>
      </c>
      <c r="N3958" s="56"/>
    </row>
    <row r="3959" spans="1:14" x14ac:dyDescent="0.25">
      <c r="A3959" s="25"/>
      <c r="B3959" s="52" t="str">
        <f>IF(G3959="","",L3959+(M3959/10)+(K3959/885))</f>
        <v/>
      </c>
      <c r="C3959" s="72"/>
      <c r="D3959" s="25"/>
      <c r="E3959" s="25"/>
      <c r="F3959" s="25"/>
      <c r="G3959" s="25"/>
      <c r="H3959" s="25"/>
      <c r="I3959" s="43"/>
      <c r="J3959" s="43"/>
      <c r="K3959" s="55"/>
      <c r="L3959" s="27" t="str">
        <f>IF(G3959="","",VLOOKUP(G3959,EQUIP_NUMBER,3,FALSE)*I3959)</f>
        <v/>
      </c>
      <c r="M3959" s="27" t="str">
        <f>IF(G3959="","",VLOOKUP(G3959,EQUIP_NUMBER,3,FALSE)*J3959)</f>
        <v/>
      </c>
      <c r="N3959" s="56"/>
    </row>
    <row r="3960" spans="1:14" x14ac:dyDescent="0.25">
      <c r="A3960" s="25"/>
      <c r="B3960" s="52" t="str">
        <f>IF(G3960="","",L3960+(M3960/10)+(K3960/885))</f>
        <v/>
      </c>
      <c r="C3960" s="72"/>
      <c r="D3960" s="25"/>
      <c r="E3960" s="25"/>
      <c r="F3960" s="25"/>
      <c r="G3960" s="25"/>
      <c r="H3960" s="25"/>
      <c r="I3960" s="43"/>
      <c r="J3960" s="43"/>
      <c r="K3960" s="55"/>
      <c r="L3960" s="27" t="str">
        <f>IF(G3960="","",VLOOKUP(G3960,EQUIP_NUMBER,3,FALSE)*I3960)</f>
        <v/>
      </c>
      <c r="M3960" s="27" t="str">
        <f>IF(G3960="","",VLOOKUP(G3960,EQUIP_NUMBER,3,FALSE)*J3960)</f>
        <v/>
      </c>
      <c r="N3960" s="56"/>
    </row>
    <row r="3961" spans="1:14" x14ac:dyDescent="0.25">
      <c r="A3961" s="25"/>
      <c r="B3961" s="52" t="str">
        <f>IF(G3961="","",L3961+(M3961/10)+(K3961/885))</f>
        <v/>
      </c>
      <c r="C3961" s="72"/>
      <c r="D3961" s="25"/>
      <c r="E3961" s="25"/>
      <c r="F3961" s="25"/>
      <c r="G3961" s="25"/>
      <c r="H3961" s="25"/>
      <c r="I3961" s="43"/>
      <c r="J3961" s="43"/>
      <c r="K3961" s="55"/>
      <c r="L3961" s="27" t="str">
        <f>IF(G3961="","",VLOOKUP(G3961,EQUIP_NUMBER,3,FALSE)*I3961)</f>
        <v/>
      </c>
      <c r="M3961" s="27" t="str">
        <f>IF(G3961="","",VLOOKUP(G3961,EQUIP_NUMBER,3,FALSE)*J3961)</f>
        <v/>
      </c>
      <c r="N3961" s="56"/>
    </row>
    <row r="3962" spans="1:14" x14ac:dyDescent="0.25">
      <c r="A3962" s="25"/>
      <c r="B3962" s="52" t="str">
        <f>IF(G3962="","",L3962+(M3962/10)+(K3962/885))</f>
        <v/>
      </c>
      <c r="C3962" s="72"/>
      <c r="D3962" s="25"/>
      <c r="E3962" s="25"/>
      <c r="F3962" s="25"/>
      <c r="G3962" s="25"/>
      <c r="H3962" s="25"/>
      <c r="I3962" s="43"/>
      <c r="J3962" s="43"/>
      <c r="K3962" s="55"/>
      <c r="L3962" s="27" t="str">
        <f>IF(G3962="","",VLOOKUP(G3962,EQUIP_NUMBER,3,FALSE)*I3962)</f>
        <v/>
      </c>
      <c r="M3962" s="27" t="str">
        <f>IF(G3962="","",VLOOKUP(G3962,EQUIP_NUMBER,3,FALSE)*J3962)</f>
        <v/>
      </c>
      <c r="N3962" s="56"/>
    </row>
    <row r="3963" spans="1:14" x14ac:dyDescent="0.25">
      <c r="A3963" s="25"/>
      <c r="B3963" s="52" t="str">
        <f>IF(G3963="","",L3963+(M3963/10)+(K3963/885))</f>
        <v/>
      </c>
      <c r="C3963" s="72"/>
      <c r="D3963" s="25"/>
      <c r="E3963" s="25"/>
      <c r="F3963" s="25"/>
      <c r="G3963" s="25"/>
      <c r="H3963" s="25"/>
      <c r="I3963" s="43"/>
      <c r="J3963" s="43"/>
      <c r="K3963" s="55"/>
      <c r="L3963" s="27" t="str">
        <f>IF(G3963="","",VLOOKUP(G3963,EQUIP_NUMBER,3,FALSE)*I3963)</f>
        <v/>
      </c>
      <c r="M3963" s="27" t="str">
        <f>IF(G3963="","",VLOOKUP(G3963,EQUIP_NUMBER,3,FALSE)*J3963)</f>
        <v/>
      </c>
      <c r="N3963" s="56"/>
    </row>
    <row r="3964" spans="1:14" x14ac:dyDescent="0.25">
      <c r="A3964" s="25"/>
      <c r="B3964" s="52" t="str">
        <f>IF(G3964="","",L3964+(M3964/10)+(K3964/885))</f>
        <v/>
      </c>
      <c r="C3964" s="72"/>
      <c r="D3964" s="25"/>
      <c r="E3964" s="25"/>
      <c r="F3964" s="25"/>
      <c r="G3964" s="25"/>
      <c r="H3964" s="25"/>
      <c r="I3964" s="43"/>
      <c r="J3964" s="43"/>
      <c r="K3964" s="55"/>
      <c r="L3964" s="27" t="str">
        <f>IF(G3964="","",VLOOKUP(G3964,EQUIP_NUMBER,3,FALSE)*I3964)</f>
        <v/>
      </c>
      <c r="M3964" s="27" t="str">
        <f>IF(G3964="","",VLOOKUP(G3964,EQUIP_NUMBER,3,FALSE)*J3964)</f>
        <v/>
      </c>
      <c r="N3964" s="56"/>
    </row>
    <row r="3965" spans="1:14" x14ac:dyDescent="0.25">
      <c r="A3965" s="25"/>
      <c r="B3965" s="52" t="str">
        <f>IF(G3965="","",L3965+(M3965/10)+(K3965/885))</f>
        <v/>
      </c>
      <c r="C3965" s="72"/>
      <c r="D3965" s="25"/>
      <c r="E3965" s="25"/>
      <c r="F3965" s="25"/>
      <c r="G3965" s="25"/>
      <c r="H3965" s="25"/>
      <c r="I3965" s="43"/>
      <c r="J3965" s="43"/>
      <c r="K3965" s="55"/>
      <c r="L3965" s="27" t="str">
        <f>IF(G3965="","",VLOOKUP(G3965,EQUIP_NUMBER,3,FALSE)*I3965)</f>
        <v/>
      </c>
      <c r="M3965" s="27" t="str">
        <f>IF(G3965="","",VLOOKUP(G3965,EQUIP_NUMBER,3,FALSE)*J3965)</f>
        <v/>
      </c>
      <c r="N3965" s="56"/>
    </row>
    <row r="3966" spans="1:14" x14ac:dyDescent="0.25">
      <c r="A3966" s="25"/>
      <c r="B3966" s="52" t="str">
        <f>IF(G3966="","",L3966+(M3966/10)+(K3966/885))</f>
        <v/>
      </c>
      <c r="C3966" s="72"/>
      <c r="D3966" s="25"/>
      <c r="E3966" s="25"/>
      <c r="F3966" s="25"/>
      <c r="G3966" s="25"/>
      <c r="H3966" s="25"/>
      <c r="I3966" s="43"/>
      <c r="J3966" s="43"/>
      <c r="K3966" s="55"/>
      <c r="L3966" s="27" t="str">
        <f>IF(G3966="","",VLOOKUP(G3966,EQUIP_NUMBER,3,FALSE)*I3966)</f>
        <v/>
      </c>
      <c r="M3966" s="27" t="str">
        <f>IF(G3966="","",VLOOKUP(G3966,EQUIP_NUMBER,3,FALSE)*J3966)</f>
        <v/>
      </c>
      <c r="N3966" s="56"/>
    </row>
    <row r="3967" spans="1:14" x14ac:dyDescent="0.25">
      <c r="A3967" s="25"/>
      <c r="B3967" s="52" t="str">
        <f>IF(G3967="","",L3967+(M3967/10)+(K3967/885))</f>
        <v/>
      </c>
      <c r="C3967" s="72"/>
      <c r="D3967" s="25"/>
      <c r="E3967" s="25"/>
      <c r="F3967" s="25"/>
      <c r="G3967" s="25"/>
      <c r="H3967" s="25"/>
      <c r="I3967" s="43"/>
      <c r="J3967" s="43"/>
      <c r="K3967" s="55"/>
      <c r="L3967" s="27" t="str">
        <f>IF(G3967="","",VLOOKUP(G3967,EQUIP_NUMBER,3,FALSE)*I3967)</f>
        <v/>
      </c>
      <c r="M3967" s="27" t="str">
        <f>IF(G3967="","",VLOOKUP(G3967,EQUIP_NUMBER,3,FALSE)*J3967)</f>
        <v/>
      </c>
      <c r="N3967" s="56"/>
    </row>
    <row r="3968" spans="1:14" x14ac:dyDescent="0.25">
      <c r="A3968" s="25"/>
      <c r="B3968" s="52" t="str">
        <f>IF(G3968="","",L3968+(M3968/10)+(K3968/885))</f>
        <v/>
      </c>
      <c r="C3968" s="72"/>
      <c r="D3968" s="25"/>
      <c r="E3968" s="25"/>
      <c r="F3968" s="25"/>
      <c r="G3968" s="25"/>
      <c r="H3968" s="25"/>
      <c r="I3968" s="43"/>
      <c r="J3968" s="43"/>
      <c r="K3968" s="55"/>
      <c r="L3968" s="27" t="str">
        <f>IF(G3968="","",VLOOKUP(G3968,EQUIP_NUMBER,3,FALSE)*I3968)</f>
        <v/>
      </c>
      <c r="M3968" s="27" t="str">
        <f>IF(G3968="","",VLOOKUP(G3968,EQUIP_NUMBER,3,FALSE)*J3968)</f>
        <v/>
      </c>
      <c r="N3968" s="56"/>
    </row>
    <row r="3969" spans="1:14" x14ac:dyDescent="0.25">
      <c r="A3969" s="25"/>
      <c r="B3969" s="52" t="str">
        <f>IF(G3969="","",L3969+(M3969/10)+(K3969/885))</f>
        <v/>
      </c>
      <c r="C3969" s="72"/>
      <c r="D3969" s="25"/>
      <c r="E3969" s="25"/>
      <c r="F3969" s="25"/>
      <c r="G3969" s="25"/>
      <c r="H3969" s="25"/>
      <c r="I3969" s="43"/>
      <c r="J3969" s="43"/>
      <c r="K3969" s="55"/>
      <c r="L3969" s="27" t="str">
        <f>IF(G3969="","",VLOOKUP(G3969,EQUIP_NUMBER,3,FALSE)*I3969)</f>
        <v/>
      </c>
      <c r="M3969" s="27" t="str">
        <f>IF(G3969="","",VLOOKUP(G3969,EQUIP_NUMBER,3,FALSE)*J3969)</f>
        <v/>
      </c>
      <c r="N3969" s="56"/>
    </row>
    <row r="3970" spans="1:14" x14ac:dyDescent="0.25">
      <c r="A3970" s="25"/>
      <c r="B3970" s="52" t="str">
        <f>IF(G3970="","",L3970+(M3970/10)+(K3970/885))</f>
        <v/>
      </c>
      <c r="C3970" s="72"/>
      <c r="D3970" s="25"/>
      <c r="E3970" s="25"/>
      <c r="F3970" s="25"/>
      <c r="G3970" s="25"/>
      <c r="H3970" s="25"/>
      <c r="I3970" s="43"/>
      <c r="J3970" s="43"/>
      <c r="K3970" s="55"/>
      <c r="L3970" s="27" t="str">
        <f>IF(G3970="","",VLOOKUP(G3970,EQUIP_NUMBER,3,FALSE)*I3970)</f>
        <v/>
      </c>
      <c r="M3970" s="27" t="str">
        <f>IF(G3970="","",VLOOKUP(G3970,EQUIP_NUMBER,3,FALSE)*J3970)</f>
        <v/>
      </c>
      <c r="N3970" s="56"/>
    </row>
    <row r="3971" spans="1:14" x14ac:dyDescent="0.25">
      <c r="A3971" s="25"/>
      <c r="B3971" s="52" t="str">
        <f>IF(G3971="","",L3971+(M3971/10)+(K3971/885))</f>
        <v/>
      </c>
      <c r="C3971" s="72"/>
      <c r="D3971" s="25"/>
      <c r="E3971" s="25"/>
      <c r="F3971" s="25"/>
      <c r="G3971" s="25"/>
      <c r="H3971" s="25"/>
      <c r="I3971" s="43"/>
      <c r="J3971" s="43"/>
      <c r="K3971" s="55"/>
      <c r="L3971" s="27" t="str">
        <f>IF(G3971="","",VLOOKUP(G3971,EQUIP_NUMBER,3,FALSE)*I3971)</f>
        <v/>
      </c>
      <c r="M3971" s="27" t="str">
        <f>IF(G3971="","",VLOOKUP(G3971,EQUIP_NUMBER,3,FALSE)*J3971)</f>
        <v/>
      </c>
      <c r="N3971" s="56"/>
    </row>
    <row r="3972" spans="1:14" x14ac:dyDescent="0.25">
      <c r="A3972" s="25"/>
      <c r="B3972" s="52" t="str">
        <f>IF(G3972="","",L3972+(M3972/10)+(K3972/885))</f>
        <v/>
      </c>
      <c r="C3972" s="72"/>
      <c r="D3972" s="25"/>
      <c r="E3972" s="25"/>
      <c r="F3972" s="25"/>
      <c r="G3972" s="25"/>
      <c r="H3972" s="25"/>
      <c r="I3972" s="43"/>
      <c r="J3972" s="43"/>
      <c r="K3972" s="55"/>
      <c r="L3972" s="27" t="str">
        <f>IF(G3972="","",VLOOKUP(G3972,EQUIP_NUMBER,3,FALSE)*I3972)</f>
        <v/>
      </c>
      <c r="M3972" s="27" t="str">
        <f>IF(G3972="","",VLOOKUP(G3972,EQUIP_NUMBER,3,FALSE)*J3972)</f>
        <v/>
      </c>
      <c r="N3972" s="56"/>
    </row>
    <row r="3973" spans="1:14" x14ac:dyDescent="0.25">
      <c r="A3973" s="25"/>
      <c r="B3973" s="52" t="str">
        <f>IF(G3973="","",L3973+(M3973/10)+(K3973/885))</f>
        <v/>
      </c>
      <c r="C3973" s="72"/>
      <c r="D3973" s="25"/>
      <c r="E3973" s="25"/>
      <c r="F3973" s="25"/>
      <c r="G3973" s="25"/>
      <c r="H3973" s="25"/>
      <c r="I3973" s="43"/>
      <c r="J3973" s="43"/>
      <c r="K3973" s="55"/>
      <c r="L3973" s="27" t="str">
        <f>IF(G3973="","",VLOOKUP(G3973,EQUIP_NUMBER,3,FALSE)*I3973)</f>
        <v/>
      </c>
      <c r="M3973" s="27" t="str">
        <f>IF(G3973="","",VLOOKUP(G3973,EQUIP_NUMBER,3,FALSE)*J3973)</f>
        <v/>
      </c>
      <c r="N3973" s="56"/>
    </row>
    <row r="3974" spans="1:14" x14ac:dyDescent="0.25">
      <c r="A3974" s="25"/>
      <c r="B3974" s="52" t="str">
        <f>IF(G3974="","",L3974+(M3974/10)+(K3974/885))</f>
        <v/>
      </c>
      <c r="C3974" s="72"/>
      <c r="D3974" s="25"/>
      <c r="E3974" s="25"/>
      <c r="F3974" s="25"/>
      <c r="G3974" s="25"/>
      <c r="H3974" s="25"/>
      <c r="I3974" s="43"/>
      <c r="J3974" s="43"/>
      <c r="K3974" s="55"/>
      <c r="L3974" s="27" t="str">
        <f>IF(G3974="","",VLOOKUP(G3974,EQUIP_NUMBER,3,FALSE)*I3974)</f>
        <v/>
      </c>
      <c r="M3974" s="27" t="str">
        <f>IF(G3974="","",VLOOKUP(G3974,EQUIP_NUMBER,3,FALSE)*J3974)</f>
        <v/>
      </c>
      <c r="N3974" s="56"/>
    </row>
    <row r="3975" spans="1:14" x14ac:dyDescent="0.25">
      <c r="A3975" s="25"/>
      <c r="B3975" s="52" t="str">
        <f>IF(G3975="","",L3975+(M3975/10)+(K3975/885))</f>
        <v/>
      </c>
      <c r="C3975" s="72"/>
      <c r="D3975" s="25"/>
      <c r="E3975" s="25"/>
      <c r="F3975" s="25"/>
      <c r="G3975" s="25"/>
      <c r="H3975" s="25"/>
      <c r="I3975" s="43"/>
      <c r="J3975" s="43"/>
      <c r="K3975" s="55"/>
      <c r="L3975" s="27" t="str">
        <f>IF(G3975="","",VLOOKUP(G3975,EQUIP_NUMBER,3,FALSE)*I3975)</f>
        <v/>
      </c>
      <c r="M3975" s="27" t="str">
        <f>IF(G3975="","",VLOOKUP(G3975,EQUIP_NUMBER,3,FALSE)*J3975)</f>
        <v/>
      </c>
      <c r="N3975" s="56"/>
    </row>
    <row r="3976" spans="1:14" x14ac:dyDescent="0.25">
      <c r="A3976" s="25"/>
      <c r="B3976" s="52" t="str">
        <f>IF(G3976="","",L3976+(M3976/10)+(K3976/885))</f>
        <v/>
      </c>
      <c r="C3976" s="72"/>
      <c r="D3976" s="25"/>
      <c r="E3976" s="25"/>
      <c r="F3976" s="25"/>
      <c r="G3976" s="25"/>
      <c r="H3976" s="25"/>
      <c r="I3976" s="43"/>
      <c r="J3976" s="43"/>
      <c r="K3976" s="55"/>
      <c r="L3976" s="27" t="str">
        <f>IF(G3976="","",VLOOKUP(G3976,EQUIP_NUMBER,3,FALSE)*I3976)</f>
        <v/>
      </c>
      <c r="M3976" s="27" t="str">
        <f>IF(G3976="","",VLOOKUP(G3976,EQUIP_NUMBER,3,FALSE)*J3976)</f>
        <v/>
      </c>
      <c r="N3976" s="56"/>
    </row>
    <row r="3977" spans="1:14" x14ac:dyDescent="0.25">
      <c r="A3977" s="25"/>
      <c r="B3977" s="52" t="str">
        <f>IF(G3977="","",L3977+(M3977/10)+(K3977/885))</f>
        <v/>
      </c>
      <c r="C3977" s="72"/>
      <c r="D3977" s="25"/>
      <c r="E3977" s="25"/>
      <c r="F3977" s="25"/>
      <c r="G3977" s="25"/>
      <c r="H3977" s="25"/>
      <c r="I3977" s="43"/>
      <c r="J3977" s="43"/>
      <c r="K3977" s="55"/>
      <c r="L3977" s="27" t="str">
        <f>IF(G3977="","",VLOOKUP(G3977,EQUIP_NUMBER,3,FALSE)*I3977)</f>
        <v/>
      </c>
      <c r="M3977" s="27" t="str">
        <f>IF(G3977="","",VLOOKUP(G3977,EQUIP_NUMBER,3,FALSE)*J3977)</f>
        <v/>
      </c>
      <c r="N3977" s="56"/>
    </row>
    <row r="3978" spans="1:14" x14ac:dyDescent="0.25">
      <c r="A3978" s="25"/>
      <c r="B3978" s="52" t="str">
        <f>IF(G3978="","",L3978+(M3978/10)+(K3978/885))</f>
        <v/>
      </c>
      <c r="C3978" s="72"/>
      <c r="D3978" s="25"/>
      <c r="E3978" s="25"/>
      <c r="F3978" s="25"/>
      <c r="G3978" s="25"/>
      <c r="H3978" s="25"/>
      <c r="I3978" s="43"/>
      <c r="J3978" s="43"/>
      <c r="K3978" s="55"/>
      <c r="L3978" s="27" t="str">
        <f>IF(G3978="","",VLOOKUP(G3978,EQUIP_NUMBER,3,FALSE)*I3978)</f>
        <v/>
      </c>
      <c r="M3978" s="27" t="str">
        <f>IF(G3978="","",VLOOKUP(G3978,EQUIP_NUMBER,3,FALSE)*J3978)</f>
        <v/>
      </c>
      <c r="N3978" s="56"/>
    </row>
    <row r="3979" spans="1:14" x14ac:dyDescent="0.25">
      <c r="A3979" s="25"/>
      <c r="B3979" s="52" t="str">
        <f>IF(G3979="","",L3979+(M3979/10)+(K3979/885))</f>
        <v/>
      </c>
      <c r="C3979" s="72"/>
      <c r="D3979" s="25"/>
      <c r="E3979" s="25"/>
      <c r="F3979" s="25"/>
      <c r="G3979" s="25"/>
      <c r="H3979" s="25"/>
      <c r="I3979" s="43"/>
      <c r="J3979" s="43"/>
      <c r="K3979" s="55"/>
      <c r="L3979" s="27" t="str">
        <f>IF(G3979="","",VLOOKUP(G3979,EQUIP_NUMBER,3,FALSE)*I3979)</f>
        <v/>
      </c>
      <c r="M3979" s="27" t="str">
        <f>IF(G3979="","",VLOOKUP(G3979,EQUIP_NUMBER,3,FALSE)*J3979)</f>
        <v/>
      </c>
      <c r="N3979" s="56"/>
    </row>
    <row r="3980" spans="1:14" x14ac:dyDescent="0.25">
      <c r="A3980" s="25"/>
      <c r="B3980" s="52" t="str">
        <f>IF(G3980="","",L3980+(M3980/10)+(K3980/885))</f>
        <v/>
      </c>
      <c r="C3980" s="72"/>
      <c r="D3980" s="25"/>
      <c r="E3980" s="25"/>
      <c r="F3980" s="25"/>
      <c r="G3980" s="25"/>
      <c r="H3980" s="25"/>
      <c r="I3980" s="43"/>
      <c r="J3980" s="43"/>
      <c r="K3980" s="55"/>
      <c r="L3980" s="27" t="str">
        <f>IF(G3980="","",VLOOKUP(G3980,EQUIP_NUMBER,3,FALSE)*I3980)</f>
        <v/>
      </c>
      <c r="M3980" s="27" t="str">
        <f>IF(G3980="","",VLOOKUP(G3980,EQUIP_NUMBER,3,FALSE)*J3980)</f>
        <v/>
      </c>
      <c r="N3980" s="56"/>
    </row>
    <row r="3981" spans="1:14" x14ac:dyDescent="0.25">
      <c r="A3981" s="25"/>
      <c r="B3981" s="52" t="str">
        <f>IF(G3981="","",L3981+(M3981/10)+(K3981/885))</f>
        <v/>
      </c>
      <c r="C3981" s="72"/>
      <c r="D3981" s="25"/>
      <c r="E3981" s="25"/>
      <c r="F3981" s="25"/>
      <c r="G3981" s="25"/>
      <c r="H3981" s="25"/>
      <c r="I3981" s="43"/>
      <c r="J3981" s="43"/>
      <c r="K3981" s="55"/>
      <c r="L3981" s="27" t="str">
        <f>IF(G3981="","",VLOOKUP(G3981,EQUIP_NUMBER,3,FALSE)*I3981)</f>
        <v/>
      </c>
      <c r="M3981" s="27" t="str">
        <f>IF(G3981="","",VLOOKUP(G3981,EQUIP_NUMBER,3,FALSE)*J3981)</f>
        <v/>
      </c>
      <c r="N3981" s="56"/>
    </row>
    <row r="3982" spans="1:14" x14ac:dyDescent="0.25">
      <c r="A3982" s="25"/>
      <c r="B3982" s="52" t="str">
        <f>IF(G3982="","",L3982+(M3982/10)+(K3982/885))</f>
        <v/>
      </c>
      <c r="C3982" s="72"/>
      <c r="D3982" s="25"/>
      <c r="E3982" s="25"/>
      <c r="F3982" s="25"/>
      <c r="G3982" s="25"/>
      <c r="H3982" s="25"/>
      <c r="I3982" s="43"/>
      <c r="J3982" s="43"/>
      <c r="K3982" s="55"/>
      <c r="L3982" s="27" t="str">
        <f>IF(G3982="","",VLOOKUP(G3982,EQUIP_NUMBER,3,FALSE)*I3982)</f>
        <v/>
      </c>
      <c r="M3982" s="27" t="str">
        <f>IF(G3982="","",VLOOKUP(G3982,EQUIP_NUMBER,3,FALSE)*J3982)</f>
        <v/>
      </c>
      <c r="N3982" s="56"/>
    </row>
    <row r="3983" spans="1:14" x14ac:dyDescent="0.25">
      <c r="A3983" s="25"/>
      <c r="B3983" s="52" t="str">
        <f>IF(G3983="","",L3983+(M3983/10)+(K3983/885))</f>
        <v/>
      </c>
      <c r="C3983" s="72"/>
      <c r="D3983" s="25"/>
      <c r="E3983" s="25"/>
      <c r="F3983" s="25"/>
      <c r="G3983" s="25"/>
      <c r="H3983" s="25"/>
      <c r="I3983" s="43"/>
      <c r="J3983" s="43"/>
      <c r="K3983" s="55"/>
      <c r="L3983" s="27" t="str">
        <f>IF(G3983="","",VLOOKUP(G3983,EQUIP_NUMBER,3,FALSE)*I3983)</f>
        <v/>
      </c>
      <c r="M3983" s="27" t="str">
        <f>IF(G3983="","",VLOOKUP(G3983,EQUIP_NUMBER,3,FALSE)*J3983)</f>
        <v/>
      </c>
      <c r="N3983" s="56"/>
    </row>
    <row r="3984" spans="1:14" x14ac:dyDescent="0.25">
      <c r="A3984" s="25"/>
      <c r="B3984" s="52" t="str">
        <f>IF(G3984="","",L3984+(M3984/10)+(K3984/885))</f>
        <v/>
      </c>
      <c r="C3984" s="72"/>
      <c r="D3984" s="25"/>
      <c r="E3984" s="25"/>
      <c r="F3984" s="25"/>
      <c r="G3984" s="25"/>
      <c r="H3984" s="25"/>
      <c r="I3984" s="43"/>
      <c r="J3984" s="43"/>
      <c r="K3984" s="55"/>
      <c r="L3984" s="27" t="str">
        <f>IF(G3984="","",VLOOKUP(G3984,EQUIP_NUMBER,3,FALSE)*I3984)</f>
        <v/>
      </c>
      <c r="M3984" s="27" t="str">
        <f>IF(G3984="","",VLOOKUP(G3984,EQUIP_NUMBER,3,FALSE)*J3984)</f>
        <v/>
      </c>
      <c r="N3984" s="56"/>
    </row>
    <row r="3985" spans="1:14" x14ac:dyDescent="0.25">
      <c r="A3985" s="25"/>
      <c r="B3985" s="52" t="str">
        <f>IF(G3985="","",L3985+(M3985/10)+(K3985/885))</f>
        <v/>
      </c>
      <c r="C3985" s="72"/>
      <c r="D3985" s="25"/>
      <c r="E3985" s="25"/>
      <c r="F3985" s="25"/>
      <c r="G3985" s="25"/>
      <c r="H3985" s="25"/>
      <c r="I3985" s="43"/>
      <c r="J3985" s="43"/>
      <c r="K3985" s="55"/>
      <c r="L3985" s="27" t="str">
        <f>IF(G3985="","",VLOOKUP(G3985,EQUIP_NUMBER,3,FALSE)*I3985)</f>
        <v/>
      </c>
      <c r="M3985" s="27" t="str">
        <f>IF(G3985="","",VLOOKUP(G3985,EQUIP_NUMBER,3,FALSE)*J3985)</f>
        <v/>
      </c>
      <c r="N3985" s="56"/>
    </row>
    <row r="3986" spans="1:14" x14ac:dyDescent="0.25">
      <c r="A3986" s="25"/>
      <c r="B3986" s="52" t="str">
        <f>IF(G3986="","",L3986+(M3986/10)+(K3986/885))</f>
        <v/>
      </c>
      <c r="C3986" s="72"/>
      <c r="D3986" s="25"/>
      <c r="E3986" s="25"/>
      <c r="F3986" s="25"/>
      <c r="G3986" s="25"/>
      <c r="H3986" s="25"/>
      <c r="I3986" s="43"/>
      <c r="J3986" s="43"/>
      <c r="K3986" s="55"/>
      <c r="L3986" s="27" t="str">
        <f>IF(G3986="","",VLOOKUP(G3986,EQUIP_NUMBER,3,FALSE)*I3986)</f>
        <v/>
      </c>
      <c r="M3986" s="27" t="str">
        <f>IF(G3986="","",VLOOKUP(G3986,EQUIP_NUMBER,3,FALSE)*J3986)</f>
        <v/>
      </c>
      <c r="N3986" s="56"/>
    </row>
    <row r="3987" spans="1:14" x14ac:dyDescent="0.25">
      <c r="A3987" s="25"/>
      <c r="B3987" s="52" t="str">
        <f>IF(G3987="","",L3987+(M3987/10)+(K3987/885))</f>
        <v/>
      </c>
      <c r="C3987" s="72"/>
      <c r="D3987" s="25"/>
      <c r="E3987" s="25"/>
      <c r="F3987" s="25"/>
      <c r="G3987" s="25"/>
      <c r="H3987" s="25"/>
      <c r="I3987" s="43"/>
      <c r="J3987" s="43"/>
      <c r="K3987" s="55"/>
      <c r="L3987" s="27" t="str">
        <f>IF(G3987="","",VLOOKUP(G3987,EQUIP_NUMBER,3,FALSE)*I3987)</f>
        <v/>
      </c>
      <c r="M3987" s="27" t="str">
        <f>IF(G3987="","",VLOOKUP(G3987,EQUIP_NUMBER,3,FALSE)*J3987)</f>
        <v/>
      </c>
      <c r="N3987" s="56"/>
    </row>
    <row r="3988" spans="1:14" x14ac:dyDescent="0.25">
      <c r="A3988" s="25"/>
      <c r="B3988" s="52" t="str">
        <f>IF(G3988="","",L3988+(M3988/10)+(K3988/885))</f>
        <v/>
      </c>
      <c r="C3988" s="72"/>
      <c r="D3988" s="25"/>
      <c r="E3988" s="25"/>
      <c r="F3988" s="25"/>
      <c r="G3988" s="25"/>
      <c r="H3988" s="25"/>
      <c r="I3988" s="43"/>
      <c r="J3988" s="43"/>
      <c r="K3988" s="55"/>
      <c r="L3988" s="27" t="str">
        <f>IF(G3988="","",VLOOKUP(G3988,EQUIP_NUMBER,3,FALSE)*I3988)</f>
        <v/>
      </c>
      <c r="M3988" s="27" t="str">
        <f>IF(G3988="","",VLOOKUP(G3988,EQUIP_NUMBER,3,FALSE)*J3988)</f>
        <v/>
      </c>
      <c r="N3988" s="56"/>
    </row>
    <row r="3989" spans="1:14" x14ac:dyDescent="0.25">
      <c r="A3989" s="25"/>
      <c r="B3989" s="52" t="str">
        <f>IF(G3989="","",L3989+(M3989/10)+(K3989/885))</f>
        <v/>
      </c>
      <c r="C3989" s="72"/>
      <c r="D3989" s="25"/>
      <c r="E3989" s="25"/>
      <c r="F3989" s="25"/>
      <c r="G3989" s="25"/>
      <c r="H3989" s="25"/>
      <c r="I3989" s="43"/>
      <c r="J3989" s="43"/>
      <c r="K3989" s="55"/>
      <c r="L3989" s="27" t="str">
        <f>IF(G3989="","",VLOOKUP(G3989,EQUIP_NUMBER,3,FALSE)*I3989)</f>
        <v/>
      </c>
      <c r="M3989" s="27" t="str">
        <f>IF(G3989="","",VLOOKUP(G3989,EQUIP_NUMBER,3,FALSE)*J3989)</f>
        <v/>
      </c>
      <c r="N3989" s="56"/>
    </row>
    <row r="3990" spans="1:14" x14ac:dyDescent="0.25">
      <c r="A3990" s="25"/>
      <c r="B3990" s="52" t="str">
        <f>IF(G3990="","",L3990+(M3990/10)+(K3990/885))</f>
        <v/>
      </c>
      <c r="C3990" s="72"/>
      <c r="D3990" s="25"/>
      <c r="E3990" s="25"/>
      <c r="F3990" s="25"/>
      <c r="G3990" s="25"/>
      <c r="H3990" s="25"/>
      <c r="I3990" s="43"/>
      <c r="J3990" s="43"/>
      <c r="K3990" s="55"/>
      <c r="L3990" s="27" t="str">
        <f>IF(G3990="","",VLOOKUP(G3990,EQUIP_NUMBER,3,FALSE)*I3990)</f>
        <v/>
      </c>
      <c r="M3990" s="27" t="str">
        <f>IF(G3990="","",VLOOKUP(G3990,EQUIP_NUMBER,3,FALSE)*J3990)</f>
        <v/>
      </c>
      <c r="N3990" s="56"/>
    </row>
    <row r="3991" spans="1:14" x14ac:dyDescent="0.25">
      <c r="A3991" s="25"/>
      <c r="B3991" s="52" t="str">
        <f>IF(G3991="","",L3991+(M3991/10)+(K3991/885))</f>
        <v/>
      </c>
      <c r="C3991" s="72"/>
      <c r="D3991" s="25"/>
      <c r="E3991" s="25"/>
      <c r="F3991" s="25"/>
      <c r="G3991" s="25"/>
      <c r="H3991" s="25"/>
      <c r="I3991" s="43"/>
      <c r="J3991" s="43"/>
      <c r="K3991" s="55"/>
      <c r="L3991" s="27" t="str">
        <f>IF(G3991="","",VLOOKUP(G3991,EQUIP_NUMBER,3,FALSE)*I3991)</f>
        <v/>
      </c>
      <c r="M3991" s="27" t="str">
        <f>IF(G3991="","",VLOOKUP(G3991,EQUIP_NUMBER,3,FALSE)*J3991)</f>
        <v/>
      </c>
      <c r="N3991" s="56"/>
    </row>
    <row r="3992" spans="1:14" x14ac:dyDescent="0.25">
      <c r="A3992" s="25"/>
      <c r="B3992" s="52" t="str">
        <f>IF(G3992="","",L3992+(M3992/10)+(K3992/885))</f>
        <v/>
      </c>
      <c r="C3992" s="72"/>
      <c r="D3992" s="25"/>
      <c r="E3992" s="25"/>
      <c r="F3992" s="25"/>
      <c r="G3992" s="25"/>
      <c r="H3992" s="25"/>
      <c r="I3992" s="43"/>
      <c r="J3992" s="43"/>
      <c r="K3992" s="55"/>
      <c r="L3992" s="27" t="str">
        <f>IF(G3992="","",VLOOKUP(G3992,EQUIP_NUMBER,3,FALSE)*I3992)</f>
        <v/>
      </c>
      <c r="M3992" s="27" t="str">
        <f>IF(G3992="","",VLOOKUP(G3992,EQUIP_NUMBER,3,FALSE)*J3992)</f>
        <v/>
      </c>
      <c r="N3992" s="56"/>
    </row>
    <row r="3993" spans="1:14" x14ac:dyDescent="0.25">
      <c r="A3993" s="25"/>
      <c r="B3993" s="52" t="str">
        <f>IF(G3993="","",L3993+(M3993/10)+(K3993/885))</f>
        <v/>
      </c>
      <c r="C3993" s="72"/>
      <c r="D3993" s="25"/>
      <c r="E3993" s="25"/>
      <c r="F3993" s="25"/>
      <c r="G3993" s="25"/>
      <c r="H3993" s="25"/>
      <c r="I3993" s="43"/>
      <c r="J3993" s="43"/>
      <c r="K3993" s="55"/>
      <c r="L3993" s="27" t="str">
        <f>IF(G3993="","",VLOOKUP(G3993,EQUIP_NUMBER,3,FALSE)*I3993)</f>
        <v/>
      </c>
      <c r="M3993" s="27" t="str">
        <f>IF(G3993="","",VLOOKUP(G3993,EQUIP_NUMBER,3,FALSE)*J3993)</f>
        <v/>
      </c>
      <c r="N3993" s="56"/>
    </row>
    <row r="3994" spans="1:14" x14ac:dyDescent="0.25">
      <c r="A3994" s="25"/>
      <c r="B3994" s="52" t="str">
        <f>IF(G3994="","",L3994+(M3994/10)+(K3994/885))</f>
        <v/>
      </c>
      <c r="C3994" s="72"/>
      <c r="D3994" s="25"/>
      <c r="E3994" s="25"/>
      <c r="F3994" s="25"/>
      <c r="G3994" s="25"/>
      <c r="H3994" s="25"/>
      <c r="I3994" s="43"/>
      <c r="J3994" s="43"/>
      <c r="K3994" s="55"/>
      <c r="L3994" s="27" t="str">
        <f>IF(G3994="","",VLOOKUP(G3994,EQUIP_NUMBER,3,FALSE)*I3994)</f>
        <v/>
      </c>
      <c r="M3994" s="27" t="str">
        <f>IF(G3994="","",VLOOKUP(G3994,EQUIP_NUMBER,3,FALSE)*J3994)</f>
        <v/>
      </c>
      <c r="N3994" s="56"/>
    </row>
    <row r="3995" spans="1:14" x14ac:dyDescent="0.25">
      <c r="A3995" s="25"/>
      <c r="B3995" s="52" t="str">
        <f>IF(G3995="","",L3995+(M3995/10)+(K3995/885))</f>
        <v/>
      </c>
      <c r="C3995" s="72"/>
      <c r="D3995" s="25"/>
      <c r="E3995" s="25"/>
      <c r="F3995" s="25"/>
      <c r="G3995" s="25"/>
      <c r="H3995" s="25"/>
      <c r="I3995" s="43"/>
      <c r="J3995" s="43"/>
      <c r="K3995" s="55"/>
      <c r="L3995" s="27" t="str">
        <f>IF(G3995="","",VLOOKUP(G3995,EQUIP_NUMBER,3,FALSE)*I3995)</f>
        <v/>
      </c>
      <c r="M3995" s="27" t="str">
        <f>IF(G3995="","",VLOOKUP(G3995,EQUIP_NUMBER,3,FALSE)*J3995)</f>
        <v/>
      </c>
      <c r="N3995" s="56"/>
    </row>
    <row r="3996" spans="1:14" x14ac:dyDescent="0.25">
      <c r="A3996" s="25"/>
      <c r="B3996" s="52" t="str">
        <f>IF(G3996="","",L3996+(M3996/10)+(K3996/885))</f>
        <v/>
      </c>
      <c r="C3996" s="72"/>
      <c r="D3996" s="25"/>
      <c r="E3996" s="25"/>
      <c r="F3996" s="25"/>
      <c r="G3996" s="25"/>
      <c r="H3996" s="25"/>
      <c r="I3996" s="43"/>
      <c r="J3996" s="43"/>
      <c r="K3996" s="55"/>
      <c r="L3996" s="27" t="str">
        <f>IF(G3996="","",VLOOKUP(G3996,EQUIP_NUMBER,3,FALSE)*I3996)</f>
        <v/>
      </c>
      <c r="M3996" s="27" t="str">
        <f>IF(G3996="","",VLOOKUP(G3996,EQUIP_NUMBER,3,FALSE)*J3996)</f>
        <v/>
      </c>
      <c r="N3996" s="56"/>
    </row>
    <row r="3997" spans="1:14" x14ac:dyDescent="0.25">
      <c r="A3997" s="25"/>
      <c r="B3997" s="52" t="str">
        <f>IF(G3997="","",L3997+(M3997/10)+(K3997/885))</f>
        <v/>
      </c>
      <c r="C3997" s="72"/>
      <c r="D3997" s="25"/>
      <c r="E3997" s="25"/>
      <c r="F3997" s="25"/>
      <c r="G3997" s="25"/>
      <c r="H3997" s="25"/>
      <c r="I3997" s="43"/>
      <c r="J3997" s="43"/>
      <c r="K3997" s="55"/>
      <c r="L3997" s="27" t="str">
        <f>IF(G3997="","",VLOOKUP(G3997,EQUIP_NUMBER,3,FALSE)*I3997)</f>
        <v/>
      </c>
      <c r="M3997" s="27" t="str">
        <f>IF(G3997="","",VLOOKUP(G3997,EQUIP_NUMBER,3,FALSE)*J3997)</f>
        <v/>
      </c>
      <c r="N3997" s="56"/>
    </row>
    <row r="3998" spans="1:14" x14ac:dyDescent="0.25">
      <c r="A3998" s="25"/>
      <c r="B3998" s="52" t="str">
        <f>IF(G3998="","",L3998+(M3998/10)+(K3998/885))</f>
        <v/>
      </c>
      <c r="C3998" s="72"/>
      <c r="D3998" s="25"/>
      <c r="E3998" s="25"/>
      <c r="F3998" s="25"/>
      <c r="G3998" s="25"/>
      <c r="H3998" s="25"/>
      <c r="I3998" s="43"/>
      <c r="J3998" s="43"/>
      <c r="K3998" s="55"/>
      <c r="L3998" s="27" t="str">
        <f>IF(G3998="","",VLOOKUP(G3998,EQUIP_NUMBER,3,FALSE)*I3998)</f>
        <v/>
      </c>
      <c r="M3998" s="27" t="str">
        <f>IF(G3998="","",VLOOKUP(G3998,EQUIP_NUMBER,3,FALSE)*J3998)</f>
        <v/>
      </c>
      <c r="N3998" s="56"/>
    </row>
    <row r="3999" spans="1:14" x14ac:dyDescent="0.25">
      <c r="A3999" s="25"/>
      <c r="B3999" s="52" t="str">
        <f>IF(G3999="","",L3999+(M3999/10)+(K3999/885))</f>
        <v/>
      </c>
      <c r="C3999" s="72"/>
      <c r="D3999" s="25"/>
      <c r="E3999" s="25"/>
      <c r="F3999" s="25"/>
      <c r="G3999" s="25"/>
      <c r="H3999" s="25"/>
      <c r="I3999" s="43"/>
      <c r="J3999" s="43"/>
      <c r="K3999" s="55"/>
      <c r="L3999" s="27" t="str">
        <f>IF(G3999="","",VLOOKUP(G3999,EQUIP_NUMBER,3,FALSE)*I3999)</f>
        <v/>
      </c>
      <c r="M3999" s="27" t="str">
        <f>IF(G3999="","",VLOOKUP(G3999,EQUIP_NUMBER,3,FALSE)*J3999)</f>
        <v/>
      </c>
      <c r="N3999" s="56"/>
    </row>
    <row r="4000" spans="1:14" x14ac:dyDescent="0.25">
      <c r="A4000" s="25"/>
      <c r="B4000" s="52" t="str">
        <f>IF(G4000="","",L4000+(M4000/10)+(K4000/885))</f>
        <v/>
      </c>
      <c r="C4000" s="72"/>
      <c r="D4000" s="25"/>
      <c r="E4000" s="25"/>
      <c r="F4000" s="25"/>
      <c r="G4000" s="25"/>
      <c r="H4000" s="25"/>
      <c r="I4000" s="43"/>
      <c r="J4000" s="43"/>
      <c r="K4000" s="55"/>
      <c r="L4000" s="27" t="str">
        <f>IF(G4000="","",VLOOKUP(G4000,EQUIP_NUMBER,3,FALSE)*I4000)</f>
        <v/>
      </c>
      <c r="M4000" s="27" t="str">
        <f>IF(G4000="","",VLOOKUP(G4000,EQUIP_NUMBER,3,FALSE)*J4000)</f>
        <v/>
      </c>
      <c r="N4000" s="56"/>
    </row>
    <row r="4001" spans="1:14" x14ac:dyDescent="0.25">
      <c r="A4001" s="25"/>
      <c r="B4001" s="52" t="str">
        <f>IF(G4001="","",L4001+(M4001/10)+(K4001/885))</f>
        <v/>
      </c>
      <c r="C4001" s="72"/>
      <c r="D4001" s="25"/>
      <c r="E4001" s="25"/>
      <c r="F4001" s="25"/>
      <c r="G4001" s="25"/>
      <c r="H4001" s="25"/>
      <c r="I4001" s="43"/>
      <c r="J4001" s="43"/>
      <c r="K4001" s="55"/>
      <c r="L4001" s="27" t="str">
        <f>IF(G4001="","",VLOOKUP(G4001,EQUIP_NUMBER,3,FALSE)*I4001)</f>
        <v/>
      </c>
      <c r="M4001" s="27" t="str">
        <f>IF(G4001="","",VLOOKUP(G4001,EQUIP_NUMBER,3,FALSE)*J4001)</f>
        <v/>
      </c>
      <c r="N4001" s="56"/>
    </row>
    <row r="4002" spans="1:14" x14ac:dyDescent="0.25">
      <c r="A4002" s="25"/>
      <c r="B4002" s="52" t="str">
        <f>IF(G4002="","",L4002+(M4002/10)+(K4002/885))</f>
        <v/>
      </c>
      <c r="C4002" s="72"/>
      <c r="D4002" s="25"/>
      <c r="E4002" s="25"/>
      <c r="F4002" s="25"/>
      <c r="G4002" s="25"/>
      <c r="H4002" s="25"/>
      <c r="I4002" s="43"/>
      <c r="J4002" s="43"/>
      <c r="K4002" s="55"/>
      <c r="L4002" s="27" t="str">
        <f>IF(G4002="","",VLOOKUP(G4002,EQUIP_NUMBER,3,FALSE)*I4002)</f>
        <v/>
      </c>
      <c r="M4002" s="27" t="str">
        <f>IF(G4002="","",VLOOKUP(G4002,EQUIP_NUMBER,3,FALSE)*J4002)</f>
        <v/>
      </c>
      <c r="N4002" s="56"/>
    </row>
    <row r="4003" spans="1:14" x14ac:dyDescent="0.25">
      <c r="A4003" s="25"/>
      <c r="B4003" s="52" t="str">
        <f>IF(G4003="","",L4003+(M4003/10)+(K4003/885))</f>
        <v/>
      </c>
      <c r="C4003" s="72"/>
      <c r="D4003" s="25"/>
      <c r="E4003" s="25"/>
      <c r="F4003" s="25"/>
      <c r="G4003" s="25"/>
      <c r="H4003" s="25"/>
      <c r="I4003" s="43"/>
      <c r="J4003" s="43"/>
      <c r="K4003" s="55"/>
      <c r="L4003" s="27" t="str">
        <f>IF(G4003="","",VLOOKUP(G4003,EQUIP_NUMBER,3,FALSE)*I4003)</f>
        <v/>
      </c>
      <c r="M4003" s="27" t="str">
        <f>IF(G4003="","",VLOOKUP(G4003,EQUIP_NUMBER,3,FALSE)*J4003)</f>
        <v/>
      </c>
      <c r="N4003" s="56"/>
    </row>
    <row r="4004" spans="1:14" x14ac:dyDescent="0.25">
      <c r="A4004" s="25"/>
      <c r="B4004" s="52" t="str">
        <f>IF(G4004="","",L4004+(M4004/10)+(K4004/885))</f>
        <v/>
      </c>
      <c r="C4004" s="72"/>
      <c r="D4004" s="25"/>
      <c r="E4004" s="25"/>
      <c r="F4004" s="25"/>
      <c r="G4004" s="25"/>
      <c r="H4004" s="25"/>
      <c r="I4004" s="43"/>
      <c r="J4004" s="43"/>
      <c r="K4004" s="55"/>
      <c r="L4004" s="27" t="str">
        <f>IF(G4004="","",VLOOKUP(G4004,EQUIP_NUMBER,3,FALSE)*I4004)</f>
        <v/>
      </c>
      <c r="M4004" s="27" t="str">
        <f>IF(G4004="","",VLOOKUP(G4004,EQUIP_NUMBER,3,FALSE)*J4004)</f>
        <v/>
      </c>
      <c r="N4004" s="56"/>
    </row>
    <row r="4005" spans="1:14" x14ac:dyDescent="0.25">
      <c r="A4005" s="25"/>
      <c r="B4005" s="52" t="str">
        <f>IF(G4005="","",L4005+(M4005/10)+(K4005/885))</f>
        <v/>
      </c>
      <c r="C4005" s="72"/>
      <c r="D4005" s="25"/>
      <c r="E4005" s="25"/>
      <c r="F4005" s="25"/>
      <c r="G4005" s="25"/>
      <c r="H4005" s="25"/>
      <c r="I4005" s="43"/>
      <c r="J4005" s="43"/>
      <c r="K4005" s="55"/>
      <c r="L4005" s="27" t="str">
        <f>IF(G4005="","",VLOOKUP(G4005,EQUIP_NUMBER,3,FALSE)*I4005)</f>
        <v/>
      </c>
      <c r="M4005" s="27" t="str">
        <f>IF(G4005="","",VLOOKUP(G4005,EQUIP_NUMBER,3,FALSE)*J4005)</f>
        <v/>
      </c>
      <c r="N4005" s="56"/>
    </row>
    <row r="4006" spans="1:14" x14ac:dyDescent="0.25">
      <c r="A4006" s="25"/>
      <c r="B4006" s="52" t="str">
        <f>IF(G4006="","",L4006+(M4006/10)+(K4006/885))</f>
        <v/>
      </c>
      <c r="C4006" s="72"/>
      <c r="D4006" s="25"/>
      <c r="E4006" s="25"/>
      <c r="F4006" s="25"/>
      <c r="G4006" s="25"/>
      <c r="H4006" s="25"/>
      <c r="I4006" s="43"/>
      <c r="J4006" s="43"/>
      <c r="K4006" s="55"/>
      <c r="L4006" s="27" t="str">
        <f>IF(G4006="","",VLOOKUP(G4006,EQUIP_NUMBER,3,FALSE)*I4006)</f>
        <v/>
      </c>
      <c r="M4006" s="27" t="str">
        <f>IF(G4006="","",VLOOKUP(G4006,EQUIP_NUMBER,3,FALSE)*J4006)</f>
        <v/>
      </c>
      <c r="N4006" s="56"/>
    </row>
    <row r="4007" spans="1:14" x14ac:dyDescent="0.25">
      <c r="A4007" s="25"/>
      <c r="B4007" s="52" t="str">
        <f>IF(G4007="","",L4007+(M4007/10)+(K4007/885))</f>
        <v/>
      </c>
      <c r="C4007" s="72"/>
      <c r="D4007" s="25"/>
      <c r="E4007" s="25"/>
      <c r="F4007" s="25"/>
      <c r="G4007" s="25"/>
      <c r="H4007" s="25"/>
      <c r="I4007" s="43"/>
      <c r="J4007" s="43"/>
      <c r="K4007" s="55"/>
      <c r="L4007" s="27" t="str">
        <f>IF(G4007="","",VLOOKUP(G4007,EQUIP_NUMBER,3,FALSE)*I4007)</f>
        <v/>
      </c>
      <c r="M4007" s="27" t="str">
        <f>IF(G4007="","",VLOOKUP(G4007,EQUIP_NUMBER,3,FALSE)*J4007)</f>
        <v/>
      </c>
      <c r="N4007" s="56"/>
    </row>
    <row r="4008" spans="1:14" x14ac:dyDescent="0.25">
      <c r="A4008" s="25"/>
      <c r="B4008" s="52" t="str">
        <f>IF(G4008="","",L4008+(M4008/10)+(K4008/885))</f>
        <v/>
      </c>
      <c r="C4008" s="72"/>
      <c r="D4008" s="25"/>
      <c r="E4008" s="25"/>
      <c r="F4008" s="25"/>
      <c r="G4008" s="25"/>
      <c r="H4008" s="25"/>
      <c r="I4008" s="43"/>
      <c r="J4008" s="43"/>
      <c r="K4008" s="55"/>
      <c r="L4008" s="27" t="str">
        <f>IF(G4008="","",VLOOKUP(G4008,EQUIP_NUMBER,3,FALSE)*I4008)</f>
        <v/>
      </c>
      <c r="M4008" s="27" t="str">
        <f>IF(G4008="","",VLOOKUP(G4008,EQUIP_NUMBER,3,FALSE)*J4008)</f>
        <v/>
      </c>
      <c r="N4008" s="56"/>
    </row>
    <row r="4009" spans="1:14" x14ac:dyDescent="0.25">
      <c r="A4009" s="25"/>
      <c r="B4009" s="52" t="str">
        <f>IF(G4009="","",L4009+(M4009/10)+(K4009/885))</f>
        <v/>
      </c>
      <c r="C4009" s="72"/>
      <c r="D4009" s="25"/>
      <c r="E4009" s="25"/>
      <c r="F4009" s="25"/>
      <c r="G4009" s="25"/>
      <c r="H4009" s="25"/>
      <c r="I4009" s="43"/>
      <c r="J4009" s="43"/>
      <c r="K4009" s="55"/>
      <c r="L4009" s="27" t="str">
        <f>IF(G4009="","",VLOOKUP(G4009,EQUIP_NUMBER,3,FALSE)*I4009)</f>
        <v/>
      </c>
      <c r="M4009" s="27" t="str">
        <f>IF(G4009="","",VLOOKUP(G4009,EQUIP_NUMBER,3,FALSE)*J4009)</f>
        <v/>
      </c>
      <c r="N4009" s="56"/>
    </row>
    <row r="4010" spans="1:14" x14ac:dyDescent="0.25">
      <c r="A4010" s="25"/>
      <c r="B4010" s="52" t="str">
        <f>IF(G4010="","",L4010+(M4010/10)+(K4010/885))</f>
        <v/>
      </c>
      <c r="C4010" s="72"/>
      <c r="D4010" s="25"/>
      <c r="E4010" s="25"/>
      <c r="F4010" s="25"/>
      <c r="G4010" s="25"/>
      <c r="H4010" s="25"/>
      <c r="I4010" s="43"/>
      <c r="J4010" s="43"/>
      <c r="K4010" s="55"/>
      <c r="L4010" s="27" t="str">
        <f>IF(G4010="","",VLOOKUP(G4010,EQUIP_NUMBER,3,FALSE)*I4010)</f>
        <v/>
      </c>
      <c r="M4010" s="27" t="str">
        <f>IF(G4010="","",VLOOKUP(G4010,EQUIP_NUMBER,3,FALSE)*J4010)</f>
        <v/>
      </c>
      <c r="N4010" s="56"/>
    </row>
    <row r="4011" spans="1:14" x14ac:dyDescent="0.25">
      <c r="A4011" s="25"/>
      <c r="B4011" s="52" t="str">
        <f>IF(G4011="","",L4011+(M4011/10)+(K4011/885))</f>
        <v/>
      </c>
      <c r="C4011" s="72"/>
      <c r="D4011" s="25"/>
      <c r="E4011" s="25"/>
      <c r="F4011" s="25"/>
      <c r="G4011" s="25"/>
      <c r="H4011" s="25"/>
      <c r="I4011" s="43"/>
      <c r="J4011" s="43"/>
      <c r="K4011" s="55"/>
      <c r="L4011" s="27" t="str">
        <f>IF(G4011="","",VLOOKUP(G4011,EQUIP_NUMBER,3,FALSE)*I4011)</f>
        <v/>
      </c>
      <c r="M4011" s="27" t="str">
        <f>IF(G4011="","",VLOOKUP(G4011,EQUIP_NUMBER,3,FALSE)*J4011)</f>
        <v/>
      </c>
      <c r="N4011" s="56"/>
    </row>
    <row r="4012" spans="1:14" x14ac:dyDescent="0.25">
      <c r="A4012" s="25"/>
      <c r="B4012" s="52" t="str">
        <f>IF(G4012="","",L4012+(M4012/10)+(K4012/885))</f>
        <v/>
      </c>
      <c r="C4012" s="72"/>
      <c r="D4012" s="25"/>
      <c r="E4012" s="25"/>
      <c r="F4012" s="25"/>
      <c r="G4012" s="25"/>
      <c r="H4012" s="25"/>
      <c r="I4012" s="43"/>
      <c r="J4012" s="43"/>
      <c r="K4012" s="55"/>
      <c r="L4012" s="27" t="str">
        <f>IF(G4012="","",VLOOKUP(G4012,EQUIP_NUMBER,3,FALSE)*I4012)</f>
        <v/>
      </c>
      <c r="M4012" s="27" t="str">
        <f>IF(G4012="","",VLOOKUP(G4012,EQUIP_NUMBER,3,FALSE)*J4012)</f>
        <v/>
      </c>
      <c r="N4012" s="56"/>
    </row>
    <row r="4013" spans="1:14" x14ac:dyDescent="0.25">
      <c r="A4013" s="25"/>
      <c r="B4013" s="52" t="str">
        <f>IF(G4013="","",L4013+(M4013/10)+(K4013/885))</f>
        <v/>
      </c>
      <c r="C4013" s="72"/>
      <c r="D4013" s="25"/>
      <c r="E4013" s="25"/>
      <c r="F4013" s="25"/>
      <c r="G4013" s="25"/>
      <c r="H4013" s="25"/>
      <c r="I4013" s="43"/>
      <c r="J4013" s="43"/>
      <c r="K4013" s="55"/>
      <c r="L4013" s="27" t="str">
        <f>IF(G4013="","",VLOOKUP(G4013,EQUIP_NUMBER,3,FALSE)*I4013)</f>
        <v/>
      </c>
      <c r="M4013" s="27" t="str">
        <f>IF(G4013="","",VLOOKUP(G4013,EQUIP_NUMBER,3,FALSE)*J4013)</f>
        <v/>
      </c>
      <c r="N4013" s="56"/>
    </row>
    <row r="4014" spans="1:14" x14ac:dyDescent="0.25">
      <c r="A4014" s="25"/>
      <c r="B4014" s="52" t="str">
        <f>IF(G4014="","",L4014+(M4014/10)+(K4014/885))</f>
        <v/>
      </c>
      <c r="C4014" s="72"/>
      <c r="D4014" s="25"/>
      <c r="E4014" s="25"/>
      <c r="F4014" s="25"/>
      <c r="G4014" s="25"/>
      <c r="H4014" s="25"/>
      <c r="I4014" s="43"/>
      <c r="J4014" s="43"/>
      <c r="K4014" s="55"/>
      <c r="L4014" s="27" t="str">
        <f>IF(G4014="","",VLOOKUP(G4014,EQUIP_NUMBER,3,FALSE)*I4014)</f>
        <v/>
      </c>
      <c r="M4014" s="27" t="str">
        <f>IF(G4014="","",VLOOKUP(G4014,EQUIP_NUMBER,3,FALSE)*J4014)</f>
        <v/>
      </c>
      <c r="N4014" s="56"/>
    </row>
    <row r="4015" spans="1:14" x14ac:dyDescent="0.25">
      <c r="A4015" s="25"/>
      <c r="B4015" s="52" t="str">
        <f>IF(G4015="","",L4015+(M4015/10)+(K4015/885))</f>
        <v/>
      </c>
      <c r="C4015" s="72"/>
      <c r="D4015" s="25"/>
      <c r="E4015" s="25"/>
      <c r="F4015" s="25"/>
      <c r="G4015" s="25"/>
      <c r="H4015" s="25"/>
      <c r="I4015" s="43"/>
      <c r="J4015" s="43"/>
      <c r="K4015" s="55"/>
      <c r="L4015" s="27" t="str">
        <f>IF(G4015="","",VLOOKUP(G4015,EQUIP_NUMBER,3,FALSE)*I4015)</f>
        <v/>
      </c>
      <c r="M4015" s="27" t="str">
        <f>IF(G4015="","",VLOOKUP(G4015,EQUIP_NUMBER,3,FALSE)*J4015)</f>
        <v/>
      </c>
      <c r="N4015" s="56"/>
    </row>
    <row r="4016" spans="1:14" x14ac:dyDescent="0.25">
      <c r="A4016" s="25"/>
      <c r="B4016" s="52" t="str">
        <f>IF(G4016="","",L4016+(M4016/10)+(K4016/885))</f>
        <v/>
      </c>
      <c r="C4016" s="72"/>
      <c r="D4016" s="25"/>
      <c r="E4016" s="25"/>
      <c r="F4016" s="25"/>
      <c r="G4016" s="25"/>
      <c r="H4016" s="25"/>
      <c r="I4016" s="43"/>
      <c r="J4016" s="43"/>
      <c r="K4016" s="55"/>
      <c r="L4016" s="27" t="str">
        <f>IF(G4016="","",VLOOKUP(G4016,EQUIP_NUMBER,3,FALSE)*I4016)</f>
        <v/>
      </c>
      <c r="M4016" s="27" t="str">
        <f>IF(G4016="","",VLOOKUP(G4016,EQUIP_NUMBER,3,FALSE)*J4016)</f>
        <v/>
      </c>
      <c r="N4016" s="56"/>
    </row>
    <row r="4017" spans="1:14" x14ac:dyDescent="0.25">
      <c r="A4017" s="25"/>
      <c r="B4017" s="52" t="str">
        <f>IF(G4017="","",L4017+(M4017/10)+(K4017/885))</f>
        <v/>
      </c>
      <c r="C4017" s="72"/>
      <c r="D4017" s="25"/>
      <c r="E4017" s="25"/>
      <c r="F4017" s="25"/>
      <c r="G4017" s="25"/>
      <c r="H4017" s="25"/>
      <c r="I4017" s="43"/>
      <c r="J4017" s="43"/>
      <c r="K4017" s="55"/>
      <c r="L4017" s="27" t="str">
        <f>IF(G4017="","",VLOOKUP(G4017,EQUIP_NUMBER,3,FALSE)*I4017)</f>
        <v/>
      </c>
      <c r="M4017" s="27" t="str">
        <f>IF(G4017="","",VLOOKUP(G4017,EQUIP_NUMBER,3,FALSE)*J4017)</f>
        <v/>
      </c>
      <c r="N4017" s="56"/>
    </row>
    <row r="4018" spans="1:14" x14ac:dyDescent="0.25">
      <c r="A4018" s="25"/>
      <c r="B4018" s="52" t="str">
        <f>IF(G4018="","",L4018+(M4018/10)+(K4018/885))</f>
        <v/>
      </c>
      <c r="C4018" s="72"/>
      <c r="D4018" s="25"/>
      <c r="E4018" s="25"/>
      <c r="F4018" s="25"/>
      <c r="G4018" s="25"/>
      <c r="H4018" s="25"/>
      <c r="I4018" s="43"/>
      <c r="J4018" s="43"/>
      <c r="K4018" s="55"/>
      <c r="L4018" s="27" t="str">
        <f>IF(G4018="","",VLOOKUP(G4018,EQUIP_NUMBER,3,FALSE)*I4018)</f>
        <v/>
      </c>
      <c r="M4018" s="27" t="str">
        <f>IF(G4018="","",VLOOKUP(G4018,EQUIP_NUMBER,3,FALSE)*J4018)</f>
        <v/>
      </c>
      <c r="N4018" s="56"/>
    </row>
    <row r="4019" spans="1:14" x14ac:dyDescent="0.25">
      <c r="A4019" s="25"/>
      <c r="B4019" s="52" t="str">
        <f>IF(G4019="","",L4019+(M4019/10)+(K4019/885))</f>
        <v/>
      </c>
      <c r="C4019" s="72"/>
      <c r="D4019" s="25"/>
      <c r="E4019" s="25"/>
      <c r="F4019" s="25"/>
      <c r="G4019" s="25"/>
      <c r="H4019" s="25"/>
      <c r="I4019" s="43"/>
      <c r="J4019" s="43"/>
      <c r="K4019" s="55"/>
      <c r="L4019" s="27" t="str">
        <f>IF(G4019="","",VLOOKUP(G4019,EQUIP_NUMBER,3,FALSE)*I4019)</f>
        <v/>
      </c>
      <c r="M4019" s="27" t="str">
        <f>IF(G4019="","",VLOOKUP(G4019,EQUIP_NUMBER,3,FALSE)*J4019)</f>
        <v/>
      </c>
      <c r="N4019" s="56"/>
    </row>
    <row r="4020" spans="1:14" x14ac:dyDescent="0.25">
      <c r="A4020" s="25"/>
      <c r="B4020" s="52" t="str">
        <f>IF(G4020="","",L4020+(M4020/10)+(K4020/885))</f>
        <v/>
      </c>
      <c r="C4020" s="72"/>
      <c r="D4020" s="25"/>
      <c r="E4020" s="25"/>
      <c r="F4020" s="25"/>
      <c r="G4020" s="25"/>
      <c r="H4020" s="25"/>
      <c r="I4020" s="43"/>
      <c r="J4020" s="43"/>
      <c r="K4020" s="55"/>
      <c r="L4020" s="27" t="str">
        <f>IF(G4020="","",VLOOKUP(G4020,EQUIP_NUMBER,3,FALSE)*I4020)</f>
        <v/>
      </c>
      <c r="M4020" s="27" t="str">
        <f>IF(G4020="","",VLOOKUP(G4020,EQUIP_NUMBER,3,FALSE)*J4020)</f>
        <v/>
      </c>
      <c r="N4020" s="56"/>
    </row>
    <row r="4021" spans="1:14" x14ac:dyDescent="0.25">
      <c r="A4021" s="25"/>
      <c r="B4021" s="52" t="str">
        <f>IF(G4021="","",L4021+(M4021/10)+(K4021/885))</f>
        <v/>
      </c>
      <c r="C4021" s="72"/>
      <c r="D4021" s="25"/>
      <c r="E4021" s="25"/>
      <c r="F4021" s="25"/>
      <c r="G4021" s="25"/>
      <c r="H4021" s="25"/>
      <c r="I4021" s="43"/>
      <c r="J4021" s="43"/>
      <c r="K4021" s="55"/>
      <c r="L4021" s="27" t="str">
        <f>IF(G4021="","",VLOOKUP(G4021,EQUIP_NUMBER,3,FALSE)*I4021)</f>
        <v/>
      </c>
      <c r="M4021" s="27" t="str">
        <f>IF(G4021="","",VLOOKUP(G4021,EQUIP_NUMBER,3,FALSE)*J4021)</f>
        <v/>
      </c>
      <c r="N4021" s="56"/>
    </row>
    <row r="4022" spans="1:14" x14ac:dyDescent="0.25">
      <c r="A4022" s="25"/>
      <c r="B4022" s="52" t="str">
        <f>IF(G4022="","",L4022+(M4022/10)+(K4022/885))</f>
        <v/>
      </c>
      <c r="C4022" s="72"/>
      <c r="D4022" s="25"/>
      <c r="E4022" s="25"/>
      <c r="F4022" s="25"/>
      <c r="G4022" s="25"/>
      <c r="H4022" s="25"/>
      <c r="I4022" s="43"/>
      <c r="J4022" s="43"/>
      <c r="K4022" s="55"/>
      <c r="L4022" s="27" t="str">
        <f>IF(G4022="","",VLOOKUP(G4022,EQUIP_NUMBER,3,FALSE)*I4022)</f>
        <v/>
      </c>
      <c r="M4022" s="27" t="str">
        <f>IF(G4022="","",VLOOKUP(G4022,EQUIP_NUMBER,3,FALSE)*J4022)</f>
        <v/>
      </c>
      <c r="N4022" s="56"/>
    </row>
    <row r="4023" spans="1:14" x14ac:dyDescent="0.25">
      <c r="A4023" s="25"/>
      <c r="B4023" s="52" t="str">
        <f>IF(G4023="","",L4023+(M4023/10)+(K4023/885))</f>
        <v/>
      </c>
      <c r="C4023" s="72"/>
      <c r="D4023" s="25"/>
      <c r="E4023" s="25"/>
      <c r="F4023" s="25"/>
      <c r="G4023" s="25"/>
      <c r="H4023" s="25"/>
      <c r="I4023" s="43"/>
      <c r="J4023" s="43"/>
      <c r="K4023" s="55"/>
      <c r="L4023" s="27" t="str">
        <f>IF(G4023="","",VLOOKUP(G4023,EQUIP_NUMBER,3,FALSE)*I4023)</f>
        <v/>
      </c>
      <c r="M4023" s="27" t="str">
        <f>IF(G4023="","",VLOOKUP(G4023,EQUIP_NUMBER,3,FALSE)*J4023)</f>
        <v/>
      </c>
      <c r="N4023" s="56"/>
    </row>
    <row r="4024" spans="1:14" x14ac:dyDescent="0.25">
      <c r="A4024" s="25"/>
      <c r="B4024" s="52" t="str">
        <f>IF(G4024="","",L4024+(M4024/10)+(K4024/885))</f>
        <v/>
      </c>
      <c r="C4024" s="72"/>
      <c r="D4024" s="25"/>
      <c r="E4024" s="25"/>
      <c r="F4024" s="25"/>
      <c r="G4024" s="25"/>
      <c r="H4024" s="25"/>
      <c r="I4024" s="43"/>
      <c r="J4024" s="43"/>
      <c r="K4024" s="55"/>
      <c r="L4024" s="27" t="str">
        <f>IF(G4024="","",VLOOKUP(G4024,EQUIP_NUMBER,3,FALSE)*I4024)</f>
        <v/>
      </c>
      <c r="M4024" s="27" t="str">
        <f>IF(G4024="","",VLOOKUP(G4024,EQUIP_NUMBER,3,FALSE)*J4024)</f>
        <v/>
      </c>
      <c r="N4024" s="56"/>
    </row>
    <row r="4025" spans="1:14" x14ac:dyDescent="0.25">
      <c r="A4025" s="25"/>
      <c r="B4025" s="52" t="str">
        <f>IF(G4025="","",L4025+(M4025/10)+(K4025/885))</f>
        <v/>
      </c>
      <c r="C4025" s="72"/>
      <c r="D4025" s="25"/>
      <c r="E4025" s="25"/>
      <c r="F4025" s="25"/>
      <c r="G4025" s="25"/>
      <c r="H4025" s="25"/>
      <c r="I4025" s="43"/>
      <c r="J4025" s="43"/>
      <c r="K4025" s="55"/>
      <c r="L4025" s="27" t="str">
        <f>IF(G4025="","",VLOOKUP(G4025,EQUIP_NUMBER,3,FALSE)*I4025)</f>
        <v/>
      </c>
      <c r="M4025" s="27" t="str">
        <f>IF(G4025="","",VLOOKUP(G4025,EQUIP_NUMBER,3,FALSE)*J4025)</f>
        <v/>
      </c>
      <c r="N4025" s="56"/>
    </row>
    <row r="4026" spans="1:14" x14ac:dyDescent="0.25">
      <c r="A4026" s="25"/>
      <c r="B4026" s="52" t="str">
        <f>IF(G4026="","",L4026+(M4026/10)+(K4026/885))</f>
        <v/>
      </c>
      <c r="C4026" s="72"/>
      <c r="D4026" s="25"/>
      <c r="E4026" s="25"/>
      <c r="F4026" s="25"/>
      <c r="G4026" s="25"/>
      <c r="H4026" s="25"/>
      <c r="I4026" s="43"/>
      <c r="J4026" s="43"/>
      <c r="K4026" s="55"/>
      <c r="L4026" s="27" t="str">
        <f>IF(G4026="","",VLOOKUP(G4026,EQUIP_NUMBER,3,FALSE)*I4026)</f>
        <v/>
      </c>
      <c r="M4026" s="27" t="str">
        <f>IF(G4026="","",VLOOKUP(G4026,EQUIP_NUMBER,3,FALSE)*J4026)</f>
        <v/>
      </c>
      <c r="N4026" s="56"/>
    </row>
    <row r="4027" spans="1:14" x14ac:dyDescent="0.25">
      <c r="A4027" s="25"/>
      <c r="B4027" s="52" t="str">
        <f>IF(G4027="","",L4027+(M4027/10)+(K4027/885))</f>
        <v/>
      </c>
      <c r="C4027" s="72"/>
      <c r="D4027" s="25"/>
      <c r="E4027" s="25"/>
      <c r="F4027" s="25"/>
      <c r="G4027" s="25"/>
      <c r="H4027" s="25"/>
      <c r="I4027" s="43"/>
      <c r="J4027" s="43"/>
      <c r="K4027" s="55"/>
      <c r="L4027" s="27" t="str">
        <f>IF(G4027="","",VLOOKUP(G4027,EQUIP_NUMBER,3,FALSE)*I4027)</f>
        <v/>
      </c>
      <c r="M4027" s="27" t="str">
        <f>IF(G4027="","",VLOOKUP(G4027,EQUIP_NUMBER,3,FALSE)*J4027)</f>
        <v/>
      </c>
      <c r="N4027" s="56"/>
    </row>
    <row r="4028" spans="1:14" x14ac:dyDescent="0.25">
      <c r="A4028" s="25"/>
      <c r="B4028" s="52" t="str">
        <f>IF(G4028="","",L4028+(M4028/10)+(K4028/885))</f>
        <v/>
      </c>
      <c r="C4028" s="72"/>
      <c r="D4028" s="25"/>
      <c r="E4028" s="25"/>
      <c r="F4028" s="25"/>
      <c r="G4028" s="25"/>
      <c r="H4028" s="25"/>
      <c r="I4028" s="43"/>
      <c r="J4028" s="43"/>
      <c r="K4028" s="55"/>
      <c r="L4028" s="27" t="str">
        <f>IF(G4028="","",VLOOKUP(G4028,EQUIP_NUMBER,3,FALSE)*I4028)</f>
        <v/>
      </c>
      <c r="M4028" s="27" t="str">
        <f>IF(G4028="","",VLOOKUP(G4028,EQUIP_NUMBER,3,FALSE)*J4028)</f>
        <v/>
      </c>
      <c r="N4028" s="56"/>
    </row>
    <row r="4029" spans="1:14" x14ac:dyDescent="0.25">
      <c r="A4029" s="25"/>
      <c r="B4029" s="52" t="str">
        <f>IF(G4029="","",L4029+(M4029/10)+(K4029/885))</f>
        <v/>
      </c>
      <c r="C4029" s="72"/>
      <c r="D4029" s="25"/>
      <c r="E4029" s="25"/>
      <c r="F4029" s="25"/>
      <c r="G4029" s="25"/>
      <c r="H4029" s="25"/>
      <c r="I4029" s="43"/>
      <c r="J4029" s="43"/>
      <c r="K4029" s="55"/>
      <c r="L4029" s="27" t="str">
        <f>IF(G4029="","",VLOOKUP(G4029,EQUIP_NUMBER,3,FALSE)*I4029)</f>
        <v/>
      </c>
      <c r="M4029" s="27" t="str">
        <f>IF(G4029="","",VLOOKUP(G4029,EQUIP_NUMBER,3,FALSE)*J4029)</f>
        <v/>
      </c>
      <c r="N4029" s="56"/>
    </row>
    <row r="4030" spans="1:14" x14ac:dyDescent="0.25">
      <c r="A4030" s="25"/>
      <c r="B4030" s="52" t="str">
        <f>IF(G4030="","",L4030+(M4030/10)+(K4030/885))</f>
        <v/>
      </c>
      <c r="C4030" s="72"/>
      <c r="D4030" s="25"/>
      <c r="E4030" s="25"/>
      <c r="F4030" s="25"/>
      <c r="G4030" s="25"/>
      <c r="H4030" s="25"/>
      <c r="I4030" s="43"/>
      <c r="J4030" s="43"/>
      <c r="K4030" s="55"/>
      <c r="L4030" s="27" t="str">
        <f>IF(G4030="","",VLOOKUP(G4030,EQUIP_NUMBER,3,FALSE)*I4030)</f>
        <v/>
      </c>
      <c r="M4030" s="27" t="str">
        <f>IF(G4030="","",VLOOKUP(G4030,EQUIP_NUMBER,3,FALSE)*J4030)</f>
        <v/>
      </c>
      <c r="N4030" s="56"/>
    </row>
    <row r="4031" spans="1:14" x14ac:dyDescent="0.25">
      <c r="A4031" s="25"/>
      <c r="B4031" s="52" t="str">
        <f>IF(G4031="","",L4031+(M4031/10)+(K4031/885))</f>
        <v/>
      </c>
      <c r="C4031" s="72"/>
      <c r="D4031" s="25"/>
      <c r="E4031" s="25"/>
      <c r="F4031" s="25"/>
      <c r="G4031" s="25"/>
      <c r="H4031" s="25"/>
      <c r="I4031" s="43"/>
      <c r="J4031" s="43"/>
      <c r="K4031" s="55"/>
      <c r="L4031" s="27" t="str">
        <f>IF(G4031="","",VLOOKUP(G4031,EQUIP_NUMBER,3,FALSE)*I4031)</f>
        <v/>
      </c>
      <c r="M4031" s="27" t="str">
        <f>IF(G4031="","",VLOOKUP(G4031,EQUIP_NUMBER,3,FALSE)*J4031)</f>
        <v/>
      </c>
      <c r="N4031" s="56"/>
    </row>
    <row r="4032" spans="1:14" x14ac:dyDescent="0.25">
      <c r="A4032" s="25"/>
      <c r="B4032" s="52" t="str">
        <f>IF(G4032="","",L4032+(M4032/10)+(K4032/885))</f>
        <v/>
      </c>
      <c r="C4032" s="72"/>
      <c r="D4032" s="25"/>
      <c r="E4032" s="25"/>
      <c r="F4032" s="25"/>
      <c r="G4032" s="25"/>
      <c r="H4032" s="25"/>
      <c r="I4032" s="43"/>
      <c r="J4032" s="43"/>
      <c r="K4032" s="55"/>
      <c r="L4032" s="27" t="str">
        <f>IF(G4032="","",VLOOKUP(G4032,EQUIP_NUMBER,3,FALSE)*I4032)</f>
        <v/>
      </c>
      <c r="M4032" s="27" t="str">
        <f>IF(G4032="","",VLOOKUP(G4032,EQUIP_NUMBER,3,FALSE)*J4032)</f>
        <v/>
      </c>
      <c r="N4032" s="56"/>
    </row>
    <row r="4033" spans="1:14" x14ac:dyDescent="0.25">
      <c r="A4033" s="25"/>
      <c r="B4033" s="52" t="str">
        <f>IF(G4033="","",L4033+(M4033/10)+(K4033/885))</f>
        <v/>
      </c>
      <c r="C4033" s="72"/>
      <c r="D4033" s="25"/>
      <c r="E4033" s="25"/>
      <c r="F4033" s="25"/>
      <c r="G4033" s="25"/>
      <c r="H4033" s="25"/>
      <c r="I4033" s="43"/>
      <c r="J4033" s="43"/>
      <c r="K4033" s="55"/>
      <c r="L4033" s="27" t="str">
        <f>IF(G4033="","",VLOOKUP(G4033,EQUIP_NUMBER,3,FALSE)*I4033)</f>
        <v/>
      </c>
      <c r="M4033" s="27" t="str">
        <f>IF(G4033="","",VLOOKUP(G4033,EQUIP_NUMBER,3,FALSE)*J4033)</f>
        <v/>
      </c>
      <c r="N4033" s="56"/>
    </row>
    <row r="4034" spans="1:14" x14ac:dyDescent="0.25">
      <c r="A4034" s="25"/>
      <c r="B4034" s="52" t="str">
        <f>IF(G4034="","",L4034+(M4034/10)+(K4034/885))</f>
        <v/>
      </c>
      <c r="C4034" s="72"/>
      <c r="D4034" s="25"/>
      <c r="E4034" s="25"/>
      <c r="F4034" s="25"/>
      <c r="G4034" s="25"/>
      <c r="H4034" s="25"/>
      <c r="I4034" s="43"/>
      <c r="J4034" s="43"/>
      <c r="K4034" s="55"/>
      <c r="L4034" s="27" t="str">
        <f>IF(G4034="","",VLOOKUP(G4034,EQUIP_NUMBER,3,FALSE)*I4034)</f>
        <v/>
      </c>
      <c r="M4034" s="27" t="str">
        <f>IF(G4034="","",VLOOKUP(G4034,EQUIP_NUMBER,3,FALSE)*J4034)</f>
        <v/>
      </c>
      <c r="N4034" s="56"/>
    </row>
    <row r="4035" spans="1:14" x14ac:dyDescent="0.25">
      <c r="A4035" s="25"/>
      <c r="B4035" s="52" t="str">
        <f>IF(G4035="","",L4035+(M4035/10)+(K4035/885))</f>
        <v/>
      </c>
      <c r="C4035" s="72"/>
      <c r="D4035" s="25"/>
      <c r="E4035" s="25"/>
      <c r="F4035" s="25"/>
      <c r="G4035" s="25"/>
      <c r="H4035" s="25"/>
      <c r="I4035" s="43"/>
      <c r="J4035" s="43"/>
      <c r="K4035" s="55"/>
      <c r="L4035" s="27" t="str">
        <f>IF(G4035="","",VLOOKUP(G4035,EQUIP_NUMBER,3,FALSE)*I4035)</f>
        <v/>
      </c>
      <c r="M4035" s="27" t="str">
        <f>IF(G4035="","",VLOOKUP(G4035,EQUIP_NUMBER,3,FALSE)*J4035)</f>
        <v/>
      </c>
      <c r="N4035" s="56"/>
    </row>
    <row r="4036" spans="1:14" x14ac:dyDescent="0.25">
      <c r="A4036" s="25"/>
      <c r="B4036" s="52" t="str">
        <f>IF(G4036="","",L4036+(M4036/10)+(K4036/885))</f>
        <v/>
      </c>
      <c r="C4036" s="72"/>
      <c r="D4036" s="25"/>
      <c r="E4036" s="25"/>
      <c r="F4036" s="25"/>
      <c r="G4036" s="25"/>
      <c r="H4036" s="25"/>
      <c r="I4036" s="43"/>
      <c r="J4036" s="43"/>
      <c r="K4036" s="55"/>
      <c r="L4036" s="27" t="str">
        <f>IF(G4036="","",VLOOKUP(G4036,EQUIP_NUMBER,3,FALSE)*I4036)</f>
        <v/>
      </c>
      <c r="M4036" s="27" t="str">
        <f>IF(G4036="","",VLOOKUP(G4036,EQUIP_NUMBER,3,FALSE)*J4036)</f>
        <v/>
      </c>
      <c r="N4036" s="56"/>
    </row>
    <row r="4037" spans="1:14" x14ac:dyDescent="0.25">
      <c r="A4037" s="25"/>
      <c r="B4037" s="52" t="str">
        <f>IF(G4037="","",L4037+(M4037/10)+(K4037/885))</f>
        <v/>
      </c>
      <c r="C4037" s="72"/>
      <c r="D4037" s="25"/>
      <c r="E4037" s="25"/>
      <c r="F4037" s="25"/>
      <c r="G4037" s="25"/>
      <c r="H4037" s="25"/>
      <c r="I4037" s="43"/>
      <c r="J4037" s="43"/>
      <c r="K4037" s="55"/>
      <c r="L4037" s="27" t="str">
        <f>IF(G4037="","",VLOOKUP(G4037,EQUIP_NUMBER,3,FALSE)*I4037)</f>
        <v/>
      </c>
      <c r="M4037" s="27" t="str">
        <f>IF(G4037="","",VLOOKUP(G4037,EQUIP_NUMBER,3,FALSE)*J4037)</f>
        <v/>
      </c>
      <c r="N4037" s="56"/>
    </row>
    <row r="4038" spans="1:14" x14ac:dyDescent="0.25">
      <c r="A4038" s="25"/>
      <c r="B4038" s="52" t="str">
        <f>IF(G4038="","",L4038+(M4038/10)+(K4038/885))</f>
        <v/>
      </c>
      <c r="C4038" s="72"/>
      <c r="D4038" s="25"/>
      <c r="E4038" s="25"/>
      <c r="F4038" s="25"/>
      <c r="G4038" s="25"/>
      <c r="H4038" s="25"/>
      <c r="I4038" s="43"/>
      <c r="J4038" s="43"/>
      <c r="K4038" s="55"/>
      <c r="L4038" s="27" t="str">
        <f>IF(G4038="","",VLOOKUP(G4038,EQUIP_NUMBER,3,FALSE)*I4038)</f>
        <v/>
      </c>
      <c r="M4038" s="27" t="str">
        <f>IF(G4038="","",VLOOKUP(G4038,EQUIP_NUMBER,3,FALSE)*J4038)</f>
        <v/>
      </c>
      <c r="N4038" s="56"/>
    </row>
    <row r="4039" spans="1:14" x14ac:dyDescent="0.25">
      <c r="A4039" s="25"/>
      <c r="B4039" s="52" t="str">
        <f>IF(G4039="","",L4039+(M4039/10)+(K4039/885))</f>
        <v/>
      </c>
      <c r="C4039" s="72"/>
      <c r="D4039" s="25"/>
      <c r="E4039" s="25"/>
      <c r="F4039" s="25"/>
      <c r="G4039" s="25"/>
      <c r="H4039" s="25"/>
      <c r="I4039" s="43"/>
      <c r="J4039" s="43"/>
      <c r="K4039" s="55"/>
      <c r="L4039" s="27" t="str">
        <f>IF(G4039="","",VLOOKUP(G4039,EQUIP_NUMBER,3,FALSE)*I4039)</f>
        <v/>
      </c>
      <c r="M4039" s="27" t="str">
        <f>IF(G4039="","",VLOOKUP(G4039,EQUIP_NUMBER,3,FALSE)*J4039)</f>
        <v/>
      </c>
      <c r="N4039" s="56"/>
    </row>
    <row r="4040" spans="1:14" x14ac:dyDescent="0.25">
      <c r="A4040" s="25"/>
      <c r="B4040" s="52" t="str">
        <f>IF(G4040="","",L4040+(M4040/10)+(K4040/885))</f>
        <v/>
      </c>
      <c r="C4040" s="72"/>
      <c r="D4040" s="25"/>
      <c r="E4040" s="25"/>
      <c r="F4040" s="25"/>
      <c r="G4040" s="25"/>
      <c r="H4040" s="25"/>
      <c r="I4040" s="43"/>
      <c r="J4040" s="43"/>
      <c r="K4040" s="55"/>
      <c r="L4040" s="27" t="str">
        <f>IF(G4040="","",VLOOKUP(G4040,EQUIP_NUMBER,3,FALSE)*I4040)</f>
        <v/>
      </c>
      <c r="M4040" s="27" t="str">
        <f>IF(G4040="","",VLOOKUP(G4040,EQUIP_NUMBER,3,FALSE)*J4040)</f>
        <v/>
      </c>
      <c r="N4040" s="56"/>
    </row>
    <row r="4041" spans="1:14" x14ac:dyDescent="0.25">
      <c r="A4041" s="25"/>
      <c r="B4041" s="52" t="str">
        <f>IF(G4041="","",L4041+(M4041/10)+(K4041/885))</f>
        <v/>
      </c>
      <c r="C4041" s="72"/>
      <c r="D4041" s="25"/>
      <c r="E4041" s="25"/>
      <c r="F4041" s="25"/>
      <c r="G4041" s="25"/>
      <c r="H4041" s="25"/>
      <c r="I4041" s="43"/>
      <c r="J4041" s="43"/>
      <c r="K4041" s="55"/>
      <c r="L4041" s="27" t="str">
        <f>IF(G4041="","",VLOOKUP(G4041,EQUIP_NUMBER,3,FALSE)*I4041)</f>
        <v/>
      </c>
      <c r="M4041" s="27" t="str">
        <f>IF(G4041="","",VLOOKUP(G4041,EQUIP_NUMBER,3,FALSE)*J4041)</f>
        <v/>
      </c>
      <c r="N4041" s="56"/>
    </row>
    <row r="4042" spans="1:14" x14ac:dyDescent="0.25">
      <c r="A4042" s="25"/>
      <c r="B4042" s="52" t="str">
        <f>IF(G4042="","",L4042+(M4042/10)+(K4042/885))</f>
        <v/>
      </c>
      <c r="C4042" s="72"/>
      <c r="D4042" s="25"/>
      <c r="E4042" s="25"/>
      <c r="F4042" s="25"/>
      <c r="G4042" s="25"/>
      <c r="H4042" s="25"/>
      <c r="I4042" s="43"/>
      <c r="J4042" s="43"/>
      <c r="K4042" s="55"/>
      <c r="L4042" s="27" t="str">
        <f>IF(G4042="","",VLOOKUP(G4042,EQUIP_NUMBER,3,FALSE)*I4042)</f>
        <v/>
      </c>
      <c r="M4042" s="27" t="str">
        <f>IF(G4042="","",VLOOKUP(G4042,EQUIP_NUMBER,3,FALSE)*J4042)</f>
        <v/>
      </c>
      <c r="N4042" s="56"/>
    </row>
    <row r="4043" spans="1:14" x14ac:dyDescent="0.25">
      <c r="A4043" s="25"/>
      <c r="B4043" s="52" t="str">
        <f>IF(G4043="","",L4043+(M4043/10)+(K4043/885))</f>
        <v/>
      </c>
      <c r="C4043" s="72"/>
      <c r="D4043" s="25"/>
      <c r="E4043" s="25"/>
      <c r="F4043" s="25"/>
      <c r="G4043" s="25"/>
      <c r="H4043" s="25"/>
      <c r="I4043" s="43"/>
      <c r="J4043" s="43"/>
      <c r="K4043" s="55"/>
      <c r="L4043" s="27" t="str">
        <f>IF(G4043="","",VLOOKUP(G4043,EQUIP_NUMBER,3,FALSE)*I4043)</f>
        <v/>
      </c>
      <c r="M4043" s="27" t="str">
        <f>IF(G4043="","",VLOOKUP(G4043,EQUIP_NUMBER,3,FALSE)*J4043)</f>
        <v/>
      </c>
      <c r="N4043" s="56"/>
    </row>
    <row r="4044" spans="1:14" x14ac:dyDescent="0.25">
      <c r="A4044" s="25"/>
      <c r="B4044" s="52" t="str">
        <f>IF(G4044="","",L4044+(M4044/10)+(K4044/885))</f>
        <v/>
      </c>
      <c r="C4044" s="72"/>
      <c r="D4044" s="25"/>
      <c r="E4044" s="25"/>
      <c r="F4044" s="25"/>
      <c r="G4044" s="25"/>
      <c r="H4044" s="25"/>
      <c r="I4044" s="43"/>
      <c r="J4044" s="43"/>
      <c r="K4044" s="55"/>
      <c r="L4044" s="27" t="str">
        <f>IF(G4044="","",VLOOKUP(G4044,EQUIP_NUMBER,3,FALSE)*I4044)</f>
        <v/>
      </c>
      <c r="M4044" s="27" t="str">
        <f>IF(G4044="","",VLOOKUP(G4044,EQUIP_NUMBER,3,FALSE)*J4044)</f>
        <v/>
      </c>
      <c r="N4044" s="56"/>
    </row>
    <row r="4045" spans="1:14" x14ac:dyDescent="0.25">
      <c r="A4045" s="25"/>
      <c r="B4045" s="52" t="str">
        <f>IF(G4045="","",L4045+(M4045/10)+(K4045/885))</f>
        <v/>
      </c>
      <c r="C4045" s="72"/>
      <c r="D4045" s="25"/>
      <c r="E4045" s="25"/>
      <c r="F4045" s="25"/>
      <c r="G4045" s="25"/>
      <c r="H4045" s="25"/>
      <c r="I4045" s="43"/>
      <c r="J4045" s="43"/>
      <c r="K4045" s="55"/>
      <c r="L4045" s="27" t="str">
        <f>IF(G4045="","",VLOOKUP(G4045,EQUIP_NUMBER,3,FALSE)*I4045)</f>
        <v/>
      </c>
      <c r="M4045" s="27" t="str">
        <f>IF(G4045="","",VLOOKUP(G4045,EQUIP_NUMBER,3,FALSE)*J4045)</f>
        <v/>
      </c>
      <c r="N4045" s="56"/>
    </row>
    <row r="4046" spans="1:14" x14ac:dyDescent="0.25">
      <c r="A4046" s="25"/>
      <c r="B4046" s="52" t="str">
        <f>IF(G4046="","",L4046+(M4046/10)+(K4046/885))</f>
        <v/>
      </c>
      <c r="C4046" s="72"/>
      <c r="D4046" s="25"/>
      <c r="E4046" s="25"/>
      <c r="F4046" s="25"/>
      <c r="G4046" s="25"/>
      <c r="H4046" s="25"/>
      <c r="I4046" s="43"/>
      <c r="J4046" s="43"/>
      <c r="K4046" s="55"/>
      <c r="L4046" s="27" t="str">
        <f>IF(G4046="","",VLOOKUP(G4046,EQUIP_NUMBER,3,FALSE)*I4046)</f>
        <v/>
      </c>
      <c r="M4046" s="27" t="str">
        <f>IF(G4046="","",VLOOKUP(G4046,EQUIP_NUMBER,3,FALSE)*J4046)</f>
        <v/>
      </c>
      <c r="N4046" s="56"/>
    </row>
    <row r="4047" spans="1:14" x14ac:dyDescent="0.25">
      <c r="A4047" s="25"/>
      <c r="B4047" s="52" t="str">
        <f>IF(G4047="","",L4047+(M4047/10)+(K4047/885))</f>
        <v/>
      </c>
      <c r="C4047" s="72"/>
      <c r="D4047" s="25"/>
      <c r="E4047" s="25"/>
      <c r="F4047" s="25"/>
      <c r="G4047" s="25"/>
      <c r="H4047" s="25"/>
      <c r="I4047" s="43"/>
      <c r="J4047" s="43"/>
      <c r="K4047" s="55"/>
      <c r="L4047" s="27" t="str">
        <f>IF(G4047="","",VLOOKUP(G4047,EQUIP_NUMBER,3,FALSE)*I4047)</f>
        <v/>
      </c>
      <c r="M4047" s="27" t="str">
        <f>IF(G4047="","",VLOOKUP(G4047,EQUIP_NUMBER,3,FALSE)*J4047)</f>
        <v/>
      </c>
      <c r="N4047" s="56"/>
    </row>
    <row r="4048" spans="1:14" x14ac:dyDescent="0.25">
      <c r="A4048" s="25"/>
      <c r="B4048" s="52" t="str">
        <f>IF(G4048="","",L4048+(M4048/10)+(K4048/885))</f>
        <v/>
      </c>
      <c r="C4048" s="72"/>
      <c r="D4048" s="25"/>
      <c r="E4048" s="25"/>
      <c r="F4048" s="25"/>
      <c r="G4048" s="25"/>
      <c r="H4048" s="25"/>
      <c r="I4048" s="43"/>
      <c r="J4048" s="43"/>
      <c r="K4048" s="55"/>
      <c r="L4048" s="27" t="str">
        <f>IF(G4048="","",VLOOKUP(G4048,EQUIP_NUMBER,3,FALSE)*I4048)</f>
        <v/>
      </c>
      <c r="M4048" s="27" t="str">
        <f>IF(G4048="","",VLOOKUP(G4048,EQUIP_NUMBER,3,FALSE)*J4048)</f>
        <v/>
      </c>
      <c r="N4048" s="56"/>
    </row>
    <row r="4049" spans="1:14" x14ac:dyDescent="0.25">
      <c r="A4049" s="25"/>
      <c r="B4049" s="52" t="str">
        <f>IF(G4049="","",L4049+(M4049/10)+(K4049/885))</f>
        <v/>
      </c>
      <c r="C4049" s="72"/>
      <c r="D4049" s="25"/>
      <c r="E4049" s="25"/>
      <c r="F4049" s="25"/>
      <c r="G4049" s="25"/>
      <c r="H4049" s="25"/>
      <c r="I4049" s="43"/>
      <c r="J4049" s="43"/>
      <c r="K4049" s="55"/>
      <c r="L4049" s="27" t="str">
        <f>IF(G4049="","",VLOOKUP(G4049,EQUIP_NUMBER,3,FALSE)*I4049)</f>
        <v/>
      </c>
      <c r="M4049" s="27" t="str">
        <f>IF(G4049="","",VLOOKUP(G4049,EQUIP_NUMBER,3,FALSE)*J4049)</f>
        <v/>
      </c>
      <c r="N4049" s="56"/>
    </row>
    <row r="4050" spans="1:14" x14ac:dyDescent="0.25">
      <c r="A4050" s="25"/>
      <c r="B4050" s="52" t="str">
        <f>IF(G4050="","",L4050+(M4050/10)+(K4050/885))</f>
        <v/>
      </c>
      <c r="C4050" s="72"/>
      <c r="D4050" s="25"/>
      <c r="E4050" s="25"/>
      <c r="F4050" s="25"/>
      <c r="G4050" s="25"/>
      <c r="H4050" s="25"/>
      <c r="I4050" s="43"/>
      <c r="J4050" s="43"/>
      <c r="K4050" s="55"/>
      <c r="L4050" s="27" t="str">
        <f>IF(G4050="","",VLOOKUP(G4050,EQUIP_NUMBER,3,FALSE)*I4050)</f>
        <v/>
      </c>
      <c r="M4050" s="27" t="str">
        <f>IF(G4050="","",VLOOKUP(G4050,EQUIP_NUMBER,3,FALSE)*J4050)</f>
        <v/>
      </c>
      <c r="N4050" s="56"/>
    </row>
    <row r="4051" spans="1:14" x14ac:dyDescent="0.25">
      <c r="A4051" s="25"/>
      <c r="B4051" s="52" t="str">
        <f>IF(G4051="","",L4051+(M4051/10)+(K4051/885))</f>
        <v/>
      </c>
      <c r="C4051" s="72"/>
      <c r="D4051" s="25"/>
      <c r="E4051" s="25"/>
      <c r="F4051" s="25"/>
      <c r="G4051" s="25"/>
      <c r="H4051" s="25"/>
      <c r="I4051" s="43"/>
      <c r="J4051" s="43"/>
      <c r="K4051" s="55"/>
      <c r="L4051" s="27" t="str">
        <f>IF(G4051="","",VLOOKUP(G4051,EQUIP_NUMBER,3,FALSE)*I4051)</f>
        <v/>
      </c>
      <c r="M4051" s="27" t="str">
        <f>IF(G4051="","",VLOOKUP(G4051,EQUIP_NUMBER,3,FALSE)*J4051)</f>
        <v/>
      </c>
      <c r="N4051" s="56"/>
    </row>
    <row r="4052" spans="1:14" x14ac:dyDescent="0.25">
      <c r="A4052" s="25"/>
      <c r="B4052" s="52" t="str">
        <f>IF(G4052="","",L4052+(M4052/10)+(K4052/885))</f>
        <v/>
      </c>
      <c r="C4052" s="72"/>
      <c r="D4052" s="25"/>
      <c r="E4052" s="25"/>
      <c r="F4052" s="25"/>
      <c r="G4052" s="25"/>
      <c r="H4052" s="25"/>
      <c r="I4052" s="43"/>
      <c r="J4052" s="43"/>
      <c r="K4052" s="55"/>
      <c r="L4052" s="27" t="str">
        <f>IF(G4052="","",VLOOKUP(G4052,EQUIP_NUMBER,3,FALSE)*I4052)</f>
        <v/>
      </c>
      <c r="M4052" s="27" t="str">
        <f>IF(G4052="","",VLOOKUP(G4052,EQUIP_NUMBER,3,FALSE)*J4052)</f>
        <v/>
      </c>
      <c r="N4052" s="56"/>
    </row>
    <row r="4053" spans="1:14" x14ac:dyDescent="0.25">
      <c r="A4053" s="25"/>
      <c r="B4053" s="52" t="str">
        <f>IF(G4053="","",L4053+(M4053/10)+(K4053/885))</f>
        <v/>
      </c>
      <c r="C4053" s="72"/>
      <c r="D4053" s="25"/>
      <c r="E4053" s="25"/>
      <c r="F4053" s="25"/>
      <c r="G4053" s="25"/>
      <c r="H4053" s="25"/>
      <c r="I4053" s="43"/>
      <c r="J4053" s="43"/>
      <c r="K4053" s="55"/>
      <c r="L4053" s="27" t="str">
        <f>IF(G4053="","",VLOOKUP(G4053,EQUIP_NUMBER,3,FALSE)*I4053)</f>
        <v/>
      </c>
      <c r="M4053" s="27" t="str">
        <f>IF(G4053="","",VLOOKUP(G4053,EQUIP_NUMBER,3,FALSE)*J4053)</f>
        <v/>
      </c>
      <c r="N4053" s="56"/>
    </row>
    <row r="4054" spans="1:14" x14ac:dyDescent="0.25">
      <c r="A4054" s="25"/>
      <c r="B4054" s="52" t="str">
        <f>IF(G4054="","",L4054+(M4054/10)+(K4054/885))</f>
        <v/>
      </c>
      <c r="C4054" s="72"/>
      <c r="D4054" s="25"/>
      <c r="E4054" s="25"/>
      <c r="F4054" s="25"/>
      <c r="G4054" s="25"/>
      <c r="H4054" s="25"/>
      <c r="I4054" s="43"/>
      <c r="J4054" s="43"/>
      <c r="K4054" s="55"/>
      <c r="L4054" s="27" t="str">
        <f>IF(G4054="","",VLOOKUP(G4054,EQUIP_NUMBER,3,FALSE)*I4054)</f>
        <v/>
      </c>
      <c r="M4054" s="27" t="str">
        <f>IF(G4054="","",VLOOKUP(G4054,EQUIP_NUMBER,3,FALSE)*J4054)</f>
        <v/>
      </c>
      <c r="N4054" s="56"/>
    </row>
    <row r="4055" spans="1:14" x14ac:dyDescent="0.25">
      <c r="A4055" s="25"/>
      <c r="B4055" s="52" t="str">
        <f>IF(G4055="","",L4055+(M4055/10)+(K4055/885))</f>
        <v/>
      </c>
      <c r="C4055" s="72"/>
      <c r="D4055" s="25"/>
      <c r="E4055" s="25"/>
      <c r="F4055" s="25"/>
      <c r="G4055" s="25"/>
      <c r="H4055" s="25"/>
      <c r="I4055" s="43"/>
      <c r="J4055" s="43"/>
      <c r="K4055" s="55"/>
      <c r="L4055" s="27" t="str">
        <f>IF(G4055="","",VLOOKUP(G4055,EQUIP_NUMBER,3,FALSE)*I4055)</f>
        <v/>
      </c>
      <c r="M4055" s="27" t="str">
        <f>IF(G4055="","",VLOOKUP(G4055,EQUIP_NUMBER,3,FALSE)*J4055)</f>
        <v/>
      </c>
      <c r="N4055" s="56"/>
    </row>
    <row r="4056" spans="1:14" x14ac:dyDescent="0.25">
      <c r="A4056" s="25"/>
      <c r="B4056" s="52" t="str">
        <f>IF(G4056="","",L4056+(M4056/10)+(K4056/885))</f>
        <v/>
      </c>
      <c r="C4056" s="72"/>
      <c r="D4056" s="25"/>
      <c r="E4056" s="25"/>
      <c r="F4056" s="25"/>
      <c r="G4056" s="25"/>
      <c r="H4056" s="25"/>
      <c r="I4056" s="43"/>
      <c r="J4056" s="43"/>
      <c r="K4056" s="55"/>
      <c r="L4056" s="27" t="str">
        <f>IF(G4056="","",VLOOKUP(G4056,EQUIP_NUMBER,3,FALSE)*I4056)</f>
        <v/>
      </c>
      <c r="M4056" s="27" t="str">
        <f>IF(G4056="","",VLOOKUP(G4056,EQUIP_NUMBER,3,FALSE)*J4056)</f>
        <v/>
      </c>
      <c r="N4056" s="56"/>
    </row>
    <row r="4057" spans="1:14" x14ac:dyDescent="0.25">
      <c r="A4057" s="25"/>
      <c r="B4057" s="52" t="str">
        <f>IF(G4057="","",L4057+(M4057/10)+(K4057/885))</f>
        <v/>
      </c>
      <c r="C4057" s="72"/>
      <c r="D4057" s="25"/>
      <c r="E4057" s="25"/>
      <c r="F4057" s="25"/>
      <c r="G4057" s="25"/>
      <c r="H4057" s="25"/>
      <c r="I4057" s="43"/>
      <c r="J4057" s="43"/>
      <c r="K4057" s="55"/>
      <c r="L4057" s="27" t="str">
        <f>IF(G4057="","",VLOOKUP(G4057,EQUIP_NUMBER,3,FALSE)*I4057)</f>
        <v/>
      </c>
      <c r="M4057" s="27" t="str">
        <f>IF(G4057="","",VLOOKUP(G4057,EQUIP_NUMBER,3,FALSE)*J4057)</f>
        <v/>
      </c>
      <c r="N4057" s="56"/>
    </row>
    <row r="4058" spans="1:14" x14ac:dyDescent="0.25">
      <c r="A4058" s="25"/>
      <c r="B4058" s="52" t="str">
        <f>IF(G4058="","",L4058+(M4058/10)+(K4058/885))</f>
        <v/>
      </c>
      <c r="C4058" s="72"/>
      <c r="D4058" s="25"/>
      <c r="E4058" s="25"/>
      <c r="F4058" s="25"/>
      <c r="G4058" s="25"/>
      <c r="H4058" s="25"/>
      <c r="I4058" s="43"/>
      <c r="J4058" s="43"/>
      <c r="K4058" s="55"/>
      <c r="L4058" s="27" t="str">
        <f>IF(G4058="","",VLOOKUP(G4058,EQUIP_NUMBER,3,FALSE)*I4058)</f>
        <v/>
      </c>
      <c r="M4058" s="27" t="str">
        <f>IF(G4058="","",VLOOKUP(G4058,EQUIP_NUMBER,3,FALSE)*J4058)</f>
        <v/>
      </c>
      <c r="N4058" s="56"/>
    </row>
    <row r="4059" spans="1:14" x14ac:dyDescent="0.25">
      <c r="A4059" s="25"/>
      <c r="B4059" s="52" t="str">
        <f>IF(G4059="","",L4059+(M4059/10)+(K4059/885))</f>
        <v/>
      </c>
      <c r="C4059" s="72"/>
      <c r="D4059" s="25"/>
      <c r="E4059" s="25"/>
      <c r="F4059" s="25"/>
      <c r="G4059" s="25"/>
      <c r="H4059" s="25"/>
      <c r="I4059" s="43"/>
      <c r="J4059" s="43"/>
      <c r="K4059" s="55"/>
      <c r="L4059" s="27" t="str">
        <f>IF(G4059="","",VLOOKUP(G4059,EQUIP_NUMBER,3,FALSE)*I4059)</f>
        <v/>
      </c>
      <c r="M4059" s="27" t="str">
        <f>IF(G4059="","",VLOOKUP(G4059,EQUIP_NUMBER,3,FALSE)*J4059)</f>
        <v/>
      </c>
      <c r="N4059" s="56"/>
    </row>
    <row r="4060" spans="1:14" x14ac:dyDescent="0.25">
      <c r="A4060" s="25"/>
      <c r="B4060" s="52" t="str">
        <f>IF(G4060="","",L4060+(M4060/10)+(K4060/885))</f>
        <v/>
      </c>
      <c r="C4060" s="72"/>
      <c r="D4060" s="25"/>
      <c r="E4060" s="25"/>
      <c r="F4060" s="25"/>
      <c r="G4060" s="25"/>
      <c r="H4060" s="25"/>
      <c r="I4060" s="43"/>
      <c r="J4060" s="43"/>
      <c r="K4060" s="55"/>
      <c r="L4060" s="27" t="str">
        <f>IF(G4060="","",VLOOKUP(G4060,EQUIP_NUMBER,3,FALSE)*I4060)</f>
        <v/>
      </c>
      <c r="M4060" s="27" t="str">
        <f>IF(G4060="","",VLOOKUP(G4060,EQUIP_NUMBER,3,FALSE)*J4060)</f>
        <v/>
      </c>
      <c r="N4060" s="56"/>
    </row>
    <row r="4061" spans="1:14" x14ac:dyDescent="0.25">
      <c r="A4061" s="25"/>
      <c r="B4061" s="52" t="str">
        <f>IF(G4061="","",L4061+(M4061/10)+(K4061/885))</f>
        <v/>
      </c>
      <c r="C4061" s="72"/>
      <c r="D4061" s="25"/>
      <c r="E4061" s="25"/>
      <c r="F4061" s="25"/>
      <c r="G4061" s="25"/>
      <c r="H4061" s="25"/>
      <c r="I4061" s="43"/>
      <c r="J4061" s="43"/>
      <c r="K4061" s="55"/>
      <c r="L4061" s="27" t="str">
        <f>IF(G4061="","",VLOOKUP(G4061,EQUIP_NUMBER,3,FALSE)*I4061)</f>
        <v/>
      </c>
      <c r="M4061" s="27" t="str">
        <f>IF(G4061="","",VLOOKUP(G4061,EQUIP_NUMBER,3,FALSE)*J4061)</f>
        <v/>
      </c>
      <c r="N4061" s="56"/>
    </row>
    <row r="4062" spans="1:14" x14ac:dyDescent="0.25">
      <c r="A4062" s="25"/>
      <c r="B4062" s="52" t="str">
        <f>IF(G4062="","",L4062+(M4062/10)+(K4062/885))</f>
        <v/>
      </c>
      <c r="C4062" s="72"/>
      <c r="D4062" s="25"/>
      <c r="E4062" s="25"/>
      <c r="F4062" s="25"/>
      <c r="G4062" s="25"/>
      <c r="H4062" s="25"/>
      <c r="I4062" s="43"/>
      <c r="J4062" s="43"/>
      <c r="K4062" s="55"/>
      <c r="L4062" s="27" t="str">
        <f>IF(G4062="","",VLOOKUP(G4062,EQUIP_NUMBER,3,FALSE)*I4062)</f>
        <v/>
      </c>
      <c r="M4062" s="27" t="str">
        <f>IF(G4062="","",VLOOKUP(G4062,EQUIP_NUMBER,3,FALSE)*J4062)</f>
        <v/>
      </c>
      <c r="N4062" s="56"/>
    </row>
    <row r="4063" spans="1:14" x14ac:dyDescent="0.25">
      <c r="A4063" s="25"/>
      <c r="B4063" s="52" t="str">
        <f>IF(G4063="","",L4063+(M4063/10)+(K4063/885))</f>
        <v/>
      </c>
      <c r="C4063" s="72"/>
      <c r="D4063" s="25"/>
      <c r="E4063" s="25"/>
      <c r="F4063" s="25"/>
      <c r="G4063" s="25"/>
      <c r="H4063" s="25"/>
      <c r="I4063" s="43"/>
      <c r="J4063" s="43"/>
      <c r="K4063" s="55"/>
      <c r="L4063" s="27" t="str">
        <f>IF(G4063="","",VLOOKUP(G4063,EQUIP_NUMBER,3,FALSE)*I4063)</f>
        <v/>
      </c>
      <c r="M4063" s="27" t="str">
        <f>IF(G4063="","",VLOOKUP(G4063,EQUIP_NUMBER,3,FALSE)*J4063)</f>
        <v/>
      </c>
      <c r="N4063" s="56"/>
    </row>
    <row r="4064" spans="1:14" x14ac:dyDescent="0.25">
      <c r="A4064" s="25"/>
      <c r="B4064" s="52" t="str">
        <f>IF(G4064="","",L4064+(M4064/10)+(K4064/885))</f>
        <v/>
      </c>
      <c r="C4064" s="72"/>
      <c r="D4064" s="25"/>
      <c r="E4064" s="25"/>
      <c r="F4064" s="25"/>
      <c r="G4064" s="25"/>
      <c r="H4064" s="25"/>
      <c r="I4064" s="43"/>
      <c r="J4064" s="43"/>
      <c r="K4064" s="55"/>
      <c r="L4064" s="27" t="str">
        <f>IF(G4064="","",VLOOKUP(G4064,EQUIP_NUMBER,3,FALSE)*I4064)</f>
        <v/>
      </c>
      <c r="M4064" s="27" t="str">
        <f>IF(G4064="","",VLOOKUP(G4064,EQUIP_NUMBER,3,FALSE)*J4064)</f>
        <v/>
      </c>
      <c r="N4064" s="56"/>
    </row>
    <row r="4065" spans="1:14" x14ac:dyDescent="0.25">
      <c r="A4065" s="25"/>
      <c r="B4065" s="52" t="str">
        <f>IF(G4065="","",L4065+(M4065/10)+(K4065/885))</f>
        <v/>
      </c>
      <c r="C4065" s="72"/>
      <c r="D4065" s="25"/>
      <c r="E4065" s="25"/>
      <c r="F4065" s="25"/>
      <c r="G4065" s="25"/>
      <c r="H4065" s="25"/>
      <c r="I4065" s="43"/>
      <c r="J4065" s="43"/>
      <c r="K4065" s="55"/>
      <c r="L4065" s="27" t="str">
        <f>IF(G4065="","",VLOOKUP(G4065,EQUIP_NUMBER,3,FALSE)*I4065)</f>
        <v/>
      </c>
      <c r="M4065" s="27" t="str">
        <f>IF(G4065="","",VLOOKUP(G4065,EQUIP_NUMBER,3,FALSE)*J4065)</f>
        <v/>
      </c>
      <c r="N4065" s="56"/>
    </row>
    <row r="4066" spans="1:14" x14ac:dyDescent="0.25">
      <c r="A4066" s="25"/>
      <c r="B4066" s="52" t="str">
        <f>IF(G4066="","",L4066+(M4066/10)+(K4066/885))</f>
        <v/>
      </c>
      <c r="C4066" s="72"/>
      <c r="D4066" s="25"/>
      <c r="E4066" s="25"/>
      <c r="F4066" s="25"/>
      <c r="G4066" s="25"/>
      <c r="H4066" s="25"/>
      <c r="I4066" s="43"/>
      <c r="J4066" s="43"/>
      <c r="K4066" s="55"/>
      <c r="L4066" s="27" t="str">
        <f>IF(G4066="","",VLOOKUP(G4066,EQUIP_NUMBER,3,FALSE)*I4066)</f>
        <v/>
      </c>
      <c r="M4066" s="27" t="str">
        <f>IF(G4066="","",VLOOKUP(G4066,EQUIP_NUMBER,3,FALSE)*J4066)</f>
        <v/>
      </c>
      <c r="N4066" s="56"/>
    </row>
    <row r="4067" spans="1:14" x14ac:dyDescent="0.25">
      <c r="A4067" s="25"/>
      <c r="B4067" s="52" t="str">
        <f>IF(G4067="","",L4067+(M4067/10)+(K4067/885))</f>
        <v/>
      </c>
      <c r="C4067" s="72"/>
      <c r="D4067" s="25"/>
      <c r="E4067" s="25"/>
      <c r="F4067" s="25"/>
      <c r="G4067" s="25"/>
      <c r="H4067" s="25"/>
      <c r="I4067" s="43"/>
      <c r="J4067" s="43"/>
      <c r="K4067" s="55"/>
      <c r="L4067" s="27" t="str">
        <f>IF(G4067="","",VLOOKUP(G4067,EQUIP_NUMBER,3,FALSE)*I4067)</f>
        <v/>
      </c>
      <c r="M4067" s="27" t="str">
        <f>IF(G4067="","",VLOOKUP(G4067,EQUIP_NUMBER,3,FALSE)*J4067)</f>
        <v/>
      </c>
      <c r="N4067" s="56"/>
    </row>
    <row r="4068" spans="1:14" x14ac:dyDescent="0.25">
      <c r="A4068" s="25"/>
      <c r="B4068" s="52" t="str">
        <f>IF(G4068="","",L4068+(M4068/10)+(K4068/885))</f>
        <v/>
      </c>
      <c r="C4068" s="72"/>
      <c r="D4068" s="25"/>
      <c r="E4068" s="25"/>
      <c r="F4068" s="25"/>
      <c r="G4068" s="25"/>
      <c r="H4068" s="25"/>
      <c r="I4068" s="43"/>
      <c r="J4068" s="43"/>
      <c r="K4068" s="55"/>
      <c r="L4068" s="27" t="str">
        <f>IF(G4068="","",VLOOKUP(G4068,EQUIP_NUMBER,3,FALSE)*I4068)</f>
        <v/>
      </c>
      <c r="M4068" s="27" t="str">
        <f>IF(G4068="","",VLOOKUP(G4068,EQUIP_NUMBER,3,FALSE)*J4068)</f>
        <v/>
      </c>
      <c r="N4068" s="56"/>
    </row>
    <row r="4069" spans="1:14" x14ac:dyDescent="0.25">
      <c r="A4069" s="25"/>
      <c r="B4069" s="52" t="str">
        <f>IF(G4069="","",L4069+(M4069/10)+(K4069/885))</f>
        <v/>
      </c>
      <c r="C4069" s="72"/>
      <c r="D4069" s="25"/>
      <c r="E4069" s="25"/>
      <c r="F4069" s="25"/>
      <c r="G4069" s="25"/>
      <c r="H4069" s="25"/>
      <c r="I4069" s="43"/>
      <c r="J4069" s="43"/>
      <c r="K4069" s="55"/>
      <c r="L4069" s="27" t="str">
        <f>IF(G4069="","",VLOOKUP(G4069,EQUIP_NUMBER,3,FALSE)*I4069)</f>
        <v/>
      </c>
      <c r="M4069" s="27" t="str">
        <f>IF(G4069="","",VLOOKUP(G4069,EQUIP_NUMBER,3,FALSE)*J4069)</f>
        <v/>
      </c>
      <c r="N4069" s="56"/>
    </row>
    <row r="4070" spans="1:14" x14ac:dyDescent="0.25">
      <c r="A4070" s="25"/>
      <c r="B4070" s="52" t="str">
        <f>IF(G4070="","",L4070+(M4070/10)+(K4070/885))</f>
        <v/>
      </c>
      <c r="C4070" s="72"/>
      <c r="D4070" s="25"/>
      <c r="E4070" s="25"/>
      <c r="F4070" s="25"/>
      <c r="G4070" s="25"/>
      <c r="H4070" s="25"/>
      <c r="I4070" s="43"/>
      <c r="J4070" s="43"/>
      <c r="K4070" s="55"/>
      <c r="L4070" s="27" t="str">
        <f>IF(G4070="","",VLOOKUP(G4070,EQUIP_NUMBER,3,FALSE)*I4070)</f>
        <v/>
      </c>
      <c r="M4070" s="27" t="str">
        <f>IF(G4070="","",VLOOKUP(G4070,EQUIP_NUMBER,3,FALSE)*J4070)</f>
        <v/>
      </c>
      <c r="N4070" s="56"/>
    </row>
    <row r="4071" spans="1:14" x14ac:dyDescent="0.25">
      <c r="A4071" s="25"/>
      <c r="B4071" s="52" t="str">
        <f>IF(G4071="","",L4071+(M4071/10)+(K4071/885))</f>
        <v/>
      </c>
      <c r="C4071" s="72"/>
      <c r="D4071" s="25"/>
      <c r="E4071" s="25"/>
      <c r="F4071" s="25"/>
      <c r="G4071" s="25"/>
      <c r="H4071" s="25"/>
      <c r="I4071" s="43"/>
      <c r="J4071" s="43"/>
      <c r="K4071" s="55"/>
      <c r="L4071" s="27" t="str">
        <f>IF(G4071="","",VLOOKUP(G4071,EQUIP_NUMBER,3,FALSE)*I4071)</f>
        <v/>
      </c>
      <c r="M4071" s="27" t="str">
        <f>IF(G4071="","",VLOOKUP(G4071,EQUIP_NUMBER,3,FALSE)*J4071)</f>
        <v/>
      </c>
      <c r="N4071" s="56"/>
    </row>
    <row r="4072" spans="1:14" x14ac:dyDescent="0.25">
      <c r="A4072" s="25"/>
      <c r="B4072" s="52" t="str">
        <f>IF(G4072="","",L4072+(M4072/10)+(K4072/885))</f>
        <v/>
      </c>
      <c r="C4072" s="72"/>
      <c r="D4072" s="25"/>
      <c r="E4072" s="25"/>
      <c r="F4072" s="25"/>
      <c r="G4072" s="25"/>
      <c r="H4072" s="25"/>
      <c r="I4072" s="43"/>
      <c r="J4072" s="43"/>
      <c r="K4072" s="55"/>
      <c r="L4072" s="27" t="str">
        <f>IF(G4072="","",VLOOKUP(G4072,EQUIP_NUMBER,3,FALSE)*I4072)</f>
        <v/>
      </c>
      <c r="M4072" s="27" t="str">
        <f>IF(G4072="","",VLOOKUP(G4072,EQUIP_NUMBER,3,FALSE)*J4072)</f>
        <v/>
      </c>
      <c r="N4072" s="56"/>
    </row>
    <row r="4073" spans="1:14" x14ac:dyDescent="0.25">
      <c r="A4073" s="25"/>
      <c r="B4073" s="52" t="str">
        <f>IF(G4073="","",L4073+(M4073/10)+(K4073/885))</f>
        <v/>
      </c>
      <c r="C4073" s="72"/>
      <c r="D4073" s="25"/>
      <c r="E4073" s="25"/>
      <c r="F4073" s="25"/>
      <c r="G4073" s="25"/>
      <c r="H4073" s="25"/>
      <c r="I4073" s="43"/>
      <c r="J4073" s="43"/>
      <c r="K4073" s="55"/>
      <c r="L4073" s="27" t="str">
        <f>IF(G4073="","",VLOOKUP(G4073,EQUIP_NUMBER,3,FALSE)*I4073)</f>
        <v/>
      </c>
      <c r="M4073" s="27" t="str">
        <f>IF(G4073="","",VLOOKUP(G4073,EQUIP_NUMBER,3,FALSE)*J4073)</f>
        <v/>
      </c>
      <c r="N4073" s="56"/>
    </row>
    <row r="4074" spans="1:14" x14ac:dyDescent="0.25">
      <c r="A4074" s="25"/>
      <c r="B4074" s="52" t="str">
        <f>IF(G4074="","",L4074+(M4074/10)+(K4074/885))</f>
        <v/>
      </c>
      <c r="C4074" s="72"/>
      <c r="D4074" s="25"/>
      <c r="E4074" s="25"/>
      <c r="F4074" s="25"/>
      <c r="G4074" s="25"/>
      <c r="H4074" s="25"/>
      <c r="I4074" s="43"/>
      <c r="J4074" s="43"/>
      <c r="K4074" s="55"/>
      <c r="L4074" s="27" t="str">
        <f>IF(G4074="","",VLOOKUP(G4074,EQUIP_NUMBER,3,FALSE)*I4074)</f>
        <v/>
      </c>
      <c r="M4074" s="27" t="str">
        <f>IF(G4074="","",VLOOKUP(G4074,EQUIP_NUMBER,3,FALSE)*J4074)</f>
        <v/>
      </c>
      <c r="N4074" s="56"/>
    </row>
    <row r="4075" spans="1:14" x14ac:dyDescent="0.25">
      <c r="A4075" s="25"/>
      <c r="B4075" s="52" t="str">
        <f>IF(G4075="","",L4075+(M4075/10)+(K4075/885))</f>
        <v/>
      </c>
      <c r="C4075" s="72"/>
      <c r="D4075" s="25"/>
      <c r="E4075" s="25"/>
      <c r="F4075" s="25"/>
      <c r="G4075" s="25"/>
      <c r="H4075" s="25"/>
      <c r="I4075" s="43"/>
      <c r="J4075" s="43"/>
      <c r="K4075" s="55"/>
      <c r="L4075" s="27" t="str">
        <f>IF(G4075="","",VLOOKUP(G4075,EQUIP_NUMBER,3,FALSE)*I4075)</f>
        <v/>
      </c>
      <c r="M4075" s="27" t="str">
        <f>IF(G4075="","",VLOOKUP(G4075,EQUIP_NUMBER,3,FALSE)*J4075)</f>
        <v/>
      </c>
      <c r="N4075" s="56"/>
    </row>
    <row r="4076" spans="1:14" x14ac:dyDescent="0.25">
      <c r="A4076" s="25"/>
      <c r="B4076" s="52" t="str">
        <f>IF(G4076="","",L4076+(M4076/10)+(K4076/885))</f>
        <v/>
      </c>
      <c r="C4076" s="72"/>
      <c r="D4076" s="25"/>
      <c r="E4076" s="25"/>
      <c r="F4076" s="25"/>
      <c r="G4076" s="25"/>
      <c r="H4076" s="25"/>
      <c r="I4076" s="43"/>
      <c r="J4076" s="43"/>
      <c r="K4076" s="55"/>
      <c r="L4076" s="27" t="str">
        <f>IF(G4076="","",VLOOKUP(G4076,EQUIP_NUMBER,3,FALSE)*I4076)</f>
        <v/>
      </c>
      <c r="M4076" s="27" t="str">
        <f>IF(G4076="","",VLOOKUP(G4076,EQUIP_NUMBER,3,FALSE)*J4076)</f>
        <v/>
      </c>
      <c r="N4076" s="56"/>
    </row>
    <row r="4077" spans="1:14" x14ac:dyDescent="0.25">
      <c r="A4077" s="25"/>
      <c r="B4077" s="52" t="str">
        <f>IF(G4077="","",L4077+(M4077/10)+(K4077/885))</f>
        <v/>
      </c>
      <c r="C4077" s="72"/>
      <c r="D4077" s="25"/>
      <c r="E4077" s="25"/>
      <c r="F4077" s="25"/>
      <c r="G4077" s="25"/>
      <c r="H4077" s="25"/>
      <c r="I4077" s="43"/>
      <c r="J4077" s="43"/>
      <c r="K4077" s="55"/>
      <c r="L4077" s="27" t="str">
        <f>IF(G4077="","",VLOOKUP(G4077,EQUIP_NUMBER,3,FALSE)*I4077)</f>
        <v/>
      </c>
      <c r="M4077" s="27" t="str">
        <f>IF(G4077="","",VLOOKUP(G4077,EQUIP_NUMBER,3,FALSE)*J4077)</f>
        <v/>
      </c>
      <c r="N4077" s="56"/>
    </row>
    <row r="4078" spans="1:14" x14ac:dyDescent="0.25">
      <c r="A4078" s="25"/>
      <c r="B4078" s="52" t="str">
        <f>IF(G4078="","",L4078+(M4078/10)+(K4078/885))</f>
        <v/>
      </c>
      <c r="C4078" s="72"/>
      <c r="D4078" s="25"/>
      <c r="E4078" s="25"/>
      <c r="F4078" s="25"/>
      <c r="G4078" s="25"/>
      <c r="H4078" s="25"/>
      <c r="I4078" s="43"/>
      <c r="J4078" s="43"/>
      <c r="K4078" s="55"/>
      <c r="L4078" s="27" t="str">
        <f>IF(G4078="","",VLOOKUP(G4078,EQUIP_NUMBER,3,FALSE)*I4078)</f>
        <v/>
      </c>
      <c r="M4078" s="27" t="str">
        <f>IF(G4078="","",VLOOKUP(G4078,EQUIP_NUMBER,3,FALSE)*J4078)</f>
        <v/>
      </c>
      <c r="N4078" s="56"/>
    </row>
    <row r="4079" spans="1:14" x14ac:dyDescent="0.25">
      <c r="A4079" s="25"/>
      <c r="B4079" s="52" t="str">
        <f>IF(G4079="","",L4079+(M4079/10)+(K4079/885))</f>
        <v/>
      </c>
      <c r="C4079" s="72"/>
      <c r="D4079" s="25"/>
      <c r="E4079" s="25"/>
      <c r="F4079" s="25"/>
      <c r="G4079" s="25"/>
      <c r="H4079" s="25"/>
      <c r="I4079" s="43"/>
      <c r="J4079" s="43"/>
      <c r="K4079" s="55"/>
      <c r="L4079" s="27" t="str">
        <f>IF(G4079="","",VLOOKUP(G4079,EQUIP_NUMBER,3,FALSE)*I4079)</f>
        <v/>
      </c>
      <c r="M4079" s="27" t="str">
        <f>IF(G4079="","",VLOOKUP(G4079,EQUIP_NUMBER,3,FALSE)*J4079)</f>
        <v/>
      </c>
      <c r="N4079" s="56"/>
    </row>
    <row r="4080" spans="1:14" x14ac:dyDescent="0.25">
      <c r="A4080" s="25"/>
      <c r="B4080" s="52" t="str">
        <f>IF(G4080="","",L4080+(M4080/10)+(K4080/885))</f>
        <v/>
      </c>
      <c r="C4080" s="72"/>
      <c r="D4080" s="25"/>
      <c r="E4080" s="25"/>
      <c r="F4080" s="25"/>
      <c r="G4080" s="25"/>
      <c r="H4080" s="25"/>
      <c r="I4080" s="43"/>
      <c r="J4080" s="43"/>
      <c r="K4080" s="55"/>
      <c r="L4080" s="27" t="str">
        <f>IF(G4080="","",VLOOKUP(G4080,EQUIP_NUMBER,3,FALSE)*I4080)</f>
        <v/>
      </c>
      <c r="M4080" s="27" t="str">
        <f>IF(G4080="","",VLOOKUP(G4080,EQUIP_NUMBER,3,FALSE)*J4080)</f>
        <v/>
      </c>
      <c r="N4080" s="56"/>
    </row>
    <row r="4081" spans="1:14" x14ac:dyDescent="0.25">
      <c r="A4081" s="25"/>
      <c r="B4081" s="52" t="str">
        <f>IF(G4081="","",L4081+(M4081/10)+(K4081/885))</f>
        <v/>
      </c>
      <c r="C4081" s="72"/>
      <c r="D4081" s="25"/>
      <c r="E4081" s="25"/>
      <c r="F4081" s="25"/>
      <c r="G4081" s="25"/>
      <c r="H4081" s="25"/>
      <c r="I4081" s="43"/>
      <c r="J4081" s="43"/>
      <c r="K4081" s="55"/>
      <c r="L4081" s="27" t="str">
        <f>IF(G4081="","",VLOOKUP(G4081,EQUIP_NUMBER,3,FALSE)*I4081)</f>
        <v/>
      </c>
      <c r="M4081" s="27" t="str">
        <f>IF(G4081="","",VLOOKUP(G4081,EQUIP_NUMBER,3,FALSE)*J4081)</f>
        <v/>
      </c>
      <c r="N4081" s="56"/>
    </row>
    <row r="4082" spans="1:14" x14ac:dyDescent="0.25">
      <c r="A4082" s="25"/>
      <c r="B4082" s="52" t="str">
        <f>IF(G4082="","",L4082+(M4082/10)+(K4082/885))</f>
        <v/>
      </c>
      <c r="C4082" s="72"/>
      <c r="D4082" s="25"/>
      <c r="E4082" s="25"/>
      <c r="F4082" s="25"/>
      <c r="G4082" s="25"/>
      <c r="H4082" s="25"/>
      <c r="I4082" s="43"/>
      <c r="J4082" s="43"/>
      <c r="K4082" s="55"/>
      <c r="L4082" s="27" t="str">
        <f>IF(G4082="","",VLOOKUP(G4082,EQUIP_NUMBER,3,FALSE)*I4082)</f>
        <v/>
      </c>
      <c r="M4082" s="27" t="str">
        <f>IF(G4082="","",VLOOKUP(G4082,EQUIP_NUMBER,3,FALSE)*J4082)</f>
        <v/>
      </c>
      <c r="N4082" s="56"/>
    </row>
    <row r="4083" spans="1:14" x14ac:dyDescent="0.25">
      <c r="A4083" s="25"/>
      <c r="B4083" s="52" t="str">
        <f>IF(G4083="","",L4083+(M4083/10)+(K4083/885))</f>
        <v/>
      </c>
      <c r="C4083" s="72"/>
      <c r="D4083" s="25"/>
      <c r="E4083" s="25"/>
      <c r="F4083" s="25"/>
      <c r="G4083" s="25"/>
      <c r="H4083" s="25"/>
      <c r="I4083" s="43"/>
      <c r="J4083" s="43"/>
      <c r="K4083" s="55"/>
      <c r="L4083" s="27" t="str">
        <f>IF(G4083="","",VLOOKUP(G4083,EQUIP_NUMBER,3,FALSE)*I4083)</f>
        <v/>
      </c>
      <c r="M4083" s="27" t="str">
        <f>IF(G4083="","",VLOOKUP(G4083,EQUIP_NUMBER,3,FALSE)*J4083)</f>
        <v/>
      </c>
      <c r="N4083" s="56"/>
    </row>
    <row r="4084" spans="1:14" x14ac:dyDescent="0.25">
      <c r="A4084" s="25"/>
      <c r="B4084" s="52" t="str">
        <f>IF(G4084="","",L4084+(M4084/10)+(K4084/885))</f>
        <v/>
      </c>
      <c r="C4084" s="72"/>
      <c r="D4084" s="25"/>
      <c r="E4084" s="25"/>
      <c r="F4084" s="25"/>
      <c r="G4084" s="25"/>
      <c r="H4084" s="25"/>
      <c r="I4084" s="43"/>
      <c r="J4084" s="43"/>
      <c r="K4084" s="55"/>
      <c r="L4084" s="27" t="str">
        <f>IF(G4084="","",VLOOKUP(G4084,EQUIP_NUMBER,3,FALSE)*I4084)</f>
        <v/>
      </c>
      <c r="M4084" s="27" t="str">
        <f>IF(G4084="","",VLOOKUP(G4084,EQUIP_NUMBER,3,FALSE)*J4084)</f>
        <v/>
      </c>
      <c r="N4084" s="56"/>
    </row>
    <row r="4085" spans="1:14" x14ac:dyDescent="0.25">
      <c r="A4085" s="25"/>
      <c r="B4085" s="52" t="str">
        <f>IF(G4085="","",L4085+(M4085/10)+(K4085/885))</f>
        <v/>
      </c>
      <c r="C4085" s="72"/>
      <c r="D4085" s="25"/>
      <c r="E4085" s="25"/>
      <c r="F4085" s="25"/>
      <c r="G4085" s="25"/>
      <c r="H4085" s="25"/>
      <c r="I4085" s="43"/>
      <c r="J4085" s="43"/>
      <c r="K4085" s="55"/>
      <c r="L4085" s="27" t="str">
        <f>IF(G4085="","",VLOOKUP(G4085,EQUIP_NUMBER,3,FALSE)*I4085)</f>
        <v/>
      </c>
      <c r="M4085" s="27" t="str">
        <f>IF(G4085="","",VLOOKUP(G4085,EQUIP_NUMBER,3,FALSE)*J4085)</f>
        <v/>
      </c>
      <c r="N4085" s="56"/>
    </row>
    <row r="4086" spans="1:14" x14ac:dyDescent="0.25">
      <c r="A4086" s="25"/>
      <c r="B4086" s="52" t="str">
        <f>IF(G4086="","",L4086+(M4086/10)+(K4086/885))</f>
        <v/>
      </c>
      <c r="C4086" s="72"/>
      <c r="D4086" s="25"/>
      <c r="E4086" s="25"/>
      <c r="F4086" s="25"/>
      <c r="G4086" s="25"/>
      <c r="H4086" s="25"/>
      <c r="I4086" s="43"/>
      <c r="J4086" s="43"/>
      <c r="K4086" s="55"/>
      <c r="L4086" s="27" t="str">
        <f>IF(G4086="","",VLOOKUP(G4086,EQUIP_NUMBER,3,FALSE)*I4086)</f>
        <v/>
      </c>
      <c r="M4086" s="27" t="str">
        <f>IF(G4086="","",VLOOKUP(G4086,EQUIP_NUMBER,3,FALSE)*J4086)</f>
        <v/>
      </c>
      <c r="N4086" s="56"/>
    </row>
    <row r="4087" spans="1:14" x14ac:dyDescent="0.25">
      <c r="A4087" s="25"/>
      <c r="B4087" s="52" t="str">
        <f>IF(G4087="","",L4087+(M4087/10)+(K4087/885))</f>
        <v/>
      </c>
      <c r="C4087" s="72"/>
      <c r="D4087" s="25"/>
      <c r="E4087" s="25"/>
      <c r="F4087" s="25"/>
      <c r="G4087" s="25"/>
      <c r="H4087" s="25"/>
      <c r="I4087" s="43"/>
      <c r="J4087" s="43"/>
      <c r="K4087" s="55"/>
      <c r="L4087" s="27" t="str">
        <f>IF(G4087="","",VLOOKUP(G4087,EQUIP_NUMBER,3,FALSE)*I4087)</f>
        <v/>
      </c>
      <c r="M4087" s="27" t="str">
        <f>IF(G4087="","",VLOOKUP(G4087,EQUIP_NUMBER,3,FALSE)*J4087)</f>
        <v/>
      </c>
      <c r="N4087" s="56"/>
    </row>
    <row r="4088" spans="1:14" x14ac:dyDescent="0.25">
      <c r="A4088" s="25"/>
      <c r="B4088" s="52" t="str">
        <f>IF(G4088="","",L4088+(M4088/10)+(K4088/885))</f>
        <v/>
      </c>
      <c r="C4088" s="72"/>
      <c r="D4088" s="25"/>
      <c r="E4088" s="25"/>
      <c r="F4088" s="25"/>
      <c r="G4088" s="25"/>
      <c r="H4088" s="25"/>
      <c r="I4088" s="43"/>
      <c r="J4088" s="43"/>
      <c r="K4088" s="55"/>
      <c r="L4088" s="27" t="str">
        <f>IF(G4088="","",VLOOKUP(G4088,EQUIP_NUMBER,3,FALSE)*I4088)</f>
        <v/>
      </c>
      <c r="M4088" s="27" t="str">
        <f>IF(G4088="","",VLOOKUP(G4088,EQUIP_NUMBER,3,FALSE)*J4088)</f>
        <v/>
      </c>
      <c r="N4088" s="56"/>
    </row>
    <row r="4089" spans="1:14" x14ac:dyDescent="0.25">
      <c r="A4089" s="25"/>
      <c r="B4089" s="52" t="str">
        <f>IF(G4089="","",L4089+(M4089/10)+(K4089/885))</f>
        <v/>
      </c>
      <c r="C4089" s="72"/>
      <c r="D4089" s="25"/>
      <c r="E4089" s="25"/>
      <c r="F4089" s="25"/>
      <c r="G4089" s="25"/>
      <c r="H4089" s="25"/>
      <c r="I4089" s="43"/>
      <c r="J4089" s="43"/>
      <c r="K4089" s="55"/>
      <c r="L4089" s="27" t="str">
        <f>IF(G4089="","",VLOOKUP(G4089,EQUIP_NUMBER,3,FALSE)*I4089)</f>
        <v/>
      </c>
      <c r="M4089" s="27" t="str">
        <f>IF(G4089="","",VLOOKUP(G4089,EQUIP_NUMBER,3,FALSE)*J4089)</f>
        <v/>
      </c>
      <c r="N4089" s="56"/>
    </row>
    <row r="4090" spans="1:14" x14ac:dyDescent="0.25">
      <c r="A4090" s="25"/>
      <c r="B4090" s="52" t="str">
        <f>IF(G4090="","",L4090+(M4090/10)+(K4090/885))</f>
        <v/>
      </c>
      <c r="C4090" s="72"/>
      <c r="D4090" s="25"/>
      <c r="E4090" s="25"/>
      <c r="F4090" s="25"/>
      <c r="G4090" s="25"/>
      <c r="H4090" s="25"/>
      <c r="I4090" s="43"/>
      <c r="J4090" s="43"/>
      <c r="K4090" s="55"/>
      <c r="L4090" s="27" t="str">
        <f>IF(G4090="","",VLOOKUP(G4090,EQUIP_NUMBER,3,FALSE)*I4090)</f>
        <v/>
      </c>
      <c r="M4090" s="27" t="str">
        <f>IF(G4090="","",VLOOKUP(G4090,EQUIP_NUMBER,3,FALSE)*J4090)</f>
        <v/>
      </c>
      <c r="N4090" s="56"/>
    </row>
    <row r="4091" spans="1:14" x14ac:dyDescent="0.25">
      <c r="A4091" s="25"/>
      <c r="B4091" s="52" t="str">
        <f>IF(G4091="","",L4091+(M4091/10)+(K4091/885))</f>
        <v/>
      </c>
      <c r="C4091" s="72"/>
      <c r="D4091" s="25"/>
      <c r="E4091" s="25"/>
      <c r="F4091" s="25"/>
      <c r="G4091" s="25"/>
      <c r="H4091" s="25"/>
      <c r="I4091" s="43"/>
      <c r="J4091" s="43"/>
      <c r="K4091" s="55"/>
      <c r="L4091" s="27" t="str">
        <f>IF(G4091="","",VLOOKUP(G4091,EQUIP_NUMBER,3,FALSE)*I4091)</f>
        <v/>
      </c>
      <c r="M4091" s="27" t="str">
        <f>IF(G4091="","",VLOOKUP(G4091,EQUIP_NUMBER,3,FALSE)*J4091)</f>
        <v/>
      </c>
      <c r="N4091" s="56"/>
    </row>
    <row r="4092" spans="1:14" x14ac:dyDescent="0.25">
      <c r="A4092" s="25"/>
      <c r="B4092" s="52" t="str">
        <f>IF(G4092="","",L4092+(M4092/10)+(K4092/885))</f>
        <v/>
      </c>
      <c r="C4092" s="72"/>
      <c r="D4092" s="25"/>
      <c r="E4092" s="25"/>
      <c r="F4092" s="25"/>
      <c r="G4092" s="25"/>
      <c r="H4092" s="25"/>
      <c r="I4092" s="43"/>
      <c r="J4092" s="43"/>
      <c r="K4092" s="55"/>
      <c r="L4092" s="27" t="str">
        <f>IF(G4092="","",VLOOKUP(G4092,EQUIP_NUMBER,3,FALSE)*I4092)</f>
        <v/>
      </c>
      <c r="M4092" s="27" t="str">
        <f>IF(G4092="","",VLOOKUP(G4092,EQUIP_NUMBER,3,FALSE)*J4092)</f>
        <v/>
      </c>
      <c r="N4092" s="56"/>
    </row>
    <row r="4093" spans="1:14" x14ac:dyDescent="0.25">
      <c r="A4093" s="25"/>
      <c r="B4093" s="52" t="str">
        <f>IF(G4093="","",L4093+(M4093/10)+(K4093/885))</f>
        <v/>
      </c>
      <c r="C4093" s="72"/>
      <c r="D4093" s="25"/>
      <c r="E4093" s="25"/>
      <c r="F4093" s="25"/>
      <c r="G4093" s="25"/>
      <c r="H4093" s="25"/>
      <c r="I4093" s="43"/>
      <c r="J4093" s="43"/>
      <c r="K4093" s="55"/>
      <c r="L4093" s="27" t="str">
        <f>IF(G4093="","",VLOOKUP(G4093,EQUIP_NUMBER,3,FALSE)*I4093)</f>
        <v/>
      </c>
      <c r="M4093" s="27" t="str">
        <f>IF(G4093="","",VLOOKUP(G4093,EQUIP_NUMBER,3,FALSE)*J4093)</f>
        <v/>
      </c>
      <c r="N4093" s="56"/>
    </row>
    <row r="4094" spans="1:14" x14ac:dyDescent="0.25">
      <c r="A4094" s="25"/>
      <c r="B4094" s="52" t="str">
        <f>IF(G4094="","",L4094+(M4094/10)+(K4094/885))</f>
        <v/>
      </c>
      <c r="C4094" s="72"/>
      <c r="D4094" s="25"/>
      <c r="E4094" s="25"/>
      <c r="F4094" s="25"/>
      <c r="G4094" s="25"/>
      <c r="H4094" s="25"/>
      <c r="I4094" s="43"/>
      <c r="J4094" s="43"/>
      <c r="K4094" s="55"/>
      <c r="L4094" s="27" t="str">
        <f>IF(G4094="","",VLOOKUP(G4094,EQUIP_NUMBER,3,FALSE)*I4094)</f>
        <v/>
      </c>
      <c r="M4094" s="27" t="str">
        <f>IF(G4094="","",VLOOKUP(G4094,EQUIP_NUMBER,3,FALSE)*J4094)</f>
        <v/>
      </c>
      <c r="N4094" s="56"/>
    </row>
    <row r="4095" spans="1:14" x14ac:dyDescent="0.25">
      <c r="A4095" s="25"/>
      <c r="B4095" s="52" t="str">
        <f>IF(G4095="","",L4095+(M4095/10)+(K4095/885))</f>
        <v/>
      </c>
      <c r="C4095" s="72"/>
      <c r="D4095" s="25"/>
      <c r="E4095" s="25"/>
      <c r="F4095" s="25"/>
      <c r="G4095" s="25"/>
      <c r="H4095" s="25"/>
      <c r="I4095" s="43"/>
      <c r="J4095" s="43"/>
      <c r="K4095" s="55"/>
      <c r="L4095" s="27" t="str">
        <f>IF(G4095="","",VLOOKUP(G4095,EQUIP_NUMBER,3,FALSE)*I4095)</f>
        <v/>
      </c>
      <c r="M4095" s="27" t="str">
        <f>IF(G4095="","",VLOOKUP(G4095,EQUIP_NUMBER,3,FALSE)*J4095)</f>
        <v/>
      </c>
      <c r="N4095" s="56"/>
    </row>
    <row r="4096" spans="1:14" x14ac:dyDescent="0.25">
      <c r="A4096" s="25"/>
      <c r="B4096" s="52" t="str">
        <f>IF(G4096="","",L4096+(M4096/10)+(K4096/885))</f>
        <v/>
      </c>
      <c r="C4096" s="72"/>
      <c r="D4096" s="25"/>
      <c r="E4096" s="25"/>
      <c r="F4096" s="25"/>
      <c r="G4096" s="25"/>
      <c r="H4096" s="25"/>
      <c r="I4096" s="43"/>
      <c r="J4096" s="43"/>
      <c r="K4096" s="55"/>
      <c r="L4096" s="27" t="str">
        <f>IF(G4096="","",VLOOKUP(G4096,EQUIP_NUMBER,3,FALSE)*I4096)</f>
        <v/>
      </c>
      <c r="M4096" s="27" t="str">
        <f>IF(G4096="","",VLOOKUP(G4096,EQUIP_NUMBER,3,FALSE)*J4096)</f>
        <v/>
      </c>
      <c r="N4096" s="56"/>
    </row>
    <row r="4097" spans="1:14" x14ac:dyDescent="0.25">
      <c r="A4097" s="25"/>
      <c r="B4097" s="52" t="str">
        <f>IF(G4097="","",L4097+(M4097/10)+(K4097/885))</f>
        <v/>
      </c>
      <c r="C4097" s="72"/>
      <c r="D4097" s="25"/>
      <c r="E4097" s="25"/>
      <c r="F4097" s="25"/>
      <c r="G4097" s="25"/>
      <c r="H4097" s="25"/>
      <c r="I4097" s="43"/>
      <c r="J4097" s="43"/>
      <c r="K4097" s="55"/>
      <c r="L4097" s="27" t="str">
        <f>IF(G4097="","",VLOOKUP(G4097,EQUIP_NUMBER,3,FALSE)*I4097)</f>
        <v/>
      </c>
      <c r="M4097" s="27" t="str">
        <f>IF(G4097="","",VLOOKUP(G4097,EQUIP_NUMBER,3,FALSE)*J4097)</f>
        <v/>
      </c>
      <c r="N4097" s="56"/>
    </row>
    <row r="4098" spans="1:14" x14ac:dyDescent="0.25">
      <c r="A4098" s="25"/>
      <c r="B4098" s="52" t="str">
        <f>IF(G4098="","",L4098+(M4098/10)+(K4098/885))</f>
        <v/>
      </c>
      <c r="C4098" s="72"/>
      <c r="D4098" s="25"/>
      <c r="E4098" s="25"/>
      <c r="F4098" s="25"/>
      <c r="G4098" s="25"/>
      <c r="H4098" s="25"/>
      <c r="I4098" s="43"/>
      <c r="J4098" s="43"/>
      <c r="K4098" s="55"/>
      <c r="L4098" s="27" t="str">
        <f>IF(G4098="","",VLOOKUP(G4098,EQUIP_NUMBER,3,FALSE)*I4098)</f>
        <v/>
      </c>
      <c r="M4098" s="27" t="str">
        <f>IF(G4098="","",VLOOKUP(G4098,EQUIP_NUMBER,3,FALSE)*J4098)</f>
        <v/>
      </c>
      <c r="N4098" s="56"/>
    </row>
    <row r="4099" spans="1:14" x14ac:dyDescent="0.25">
      <c r="A4099" s="25"/>
      <c r="B4099" s="52" t="str">
        <f>IF(G4099="","",L4099+(M4099/10)+(K4099/885))</f>
        <v/>
      </c>
      <c r="C4099" s="72"/>
      <c r="D4099" s="25"/>
      <c r="E4099" s="25"/>
      <c r="F4099" s="25"/>
      <c r="G4099" s="25"/>
      <c r="H4099" s="25"/>
      <c r="I4099" s="43"/>
      <c r="J4099" s="43"/>
      <c r="K4099" s="55"/>
      <c r="L4099" s="27" t="str">
        <f>IF(G4099="","",VLOOKUP(G4099,EQUIP_NUMBER,3,FALSE)*I4099)</f>
        <v/>
      </c>
      <c r="M4099" s="27" t="str">
        <f>IF(G4099="","",VLOOKUP(G4099,EQUIP_NUMBER,3,FALSE)*J4099)</f>
        <v/>
      </c>
      <c r="N4099" s="56"/>
    </row>
    <row r="4100" spans="1:14" x14ac:dyDescent="0.25">
      <c r="A4100" s="25"/>
      <c r="B4100" s="52" t="str">
        <f>IF(G4100="","",L4100+(M4100/10)+(K4100/885))</f>
        <v/>
      </c>
      <c r="C4100" s="72"/>
      <c r="D4100" s="25"/>
      <c r="E4100" s="25"/>
      <c r="F4100" s="25"/>
      <c r="G4100" s="25"/>
      <c r="H4100" s="25"/>
      <c r="I4100" s="43"/>
      <c r="J4100" s="43"/>
      <c r="K4100" s="55"/>
      <c r="L4100" s="27" t="str">
        <f>IF(G4100="","",VLOOKUP(G4100,EQUIP_NUMBER,3,FALSE)*I4100)</f>
        <v/>
      </c>
      <c r="M4100" s="27" t="str">
        <f>IF(G4100="","",VLOOKUP(G4100,EQUIP_NUMBER,3,FALSE)*J4100)</f>
        <v/>
      </c>
      <c r="N4100" s="56"/>
    </row>
    <row r="4101" spans="1:14" x14ac:dyDescent="0.25">
      <c r="A4101" s="25"/>
      <c r="B4101" s="52" t="str">
        <f>IF(G4101="","",L4101+(M4101/10)+(K4101/885))</f>
        <v/>
      </c>
      <c r="C4101" s="72"/>
      <c r="D4101" s="25"/>
      <c r="E4101" s="25"/>
      <c r="F4101" s="25"/>
      <c r="G4101" s="25"/>
      <c r="H4101" s="25"/>
      <c r="I4101" s="43"/>
      <c r="J4101" s="43"/>
      <c r="K4101" s="55"/>
      <c r="L4101" s="27" t="str">
        <f>IF(G4101="","",VLOOKUP(G4101,EQUIP_NUMBER,3,FALSE)*I4101)</f>
        <v/>
      </c>
      <c r="M4101" s="27" t="str">
        <f>IF(G4101="","",VLOOKUP(G4101,EQUIP_NUMBER,3,FALSE)*J4101)</f>
        <v/>
      </c>
      <c r="N4101" s="56"/>
    </row>
    <row r="4102" spans="1:14" x14ac:dyDescent="0.25">
      <c r="A4102" s="25"/>
      <c r="B4102" s="52" t="str">
        <f>IF(G4102="","",L4102+(M4102/10)+(K4102/885))</f>
        <v/>
      </c>
      <c r="C4102" s="72"/>
      <c r="D4102" s="25"/>
      <c r="E4102" s="25"/>
      <c r="F4102" s="25"/>
      <c r="G4102" s="25"/>
      <c r="H4102" s="25"/>
      <c r="I4102" s="43"/>
      <c r="J4102" s="43"/>
      <c r="K4102" s="55"/>
      <c r="L4102" s="27" t="str">
        <f>IF(G4102="","",VLOOKUP(G4102,EQUIP_NUMBER,3,FALSE)*I4102)</f>
        <v/>
      </c>
      <c r="M4102" s="27" t="str">
        <f>IF(G4102="","",VLOOKUP(G4102,EQUIP_NUMBER,3,FALSE)*J4102)</f>
        <v/>
      </c>
      <c r="N4102" s="56"/>
    </row>
    <row r="4103" spans="1:14" x14ac:dyDescent="0.25">
      <c r="A4103" s="25"/>
      <c r="B4103" s="52" t="str">
        <f>IF(G4103="","",L4103+(M4103/10)+(K4103/885))</f>
        <v/>
      </c>
      <c r="C4103" s="72"/>
      <c r="D4103" s="25"/>
      <c r="E4103" s="25"/>
      <c r="F4103" s="25"/>
      <c r="G4103" s="25"/>
      <c r="H4103" s="25"/>
      <c r="I4103" s="43"/>
      <c r="J4103" s="43"/>
      <c r="K4103" s="55"/>
      <c r="L4103" s="27" t="str">
        <f>IF(G4103="","",VLOOKUP(G4103,EQUIP_NUMBER,3,FALSE)*I4103)</f>
        <v/>
      </c>
      <c r="M4103" s="27" t="str">
        <f>IF(G4103="","",VLOOKUP(G4103,EQUIP_NUMBER,3,FALSE)*J4103)</f>
        <v/>
      </c>
      <c r="N4103" s="56"/>
    </row>
    <row r="4104" spans="1:14" x14ac:dyDescent="0.25">
      <c r="A4104" s="25"/>
      <c r="B4104" s="52" t="str">
        <f>IF(G4104="","",L4104+(M4104/10)+(K4104/885))</f>
        <v/>
      </c>
      <c r="C4104" s="72"/>
      <c r="D4104" s="25"/>
      <c r="E4104" s="25"/>
      <c r="F4104" s="25"/>
      <c r="G4104" s="25"/>
      <c r="H4104" s="25"/>
      <c r="I4104" s="43"/>
      <c r="J4104" s="43"/>
      <c r="K4104" s="55"/>
      <c r="L4104" s="27" t="str">
        <f>IF(G4104="","",VLOOKUP(G4104,EQUIP_NUMBER,3,FALSE)*I4104)</f>
        <v/>
      </c>
      <c r="M4104" s="27" t="str">
        <f>IF(G4104="","",VLOOKUP(G4104,EQUIP_NUMBER,3,FALSE)*J4104)</f>
        <v/>
      </c>
      <c r="N4104" s="56"/>
    </row>
    <row r="4105" spans="1:14" x14ac:dyDescent="0.25">
      <c r="A4105" s="25"/>
      <c r="B4105" s="52" t="str">
        <f>IF(G4105="","",L4105+(M4105/10)+(K4105/885))</f>
        <v/>
      </c>
      <c r="C4105" s="72"/>
      <c r="D4105" s="25"/>
      <c r="E4105" s="25"/>
      <c r="F4105" s="25"/>
      <c r="G4105" s="25"/>
      <c r="H4105" s="25"/>
      <c r="I4105" s="43"/>
      <c r="J4105" s="43"/>
      <c r="K4105" s="55"/>
      <c r="L4105" s="27" t="str">
        <f>IF(G4105="","",VLOOKUP(G4105,EQUIP_NUMBER,3,FALSE)*I4105)</f>
        <v/>
      </c>
      <c r="M4105" s="27" t="str">
        <f>IF(G4105="","",VLOOKUP(G4105,EQUIP_NUMBER,3,FALSE)*J4105)</f>
        <v/>
      </c>
      <c r="N4105" s="56"/>
    </row>
    <row r="4106" spans="1:14" x14ac:dyDescent="0.25">
      <c r="A4106" s="25"/>
      <c r="B4106" s="52" t="str">
        <f>IF(G4106="","",L4106+(M4106/10)+(K4106/885))</f>
        <v/>
      </c>
      <c r="C4106" s="72"/>
      <c r="D4106" s="25"/>
      <c r="E4106" s="25"/>
      <c r="F4106" s="25"/>
      <c r="G4106" s="25"/>
      <c r="H4106" s="25"/>
      <c r="I4106" s="43"/>
      <c r="J4106" s="43"/>
      <c r="K4106" s="55"/>
      <c r="L4106" s="27" t="str">
        <f>IF(G4106="","",VLOOKUP(G4106,EQUIP_NUMBER,3,FALSE)*I4106)</f>
        <v/>
      </c>
      <c r="M4106" s="27" t="str">
        <f>IF(G4106="","",VLOOKUP(G4106,EQUIP_NUMBER,3,FALSE)*J4106)</f>
        <v/>
      </c>
      <c r="N4106" s="56"/>
    </row>
    <row r="4107" spans="1:14" x14ac:dyDescent="0.25">
      <c r="A4107" s="25"/>
      <c r="B4107" s="52" t="str">
        <f>IF(G4107="","",L4107+(M4107/10)+(K4107/885))</f>
        <v/>
      </c>
      <c r="C4107" s="72"/>
      <c r="D4107" s="25"/>
      <c r="E4107" s="25"/>
      <c r="F4107" s="25"/>
      <c r="G4107" s="25"/>
      <c r="H4107" s="25"/>
      <c r="I4107" s="43"/>
      <c r="J4107" s="43"/>
      <c r="K4107" s="55"/>
      <c r="L4107" s="27" t="str">
        <f>IF(G4107="","",VLOOKUP(G4107,EQUIP_NUMBER,3,FALSE)*I4107)</f>
        <v/>
      </c>
      <c r="M4107" s="27" t="str">
        <f>IF(G4107="","",VLOOKUP(G4107,EQUIP_NUMBER,3,FALSE)*J4107)</f>
        <v/>
      </c>
      <c r="N4107" s="56"/>
    </row>
    <row r="4108" spans="1:14" x14ac:dyDescent="0.25">
      <c r="A4108" s="25"/>
      <c r="B4108" s="52" t="str">
        <f>IF(G4108="","",L4108+(M4108/10)+(K4108/885))</f>
        <v/>
      </c>
      <c r="C4108" s="72"/>
      <c r="D4108" s="25"/>
      <c r="E4108" s="25"/>
      <c r="F4108" s="25"/>
      <c r="G4108" s="25"/>
      <c r="H4108" s="25"/>
      <c r="I4108" s="43"/>
      <c r="J4108" s="43"/>
      <c r="K4108" s="55"/>
      <c r="L4108" s="27" t="str">
        <f>IF(G4108="","",VLOOKUP(G4108,EQUIP_NUMBER,3,FALSE)*I4108)</f>
        <v/>
      </c>
      <c r="M4108" s="27" t="str">
        <f>IF(G4108="","",VLOOKUP(G4108,EQUIP_NUMBER,3,FALSE)*J4108)</f>
        <v/>
      </c>
      <c r="N4108" s="56"/>
    </row>
    <row r="4109" spans="1:14" x14ac:dyDescent="0.25">
      <c r="A4109" s="25"/>
      <c r="B4109" s="52" t="str">
        <f>IF(G4109="","",L4109+(M4109/10)+(K4109/885))</f>
        <v/>
      </c>
      <c r="C4109" s="72"/>
      <c r="D4109" s="25"/>
      <c r="E4109" s="25"/>
      <c r="F4109" s="25"/>
      <c r="G4109" s="25"/>
      <c r="H4109" s="25"/>
      <c r="I4109" s="43"/>
      <c r="J4109" s="43"/>
      <c r="K4109" s="55"/>
      <c r="L4109" s="27" t="str">
        <f>IF(G4109="","",VLOOKUP(G4109,EQUIP_NUMBER,3,FALSE)*I4109)</f>
        <v/>
      </c>
      <c r="M4109" s="27" t="str">
        <f>IF(G4109="","",VLOOKUP(G4109,EQUIP_NUMBER,3,FALSE)*J4109)</f>
        <v/>
      </c>
      <c r="N4109" s="56"/>
    </row>
    <row r="4110" spans="1:14" x14ac:dyDescent="0.25">
      <c r="A4110" s="25"/>
      <c r="B4110" s="52" t="str">
        <f>IF(G4110="","",L4110+(M4110/10)+(K4110/885))</f>
        <v/>
      </c>
      <c r="C4110" s="72"/>
      <c r="D4110" s="25"/>
      <c r="E4110" s="25"/>
      <c r="F4110" s="25"/>
      <c r="G4110" s="25"/>
      <c r="H4110" s="25"/>
      <c r="I4110" s="43"/>
      <c r="J4110" s="43"/>
      <c r="K4110" s="55"/>
      <c r="L4110" s="27" t="str">
        <f>IF(G4110="","",VLOOKUP(G4110,EQUIP_NUMBER,3,FALSE)*I4110)</f>
        <v/>
      </c>
      <c r="M4110" s="27" t="str">
        <f>IF(G4110="","",VLOOKUP(G4110,EQUIP_NUMBER,3,FALSE)*J4110)</f>
        <v/>
      </c>
      <c r="N4110" s="56"/>
    </row>
    <row r="4111" spans="1:14" x14ac:dyDescent="0.25">
      <c r="A4111" s="25"/>
      <c r="B4111" s="52" t="str">
        <f>IF(G4111="","",L4111+(M4111/10)+(K4111/885))</f>
        <v/>
      </c>
      <c r="C4111" s="72"/>
      <c r="D4111" s="25"/>
      <c r="E4111" s="25"/>
      <c r="F4111" s="25"/>
      <c r="G4111" s="25"/>
      <c r="H4111" s="25"/>
      <c r="I4111" s="43"/>
      <c r="J4111" s="43"/>
      <c r="K4111" s="55"/>
      <c r="L4111" s="27" t="str">
        <f>IF(G4111="","",VLOOKUP(G4111,EQUIP_NUMBER,3,FALSE)*I4111)</f>
        <v/>
      </c>
      <c r="M4111" s="27" t="str">
        <f>IF(G4111="","",VLOOKUP(G4111,EQUIP_NUMBER,3,FALSE)*J4111)</f>
        <v/>
      </c>
      <c r="N4111" s="56"/>
    </row>
    <row r="4112" spans="1:14" x14ac:dyDescent="0.25">
      <c r="A4112" s="25"/>
      <c r="B4112" s="52" t="str">
        <f>IF(G4112="","",L4112+(M4112/10)+(K4112/885))</f>
        <v/>
      </c>
      <c r="C4112" s="72"/>
      <c r="D4112" s="25"/>
      <c r="E4112" s="25"/>
      <c r="F4112" s="25"/>
      <c r="G4112" s="25"/>
      <c r="H4112" s="25"/>
      <c r="I4112" s="43"/>
      <c r="J4112" s="43"/>
      <c r="K4112" s="55"/>
      <c r="L4112" s="27" t="str">
        <f>IF(G4112="","",VLOOKUP(G4112,EQUIP_NUMBER,3,FALSE)*I4112)</f>
        <v/>
      </c>
      <c r="M4112" s="27" t="str">
        <f>IF(G4112="","",VLOOKUP(G4112,EQUIP_NUMBER,3,FALSE)*J4112)</f>
        <v/>
      </c>
      <c r="N4112" s="56"/>
    </row>
    <row r="4113" spans="1:14" x14ac:dyDescent="0.25">
      <c r="A4113" s="25"/>
      <c r="B4113" s="52" t="str">
        <f>IF(G4113="","",L4113+(M4113/10)+(K4113/885))</f>
        <v/>
      </c>
      <c r="C4113" s="72"/>
      <c r="D4113" s="25"/>
      <c r="E4113" s="25"/>
      <c r="F4113" s="25"/>
      <c r="G4113" s="25"/>
      <c r="H4113" s="25"/>
      <c r="I4113" s="43"/>
      <c r="J4113" s="43"/>
      <c r="K4113" s="55"/>
      <c r="L4113" s="27" t="str">
        <f>IF(G4113="","",VLOOKUP(G4113,EQUIP_NUMBER,3,FALSE)*I4113)</f>
        <v/>
      </c>
      <c r="M4113" s="27" t="str">
        <f>IF(G4113="","",VLOOKUP(G4113,EQUIP_NUMBER,3,FALSE)*J4113)</f>
        <v/>
      </c>
      <c r="N4113" s="56"/>
    </row>
    <row r="4114" spans="1:14" x14ac:dyDescent="0.25">
      <c r="A4114" s="25"/>
      <c r="B4114" s="52" t="str">
        <f>IF(G4114="","",L4114+(M4114/10)+(K4114/885))</f>
        <v/>
      </c>
      <c r="C4114" s="72"/>
      <c r="D4114" s="25"/>
      <c r="E4114" s="25"/>
      <c r="F4114" s="25"/>
      <c r="G4114" s="25"/>
      <c r="H4114" s="25"/>
      <c r="I4114" s="43"/>
      <c r="J4114" s="43"/>
      <c r="K4114" s="55"/>
      <c r="L4114" s="27" t="str">
        <f>IF(G4114="","",VLOOKUP(G4114,EQUIP_NUMBER,3,FALSE)*I4114)</f>
        <v/>
      </c>
      <c r="M4114" s="27" t="str">
        <f>IF(G4114="","",VLOOKUP(G4114,EQUIP_NUMBER,3,FALSE)*J4114)</f>
        <v/>
      </c>
      <c r="N4114" s="56"/>
    </row>
    <row r="4115" spans="1:14" x14ac:dyDescent="0.25">
      <c r="A4115" s="25"/>
      <c r="B4115" s="52" t="str">
        <f>IF(G4115="","",L4115+(M4115/10)+(K4115/885))</f>
        <v/>
      </c>
      <c r="C4115" s="72"/>
      <c r="D4115" s="25"/>
      <c r="E4115" s="25"/>
      <c r="F4115" s="25"/>
      <c r="G4115" s="25"/>
      <c r="H4115" s="25"/>
      <c r="I4115" s="43"/>
      <c r="J4115" s="43"/>
      <c r="K4115" s="55"/>
      <c r="L4115" s="27" t="str">
        <f>IF(G4115="","",VLOOKUP(G4115,EQUIP_NUMBER,3,FALSE)*I4115)</f>
        <v/>
      </c>
      <c r="M4115" s="27" t="str">
        <f>IF(G4115="","",VLOOKUP(G4115,EQUIP_NUMBER,3,FALSE)*J4115)</f>
        <v/>
      </c>
      <c r="N4115" s="56"/>
    </row>
    <row r="4116" spans="1:14" x14ac:dyDescent="0.25">
      <c r="A4116" s="25"/>
      <c r="B4116" s="52" t="str">
        <f>IF(G4116="","",L4116+(M4116/10)+(K4116/885))</f>
        <v/>
      </c>
      <c r="C4116" s="72"/>
      <c r="D4116" s="25"/>
      <c r="E4116" s="25"/>
      <c r="F4116" s="25"/>
      <c r="G4116" s="25"/>
      <c r="H4116" s="25"/>
      <c r="I4116" s="43"/>
      <c r="J4116" s="43"/>
      <c r="K4116" s="55"/>
      <c r="L4116" s="27" t="str">
        <f>IF(G4116="","",VLOOKUP(G4116,EQUIP_NUMBER,3,FALSE)*I4116)</f>
        <v/>
      </c>
      <c r="M4116" s="27" t="str">
        <f>IF(G4116="","",VLOOKUP(G4116,EQUIP_NUMBER,3,FALSE)*J4116)</f>
        <v/>
      </c>
      <c r="N4116" s="56"/>
    </row>
    <row r="4117" spans="1:14" x14ac:dyDescent="0.25">
      <c r="A4117" s="25"/>
      <c r="B4117" s="52" t="str">
        <f>IF(G4117="","",L4117+(M4117/10)+(K4117/885))</f>
        <v/>
      </c>
      <c r="C4117" s="72"/>
      <c r="D4117" s="25"/>
      <c r="E4117" s="25"/>
      <c r="F4117" s="25"/>
      <c r="G4117" s="25"/>
      <c r="H4117" s="25"/>
      <c r="I4117" s="43"/>
      <c r="J4117" s="43"/>
      <c r="K4117" s="55"/>
      <c r="L4117" s="27" t="str">
        <f>IF(G4117="","",VLOOKUP(G4117,EQUIP_NUMBER,3,FALSE)*I4117)</f>
        <v/>
      </c>
      <c r="M4117" s="27" t="str">
        <f>IF(G4117="","",VLOOKUP(G4117,EQUIP_NUMBER,3,FALSE)*J4117)</f>
        <v/>
      </c>
      <c r="N4117" s="56"/>
    </row>
    <row r="4118" spans="1:14" x14ac:dyDescent="0.25">
      <c r="A4118" s="25"/>
      <c r="B4118" s="52" t="str">
        <f>IF(G4118="","",L4118+(M4118/10)+(K4118/885))</f>
        <v/>
      </c>
      <c r="C4118" s="72"/>
      <c r="D4118" s="25"/>
      <c r="E4118" s="25"/>
      <c r="F4118" s="25"/>
      <c r="G4118" s="25"/>
      <c r="H4118" s="25"/>
      <c r="I4118" s="43"/>
      <c r="J4118" s="43"/>
      <c r="K4118" s="55"/>
      <c r="L4118" s="27" t="str">
        <f>IF(G4118="","",VLOOKUP(G4118,EQUIP_NUMBER,3,FALSE)*I4118)</f>
        <v/>
      </c>
      <c r="M4118" s="27" t="str">
        <f>IF(G4118="","",VLOOKUP(G4118,EQUIP_NUMBER,3,FALSE)*J4118)</f>
        <v/>
      </c>
      <c r="N4118" s="56"/>
    </row>
    <row r="4119" spans="1:14" x14ac:dyDescent="0.25">
      <c r="A4119" s="25"/>
      <c r="B4119" s="52" t="str">
        <f>IF(G4119="","",L4119+(M4119/10)+(K4119/885))</f>
        <v/>
      </c>
      <c r="C4119" s="72"/>
      <c r="D4119" s="25"/>
      <c r="E4119" s="25"/>
      <c r="F4119" s="25"/>
      <c r="G4119" s="25"/>
      <c r="H4119" s="25"/>
      <c r="I4119" s="43"/>
      <c r="J4119" s="43"/>
      <c r="K4119" s="55"/>
      <c r="L4119" s="27" t="str">
        <f>IF(G4119="","",VLOOKUP(G4119,EQUIP_NUMBER,3,FALSE)*I4119)</f>
        <v/>
      </c>
      <c r="M4119" s="27" t="str">
        <f>IF(G4119="","",VLOOKUP(G4119,EQUIP_NUMBER,3,FALSE)*J4119)</f>
        <v/>
      </c>
      <c r="N4119" s="56"/>
    </row>
    <row r="4120" spans="1:14" x14ac:dyDescent="0.25">
      <c r="A4120" s="25"/>
      <c r="B4120" s="52" t="str">
        <f>IF(G4120="","",L4120+(M4120/10)+(K4120/885))</f>
        <v/>
      </c>
      <c r="C4120" s="72"/>
      <c r="D4120" s="25"/>
      <c r="E4120" s="25"/>
      <c r="F4120" s="25"/>
      <c r="G4120" s="25"/>
      <c r="H4120" s="25"/>
      <c r="I4120" s="43"/>
      <c r="J4120" s="43"/>
      <c r="K4120" s="55"/>
      <c r="L4120" s="27" t="str">
        <f>IF(G4120="","",VLOOKUP(G4120,EQUIP_NUMBER,3,FALSE)*I4120)</f>
        <v/>
      </c>
      <c r="M4120" s="27" t="str">
        <f>IF(G4120="","",VLOOKUP(G4120,EQUIP_NUMBER,3,FALSE)*J4120)</f>
        <v/>
      </c>
      <c r="N4120" s="56"/>
    </row>
    <row r="4121" spans="1:14" x14ac:dyDescent="0.25">
      <c r="A4121" s="25"/>
      <c r="B4121" s="52" t="str">
        <f>IF(G4121="","",L4121+(M4121/10)+(K4121/885))</f>
        <v/>
      </c>
      <c r="C4121" s="72"/>
      <c r="D4121" s="25"/>
      <c r="E4121" s="25"/>
      <c r="F4121" s="25"/>
      <c r="G4121" s="25"/>
      <c r="H4121" s="25"/>
      <c r="I4121" s="43"/>
      <c r="J4121" s="43"/>
      <c r="K4121" s="55"/>
      <c r="L4121" s="27" t="str">
        <f>IF(G4121="","",VLOOKUP(G4121,EQUIP_NUMBER,3,FALSE)*I4121)</f>
        <v/>
      </c>
      <c r="M4121" s="27" t="str">
        <f>IF(G4121="","",VLOOKUP(G4121,EQUIP_NUMBER,3,FALSE)*J4121)</f>
        <v/>
      </c>
      <c r="N4121" s="56"/>
    </row>
    <row r="4122" spans="1:14" x14ac:dyDescent="0.25">
      <c r="A4122" s="25"/>
      <c r="B4122" s="52" t="str">
        <f>IF(G4122="","",L4122+(M4122/10)+(K4122/885))</f>
        <v/>
      </c>
      <c r="C4122" s="72"/>
      <c r="D4122" s="25"/>
      <c r="E4122" s="25"/>
      <c r="F4122" s="25"/>
      <c r="G4122" s="25"/>
      <c r="H4122" s="25"/>
      <c r="I4122" s="43"/>
      <c r="J4122" s="43"/>
      <c r="K4122" s="55"/>
      <c r="L4122" s="27" t="str">
        <f>IF(G4122="","",VLOOKUP(G4122,EQUIP_NUMBER,3,FALSE)*I4122)</f>
        <v/>
      </c>
      <c r="M4122" s="27" t="str">
        <f>IF(G4122="","",VLOOKUP(G4122,EQUIP_NUMBER,3,FALSE)*J4122)</f>
        <v/>
      </c>
      <c r="N4122" s="56"/>
    </row>
    <row r="4123" spans="1:14" x14ac:dyDescent="0.25">
      <c r="A4123" s="25"/>
      <c r="B4123" s="52" t="str">
        <f>IF(G4123="","",L4123+(M4123/10)+(K4123/885))</f>
        <v/>
      </c>
      <c r="C4123" s="72"/>
      <c r="D4123" s="25"/>
      <c r="E4123" s="25"/>
      <c r="F4123" s="25"/>
      <c r="G4123" s="25"/>
      <c r="H4123" s="25"/>
      <c r="I4123" s="43"/>
      <c r="J4123" s="43"/>
      <c r="K4123" s="55"/>
      <c r="L4123" s="27" t="str">
        <f>IF(G4123="","",VLOOKUP(G4123,EQUIP_NUMBER,3,FALSE)*I4123)</f>
        <v/>
      </c>
      <c r="M4123" s="27" t="str">
        <f>IF(G4123="","",VLOOKUP(G4123,EQUIP_NUMBER,3,FALSE)*J4123)</f>
        <v/>
      </c>
      <c r="N4123" s="56"/>
    </row>
    <row r="4124" spans="1:14" x14ac:dyDescent="0.25">
      <c r="A4124" s="25"/>
      <c r="B4124" s="52" t="str">
        <f>IF(G4124="","",L4124+(M4124/10)+(K4124/885))</f>
        <v/>
      </c>
      <c r="C4124" s="72"/>
      <c r="D4124" s="25"/>
      <c r="E4124" s="25"/>
      <c r="F4124" s="25"/>
      <c r="G4124" s="25"/>
      <c r="H4124" s="25"/>
      <c r="I4124" s="43"/>
      <c r="J4124" s="43"/>
      <c r="K4124" s="55"/>
      <c r="L4124" s="27" t="str">
        <f>IF(G4124="","",VLOOKUP(G4124,EQUIP_NUMBER,3,FALSE)*I4124)</f>
        <v/>
      </c>
      <c r="M4124" s="27" t="str">
        <f>IF(G4124="","",VLOOKUP(G4124,EQUIP_NUMBER,3,FALSE)*J4124)</f>
        <v/>
      </c>
      <c r="N4124" s="56"/>
    </row>
    <row r="4125" spans="1:14" x14ac:dyDescent="0.25">
      <c r="A4125" s="25"/>
      <c r="B4125" s="52" t="str">
        <f>IF(G4125="","",L4125+(M4125/10)+(K4125/885))</f>
        <v/>
      </c>
      <c r="C4125" s="72"/>
      <c r="D4125" s="25"/>
      <c r="E4125" s="25"/>
      <c r="F4125" s="25"/>
      <c r="G4125" s="25"/>
      <c r="H4125" s="25"/>
      <c r="I4125" s="43"/>
      <c r="J4125" s="43"/>
      <c r="K4125" s="55"/>
      <c r="L4125" s="27" t="str">
        <f>IF(G4125="","",VLOOKUP(G4125,EQUIP_NUMBER,3,FALSE)*I4125)</f>
        <v/>
      </c>
      <c r="M4125" s="27" t="str">
        <f>IF(G4125="","",VLOOKUP(G4125,EQUIP_NUMBER,3,FALSE)*J4125)</f>
        <v/>
      </c>
      <c r="N4125" s="56"/>
    </row>
    <row r="4126" spans="1:14" x14ac:dyDescent="0.25">
      <c r="A4126" s="25"/>
      <c r="B4126" s="52" t="str">
        <f>IF(G4126="","",L4126+(M4126/10)+(K4126/885))</f>
        <v/>
      </c>
      <c r="C4126" s="72"/>
      <c r="D4126" s="25"/>
      <c r="E4126" s="25"/>
      <c r="F4126" s="25"/>
      <c r="G4126" s="25"/>
      <c r="H4126" s="25"/>
      <c r="I4126" s="43"/>
      <c r="J4126" s="43"/>
      <c r="K4126" s="55"/>
      <c r="L4126" s="27" t="str">
        <f>IF(G4126="","",VLOOKUP(G4126,EQUIP_NUMBER,3,FALSE)*I4126)</f>
        <v/>
      </c>
      <c r="M4126" s="27" t="str">
        <f>IF(G4126="","",VLOOKUP(G4126,EQUIP_NUMBER,3,FALSE)*J4126)</f>
        <v/>
      </c>
      <c r="N4126" s="56"/>
    </row>
    <row r="4127" spans="1:14" x14ac:dyDescent="0.25">
      <c r="A4127" s="25"/>
      <c r="B4127" s="52" t="str">
        <f>IF(G4127="","",L4127+(M4127/10)+(K4127/885))</f>
        <v/>
      </c>
      <c r="C4127" s="72"/>
      <c r="D4127" s="25"/>
      <c r="E4127" s="25"/>
      <c r="F4127" s="25"/>
      <c r="G4127" s="25"/>
      <c r="H4127" s="25"/>
      <c r="I4127" s="43"/>
      <c r="J4127" s="43"/>
      <c r="K4127" s="55"/>
      <c r="L4127" s="27" t="str">
        <f>IF(G4127="","",VLOOKUP(G4127,EQUIP_NUMBER,3,FALSE)*I4127)</f>
        <v/>
      </c>
      <c r="M4127" s="27" t="str">
        <f>IF(G4127="","",VLOOKUP(G4127,EQUIP_NUMBER,3,FALSE)*J4127)</f>
        <v/>
      </c>
      <c r="N4127" s="56"/>
    </row>
    <row r="4128" spans="1:14" x14ac:dyDescent="0.25">
      <c r="A4128" s="25"/>
      <c r="B4128" s="52" t="str">
        <f>IF(G4128="","",L4128+(M4128/10)+(K4128/885))</f>
        <v/>
      </c>
      <c r="C4128" s="72"/>
      <c r="D4128" s="25"/>
      <c r="E4128" s="25"/>
      <c r="F4128" s="25"/>
      <c r="G4128" s="25"/>
      <c r="H4128" s="25"/>
      <c r="I4128" s="43"/>
      <c r="J4128" s="43"/>
      <c r="K4128" s="55"/>
      <c r="L4128" s="27" t="str">
        <f>IF(G4128="","",VLOOKUP(G4128,EQUIP_NUMBER,3,FALSE)*I4128)</f>
        <v/>
      </c>
      <c r="M4128" s="27" t="str">
        <f>IF(G4128="","",VLOOKUP(G4128,EQUIP_NUMBER,3,FALSE)*J4128)</f>
        <v/>
      </c>
      <c r="N4128" s="56"/>
    </row>
    <row r="4129" spans="1:14" x14ac:dyDescent="0.25">
      <c r="A4129" s="25"/>
      <c r="B4129" s="52" t="str">
        <f>IF(G4129="","",L4129+(M4129/10)+(K4129/885))</f>
        <v/>
      </c>
      <c r="C4129" s="72"/>
      <c r="D4129" s="25"/>
      <c r="E4129" s="25"/>
      <c r="F4129" s="25"/>
      <c r="G4129" s="25"/>
      <c r="H4129" s="25"/>
      <c r="I4129" s="43"/>
      <c r="J4129" s="43"/>
      <c r="K4129" s="55"/>
      <c r="L4129" s="27" t="str">
        <f>IF(G4129="","",VLOOKUP(G4129,EQUIP_NUMBER,3,FALSE)*I4129)</f>
        <v/>
      </c>
      <c r="M4129" s="27" t="str">
        <f>IF(G4129="","",VLOOKUP(G4129,EQUIP_NUMBER,3,FALSE)*J4129)</f>
        <v/>
      </c>
      <c r="N4129" s="56"/>
    </row>
    <row r="4130" spans="1:14" x14ac:dyDescent="0.25">
      <c r="A4130" s="25"/>
      <c r="B4130" s="52" t="str">
        <f>IF(G4130="","",L4130+(M4130/10)+(K4130/885))</f>
        <v/>
      </c>
      <c r="C4130" s="72"/>
      <c r="D4130" s="25"/>
      <c r="E4130" s="25"/>
      <c r="F4130" s="25"/>
      <c r="G4130" s="25"/>
      <c r="H4130" s="25"/>
      <c r="I4130" s="43"/>
      <c r="J4130" s="43"/>
      <c r="K4130" s="55"/>
      <c r="L4130" s="27" t="str">
        <f>IF(G4130="","",VLOOKUP(G4130,EQUIP_NUMBER,3,FALSE)*I4130)</f>
        <v/>
      </c>
      <c r="M4130" s="27" t="str">
        <f>IF(G4130="","",VLOOKUP(G4130,EQUIP_NUMBER,3,FALSE)*J4130)</f>
        <v/>
      </c>
      <c r="N4130" s="56"/>
    </row>
    <row r="4131" spans="1:14" x14ac:dyDescent="0.25">
      <c r="A4131" s="25"/>
      <c r="B4131" s="52" t="str">
        <f>IF(G4131="","",L4131+(M4131/10)+(K4131/885))</f>
        <v/>
      </c>
      <c r="C4131" s="72"/>
      <c r="D4131" s="25"/>
      <c r="E4131" s="25"/>
      <c r="F4131" s="25"/>
      <c r="G4131" s="25"/>
      <c r="H4131" s="25"/>
      <c r="I4131" s="43"/>
      <c r="J4131" s="43"/>
      <c r="K4131" s="55"/>
      <c r="L4131" s="27" t="str">
        <f>IF(G4131="","",VLOOKUP(G4131,EQUIP_NUMBER,3,FALSE)*I4131)</f>
        <v/>
      </c>
      <c r="M4131" s="27" t="str">
        <f>IF(G4131="","",VLOOKUP(G4131,EQUIP_NUMBER,3,FALSE)*J4131)</f>
        <v/>
      </c>
      <c r="N4131" s="56"/>
    </row>
    <row r="4132" spans="1:14" x14ac:dyDescent="0.25">
      <c r="A4132" s="25"/>
      <c r="B4132" s="52" t="str">
        <f>IF(G4132="","",L4132+(M4132/10)+(K4132/885))</f>
        <v/>
      </c>
      <c r="C4132" s="72"/>
      <c r="D4132" s="25"/>
      <c r="E4132" s="25"/>
      <c r="F4132" s="25"/>
      <c r="G4132" s="25"/>
      <c r="H4132" s="25"/>
      <c r="I4132" s="43"/>
      <c r="J4132" s="43"/>
      <c r="K4132" s="55"/>
      <c r="L4132" s="27" t="str">
        <f>IF(G4132="","",VLOOKUP(G4132,EQUIP_NUMBER,3,FALSE)*I4132)</f>
        <v/>
      </c>
      <c r="M4132" s="27" t="str">
        <f>IF(G4132="","",VLOOKUP(G4132,EQUIP_NUMBER,3,FALSE)*J4132)</f>
        <v/>
      </c>
      <c r="N4132" s="56"/>
    </row>
    <row r="4133" spans="1:14" x14ac:dyDescent="0.25">
      <c r="A4133" s="25"/>
      <c r="B4133" s="52" t="str">
        <f>IF(G4133="","",L4133+(M4133/10)+(K4133/885))</f>
        <v/>
      </c>
      <c r="C4133" s="72"/>
      <c r="D4133" s="25"/>
      <c r="E4133" s="25"/>
      <c r="F4133" s="25"/>
      <c r="G4133" s="25"/>
      <c r="H4133" s="25"/>
      <c r="I4133" s="43"/>
      <c r="J4133" s="43"/>
      <c r="K4133" s="55"/>
      <c r="L4133" s="27" t="str">
        <f>IF(G4133="","",VLOOKUP(G4133,EQUIP_NUMBER,3,FALSE)*I4133)</f>
        <v/>
      </c>
      <c r="M4133" s="27" t="str">
        <f>IF(G4133="","",VLOOKUP(G4133,EQUIP_NUMBER,3,FALSE)*J4133)</f>
        <v/>
      </c>
      <c r="N4133" s="56"/>
    </row>
    <row r="4134" spans="1:14" x14ac:dyDescent="0.25">
      <c r="A4134" s="25"/>
      <c r="B4134" s="52" t="str">
        <f>IF(G4134="","",L4134+(M4134/10)+(K4134/885))</f>
        <v/>
      </c>
      <c r="C4134" s="72"/>
      <c r="D4134" s="25"/>
      <c r="E4134" s="25"/>
      <c r="F4134" s="25"/>
      <c r="G4134" s="25"/>
      <c r="H4134" s="25"/>
      <c r="I4134" s="43"/>
      <c r="J4134" s="43"/>
      <c r="K4134" s="55"/>
      <c r="L4134" s="27" t="str">
        <f>IF(G4134="","",VLOOKUP(G4134,EQUIP_NUMBER,3,FALSE)*I4134)</f>
        <v/>
      </c>
      <c r="M4134" s="27" t="str">
        <f>IF(G4134="","",VLOOKUP(G4134,EQUIP_NUMBER,3,FALSE)*J4134)</f>
        <v/>
      </c>
      <c r="N4134" s="56"/>
    </row>
    <row r="4135" spans="1:14" x14ac:dyDescent="0.25">
      <c r="A4135" s="25"/>
      <c r="B4135" s="52" t="str">
        <f>IF(G4135="","",L4135+(M4135/10)+(K4135/885))</f>
        <v/>
      </c>
      <c r="C4135" s="72"/>
      <c r="D4135" s="25"/>
      <c r="E4135" s="25"/>
      <c r="F4135" s="25"/>
      <c r="G4135" s="25"/>
      <c r="H4135" s="25"/>
      <c r="I4135" s="43"/>
      <c r="J4135" s="43"/>
      <c r="K4135" s="55"/>
      <c r="L4135" s="27" t="str">
        <f>IF(G4135="","",VLOOKUP(G4135,EQUIP_NUMBER,3,FALSE)*I4135)</f>
        <v/>
      </c>
      <c r="M4135" s="27" t="str">
        <f>IF(G4135="","",VLOOKUP(G4135,EQUIP_NUMBER,3,FALSE)*J4135)</f>
        <v/>
      </c>
      <c r="N4135" s="56"/>
    </row>
    <row r="4136" spans="1:14" x14ac:dyDescent="0.25">
      <c r="A4136" s="25"/>
      <c r="B4136" s="52" t="str">
        <f>IF(G4136="","",L4136+(M4136/10)+(K4136/885))</f>
        <v/>
      </c>
      <c r="C4136" s="72"/>
      <c r="D4136" s="25"/>
      <c r="E4136" s="25"/>
      <c r="F4136" s="25"/>
      <c r="G4136" s="25"/>
      <c r="H4136" s="25"/>
      <c r="I4136" s="43"/>
      <c r="J4136" s="43"/>
      <c r="K4136" s="55"/>
      <c r="L4136" s="27" t="str">
        <f>IF(G4136="","",VLOOKUP(G4136,EQUIP_NUMBER,3,FALSE)*I4136)</f>
        <v/>
      </c>
      <c r="M4136" s="27" t="str">
        <f>IF(G4136="","",VLOOKUP(G4136,EQUIP_NUMBER,3,FALSE)*J4136)</f>
        <v/>
      </c>
      <c r="N4136" s="56"/>
    </row>
    <row r="4137" spans="1:14" x14ac:dyDescent="0.25">
      <c r="A4137" s="25"/>
      <c r="B4137" s="52" t="str">
        <f>IF(G4137="","",L4137+(M4137/10)+(K4137/885))</f>
        <v/>
      </c>
      <c r="C4137" s="72"/>
      <c r="D4137" s="25"/>
      <c r="E4137" s="25"/>
      <c r="F4137" s="25"/>
      <c r="G4137" s="25"/>
      <c r="H4137" s="25"/>
      <c r="I4137" s="43"/>
      <c r="J4137" s="43"/>
      <c r="K4137" s="55"/>
      <c r="L4137" s="27" t="str">
        <f>IF(G4137="","",VLOOKUP(G4137,EQUIP_NUMBER,3,FALSE)*I4137)</f>
        <v/>
      </c>
      <c r="M4137" s="27" t="str">
        <f>IF(G4137="","",VLOOKUP(G4137,EQUIP_NUMBER,3,FALSE)*J4137)</f>
        <v/>
      </c>
      <c r="N4137" s="56"/>
    </row>
    <row r="4138" spans="1:14" x14ac:dyDescent="0.25">
      <c r="A4138" s="25"/>
      <c r="B4138" s="52" t="str">
        <f>IF(G4138="","",L4138+(M4138/10)+(K4138/885))</f>
        <v/>
      </c>
      <c r="C4138" s="72"/>
      <c r="D4138" s="25"/>
      <c r="E4138" s="25"/>
      <c r="F4138" s="25"/>
      <c r="G4138" s="25"/>
      <c r="H4138" s="25"/>
      <c r="I4138" s="43"/>
      <c r="J4138" s="43"/>
      <c r="K4138" s="55"/>
      <c r="L4138" s="27" t="str">
        <f>IF(G4138="","",VLOOKUP(G4138,EQUIP_NUMBER,3,FALSE)*I4138)</f>
        <v/>
      </c>
      <c r="M4138" s="27" t="str">
        <f>IF(G4138="","",VLOOKUP(G4138,EQUIP_NUMBER,3,FALSE)*J4138)</f>
        <v/>
      </c>
      <c r="N4138" s="56"/>
    </row>
    <row r="4139" spans="1:14" x14ac:dyDescent="0.25">
      <c r="A4139" s="25"/>
      <c r="B4139" s="52" t="str">
        <f>IF(G4139="","",L4139+(M4139/10)+(K4139/885))</f>
        <v/>
      </c>
      <c r="C4139" s="72"/>
      <c r="D4139" s="25"/>
      <c r="E4139" s="25"/>
      <c r="F4139" s="25"/>
      <c r="G4139" s="25"/>
      <c r="H4139" s="25"/>
      <c r="I4139" s="43"/>
      <c r="J4139" s="43"/>
      <c r="K4139" s="55"/>
      <c r="L4139" s="27" t="str">
        <f>IF(G4139="","",VLOOKUP(G4139,EQUIP_NUMBER,3,FALSE)*I4139)</f>
        <v/>
      </c>
      <c r="M4139" s="27" t="str">
        <f>IF(G4139="","",VLOOKUP(G4139,EQUIP_NUMBER,3,FALSE)*J4139)</f>
        <v/>
      </c>
      <c r="N4139" s="56"/>
    </row>
    <row r="4140" spans="1:14" x14ac:dyDescent="0.25">
      <c r="A4140" s="25"/>
      <c r="B4140" s="52" t="str">
        <f>IF(G4140="","",L4140+(M4140/10)+(K4140/885))</f>
        <v/>
      </c>
      <c r="C4140" s="72"/>
      <c r="D4140" s="25"/>
      <c r="E4140" s="25"/>
      <c r="F4140" s="25"/>
      <c r="G4140" s="25"/>
      <c r="H4140" s="25"/>
      <c r="I4140" s="43"/>
      <c r="J4140" s="43"/>
      <c r="K4140" s="55"/>
      <c r="L4140" s="27" t="str">
        <f>IF(G4140="","",VLOOKUP(G4140,EQUIP_NUMBER,3,FALSE)*I4140)</f>
        <v/>
      </c>
      <c r="M4140" s="27" t="str">
        <f>IF(G4140="","",VLOOKUP(G4140,EQUIP_NUMBER,3,FALSE)*J4140)</f>
        <v/>
      </c>
      <c r="N4140" s="56"/>
    </row>
    <row r="4141" spans="1:14" x14ac:dyDescent="0.25">
      <c r="A4141" s="25"/>
      <c r="B4141" s="52" t="str">
        <f>IF(G4141="","",L4141+(M4141/10)+(K4141/885))</f>
        <v/>
      </c>
      <c r="C4141" s="72"/>
      <c r="D4141" s="25"/>
      <c r="E4141" s="25"/>
      <c r="F4141" s="25"/>
      <c r="G4141" s="25"/>
      <c r="H4141" s="25"/>
      <c r="I4141" s="43"/>
      <c r="J4141" s="43"/>
      <c r="K4141" s="55"/>
      <c r="L4141" s="27" t="str">
        <f>IF(G4141="","",VLOOKUP(G4141,EQUIP_NUMBER,3,FALSE)*I4141)</f>
        <v/>
      </c>
      <c r="M4141" s="27" t="str">
        <f>IF(G4141="","",VLOOKUP(G4141,EQUIP_NUMBER,3,FALSE)*J4141)</f>
        <v/>
      </c>
      <c r="N4141" s="56"/>
    </row>
    <row r="4142" spans="1:14" x14ac:dyDescent="0.25">
      <c r="A4142" s="25"/>
      <c r="B4142" s="52" t="str">
        <f>IF(G4142="","",L4142+(M4142/10)+(K4142/885))</f>
        <v/>
      </c>
      <c r="C4142" s="72"/>
      <c r="D4142" s="25"/>
      <c r="E4142" s="25"/>
      <c r="F4142" s="25"/>
      <c r="G4142" s="25"/>
      <c r="H4142" s="25"/>
      <c r="I4142" s="43"/>
      <c r="J4142" s="43"/>
      <c r="K4142" s="55"/>
      <c r="L4142" s="27" t="str">
        <f>IF(G4142="","",VLOOKUP(G4142,EQUIP_NUMBER,3,FALSE)*I4142)</f>
        <v/>
      </c>
      <c r="M4142" s="27" t="str">
        <f>IF(G4142="","",VLOOKUP(G4142,EQUIP_NUMBER,3,FALSE)*J4142)</f>
        <v/>
      </c>
      <c r="N4142" s="56"/>
    </row>
    <row r="4143" spans="1:14" x14ac:dyDescent="0.25">
      <c r="A4143" s="25"/>
      <c r="B4143" s="52" t="str">
        <f>IF(G4143="","",L4143+(M4143/10)+(K4143/885))</f>
        <v/>
      </c>
      <c r="C4143" s="72"/>
      <c r="D4143" s="25"/>
      <c r="E4143" s="25"/>
      <c r="F4143" s="25"/>
      <c r="G4143" s="25"/>
      <c r="H4143" s="25"/>
      <c r="I4143" s="43"/>
      <c r="J4143" s="43"/>
      <c r="K4143" s="55"/>
      <c r="L4143" s="27" t="str">
        <f>IF(G4143="","",VLOOKUP(G4143,EQUIP_NUMBER,3,FALSE)*I4143)</f>
        <v/>
      </c>
      <c r="M4143" s="27" t="str">
        <f>IF(G4143="","",VLOOKUP(G4143,EQUIP_NUMBER,3,FALSE)*J4143)</f>
        <v/>
      </c>
      <c r="N4143" s="56"/>
    </row>
    <row r="4144" spans="1:14" x14ac:dyDescent="0.25">
      <c r="A4144" s="25"/>
      <c r="B4144" s="52" t="str">
        <f>IF(G4144="","",L4144+(M4144/10)+(K4144/885))</f>
        <v/>
      </c>
      <c r="C4144" s="72"/>
      <c r="D4144" s="25"/>
      <c r="E4144" s="25"/>
      <c r="F4144" s="25"/>
      <c r="G4144" s="25"/>
      <c r="H4144" s="25"/>
      <c r="I4144" s="43"/>
      <c r="J4144" s="43"/>
      <c r="K4144" s="55"/>
      <c r="L4144" s="27" t="str">
        <f>IF(G4144="","",VLOOKUP(G4144,EQUIP_NUMBER,3,FALSE)*I4144)</f>
        <v/>
      </c>
      <c r="M4144" s="27" t="str">
        <f>IF(G4144="","",VLOOKUP(G4144,EQUIP_NUMBER,3,FALSE)*J4144)</f>
        <v/>
      </c>
      <c r="N4144" s="56"/>
    </row>
    <row r="4145" spans="1:14" x14ac:dyDescent="0.25">
      <c r="A4145" s="25"/>
      <c r="B4145" s="52" t="str">
        <f>IF(G4145="","",L4145+(M4145/10)+(K4145/885))</f>
        <v/>
      </c>
      <c r="C4145" s="72"/>
      <c r="D4145" s="25"/>
      <c r="E4145" s="25"/>
      <c r="F4145" s="25"/>
      <c r="G4145" s="25"/>
      <c r="H4145" s="25"/>
      <c r="I4145" s="43"/>
      <c r="J4145" s="43"/>
      <c r="K4145" s="55"/>
      <c r="L4145" s="27" t="str">
        <f>IF(G4145="","",VLOOKUP(G4145,EQUIP_NUMBER,3,FALSE)*I4145)</f>
        <v/>
      </c>
      <c r="M4145" s="27" t="str">
        <f>IF(G4145="","",VLOOKUP(G4145,EQUIP_NUMBER,3,FALSE)*J4145)</f>
        <v/>
      </c>
      <c r="N4145" s="56"/>
    </row>
    <row r="4146" spans="1:14" x14ac:dyDescent="0.25">
      <c r="A4146" s="25"/>
      <c r="B4146" s="52" t="str">
        <f>IF(G4146="","",L4146+(M4146/10)+(K4146/885))</f>
        <v/>
      </c>
      <c r="C4146" s="72"/>
      <c r="D4146" s="25"/>
      <c r="E4146" s="25"/>
      <c r="F4146" s="25"/>
      <c r="G4146" s="25"/>
      <c r="H4146" s="25"/>
      <c r="I4146" s="43"/>
      <c r="J4146" s="43"/>
      <c r="K4146" s="55"/>
      <c r="L4146" s="27" t="str">
        <f>IF(G4146="","",VLOOKUP(G4146,EQUIP_NUMBER,3,FALSE)*I4146)</f>
        <v/>
      </c>
      <c r="M4146" s="27" t="str">
        <f>IF(G4146="","",VLOOKUP(G4146,EQUIP_NUMBER,3,FALSE)*J4146)</f>
        <v/>
      </c>
      <c r="N4146" s="56"/>
    </row>
    <row r="4147" spans="1:14" x14ac:dyDescent="0.25">
      <c r="A4147" s="25"/>
      <c r="B4147" s="52" t="str">
        <f>IF(G4147="","",L4147+(M4147/10)+(K4147/885))</f>
        <v/>
      </c>
      <c r="C4147" s="72"/>
      <c r="D4147" s="25"/>
      <c r="E4147" s="25"/>
      <c r="F4147" s="25"/>
      <c r="G4147" s="25"/>
      <c r="H4147" s="25"/>
      <c r="I4147" s="43"/>
      <c r="J4147" s="43"/>
      <c r="K4147" s="55"/>
      <c r="L4147" s="27" t="str">
        <f>IF(G4147="","",VLOOKUP(G4147,EQUIP_NUMBER,3,FALSE)*I4147)</f>
        <v/>
      </c>
      <c r="M4147" s="27" t="str">
        <f>IF(G4147="","",VLOOKUP(G4147,EQUIP_NUMBER,3,FALSE)*J4147)</f>
        <v/>
      </c>
      <c r="N4147" s="56"/>
    </row>
    <row r="4148" spans="1:14" x14ac:dyDescent="0.25">
      <c r="A4148" s="25"/>
      <c r="B4148" s="52" t="str">
        <f>IF(G4148="","",L4148+(M4148/10)+(K4148/885))</f>
        <v/>
      </c>
      <c r="C4148" s="72"/>
      <c r="D4148" s="25"/>
      <c r="E4148" s="25"/>
      <c r="F4148" s="25"/>
      <c r="G4148" s="25"/>
      <c r="H4148" s="25"/>
      <c r="I4148" s="43"/>
      <c r="J4148" s="43"/>
      <c r="K4148" s="55"/>
      <c r="L4148" s="27" t="str">
        <f>IF(G4148="","",VLOOKUP(G4148,EQUIP_NUMBER,3,FALSE)*I4148)</f>
        <v/>
      </c>
      <c r="M4148" s="27" t="str">
        <f>IF(G4148="","",VLOOKUP(G4148,EQUIP_NUMBER,3,FALSE)*J4148)</f>
        <v/>
      </c>
      <c r="N4148" s="56"/>
    </row>
    <row r="4149" spans="1:14" x14ac:dyDescent="0.25">
      <c r="A4149" s="25"/>
      <c r="B4149" s="52" t="str">
        <f>IF(G4149="","",L4149+(M4149/10)+(K4149/885))</f>
        <v/>
      </c>
      <c r="C4149" s="72"/>
      <c r="D4149" s="25"/>
      <c r="E4149" s="25"/>
      <c r="F4149" s="25"/>
      <c r="G4149" s="25"/>
      <c r="H4149" s="25"/>
      <c r="I4149" s="43"/>
      <c r="J4149" s="43"/>
      <c r="K4149" s="55"/>
      <c r="L4149" s="27" t="str">
        <f>IF(G4149="","",VLOOKUP(G4149,EQUIP_NUMBER,3,FALSE)*I4149)</f>
        <v/>
      </c>
      <c r="M4149" s="27" t="str">
        <f>IF(G4149="","",VLOOKUP(G4149,EQUIP_NUMBER,3,FALSE)*J4149)</f>
        <v/>
      </c>
      <c r="N4149" s="56"/>
    </row>
    <row r="4150" spans="1:14" x14ac:dyDescent="0.25">
      <c r="A4150" s="25"/>
      <c r="B4150" s="52" t="str">
        <f>IF(G4150="","",L4150+(M4150/10)+(K4150/885))</f>
        <v/>
      </c>
      <c r="C4150" s="72"/>
      <c r="D4150" s="25"/>
      <c r="E4150" s="25"/>
      <c r="F4150" s="25"/>
      <c r="G4150" s="25"/>
      <c r="H4150" s="25"/>
      <c r="I4150" s="43"/>
      <c r="J4150" s="43"/>
      <c r="K4150" s="55"/>
      <c r="L4150" s="27" t="str">
        <f>IF(G4150="","",VLOOKUP(G4150,EQUIP_NUMBER,3,FALSE)*I4150)</f>
        <v/>
      </c>
      <c r="M4150" s="27" t="str">
        <f>IF(G4150="","",VLOOKUP(G4150,EQUIP_NUMBER,3,FALSE)*J4150)</f>
        <v/>
      </c>
      <c r="N4150" s="56"/>
    </row>
    <row r="4151" spans="1:14" x14ac:dyDescent="0.25">
      <c r="A4151" s="25"/>
      <c r="B4151" s="52" t="str">
        <f>IF(G4151="","",L4151+(M4151/10)+(K4151/885))</f>
        <v/>
      </c>
      <c r="C4151" s="72"/>
      <c r="D4151" s="25"/>
      <c r="E4151" s="25"/>
      <c r="F4151" s="25"/>
      <c r="G4151" s="25"/>
      <c r="H4151" s="25"/>
      <c r="I4151" s="43"/>
      <c r="J4151" s="43"/>
      <c r="K4151" s="55"/>
      <c r="L4151" s="27" t="str">
        <f>IF(G4151="","",VLOOKUP(G4151,EQUIP_NUMBER,3,FALSE)*I4151)</f>
        <v/>
      </c>
      <c r="M4151" s="27" t="str">
        <f>IF(G4151="","",VLOOKUP(G4151,EQUIP_NUMBER,3,FALSE)*J4151)</f>
        <v/>
      </c>
      <c r="N4151" s="56"/>
    </row>
    <row r="4152" spans="1:14" x14ac:dyDescent="0.25">
      <c r="A4152" s="25"/>
      <c r="B4152" s="52" t="str">
        <f>IF(G4152="","",L4152+(M4152/10)+(K4152/885))</f>
        <v/>
      </c>
      <c r="C4152" s="72"/>
      <c r="D4152" s="25"/>
      <c r="E4152" s="25"/>
      <c r="F4152" s="25"/>
      <c r="G4152" s="25"/>
      <c r="H4152" s="25"/>
      <c r="I4152" s="43"/>
      <c r="J4152" s="43"/>
      <c r="K4152" s="55"/>
      <c r="L4152" s="27" t="str">
        <f>IF(G4152="","",VLOOKUP(G4152,EQUIP_NUMBER,3,FALSE)*I4152)</f>
        <v/>
      </c>
      <c r="M4152" s="27" t="str">
        <f>IF(G4152="","",VLOOKUP(G4152,EQUIP_NUMBER,3,FALSE)*J4152)</f>
        <v/>
      </c>
      <c r="N4152" s="56"/>
    </row>
    <row r="4153" spans="1:14" x14ac:dyDescent="0.25">
      <c r="A4153" s="25"/>
      <c r="B4153" s="52" t="str">
        <f>IF(G4153="","",L4153+(M4153/10)+(K4153/885))</f>
        <v/>
      </c>
      <c r="C4153" s="72"/>
      <c r="D4153" s="25"/>
      <c r="E4153" s="25"/>
      <c r="F4153" s="25"/>
      <c r="G4153" s="25"/>
      <c r="H4153" s="25"/>
      <c r="I4153" s="43"/>
      <c r="J4153" s="43"/>
      <c r="K4153" s="55"/>
      <c r="L4153" s="27" t="str">
        <f>IF(G4153="","",VLOOKUP(G4153,EQUIP_NUMBER,3,FALSE)*I4153)</f>
        <v/>
      </c>
      <c r="M4153" s="27" t="str">
        <f>IF(G4153="","",VLOOKUP(G4153,EQUIP_NUMBER,3,FALSE)*J4153)</f>
        <v/>
      </c>
      <c r="N4153" s="56"/>
    </row>
    <row r="4154" spans="1:14" x14ac:dyDescent="0.25">
      <c r="A4154" s="25"/>
      <c r="B4154" s="52" t="str">
        <f>IF(G4154="","",L4154+(M4154/10)+(K4154/885))</f>
        <v/>
      </c>
      <c r="C4154" s="72"/>
      <c r="D4154" s="25"/>
      <c r="E4154" s="25"/>
      <c r="F4154" s="25"/>
      <c r="G4154" s="25"/>
      <c r="H4154" s="25"/>
      <c r="I4154" s="43"/>
      <c r="J4154" s="43"/>
      <c r="K4154" s="55"/>
      <c r="L4154" s="27" t="str">
        <f>IF(G4154="","",VLOOKUP(G4154,EQUIP_NUMBER,3,FALSE)*I4154)</f>
        <v/>
      </c>
      <c r="M4154" s="27" t="str">
        <f>IF(G4154="","",VLOOKUP(G4154,EQUIP_NUMBER,3,FALSE)*J4154)</f>
        <v/>
      </c>
      <c r="N4154" s="56"/>
    </row>
    <row r="4155" spans="1:14" x14ac:dyDescent="0.25">
      <c r="A4155" s="25"/>
      <c r="B4155" s="52" t="str">
        <f>IF(G4155="","",L4155+(M4155/10)+(K4155/885))</f>
        <v/>
      </c>
      <c r="C4155" s="72"/>
      <c r="D4155" s="25"/>
      <c r="E4155" s="25"/>
      <c r="F4155" s="25"/>
      <c r="G4155" s="25"/>
      <c r="H4155" s="25"/>
      <c r="I4155" s="43"/>
      <c r="J4155" s="43"/>
      <c r="K4155" s="55"/>
      <c r="L4155" s="27" t="str">
        <f>IF(G4155="","",VLOOKUP(G4155,EQUIP_NUMBER,3,FALSE)*I4155)</f>
        <v/>
      </c>
      <c r="M4155" s="27" t="str">
        <f>IF(G4155="","",VLOOKUP(G4155,EQUIP_NUMBER,3,FALSE)*J4155)</f>
        <v/>
      </c>
      <c r="N4155" s="56"/>
    </row>
    <row r="4156" spans="1:14" x14ac:dyDescent="0.25">
      <c r="A4156" s="25"/>
      <c r="B4156" s="52" t="str">
        <f>IF(G4156="","",L4156+(M4156/10)+(K4156/885))</f>
        <v/>
      </c>
      <c r="C4156" s="72"/>
      <c r="D4156" s="25"/>
      <c r="E4156" s="25"/>
      <c r="F4156" s="25"/>
      <c r="G4156" s="25"/>
      <c r="H4156" s="25"/>
      <c r="I4156" s="43"/>
      <c r="J4156" s="43"/>
      <c r="K4156" s="55"/>
      <c r="L4156" s="27" t="str">
        <f>IF(G4156="","",VLOOKUP(G4156,EQUIP_NUMBER,3,FALSE)*I4156)</f>
        <v/>
      </c>
      <c r="M4156" s="27" t="str">
        <f>IF(G4156="","",VLOOKUP(G4156,EQUIP_NUMBER,3,FALSE)*J4156)</f>
        <v/>
      </c>
      <c r="N4156" s="56"/>
    </row>
    <row r="4157" spans="1:14" x14ac:dyDescent="0.25">
      <c r="A4157" s="25"/>
      <c r="B4157" s="52" t="str">
        <f>IF(G4157="","",L4157+(M4157/10)+(K4157/885))</f>
        <v/>
      </c>
      <c r="C4157" s="72"/>
      <c r="D4157" s="25"/>
      <c r="E4157" s="25"/>
      <c r="F4157" s="25"/>
      <c r="G4157" s="25"/>
      <c r="H4157" s="25"/>
      <c r="I4157" s="43"/>
      <c r="J4157" s="43"/>
      <c r="K4157" s="55"/>
      <c r="L4157" s="27" t="str">
        <f>IF(G4157="","",VLOOKUP(G4157,EQUIP_NUMBER,3,FALSE)*I4157)</f>
        <v/>
      </c>
      <c r="M4157" s="27" t="str">
        <f>IF(G4157="","",VLOOKUP(G4157,EQUIP_NUMBER,3,FALSE)*J4157)</f>
        <v/>
      </c>
      <c r="N4157" s="56"/>
    </row>
    <row r="4158" spans="1:14" x14ac:dyDescent="0.25">
      <c r="A4158" s="25"/>
      <c r="B4158" s="52" t="str">
        <f>IF(G4158="","",L4158+(M4158/10)+(K4158/885))</f>
        <v/>
      </c>
      <c r="C4158" s="72"/>
      <c r="D4158" s="25"/>
      <c r="E4158" s="25"/>
      <c r="F4158" s="25"/>
      <c r="G4158" s="25"/>
      <c r="H4158" s="25"/>
      <c r="I4158" s="43"/>
      <c r="J4158" s="43"/>
      <c r="K4158" s="55"/>
      <c r="L4158" s="27" t="str">
        <f>IF(G4158="","",VLOOKUP(G4158,EQUIP_NUMBER,3,FALSE)*I4158)</f>
        <v/>
      </c>
      <c r="M4158" s="27" t="str">
        <f>IF(G4158="","",VLOOKUP(G4158,EQUIP_NUMBER,3,FALSE)*J4158)</f>
        <v/>
      </c>
      <c r="N4158" s="56"/>
    </row>
    <row r="4159" spans="1:14" x14ac:dyDescent="0.25">
      <c r="A4159" s="25"/>
      <c r="B4159" s="52" t="str">
        <f>IF(G4159="","",L4159+(M4159/10)+(K4159/885))</f>
        <v/>
      </c>
      <c r="C4159" s="72"/>
      <c r="D4159" s="25"/>
      <c r="E4159" s="25"/>
      <c r="F4159" s="25"/>
      <c r="G4159" s="25"/>
      <c r="H4159" s="25"/>
      <c r="I4159" s="43"/>
      <c r="J4159" s="43"/>
      <c r="K4159" s="55"/>
      <c r="L4159" s="27" t="str">
        <f>IF(G4159="","",VLOOKUP(G4159,EQUIP_NUMBER,3,FALSE)*I4159)</f>
        <v/>
      </c>
      <c r="M4159" s="27" t="str">
        <f>IF(G4159="","",VLOOKUP(G4159,EQUIP_NUMBER,3,FALSE)*J4159)</f>
        <v/>
      </c>
      <c r="N4159" s="56"/>
    </row>
    <row r="4160" spans="1:14" x14ac:dyDescent="0.25">
      <c r="A4160" s="25"/>
      <c r="B4160" s="52" t="str">
        <f>IF(G4160="","",L4160+(M4160/10)+(K4160/885))</f>
        <v/>
      </c>
      <c r="C4160" s="72"/>
      <c r="D4160" s="25"/>
      <c r="E4160" s="25"/>
      <c r="F4160" s="25"/>
      <c r="G4160" s="25"/>
      <c r="H4160" s="25"/>
      <c r="I4160" s="43"/>
      <c r="J4160" s="43"/>
      <c r="K4160" s="55"/>
      <c r="L4160" s="27" t="str">
        <f>IF(G4160="","",VLOOKUP(G4160,EQUIP_NUMBER,3,FALSE)*I4160)</f>
        <v/>
      </c>
      <c r="M4160" s="27" t="str">
        <f>IF(G4160="","",VLOOKUP(G4160,EQUIP_NUMBER,3,FALSE)*J4160)</f>
        <v/>
      </c>
      <c r="N4160" s="56"/>
    </row>
    <row r="4161" spans="1:14" x14ac:dyDescent="0.25">
      <c r="A4161" s="25"/>
      <c r="B4161" s="52" t="str">
        <f>IF(G4161="","",L4161+(M4161/10)+(K4161/885))</f>
        <v/>
      </c>
      <c r="C4161" s="72"/>
      <c r="D4161" s="25"/>
      <c r="E4161" s="25"/>
      <c r="F4161" s="25"/>
      <c r="G4161" s="25"/>
      <c r="H4161" s="25"/>
      <c r="I4161" s="43"/>
      <c r="J4161" s="43"/>
      <c r="K4161" s="55"/>
      <c r="L4161" s="27" t="str">
        <f>IF(G4161="","",VLOOKUP(G4161,EQUIP_NUMBER,3,FALSE)*I4161)</f>
        <v/>
      </c>
      <c r="M4161" s="27" t="str">
        <f>IF(G4161="","",VLOOKUP(G4161,EQUIP_NUMBER,3,FALSE)*J4161)</f>
        <v/>
      </c>
      <c r="N4161" s="56"/>
    </row>
    <row r="4162" spans="1:14" x14ac:dyDescent="0.25">
      <c r="A4162" s="25"/>
      <c r="B4162" s="52" t="str">
        <f>IF(G4162="","",L4162+(M4162/10)+(K4162/885))</f>
        <v/>
      </c>
      <c r="C4162" s="72"/>
      <c r="D4162" s="25"/>
      <c r="E4162" s="25"/>
      <c r="F4162" s="25"/>
      <c r="G4162" s="25"/>
      <c r="H4162" s="25"/>
      <c r="I4162" s="43"/>
      <c r="J4162" s="43"/>
      <c r="K4162" s="55"/>
      <c r="L4162" s="27" t="str">
        <f>IF(G4162="","",VLOOKUP(G4162,EQUIP_NUMBER,3,FALSE)*I4162)</f>
        <v/>
      </c>
      <c r="M4162" s="27" t="str">
        <f>IF(G4162="","",VLOOKUP(G4162,EQUIP_NUMBER,3,FALSE)*J4162)</f>
        <v/>
      </c>
      <c r="N4162" s="56"/>
    </row>
    <row r="4163" spans="1:14" x14ac:dyDescent="0.25">
      <c r="A4163" s="25"/>
      <c r="B4163" s="52" t="str">
        <f>IF(G4163="","",L4163+(M4163/10)+(K4163/885))</f>
        <v/>
      </c>
      <c r="C4163" s="72"/>
      <c r="D4163" s="25"/>
      <c r="E4163" s="25"/>
      <c r="F4163" s="25"/>
      <c r="G4163" s="25"/>
      <c r="H4163" s="25"/>
      <c r="I4163" s="43"/>
      <c r="J4163" s="43"/>
      <c r="K4163" s="55"/>
      <c r="L4163" s="27" t="str">
        <f>IF(G4163="","",VLOOKUP(G4163,EQUIP_NUMBER,3,FALSE)*I4163)</f>
        <v/>
      </c>
      <c r="M4163" s="27" t="str">
        <f>IF(G4163="","",VLOOKUP(G4163,EQUIP_NUMBER,3,FALSE)*J4163)</f>
        <v/>
      </c>
      <c r="N4163" s="56"/>
    </row>
    <row r="4164" spans="1:14" x14ac:dyDescent="0.25">
      <c r="A4164" s="25"/>
      <c r="B4164" s="52" t="str">
        <f>IF(G4164="","",L4164+(M4164/10)+(K4164/885))</f>
        <v/>
      </c>
      <c r="C4164" s="72"/>
      <c r="D4164" s="25"/>
      <c r="E4164" s="25"/>
      <c r="F4164" s="25"/>
      <c r="G4164" s="25"/>
      <c r="H4164" s="25"/>
      <c r="I4164" s="43"/>
      <c r="J4164" s="43"/>
      <c r="K4164" s="55"/>
      <c r="L4164" s="27" t="str">
        <f>IF(G4164="","",VLOOKUP(G4164,EQUIP_NUMBER,3,FALSE)*I4164)</f>
        <v/>
      </c>
      <c r="M4164" s="27" t="str">
        <f>IF(G4164="","",VLOOKUP(G4164,EQUIP_NUMBER,3,FALSE)*J4164)</f>
        <v/>
      </c>
      <c r="N4164" s="56"/>
    </row>
    <row r="4165" spans="1:14" x14ac:dyDescent="0.25">
      <c r="A4165" s="25"/>
      <c r="B4165" s="52" t="str">
        <f>IF(G4165="","",L4165+(M4165/10)+(K4165/885))</f>
        <v/>
      </c>
      <c r="C4165" s="72"/>
      <c r="D4165" s="25"/>
      <c r="E4165" s="25"/>
      <c r="F4165" s="25"/>
      <c r="G4165" s="25"/>
      <c r="H4165" s="25"/>
      <c r="I4165" s="43"/>
      <c r="J4165" s="43"/>
      <c r="K4165" s="55"/>
      <c r="L4165" s="27" t="str">
        <f>IF(G4165="","",VLOOKUP(G4165,EQUIP_NUMBER,3,FALSE)*I4165)</f>
        <v/>
      </c>
      <c r="M4165" s="27" t="str">
        <f>IF(G4165="","",VLOOKUP(G4165,EQUIP_NUMBER,3,FALSE)*J4165)</f>
        <v/>
      </c>
      <c r="N4165" s="56"/>
    </row>
    <row r="4166" spans="1:14" x14ac:dyDescent="0.25">
      <c r="A4166" s="25"/>
      <c r="B4166" s="52" t="str">
        <f>IF(G4166="","",L4166+(M4166/10)+(K4166/885))</f>
        <v/>
      </c>
      <c r="C4166" s="72"/>
      <c r="D4166" s="25"/>
      <c r="E4166" s="25"/>
      <c r="F4166" s="25"/>
      <c r="G4166" s="25"/>
      <c r="H4166" s="25"/>
      <c r="I4166" s="43"/>
      <c r="J4166" s="43"/>
      <c r="K4166" s="55"/>
      <c r="L4166" s="27" t="str">
        <f>IF(G4166="","",VLOOKUP(G4166,EQUIP_NUMBER,3,FALSE)*I4166)</f>
        <v/>
      </c>
      <c r="M4166" s="27" t="str">
        <f>IF(G4166="","",VLOOKUP(G4166,EQUIP_NUMBER,3,FALSE)*J4166)</f>
        <v/>
      </c>
      <c r="N4166" s="56"/>
    </row>
    <row r="4167" spans="1:14" x14ac:dyDescent="0.25">
      <c r="A4167" s="25"/>
      <c r="B4167" s="52" t="str">
        <f>IF(G4167="","",L4167+(M4167/10)+(K4167/885))</f>
        <v/>
      </c>
      <c r="C4167" s="72"/>
      <c r="D4167" s="25"/>
      <c r="E4167" s="25"/>
      <c r="F4167" s="25"/>
      <c r="G4167" s="25"/>
      <c r="H4167" s="25"/>
      <c r="I4167" s="43"/>
      <c r="J4167" s="43"/>
      <c r="K4167" s="55"/>
      <c r="L4167" s="27" t="str">
        <f>IF(G4167="","",VLOOKUP(G4167,EQUIP_NUMBER,3,FALSE)*I4167)</f>
        <v/>
      </c>
      <c r="M4167" s="27" t="str">
        <f>IF(G4167="","",VLOOKUP(G4167,EQUIP_NUMBER,3,FALSE)*J4167)</f>
        <v/>
      </c>
      <c r="N4167" s="56"/>
    </row>
    <row r="4168" spans="1:14" x14ac:dyDescent="0.25">
      <c r="A4168" s="25"/>
      <c r="B4168" s="52" t="str">
        <f>IF(G4168="","",L4168+(M4168/10)+(K4168/885))</f>
        <v/>
      </c>
      <c r="C4168" s="72"/>
      <c r="D4168" s="25"/>
      <c r="E4168" s="25"/>
      <c r="F4168" s="25"/>
      <c r="G4168" s="25"/>
      <c r="H4168" s="25"/>
      <c r="I4168" s="43"/>
      <c r="J4168" s="43"/>
      <c r="K4168" s="55"/>
      <c r="L4168" s="27" t="str">
        <f>IF(G4168="","",VLOOKUP(G4168,EQUIP_NUMBER,3,FALSE)*I4168)</f>
        <v/>
      </c>
      <c r="M4168" s="27" t="str">
        <f>IF(G4168="","",VLOOKUP(G4168,EQUIP_NUMBER,3,FALSE)*J4168)</f>
        <v/>
      </c>
      <c r="N4168" s="56"/>
    </row>
    <row r="4169" spans="1:14" x14ac:dyDescent="0.25">
      <c r="A4169" s="25"/>
      <c r="B4169" s="52" t="str">
        <f>IF(G4169="","",L4169+(M4169/10)+(K4169/885))</f>
        <v/>
      </c>
      <c r="C4169" s="72"/>
      <c r="D4169" s="25"/>
      <c r="E4169" s="25"/>
      <c r="F4169" s="25"/>
      <c r="G4169" s="25"/>
      <c r="H4169" s="25"/>
      <c r="I4169" s="43"/>
      <c r="J4169" s="43"/>
      <c r="K4169" s="55"/>
      <c r="L4169" s="27" t="str">
        <f>IF(G4169="","",VLOOKUP(G4169,EQUIP_NUMBER,3,FALSE)*I4169)</f>
        <v/>
      </c>
      <c r="M4169" s="27" t="str">
        <f>IF(G4169="","",VLOOKUP(G4169,EQUIP_NUMBER,3,FALSE)*J4169)</f>
        <v/>
      </c>
      <c r="N4169" s="56"/>
    </row>
    <row r="4170" spans="1:14" x14ac:dyDescent="0.25">
      <c r="A4170" s="25"/>
      <c r="B4170" s="52" t="str">
        <f>IF(G4170="","",L4170+(M4170/10)+(K4170/885))</f>
        <v/>
      </c>
      <c r="C4170" s="72"/>
      <c r="D4170" s="25"/>
      <c r="E4170" s="25"/>
      <c r="F4170" s="25"/>
      <c r="G4170" s="25"/>
      <c r="H4170" s="25"/>
      <c r="I4170" s="43"/>
      <c r="J4170" s="43"/>
      <c r="K4170" s="55"/>
      <c r="L4170" s="27" t="str">
        <f>IF(G4170="","",VLOOKUP(G4170,EQUIP_NUMBER,3,FALSE)*I4170)</f>
        <v/>
      </c>
      <c r="M4170" s="27" t="str">
        <f>IF(G4170="","",VLOOKUP(G4170,EQUIP_NUMBER,3,FALSE)*J4170)</f>
        <v/>
      </c>
      <c r="N4170" s="56"/>
    </row>
    <row r="4171" spans="1:14" x14ac:dyDescent="0.25">
      <c r="A4171" s="25"/>
      <c r="B4171" s="52" t="str">
        <f>IF(G4171="","",L4171+(M4171/10)+(K4171/885))</f>
        <v/>
      </c>
      <c r="C4171" s="72"/>
      <c r="D4171" s="25"/>
      <c r="E4171" s="25"/>
      <c r="F4171" s="25"/>
      <c r="G4171" s="25"/>
      <c r="H4171" s="25"/>
      <c r="I4171" s="43"/>
      <c r="J4171" s="43"/>
      <c r="K4171" s="55"/>
      <c r="L4171" s="27" t="str">
        <f>IF(G4171="","",VLOOKUP(G4171,EQUIP_NUMBER,3,FALSE)*I4171)</f>
        <v/>
      </c>
      <c r="M4171" s="27" t="str">
        <f>IF(G4171="","",VLOOKUP(G4171,EQUIP_NUMBER,3,FALSE)*J4171)</f>
        <v/>
      </c>
      <c r="N4171" s="56"/>
    </row>
    <row r="4172" spans="1:14" x14ac:dyDescent="0.25">
      <c r="A4172" s="25"/>
      <c r="B4172" s="52" t="str">
        <f>IF(G4172="","",L4172+(M4172/10)+(K4172/885))</f>
        <v/>
      </c>
      <c r="C4172" s="72"/>
      <c r="D4172" s="25"/>
      <c r="E4172" s="25"/>
      <c r="F4172" s="25"/>
      <c r="G4172" s="25"/>
      <c r="H4172" s="25"/>
      <c r="I4172" s="43"/>
      <c r="J4172" s="43"/>
      <c r="K4172" s="55"/>
      <c r="L4172" s="27" t="str">
        <f>IF(G4172="","",VLOOKUP(G4172,EQUIP_NUMBER,3,FALSE)*I4172)</f>
        <v/>
      </c>
      <c r="M4172" s="27" t="str">
        <f>IF(G4172="","",VLOOKUP(G4172,EQUIP_NUMBER,3,FALSE)*J4172)</f>
        <v/>
      </c>
      <c r="N4172" s="56"/>
    </row>
    <row r="4173" spans="1:14" x14ac:dyDescent="0.25">
      <c r="A4173" s="25"/>
      <c r="B4173" s="52" t="str">
        <f>IF(G4173="","",L4173+(M4173/10)+(K4173/885))</f>
        <v/>
      </c>
      <c r="C4173" s="72"/>
      <c r="D4173" s="25"/>
      <c r="E4173" s="25"/>
      <c r="F4173" s="25"/>
      <c r="G4173" s="25"/>
      <c r="H4173" s="25"/>
      <c r="I4173" s="43"/>
      <c r="J4173" s="43"/>
      <c r="K4173" s="55"/>
      <c r="L4173" s="27" t="str">
        <f>IF(G4173="","",VLOOKUP(G4173,EQUIP_NUMBER,3,FALSE)*I4173)</f>
        <v/>
      </c>
      <c r="M4173" s="27" t="str">
        <f>IF(G4173="","",VLOOKUP(G4173,EQUIP_NUMBER,3,FALSE)*J4173)</f>
        <v/>
      </c>
      <c r="N4173" s="56"/>
    </row>
    <row r="4174" spans="1:14" x14ac:dyDescent="0.25">
      <c r="A4174" s="25"/>
      <c r="B4174" s="52" t="str">
        <f>IF(G4174="","",L4174+(M4174/10)+(K4174/885))</f>
        <v/>
      </c>
      <c r="C4174" s="72"/>
      <c r="D4174" s="25"/>
      <c r="E4174" s="25"/>
      <c r="F4174" s="25"/>
      <c r="G4174" s="25"/>
      <c r="H4174" s="25"/>
      <c r="I4174" s="43"/>
      <c r="J4174" s="43"/>
      <c r="K4174" s="55"/>
      <c r="L4174" s="27" t="str">
        <f>IF(G4174="","",VLOOKUP(G4174,EQUIP_NUMBER,3,FALSE)*I4174)</f>
        <v/>
      </c>
      <c r="M4174" s="27" t="str">
        <f>IF(G4174="","",VLOOKUP(G4174,EQUIP_NUMBER,3,FALSE)*J4174)</f>
        <v/>
      </c>
      <c r="N4174" s="56"/>
    </row>
    <row r="4175" spans="1:14" x14ac:dyDescent="0.25">
      <c r="A4175" s="25"/>
      <c r="B4175" s="52" t="str">
        <f>IF(G4175="","",L4175+(M4175/10)+(K4175/885))</f>
        <v/>
      </c>
      <c r="C4175" s="72"/>
      <c r="D4175" s="25"/>
      <c r="E4175" s="25"/>
      <c r="F4175" s="25"/>
      <c r="G4175" s="25"/>
      <c r="H4175" s="25"/>
      <c r="I4175" s="43"/>
      <c r="J4175" s="43"/>
      <c r="K4175" s="55"/>
      <c r="L4175" s="27" t="str">
        <f>IF(G4175="","",VLOOKUP(G4175,EQUIP_NUMBER,3,FALSE)*I4175)</f>
        <v/>
      </c>
      <c r="M4175" s="27" t="str">
        <f>IF(G4175="","",VLOOKUP(G4175,EQUIP_NUMBER,3,FALSE)*J4175)</f>
        <v/>
      </c>
      <c r="N4175" s="56"/>
    </row>
    <row r="4176" spans="1:14" x14ac:dyDescent="0.25">
      <c r="A4176" s="25"/>
      <c r="B4176" s="52" t="str">
        <f>IF(G4176="","",L4176+(M4176/10)+(K4176/885))</f>
        <v/>
      </c>
      <c r="C4176" s="72"/>
      <c r="D4176" s="25"/>
      <c r="E4176" s="25"/>
      <c r="F4176" s="25"/>
      <c r="G4176" s="25"/>
      <c r="H4176" s="25"/>
      <c r="I4176" s="43"/>
      <c r="J4176" s="43"/>
      <c r="K4176" s="55"/>
      <c r="L4176" s="27" t="str">
        <f>IF(G4176="","",VLOOKUP(G4176,EQUIP_NUMBER,3,FALSE)*I4176)</f>
        <v/>
      </c>
      <c r="M4176" s="27" t="str">
        <f>IF(G4176="","",VLOOKUP(G4176,EQUIP_NUMBER,3,FALSE)*J4176)</f>
        <v/>
      </c>
      <c r="N4176" s="56"/>
    </row>
    <row r="4177" spans="1:14" x14ac:dyDescent="0.25">
      <c r="A4177" s="25"/>
      <c r="B4177" s="52" t="str">
        <f>IF(G4177="","",L4177+(M4177/10)+(K4177/885))</f>
        <v/>
      </c>
      <c r="C4177" s="72"/>
      <c r="D4177" s="25"/>
      <c r="E4177" s="25"/>
      <c r="F4177" s="25"/>
      <c r="G4177" s="25"/>
      <c r="H4177" s="25"/>
      <c r="I4177" s="43"/>
      <c r="J4177" s="43"/>
      <c r="K4177" s="55"/>
      <c r="L4177" s="27" t="str">
        <f>IF(G4177="","",VLOOKUP(G4177,EQUIP_NUMBER,3,FALSE)*I4177)</f>
        <v/>
      </c>
      <c r="M4177" s="27" t="str">
        <f>IF(G4177="","",VLOOKUP(G4177,EQUIP_NUMBER,3,FALSE)*J4177)</f>
        <v/>
      </c>
      <c r="N4177" s="56"/>
    </row>
    <row r="4178" spans="1:14" x14ac:dyDescent="0.25">
      <c r="A4178" s="25"/>
      <c r="B4178" s="52" t="str">
        <f>IF(G4178="","",L4178+(M4178/10)+(K4178/885))</f>
        <v/>
      </c>
      <c r="C4178" s="72"/>
      <c r="D4178" s="25"/>
      <c r="E4178" s="25"/>
      <c r="F4178" s="25"/>
      <c r="G4178" s="25"/>
      <c r="H4178" s="25"/>
      <c r="I4178" s="43"/>
      <c r="J4178" s="43"/>
      <c r="K4178" s="55"/>
      <c r="L4178" s="27" t="str">
        <f>IF(G4178="","",VLOOKUP(G4178,EQUIP_NUMBER,3,FALSE)*I4178)</f>
        <v/>
      </c>
      <c r="M4178" s="27" t="str">
        <f>IF(G4178="","",VLOOKUP(G4178,EQUIP_NUMBER,3,FALSE)*J4178)</f>
        <v/>
      </c>
      <c r="N4178" s="56"/>
    </row>
    <row r="4179" spans="1:14" x14ac:dyDescent="0.25">
      <c r="A4179" s="25"/>
      <c r="B4179" s="52" t="str">
        <f>IF(G4179="","",L4179+(M4179/10)+(K4179/885))</f>
        <v/>
      </c>
      <c r="C4179" s="72"/>
      <c r="D4179" s="25"/>
      <c r="E4179" s="25"/>
      <c r="F4179" s="25"/>
      <c r="G4179" s="25"/>
      <c r="H4179" s="25"/>
      <c r="I4179" s="43"/>
      <c r="J4179" s="43"/>
      <c r="K4179" s="55"/>
      <c r="L4179" s="27" t="str">
        <f>IF(G4179="","",VLOOKUP(G4179,EQUIP_NUMBER,3,FALSE)*I4179)</f>
        <v/>
      </c>
      <c r="M4179" s="27" t="str">
        <f>IF(G4179="","",VLOOKUP(G4179,EQUIP_NUMBER,3,FALSE)*J4179)</f>
        <v/>
      </c>
      <c r="N4179" s="56"/>
    </row>
    <row r="4180" spans="1:14" x14ac:dyDescent="0.25">
      <c r="A4180" s="25"/>
      <c r="B4180" s="52" t="str">
        <f>IF(G4180="","",L4180+(M4180/10)+(K4180/885))</f>
        <v/>
      </c>
      <c r="C4180" s="72"/>
      <c r="D4180" s="25"/>
      <c r="E4180" s="25"/>
      <c r="F4180" s="25"/>
      <c r="G4180" s="25"/>
      <c r="H4180" s="25"/>
      <c r="I4180" s="43"/>
      <c r="J4180" s="43"/>
      <c r="K4180" s="55"/>
      <c r="L4180" s="27" t="str">
        <f>IF(G4180="","",VLOOKUP(G4180,EQUIP_NUMBER,3,FALSE)*I4180)</f>
        <v/>
      </c>
      <c r="M4180" s="27" t="str">
        <f>IF(G4180="","",VLOOKUP(G4180,EQUIP_NUMBER,3,FALSE)*J4180)</f>
        <v/>
      </c>
      <c r="N4180" s="56"/>
    </row>
    <row r="4181" spans="1:14" x14ac:dyDescent="0.25">
      <c r="A4181" s="25"/>
      <c r="B4181" s="52" t="str">
        <f>IF(G4181="","",L4181+(M4181/10)+(K4181/885))</f>
        <v/>
      </c>
      <c r="C4181" s="72"/>
      <c r="D4181" s="25"/>
      <c r="E4181" s="25"/>
      <c r="F4181" s="25"/>
      <c r="G4181" s="25"/>
      <c r="H4181" s="25"/>
      <c r="I4181" s="43"/>
      <c r="J4181" s="43"/>
      <c r="K4181" s="55"/>
      <c r="L4181" s="27" t="str">
        <f>IF(G4181="","",VLOOKUP(G4181,EQUIP_NUMBER,3,FALSE)*I4181)</f>
        <v/>
      </c>
      <c r="M4181" s="27" t="str">
        <f>IF(G4181="","",VLOOKUP(G4181,EQUIP_NUMBER,3,FALSE)*J4181)</f>
        <v/>
      </c>
      <c r="N4181" s="56"/>
    </row>
    <row r="4182" spans="1:14" x14ac:dyDescent="0.25">
      <c r="A4182" s="25"/>
      <c r="B4182" s="52" t="str">
        <f>IF(G4182="","",L4182+(M4182/10)+(K4182/885))</f>
        <v/>
      </c>
      <c r="C4182" s="72"/>
      <c r="D4182" s="25"/>
      <c r="E4182" s="25"/>
      <c r="F4182" s="25"/>
      <c r="G4182" s="25"/>
      <c r="H4182" s="25"/>
      <c r="I4182" s="43"/>
      <c r="J4182" s="43"/>
      <c r="K4182" s="55"/>
      <c r="L4182" s="27" t="str">
        <f>IF(G4182="","",VLOOKUP(G4182,EQUIP_NUMBER,3,FALSE)*I4182)</f>
        <v/>
      </c>
      <c r="M4182" s="27" t="str">
        <f>IF(G4182="","",VLOOKUP(G4182,EQUIP_NUMBER,3,FALSE)*J4182)</f>
        <v/>
      </c>
      <c r="N4182" s="56"/>
    </row>
    <row r="4183" spans="1:14" x14ac:dyDescent="0.25">
      <c r="A4183" s="25"/>
      <c r="B4183" s="52" t="str">
        <f>IF(G4183="","",L4183+(M4183/10)+(K4183/885))</f>
        <v/>
      </c>
      <c r="C4183" s="72"/>
      <c r="D4183" s="25"/>
      <c r="E4183" s="25"/>
      <c r="F4183" s="25"/>
      <c r="G4183" s="25"/>
      <c r="H4183" s="25"/>
      <c r="I4183" s="43"/>
      <c r="J4183" s="43"/>
      <c r="K4183" s="55"/>
      <c r="L4183" s="27" t="str">
        <f>IF(G4183="","",VLOOKUP(G4183,EQUIP_NUMBER,3,FALSE)*I4183)</f>
        <v/>
      </c>
      <c r="M4183" s="27" t="str">
        <f>IF(G4183="","",VLOOKUP(G4183,EQUIP_NUMBER,3,FALSE)*J4183)</f>
        <v/>
      </c>
      <c r="N4183" s="56"/>
    </row>
    <row r="4184" spans="1:14" x14ac:dyDescent="0.25">
      <c r="A4184" s="25"/>
      <c r="B4184" s="52" t="str">
        <f>IF(G4184="","",L4184+(M4184/10)+(K4184/885))</f>
        <v/>
      </c>
      <c r="C4184" s="72"/>
      <c r="D4184" s="25"/>
      <c r="E4184" s="25"/>
      <c r="F4184" s="25"/>
      <c r="G4184" s="25"/>
      <c r="H4184" s="25"/>
      <c r="I4184" s="43"/>
      <c r="J4184" s="43"/>
      <c r="K4184" s="55"/>
      <c r="L4184" s="27" t="str">
        <f>IF(G4184="","",VLOOKUP(G4184,EQUIP_NUMBER,3,FALSE)*I4184)</f>
        <v/>
      </c>
      <c r="M4184" s="27" t="str">
        <f>IF(G4184="","",VLOOKUP(G4184,EQUIP_NUMBER,3,FALSE)*J4184)</f>
        <v/>
      </c>
      <c r="N4184" s="56"/>
    </row>
    <row r="4185" spans="1:14" x14ac:dyDescent="0.25">
      <c r="A4185" s="25"/>
      <c r="B4185" s="52" t="str">
        <f>IF(G4185="","",L4185+(M4185/10)+(K4185/885))</f>
        <v/>
      </c>
      <c r="C4185" s="72"/>
      <c r="D4185" s="25"/>
      <c r="E4185" s="25"/>
      <c r="F4185" s="25"/>
      <c r="G4185" s="25"/>
      <c r="H4185" s="25"/>
      <c r="I4185" s="43"/>
      <c r="J4185" s="43"/>
      <c r="K4185" s="55"/>
      <c r="L4185" s="27" t="str">
        <f>IF(G4185="","",VLOOKUP(G4185,EQUIP_NUMBER,3,FALSE)*I4185)</f>
        <v/>
      </c>
      <c r="M4185" s="27" t="str">
        <f>IF(G4185="","",VLOOKUP(G4185,EQUIP_NUMBER,3,FALSE)*J4185)</f>
        <v/>
      </c>
      <c r="N4185" s="56"/>
    </row>
    <row r="4186" spans="1:14" x14ac:dyDescent="0.25">
      <c r="A4186" s="25"/>
      <c r="B4186" s="52" t="str">
        <f>IF(G4186="","",L4186+(M4186/10)+(K4186/885))</f>
        <v/>
      </c>
      <c r="C4186" s="72"/>
      <c r="D4186" s="25"/>
      <c r="E4186" s="25"/>
      <c r="F4186" s="25"/>
      <c r="G4186" s="25"/>
      <c r="H4186" s="25"/>
      <c r="I4186" s="43"/>
      <c r="J4186" s="43"/>
      <c r="K4186" s="55"/>
      <c r="L4186" s="27" t="str">
        <f>IF(G4186="","",VLOOKUP(G4186,EQUIP_NUMBER,3,FALSE)*I4186)</f>
        <v/>
      </c>
      <c r="M4186" s="27" t="str">
        <f>IF(G4186="","",VLOOKUP(G4186,EQUIP_NUMBER,3,FALSE)*J4186)</f>
        <v/>
      </c>
      <c r="N4186" s="56"/>
    </row>
    <row r="4187" spans="1:14" x14ac:dyDescent="0.25">
      <c r="A4187" s="25"/>
      <c r="B4187" s="52" t="str">
        <f>IF(G4187="","",L4187+(M4187/10)+(K4187/885))</f>
        <v/>
      </c>
      <c r="C4187" s="72"/>
      <c r="D4187" s="25"/>
      <c r="E4187" s="25"/>
      <c r="F4187" s="25"/>
      <c r="G4187" s="25"/>
      <c r="H4187" s="25"/>
      <c r="I4187" s="43"/>
      <c r="J4187" s="43"/>
      <c r="K4187" s="55"/>
      <c r="L4187" s="27" t="str">
        <f>IF(G4187="","",VLOOKUP(G4187,EQUIP_NUMBER,3,FALSE)*I4187)</f>
        <v/>
      </c>
      <c r="M4187" s="27" t="str">
        <f>IF(G4187="","",VLOOKUP(G4187,EQUIP_NUMBER,3,FALSE)*J4187)</f>
        <v/>
      </c>
      <c r="N4187" s="56"/>
    </row>
    <row r="4188" spans="1:14" x14ac:dyDescent="0.25">
      <c r="A4188" s="25"/>
      <c r="B4188" s="52" t="str">
        <f>IF(G4188="","",L4188+(M4188/10)+(K4188/885))</f>
        <v/>
      </c>
      <c r="C4188" s="72"/>
      <c r="D4188" s="25"/>
      <c r="E4188" s="25"/>
      <c r="F4188" s="25"/>
      <c r="G4188" s="25"/>
      <c r="H4188" s="25"/>
      <c r="I4188" s="43"/>
      <c r="J4188" s="43"/>
      <c r="K4188" s="55"/>
      <c r="L4188" s="27" t="str">
        <f>IF(G4188="","",VLOOKUP(G4188,EQUIP_NUMBER,3,FALSE)*I4188)</f>
        <v/>
      </c>
      <c r="M4188" s="27" t="str">
        <f>IF(G4188="","",VLOOKUP(G4188,EQUIP_NUMBER,3,FALSE)*J4188)</f>
        <v/>
      </c>
      <c r="N4188" s="56"/>
    </row>
    <row r="4189" spans="1:14" x14ac:dyDescent="0.25">
      <c r="A4189" s="25"/>
      <c r="B4189" s="52" t="str">
        <f>IF(G4189="","",L4189+(M4189/10)+(K4189/885))</f>
        <v/>
      </c>
      <c r="C4189" s="72"/>
      <c r="D4189" s="25"/>
      <c r="E4189" s="25"/>
      <c r="F4189" s="25"/>
      <c r="G4189" s="25"/>
      <c r="H4189" s="25"/>
      <c r="I4189" s="43"/>
      <c r="J4189" s="43"/>
      <c r="K4189" s="55"/>
      <c r="L4189" s="27" t="str">
        <f>IF(G4189="","",VLOOKUP(G4189,EQUIP_NUMBER,3,FALSE)*I4189)</f>
        <v/>
      </c>
      <c r="M4189" s="27" t="str">
        <f>IF(G4189="","",VLOOKUP(G4189,EQUIP_NUMBER,3,FALSE)*J4189)</f>
        <v/>
      </c>
      <c r="N4189" s="56"/>
    </row>
    <row r="4190" spans="1:14" x14ac:dyDescent="0.25">
      <c r="A4190" s="25"/>
      <c r="B4190" s="52" t="str">
        <f>IF(G4190="","",L4190+(M4190/10)+(K4190/885))</f>
        <v/>
      </c>
      <c r="C4190" s="72"/>
      <c r="D4190" s="25"/>
      <c r="E4190" s="25"/>
      <c r="F4190" s="25"/>
      <c r="G4190" s="25"/>
      <c r="H4190" s="25"/>
      <c r="I4190" s="43"/>
      <c r="J4190" s="43"/>
      <c r="K4190" s="55"/>
      <c r="L4190" s="27" t="str">
        <f>IF(G4190="","",VLOOKUP(G4190,EQUIP_NUMBER,3,FALSE)*I4190)</f>
        <v/>
      </c>
      <c r="M4190" s="27" t="str">
        <f>IF(G4190="","",VLOOKUP(G4190,EQUIP_NUMBER,3,FALSE)*J4190)</f>
        <v/>
      </c>
      <c r="N4190" s="56"/>
    </row>
    <row r="4191" spans="1:14" x14ac:dyDescent="0.25">
      <c r="A4191" s="25"/>
      <c r="B4191" s="52" t="str">
        <f>IF(G4191="","",L4191+(M4191/10)+(K4191/885))</f>
        <v/>
      </c>
      <c r="C4191" s="72"/>
      <c r="D4191" s="25"/>
      <c r="E4191" s="25"/>
      <c r="F4191" s="25"/>
      <c r="G4191" s="25"/>
      <c r="H4191" s="25"/>
      <c r="I4191" s="43"/>
      <c r="J4191" s="43"/>
      <c r="K4191" s="55"/>
      <c r="L4191" s="27" t="str">
        <f>IF(G4191="","",VLOOKUP(G4191,EQUIP_NUMBER,3,FALSE)*I4191)</f>
        <v/>
      </c>
      <c r="M4191" s="27" t="str">
        <f>IF(G4191="","",VLOOKUP(G4191,EQUIP_NUMBER,3,FALSE)*J4191)</f>
        <v/>
      </c>
      <c r="N4191" s="56"/>
    </row>
    <row r="4192" spans="1:14" x14ac:dyDescent="0.25">
      <c r="A4192" s="25"/>
      <c r="B4192" s="52" t="str">
        <f>IF(G4192="","",L4192+(M4192/10)+(K4192/885))</f>
        <v/>
      </c>
      <c r="C4192" s="72"/>
      <c r="D4192" s="25"/>
      <c r="E4192" s="25"/>
      <c r="F4192" s="25"/>
      <c r="G4192" s="25"/>
      <c r="H4192" s="25"/>
      <c r="I4192" s="43"/>
      <c r="J4192" s="43"/>
      <c r="K4192" s="55"/>
      <c r="L4192" s="27" t="str">
        <f>IF(G4192="","",VLOOKUP(G4192,EQUIP_NUMBER,3,FALSE)*I4192)</f>
        <v/>
      </c>
      <c r="M4192" s="27" t="str">
        <f>IF(G4192="","",VLOOKUP(G4192,EQUIP_NUMBER,3,FALSE)*J4192)</f>
        <v/>
      </c>
      <c r="N4192" s="56"/>
    </row>
    <row r="4193" spans="1:14" x14ac:dyDescent="0.25">
      <c r="A4193" s="25"/>
      <c r="B4193" s="52" t="str">
        <f>IF(G4193="","",L4193+(M4193/10)+(K4193/885))</f>
        <v/>
      </c>
      <c r="C4193" s="72"/>
      <c r="D4193" s="25"/>
      <c r="E4193" s="25"/>
      <c r="F4193" s="25"/>
      <c r="G4193" s="25"/>
      <c r="H4193" s="25"/>
      <c r="I4193" s="43"/>
      <c r="J4193" s="43"/>
      <c r="K4193" s="55"/>
      <c r="L4193" s="27" t="str">
        <f>IF(G4193="","",VLOOKUP(G4193,EQUIP_NUMBER,3,FALSE)*I4193)</f>
        <v/>
      </c>
      <c r="M4193" s="27" t="str">
        <f>IF(G4193="","",VLOOKUP(G4193,EQUIP_NUMBER,3,FALSE)*J4193)</f>
        <v/>
      </c>
      <c r="N4193" s="56"/>
    </row>
    <row r="4194" spans="1:14" x14ac:dyDescent="0.25">
      <c r="A4194" s="25"/>
      <c r="B4194" s="52" t="str">
        <f>IF(G4194="","",L4194+(M4194/10)+(K4194/885))</f>
        <v/>
      </c>
      <c r="C4194" s="72"/>
      <c r="D4194" s="25"/>
      <c r="E4194" s="25"/>
      <c r="F4194" s="25"/>
      <c r="G4194" s="25"/>
      <c r="H4194" s="25"/>
      <c r="I4194" s="43"/>
      <c r="J4194" s="43"/>
      <c r="K4194" s="55"/>
      <c r="L4194" s="27" t="str">
        <f>IF(G4194="","",VLOOKUP(G4194,EQUIP_NUMBER,3,FALSE)*I4194)</f>
        <v/>
      </c>
      <c r="M4194" s="27" t="str">
        <f>IF(G4194="","",VLOOKUP(G4194,EQUIP_NUMBER,3,FALSE)*J4194)</f>
        <v/>
      </c>
      <c r="N4194" s="56"/>
    </row>
    <row r="4195" spans="1:14" x14ac:dyDescent="0.25">
      <c r="A4195" s="25"/>
      <c r="B4195" s="52" t="str">
        <f>IF(G4195="","",L4195+(M4195/10)+(K4195/885))</f>
        <v/>
      </c>
      <c r="C4195" s="72"/>
      <c r="D4195" s="25"/>
      <c r="E4195" s="25"/>
      <c r="F4195" s="25"/>
      <c r="G4195" s="25"/>
      <c r="H4195" s="25"/>
      <c r="I4195" s="43"/>
      <c r="J4195" s="43"/>
      <c r="K4195" s="55"/>
      <c r="L4195" s="27" t="str">
        <f>IF(G4195="","",VLOOKUP(G4195,EQUIP_NUMBER,3,FALSE)*I4195)</f>
        <v/>
      </c>
      <c r="M4195" s="27" t="str">
        <f>IF(G4195="","",VLOOKUP(G4195,EQUIP_NUMBER,3,FALSE)*J4195)</f>
        <v/>
      </c>
      <c r="N4195" s="56"/>
    </row>
    <row r="4196" spans="1:14" x14ac:dyDescent="0.25">
      <c r="A4196" s="25"/>
      <c r="B4196" s="52" t="str">
        <f>IF(G4196="","",L4196+(M4196/10)+(K4196/885))</f>
        <v/>
      </c>
      <c r="C4196" s="72"/>
      <c r="D4196" s="25"/>
      <c r="E4196" s="25"/>
      <c r="F4196" s="25"/>
      <c r="G4196" s="25"/>
      <c r="H4196" s="25"/>
      <c r="I4196" s="43"/>
      <c r="J4196" s="43"/>
      <c r="K4196" s="55"/>
      <c r="L4196" s="27" t="str">
        <f>IF(G4196="","",VLOOKUP(G4196,EQUIP_NUMBER,3,FALSE)*I4196)</f>
        <v/>
      </c>
      <c r="M4196" s="27" t="str">
        <f>IF(G4196="","",VLOOKUP(G4196,EQUIP_NUMBER,3,FALSE)*J4196)</f>
        <v/>
      </c>
      <c r="N4196" s="56"/>
    </row>
    <row r="4197" spans="1:14" x14ac:dyDescent="0.25">
      <c r="A4197" s="25"/>
      <c r="B4197" s="52" t="str">
        <f>IF(G4197="","",L4197+(M4197/10)+(K4197/885))</f>
        <v/>
      </c>
      <c r="C4197" s="72"/>
      <c r="D4197" s="25"/>
      <c r="E4197" s="25"/>
      <c r="F4197" s="25"/>
      <c r="G4197" s="25"/>
      <c r="H4197" s="25"/>
      <c r="I4197" s="43"/>
      <c r="J4197" s="43"/>
      <c r="K4197" s="55"/>
      <c r="L4197" s="27" t="str">
        <f>IF(G4197="","",VLOOKUP(G4197,EQUIP_NUMBER,3,FALSE)*I4197)</f>
        <v/>
      </c>
      <c r="M4197" s="27" t="str">
        <f>IF(G4197="","",VLOOKUP(G4197,EQUIP_NUMBER,3,FALSE)*J4197)</f>
        <v/>
      </c>
      <c r="N4197" s="56"/>
    </row>
    <row r="4198" spans="1:14" x14ac:dyDescent="0.25">
      <c r="A4198" s="25"/>
      <c r="B4198" s="52" t="str">
        <f>IF(G4198="","",L4198+(M4198/10)+(K4198/885))</f>
        <v/>
      </c>
      <c r="C4198" s="72"/>
      <c r="D4198" s="25"/>
      <c r="E4198" s="25"/>
      <c r="F4198" s="25"/>
      <c r="G4198" s="25"/>
      <c r="H4198" s="25"/>
      <c r="I4198" s="43"/>
      <c r="J4198" s="43"/>
      <c r="K4198" s="55"/>
      <c r="L4198" s="27" t="str">
        <f>IF(G4198="","",VLOOKUP(G4198,EQUIP_NUMBER,3,FALSE)*I4198)</f>
        <v/>
      </c>
      <c r="M4198" s="27" t="str">
        <f>IF(G4198="","",VLOOKUP(G4198,EQUIP_NUMBER,3,FALSE)*J4198)</f>
        <v/>
      </c>
      <c r="N4198" s="56"/>
    </row>
    <row r="4199" spans="1:14" x14ac:dyDescent="0.25">
      <c r="A4199" s="25"/>
      <c r="B4199" s="52" t="str">
        <f>IF(G4199="","",L4199+(M4199/10)+(K4199/885))</f>
        <v/>
      </c>
      <c r="C4199" s="72"/>
      <c r="D4199" s="25"/>
      <c r="E4199" s="25"/>
      <c r="F4199" s="25"/>
      <c r="G4199" s="25"/>
      <c r="H4199" s="25"/>
      <c r="I4199" s="43"/>
      <c r="J4199" s="43"/>
      <c r="K4199" s="55"/>
      <c r="L4199" s="27" t="str">
        <f>IF(G4199="","",VLOOKUP(G4199,EQUIP_NUMBER,3,FALSE)*I4199)</f>
        <v/>
      </c>
      <c r="M4199" s="27" t="str">
        <f>IF(G4199="","",VLOOKUP(G4199,EQUIP_NUMBER,3,FALSE)*J4199)</f>
        <v/>
      </c>
      <c r="N4199" s="56"/>
    </row>
    <row r="4200" spans="1:14" x14ac:dyDescent="0.25">
      <c r="A4200" s="25"/>
      <c r="B4200" s="52" t="str">
        <f>IF(G4200="","",L4200+(M4200/10)+(K4200/885))</f>
        <v/>
      </c>
      <c r="C4200" s="72"/>
      <c r="D4200" s="25"/>
      <c r="E4200" s="25"/>
      <c r="F4200" s="25"/>
      <c r="G4200" s="25"/>
      <c r="H4200" s="25"/>
      <c r="I4200" s="43"/>
      <c r="J4200" s="43"/>
      <c r="K4200" s="55"/>
      <c r="L4200" s="27" t="str">
        <f>IF(G4200="","",VLOOKUP(G4200,EQUIP_NUMBER,3,FALSE)*I4200)</f>
        <v/>
      </c>
      <c r="M4200" s="27" t="str">
        <f>IF(G4200="","",VLOOKUP(G4200,EQUIP_NUMBER,3,FALSE)*J4200)</f>
        <v/>
      </c>
      <c r="N4200" s="56"/>
    </row>
    <row r="4201" spans="1:14" x14ac:dyDescent="0.25">
      <c r="A4201" s="25"/>
      <c r="B4201" s="52" t="str">
        <f>IF(G4201="","",L4201+(M4201/10)+(K4201/885))</f>
        <v/>
      </c>
      <c r="C4201" s="72"/>
      <c r="D4201" s="25"/>
      <c r="E4201" s="25"/>
      <c r="F4201" s="25"/>
      <c r="G4201" s="25"/>
      <c r="H4201" s="25"/>
      <c r="I4201" s="43"/>
      <c r="J4201" s="43"/>
      <c r="K4201" s="55"/>
      <c r="L4201" s="27" t="str">
        <f>IF(G4201="","",VLOOKUP(G4201,EQUIP_NUMBER,3,FALSE)*I4201)</f>
        <v/>
      </c>
      <c r="M4201" s="27" t="str">
        <f>IF(G4201="","",VLOOKUP(G4201,EQUIP_NUMBER,3,FALSE)*J4201)</f>
        <v/>
      </c>
      <c r="N4201" s="56"/>
    </row>
    <row r="4202" spans="1:14" x14ac:dyDescent="0.25">
      <c r="A4202" s="25"/>
      <c r="B4202" s="52" t="str">
        <f>IF(G4202="","",L4202+(M4202/10)+(K4202/885))</f>
        <v/>
      </c>
      <c r="C4202" s="72"/>
      <c r="D4202" s="25"/>
      <c r="E4202" s="25"/>
      <c r="F4202" s="25"/>
      <c r="G4202" s="25"/>
      <c r="H4202" s="25"/>
      <c r="I4202" s="43"/>
      <c r="J4202" s="43"/>
      <c r="K4202" s="55"/>
      <c r="L4202" s="27" t="str">
        <f>IF(G4202="","",VLOOKUP(G4202,EQUIP_NUMBER,3,FALSE)*I4202)</f>
        <v/>
      </c>
      <c r="M4202" s="27" t="str">
        <f>IF(G4202="","",VLOOKUP(G4202,EQUIP_NUMBER,3,FALSE)*J4202)</f>
        <v/>
      </c>
      <c r="N4202" s="56"/>
    </row>
    <row r="4203" spans="1:14" x14ac:dyDescent="0.25">
      <c r="A4203" s="25"/>
      <c r="B4203" s="52" t="str">
        <f>IF(G4203="","",L4203+(M4203/10)+(K4203/885))</f>
        <v/>
      </c>
      <c r="C4203" s="72"/>
      <c r="D4203" s="25"/>
      <c r="E4203" s="25"/>
      <c r="F4203" s="25"/>
      <c r="G4203" s="25"/>
      <c r="H4203" s="25"/>
      <c r="I4203" s="43"/>
      <c r="J4203" s="43"/>
      <c r="K4203" s="55"/>
      <c r="L4203" s="27" t="str">
        <f>IF(G4203="","",VLOOKUP(G4203,EQUIP_NUMBER,3,FALSE)*I4203)</f>
        <v/>
      </c>
      <c r="M4203" s="27" t="str">
        <f>IF(G4203="","",VLOOKUP(G4203,EQUIP_NUMBER,3,FALSE)*J4203)</f>
        <v/>
      </c>
      <c r="N4203" s="56"/>
    </row>
    <row r="4204" spans="1:14" x14ac:dyDescent="0.25">
      <c r="A4204" s="25"/>
      <c r="B4204" s="52" t="str">
        <f>IF(G4204="","",L4204+(M4204/10)+(K4204/885))</f>
        <v/>
      </c>
      <c r="C4204" s="72"/>
      <c r="D4204" s="25"/>
      <c r="E4204" s="25"/>
      <c r="F4204" s="25"/>
      <c r="G4204" s="25"/>
      <c r="H4204" s="25"/>
      <c r="I4204" s="43"/>
      <c r="J4204" s="43"/>
      <c r="K4204" s="55"/>
      <c r="L4204" s="27" t="str">
        <f>IF(G4204="","",VLOOKUP(G4204,EQUIP_NUMBER,3,FALSE)*I4204)</f>
        <v/>
      </c>
      <c r="M4204" s="27" t="str">
        <f>IF(G4204="","",VLOOKUP(G4204,EQUIP_NUMBER,3,FALSE)*J4204)</f>
        <v/>
      </c>
      <c r="N4204" s="56"/>
    </row>
    <row r="4205" spans="1:14" x14ac:dyDescent="0.25">
      <c r="A4205" s="25"/>
      <c r="B4205" s="52" t="str">
        <f>IF(G4205="","",L4205+(M4205/10)+(K4205/885))</f>
        <v/>
      </c>
      <c r="C4205" s="72"/>
      <c r="D4205" s="25"/>
      <c r="E4205" s="25"/>
      <c r="F4205" s="25"/>
      <c r="G4205" s="25"/>
      <c r="H4205" s="25"/>
      <c r="I4205" s="43"/>
      <c r="J4205" s="43"/>
      <c r="K4205" s="55"/>
      <c r="L4205" s="27" t="str">
        <f>IF(G4205="","",VLOOKUP(G4205,EQUIP_NUMBER,3,FALSE)*I4205)</f>
        <v/>
      </c>
      <c r="M4205" s="27" t="str">
        <f>IF(G4205="","",VLOOKUP(G4205,EQUIP_NUMBER,3,FALSE)*J4205)</f>
        <v/>
      </c>
      <c r="N4205" s="56"/>
    </row>
    <row r="4206" spans="1:14" x14ac:dyDescent="0.25">
      <c r="A4206" s="25"/>
      <c r="B4206" s="52" t="str">
        <f>IF(G4206="","",L4206+(M4206/10)+(K4206/885))</f>
        <v/>
      </c>
      <c r="C4206" s="72"/>
      <c r="D4206" s="25"/>
      <c r="E4206" s="25"/>
      <c r="F4206" s="25"/>
      <c r="G4206" s="25"/>
      <c r="H4206" s="25"/>
      <c r="I4206" s="43"/>
      <c r="J4206" s="43"/>
      <c r="K4206" s="55"/>
      <c r="L4206" s="27" t="str">
        <f>IF(G4206="","",VLOOKUP(G4206,EQUIP_NUMBER,3,FALSE)*I4206)</f>
        <v/>
      </c>
      <c r="M4206" s="27" t="str">
        <f>IF(G4206="","",VLOOKUP(G4206,EQUIP_NUMBER,3,FALSE)*J4206)</f>
        <v/>
      </c>
      <c r="N4206" s="56"/>
    </row>
    <row r="4207" spans="1:14" x14ac:dyDescent="0.25">
      <c r="A4207" s="25"/>
      <c r="B4207" s="52" t="str">
        <f>IF(G4207="","",L4207+(M4207/10)+(K4207/885))</f>
        <v/>
      </c>
      <c r="C4207" s="72"/>
      <c r="D4207" s="25"/>
      <c r="E4207" s="25"/>
      <c r="F4207" s="25"/>
      <c r="G4207" s="25"/>
      <c r="H4207" s="25"/>
      <c r="I4207" s="43"/>
      <c r="J4207" s="43"/>
      <c r="K4207" s="55"/>
      <c r="L4207" s="27" t="str">
        <f>IF(G4207="","",VLOOKUP(G4207,EQUIP_NUMBER,3,FALSE)*I4207)</f>
        <v/>
      </c>
      <c r="M4207" s="27" t="str">
        <f>IF(G4207="","",VLOOKUP(G4207,EQUIP_NUMBER,3,FALSE)*J4207)</f>
        <v/>
      </c>
      <c r="N4207" s="56"/>
    </row>
    <row r="4208" spans="1:14" x14ac:dyDescent="0.25">
      <c r="A4208" s="25"/>
      <c r="B4208" s="52" t="str">
        <f>IF(G4208="","",L4208+(M4208/10)+(K4208/885))</f>
        <v/>
      </c>
      <c r="C4208" s="72"/>
      <c r="D4208" s="25"/>
      <c r="E4208" s="25"/>
      <c r="F4208" s="25"/>
      <c r="G4208" s="25"/>
      <c r="H4208" s="25"/>
      <c r="I4208" s="43"/>
      <c r="J4208" s="43"/>
      <c r="K4208" s="55"/>
      <c r="L4208" s="27" t="str">
        <f>IF(G4208="","",VLOOKUP(G4208,EQUIP_NUMBER,3,FALSE)*I4208)</f>
        <v/>
      </c>
      <c r="M4208" s="27" t="str">
        <f>IF(G4208="","",VLOOKUP(G4208,EQUIP_NUMBER,3,FALSE)*J4208)</f>
        <v/>
      </c>
      <c r="N4208" s="56"/>
    </row>
    <row r="4209" spans="1:14" x14ac:dyDescent="0.25">
      <c r="A4209" s="25"/>
      <c r="B4209" s="52" t="str">
        <f>IF(G4209="","",L4209+(M4209/10)+(K4209/885))</f>
        <v/>
      </c>
      <c r="C4209" s="72"/>
      <c r="D4209" s="25"/>
      <c r="E4209" s="25"/>
      <c r="F4209" s="25"/>
      <c r="G4209" s="25"/>
      <c r="H4209" s="25"/>
      <c r="I4209" s="43"/>
      <c r="J4209" s="43"/>
      <c r="K4209" s="55"/>
      <c r="L4209" s="27" t="str">
        <f>IF(G4209="","",VLOOKUP(G4209,EQUIP_NUMBER,3,FALSE)*I4209)</f>
        <v/>
      </c>
      <c r="M4209" s="27" t="str">
        <f>IF(G4209="","",VLOOKUP(G4209,EQUIP_NUMBER,3,FALSE)*J4209)</f>
        <v/>
      </c>
      <c r="N4209" s="56"/>
    </row>
    <row r="4210" spans="1:14" x14ac:dyDescent="0.25">
      <c r="A4210" s="25"/>
      <c r="B4210" s="52" t="str">
        <f>IF(G4210="","",L4210+(M4210/10)+(K4210/885))</f>
        <v/>
      </c>
      <c r="C4210" s="72"/>
      <c r="D4210" s="25"/>
      <c r="E4210" s="25"/>
      <c r="F4210" s="25"/>
      <c r="G4210" s="25"/>
      <c r="H4210" s="25"/>
      <c r="I4210" s="43"/>
      <c r="J4210" s="43"/>
      <c r="K4210" s="55"/>
      <c r="L4210" s="27" t="str">
        <f>IF(G4210="","",VLOOKUP(G4210,EQUIP_NUMBER,3,FALSE)*I4210)</f>
        <v/>
      </c>
      <c r="M4210" s="27" t="str">
        <f>IF(G4210="","",VLOOKUP(G4210,EQUIP_NUMBER,3,FALSE)*J4210)</f>
        <v/>
      </c>
      <c r="N4210" s="56"/>
    </row>
    <row r="4211" spans="1:14" x14ac:dyDescent="0.25">
      <c r="A4211" s="25"/>
      <c r="B4211" s="52" t="str">
        <f>IF(G4211="","",L4211+(M4211/10)+(K4211/885))</f>
        <v/>
      </c>
      <c r="C4211" s="72"/>
      <c r="D4211" s="25"/>
      <c r="E4211" s="25"/>
      <c r="F4211" s="25"/>
      <c r="G4211" s="25"/>
      <c r="H4211" s="25"/>
      <c r="I4211" s="43"/>
      <c r="J4211" s="43"/>
      <c r="K4211" s="55"/>
      <c r="L4211" s="27" t="str">
        <f>IF(G4211="","",VLOOKUP(G4211,EQUIP_NUMBER,3,FALSE)*I4211)</f>
        <v/>
      </c>
      <c r="M4211" s="27" t="str">
        <f>IF(G4211="","",VLOOKUP(G4211,EQUIP_NUMBER,3,FALSE)*J4211)</f>
        <v/>
      </c>
      <c r="N4211" s="56"/>
    </row>
    <row r="4212" spans="1:14" x14ac:dyDescent="0.25">
      <c r="A4212" s="25"/>
      <c r="B4212" s="52" t="str">
        <f>IF(G4212="","",L4212+(M4212/10)+(K4212/885))</f>
        <v/>
      </c>
      <c r="C4212" s="72"/>
      <c r="D4212" s="25"/>
      <c r="E4212" s="25"/>
      <c r="F4212" s="25"/>
      <c r="G4212" s="25"/>
      <c r="H4212" s="25"/>
      <c r="I4212" s="43"/>
      <c r="J4212" s="43"/>
      <c r="K4212" s="55"/>
      <c r="L4212" s="27" t="str">
        <f>IF(G4212="","",VLOOKUP(G4212,EQUIP_NUMBER,3,FALSE)*I4212)</f>
        <v/>
      </c>
      <c r="M4212" s="27" t="str">
        <f>IF(G4212="","",VLOOKUP(G4212,EQUIP_NUMBER,3,FALSE)*J4212)</f>
        <v/>
      </c>
      <c r="N4212" s="56"/>
    </row>
    <row r="4213" spans="1:14" x14ac:dyDescent="0.25">
      <c r="A4213" s="25"/>
      <c r="B4213" s="52" t="str">
        <f>IF(G4213="","",L4213+(M4213/10)+(K4213/885))</f>
        <v/>
      </c>
      <c r="C4213" s="72"/>
      <c r="D4213" s="25"/>
      <c r="E4213" s="25"/>
      <c r="F4213" s="25"/>
      <c r="G4213" s="25"/>
      <c r="H4213" s="25"/>
      <c r="I4213" s="43"/>
      <c r="J4213" s="43"/>
      <c r="K4213" s="55"/>
      <c r="L4213" s="27" t="str">
        <f>IF(G4213="","",VLOOKUP(G4213,EQUIP_NUMBER,3,FALSE)*I4213)</f>
        <v/>
      </c>
      <c r="M4213" s="27" t="str">
        <f>IF(G4213="","",VLOOKUP(G4213,EQUIP_NUMBER,3,FALSE)*J4213)</f>
        <v/>
      </c>
      <c r="N4213" s="56"/>
    </row>
    <row r="4214" spans="1:14" x14ac:dyDescent="0.25">
      <c r="A4214" s="25"/>
      <c r="B4214" s="52" t="str">
        <f>IF(G4214="","",L4214+(M4214/10)+(K4214/885))</f>
        <v/>
      </c>
      <c r="C4214" s="72"/>
      <c r="D4214" s="25"/>
      <c r="E4214" s="25"/>
      <c r="F4214" s="25"/>
      <c r="G4214" s="25"/>
      <c r="H4214" s="25"/>
      <c r="I4214" s="43"/>
      <c r="J4214" s="43"/>
      <c r="K4214" s="55"/>
      <c r="L4214" s="27" t="str">
        <f>IF(G4214="","",VLOOKUP(G4214,EQUIP_NUMBER,3,FALSE)*I4214)</f>
        <v/>
      </c>
      <c r="M4214" s="27" t="str">
        <f>IF(G4214="","",VLOOKUP(G4214,EQUIP_NUMBER,3,FALSE)*J4214)</f>
        <v/>
      </c>
      <c r="N4214" s="56"/>
    </row>
    <row r="4215" spans="1:14" x14ac:dyDescent="0.25">
      <c r="A4215" s="25"/>
      <c r="B4215" s="52" t="str">
        <f>IF(G4215="","",L4215+(M4215/10)+(K4215/885))</f>
        <v/>
      </c>
      <c r="C4215" s="72"/>
      <c r="D4215" s="25"/>
      <c r="E4215" s="25"/>
      <c r="F4215" s="25"/>
      <c r="G4215" s="25"/>
      <c r="H4215" s="25"/>
      <c r="I4215" s="43"/>
      <c r="J4215" s="43"/>
      <c r="K4215" s="55"/>
      <c r="L4215" s="27" t="str">
        <f>IF(G4215="","",VLOOKUP(G4215,EQUIP_NUMBER,3,FALSE)*I4215)</f>
        <v/>
      </c>
      <c r="M4215" s="27" t="str">
        <f>IF(G4215="","",VLOOKUP(G4215,EQUIP_NUMBER,3,FALSE)*J4215)</f>
        <v/>
      </c>
      <c r="N4215" s="56"/>
    </row>
    <row r="4216" spans="1:14" x14ac:dyDescent="0.25">
      <c r="A4216" s="25"/>
      <c r="B4216" s="52" t="str">
        <f>IF(G4216="","",L4216+(M4216/10)+(K4216/885))</f>
        <v/>
      </c>
      <c r="C4216" s="72"/>
      <c r="D4216" s="25"/>
      <c r="E4216" s="25"/>
      <c r="F4216" s="25"/>
      <c r="G4216" s="25"/>
      <c r="H4216" s="25"/>
      <c r="I4216" s="43"/>
      <c r="J4216" s="43"/>
      <c r="K4216" s="55"/>
      <c r="L4216" s="27" t="str">
        <f>IF(G4216="","",VLOOKUP(G4216,EQUIP_NUMBER,3,FALSE)*I4216)</f>
        <v/>
      </c>
      <c r="M4216" s="27" t="str">
        <f>IF(G4216="","",VLOOKUP(G4216,EQUIP_NUMBER,3,FALSE)*J4216)</f>
        <v/>
      </c>
      <c r="N4216" s="56"/>
    </row>
    <row r="4217" spans="1:14" x14ac:dyDescent="0.25">
      <c r="A4217" s="25"/>
      <c r="B4217" s="52" t="str">
        <f>IF(G4217="","",L4217+(M4217/10)+(K4217/885))</f>
        <v/>
      </c>
      <c r="C4217" s="72"/>
      <c r="D4217" s="25"/>
      <c r="E4217" s="25"/>
      <c r="F4217" s="25"/>
      <c r="G4217" s="25"/>
      <c r="H4217" s="25"/>
      <c r="I4217" s="43"/>
      <c r="J4217" s="43"/>
      <c r="K4217" s="55"/>
      <c r="L4217" s="27" t="str">
        <f>IF(G4217="","",VLOOKUP(G4217,EQUIP_NUMBER,3,FALSE)*I4217)</f>
        <v/>
      </c>
      <c r="M4217" s="27" t="str">
        <f>IF(G4217="","",VLOOKUP(G4217,EQUIP_NUMBER,3,FALSE)*J4217)</f>
        <v/>
      </c>
      <c r="N4217" s="56"/>
    </row>
    <row r="4218" spans="1:14" x14ac:dyDescent="0.25">
      <c r="A4218" s="25"/>
      <c r="B4218" s="52" t="str">
        <f>IF(G4218="","",L4218+(M4218/10)+(K4218/885))</f>
        <v/>
      </c>
      <c r="C4218" s="72"/>
      <c r="D4218" s="25"/>
      <c r="E4218" s="25"/>
      <c r="F4218" s="25"/>
      <c r="G4218" s="25"/>
      <c r="H4218" s="25"/>
      <c r="I4218" s="43"/>
      <c r="J4218" s="43"/>
      <c r="K4218" s="55"/>
      <c r="L4218" s="27" t="str">
        <f>IF(G4218="","",VLOOKUP(G4218,EQUIP_NUMBER,3,FALSE)*I4218)</f>
        <v/>
      </c>
      <c r="M4218" s="27" t="str">
        <f>IF(G4218="","",VLOOKUP(G4218,EQUIP_NUMBER,3,FALSE)*J4218)</f>
        <v/>
      </c>
      <c r="N4218" s="56"/>
    </row>
    <row r="4219" spans="1:14" x14ac:dyDescent="0.25">
      <c r="A4219" s="25"/>
      <c r="B4219" s="52" t="str">
        <f>IF(G4219="","",L4219+(M4219/10)+(K4219/885))</f>
        <v/>
      </c>
      <c r="C4219" s="72"/>
      <c r="D4219" s="25"/>
      <c r="E4219" s="25"/>
      <c r="F4219" s="25"/>
      <c r="G4219" s="25"/>
      <c r="H4219" s="25"/>
      <c r="I4219" s="43"/>
      <c r="J4219" s="43"/>
      <c r="K4219" s="55"/>
      <c r="L4219" s="27" t="str">
        <f>IF(G4219="","",VLOOKUP(G4219,EQUIP_NUMBER,3,FALSE)*I4219)</f>
        <v/>
      </c>
      <c r="M4219" s="27" t="str">
        <f>IF(G4219="","",VLOOKUP(G4219,EQUIP_NUMBER,3,FALSE)*J4219)</f>
        <v/>
      </c>
      <c r="N4219" s="56"/>
    </row>
    <row r="4220" spans="1:14" x14ac:dyDescent="0.25">
      <c r="A4220" s="25"/>
      <c r="B4220" s="52" t="str">
        <f>IF(G4220="","",L4220+(M4220/10)+(K4220/885))</f>
        <v/>
      </c>
      <c r="C4220" s="72"/>
      <c r="D4220" s="25"/>
      <c r="E4220" s="25"/>
      <c r="F4220" s="25"/>
      <c r="G4220" s="25"/>
      <c r="H4220" s="25"/>
      <c r="I4220" s="43"/>
      <c r="J4220" s="43"/>
      <c r="K4220" s="55"/>
      <c r="L4220" s="27" t="str">
        <f>IF(G4220="","",VLOOKUP(G4220,EQUIP_NUMBER,3,FALSE)*I4220)</f>
        <v/>
      </c>
      <c r="M4220" s="27" t="str">
        <f>IF(G4220="","",VLOOKUP(G4220,EQUIP_NUMBER,3,FALSE)*J4220)</f>
        <v/>
      </c>
      <c r="N4220" s="56"/>
    </row>
    <row r="4221" spans="1:14" x14ac:dyDescent="0.25">
      <c r="A4221" s="25"/>
      <c r="B4221" s="52" t="str">
        <f>IF(G4221="","",L4221+(M4221/10)+(K4221/885))</f>
        <v/>
      </c>
      <c r="C4221" s="72"/>
      <c r="D4221" s="25"/>
      <c r="E4221" s="25"/>
      <c r="F4221" s="25"/>
      <c r="G4221" s="25"/>
      <c r="H4221" s="25"/>
      <c r="I4221" s="43"/>
      <c r="J4221" s="43"/>
      <c r="K4221" s="55"/>
      <c r="L4221" s="27" t="str">
        <f>IF(G4221="","",VLOOKUP(G4221,EQUIP_NUMBER,3,FALSE)*I4221)</f>
        <v/>
      </c>
      <c r="M4221" s="27" t="str">
        <f>IF(G4221="","",VLOOKUP(G4221,EQUIP_NUMBER,3,FALSE)*J4221)</f>
        <v/>
      </c>
      <c r="N4221" s="56"/>
    </row>
    <row r="4222" spans="1:14" x14ac:dyDescent="0.25">
      <c r="A4222" s="25"/>
      <c r="B4222" s="52" t="str">
        <f>IF(G4222="","",L4222+(M4222/10)+(K4222/885))</f>
        <v/>
      </c>
      <c r="C4222" s="72"/>
      <c r="D4222" s="25"/>
      <c r="E4222" s="25"/>
      <c r="F4222" s="25"/>
      <c r="G4222" s="25"/>
      <c r="H4222" s="25"/>
      <c r="I4222" s="43"/>
      <c r="J4222" s="43"/>
      <c r="K4222" s="55"/>
      <c r="L4222" s="27" t="str">
        <f>IF(G4222="","",VLOOKUP(G4222,EQUIP_NUMBER,3,FALSE)*I4222)</f>
        <v/>
      </c>
      <c r="M4222" s="27" t="str">
        <f>IF(G4222="","",VLOOKUP(G4222,EQUIP_NUMBER,3,FALSE)*J4222)</f>
        <v/>
      </c>
      <c r="N4222" s="56"/>
    </row>
    <row r="4223" spans="1:14" x14ac:dyDescent="0.25">
      <c r="A4223" s="25"/>
      <c r="B4223" s="52" t="str">
        <f>IF(G4223="","",L4223+(M4223/10)+(K4223/885))</f>
        <v/>
      </c>
      <c r="C4223" s="72"/>
      <c r="D4223" s="25"/>
      <c r="E4223" s="25"/>
      <c r="F4223" s="25"/>
      <c r="G4223" s="25"/>
      <c r="H4223" s="25"/>
      <c r="I4223" s="43"/>
      <c r="J4223" s="43"/>
      <c r="K4223" s="55"/>
      <c r="L4223" s="27" t="str">
        <f>IF(G4223="","",VLOOKUP(G4223,EQUIP_NUMBER,3,FALSE)*I4223)</f>
        <v/>
      </c>
      <c r="M4223" s="27" t="str">
        <f>IF(G4223="","",VLOOKUP(G4223,EQUIP_NUMBER,3,FALSE)*J4223)</f>
        <v/>
      </c>
      <c r="N4223" s="56"/>
    </row>
    <row r="4224" spans="1:14" x14ac:dyDescent="0.25">
      <c r="A4224" s="25"/>
      <c r="B4224" s="52" t="str">
        <f>IF(G4224="","",L4224+(M4224/10)+(K4224/885))</f>
        <v/>
      </c>
      <c r="C4224" s="72"/>
      <c r="D4224" s="25"/>
      <c r="E4224" s="25"/>
      <c r="F4224" s="25"/>
      <c r="G4224" s="25"/>
      <c r="H4224" s="25"/>
      <c r="I4224" s="43"/>
      <c r="J4224" s="43"/>
      <c r="K4224" s="55"/>
      <c r="L4224" s="27" t="str">
        <f>IF(G4224="","",VLOOKUP(G4224,EQUIP_NUMBER,3,FALSE)*I4224)</f>
        <v/>
      </c>
      <c r="M4224" s="27" t="str">
        <f>IF(G4224="","",VLOOKUP(G4224,EQUIP_NUMBER,3,FALSE)*J4224)</f>
        <v/>
      </c>
      <c r="N4224" s="56"/>
    </row>
    <row r="4225" spans="1:14" x14ac:dyDescent="0.25">
      <c r="A4225" s="25"/>
      <c r="B4225" s="52" t="str">
        <f>IF(G4225="","",L4225+(M4225/10)+(K4225/885))</f>
        <v/>
      </c>
      <c r="C4225" s="72"/>
      <c r="D4225" s="25"/>
      <c r="E4225" s="25"/>
      <c r="F4225" s="25"/>
      <c r="G4225" s="25"/>
      <c r="H4225" s="25"/>
      <c r="I4225" s="43"/>
      <c r="J4225" s="43"/>
      <c r="K4225" s="55"/>
      <c r="L4225" s="27" t="str">
        <f>IF(G4225="","",VLOOKUP(G4225,EQUIP_NUMBER,3,FALSE)*I4225)</f>
        <v/>
      </c>
      <c r="M4225" s="27" t="str">
        <f>IF(G4225="","",VLOOKUP(G4225,EQUIP_NUMBER,3,FALSE)*J4225)</f>
        <v/>
      </c>
      <c r="N4225" s="56"/>
    </row>
    <row r="4226" spans="1:14" x14ac:dyDescent="0.25">
      <c r="A4226" s="25"/>
      <c r="B4226" s="52" t="str">
        <f>IF(G4226="","",L4226+(M4226/10)+(K4226/885))</f>
        <v/>
      </c>
      <c r="C4226" s="72"/>
      <c r="D4226" s="25"/>
      <c r="E4226" s="25"/>
      <c r="F4226" s="25"/>
      <c r="G4226" s="25"/>
      <c r="H4226" s="25"/>
      <c r="I4226" s="43"/>
      <c r="J4226" s="43"/>
      <c r="K4226" s="55"/>
      <c r="L4226" s="27" t="str">
        <f>IF(G4226="","",VLOOKUP(G4226,EQUIP_NUMBER,3,FALSE)*I4226)</f>
        <v/>
      </c>
      <c r="M4226" s="27" t="str">
        <f>IF(G4226="","",VLOOKUP(G4226,EQUIP_NUMBER,3,FALSE)*J4226)</f>
        <v/>
      </c>
      <c r="N4226" s="56"/>
    </row>
    <row r="4227" spans="1:14" x14ac:dyDescent="0.25">
      <c r="A4227" s="25"/>
      <c r="B4227" s="52" t="str">
        <f>IF(G4227="","",L4227+(M4227/10)+(K4227/885))</f>
        <v/>
      </c>
      <c r="C4227" s="72"/>
      <c r="D4227" s="25"/>
      <c r="E4227" s="25"/>
      <c r="F4227" s="25"/>
      <c r="G4227" s="25"/>
      <c r="H4227" s="25"/>
      <c r="I4227" s="43"/>
      <c r="J4227" s="43"/>
      <c r="K4227" s="55"/>
      <c r="L4227" s="27" t="str">
        <f>IF(G4227="","",VLOOKUP(G4227,EQUIP_NUMBER,3,FALSE)*I4227)</f>
        <v/>
      </c>
      <c r="M4227" s="27" t="str">
        <f>IF(G4227="","",VLOOKUP(G4227,EQUIP_NUMBER,3,FALSE)*J4227)</f>
        <v/>
      </c>
      <c r="N4227" s="56"/>
    </row>
    <row r="4228" spans="1:14" x14ac:dyDescent="0.25">
      <c r="A4228" s="25"/>
      <c r="B4228" s="52" t="str">
        <f>IF(G4228="","",L4228+(M4228/10)+(K4228/885))</f>
        <v/>
      </c>
      <c r="C4228" s="72"/>
      <c r="D4228" s="25"/>
      <c r="E4228" s="25"/>
      <c r="F4228" s="25"/>
      <c r="G4228" s="25"/>
      <c r="H4228" s="25"/>
      <c r="I4228" s="43"/>
      <c r="J4228" s="43"/>
      <c r="K4228" s="55"/>
      <c r="L4228" s="27" t="str">
        <f>IF(G4228="","",VLOOKUP(G4228,EQUIP_NUMBER,3,FALSE)*I4228)</f>
        <v/>
      </c>
      <c r="M4228" s="27" t="str">
        <f>IF(G4228="","",VLOOKUP(G4228,EQUIP_NUMBER,3,FALSE)*J4228)</f>
        <v/>
      </c>
      <c r="N4228" s="56"/>
    </row>
    <row r="4229" spans="1:14" x14ac:dyDescent="0.25">
      <c r="A4229" s="25"/>
      <c r="B4229" s="52" t="str">
        <f>IF(G4229="","",L4229+(M4229/10)+(K4229/885))</f>
        <v/>
      </c>
      <c r="C4229" s="72"/>
      <c r="D4229" s="25"/>
      <c r="E4229" s="25"/>
      <c r="F4229" s="25"/>
      <c r="G4229" s="25"/>
      <c r="H4229" s="25"/>
      <c r="I4229" s="43"/>
      <c r="J4229" s="43"/>
      <c r="K4229" s="55"/>
      <c r="L4229" s="27" t="str">
        <f>IF(G4229="","",VLOOKUP(G4229,EQUIP_NUMBER,3,FALSE)*I4229)</f>
        <v/>
      </c>
      <c r="M4229" s="27" t="str">
        <f>IF(G4229="","",VLOOKUP(G4229,EQUIP_NUMBER,3,FALSE)*J4229)</f>
        <v/>
      </c>
      <c r="N4229" s="56"/>
    </row>
    <row r="4230" spans="1:14" x14ac:dyDescent="0.25">
      <c r="A4230" s="25"/>
      <c r="B4230" s="52" t="str">
        <f>IF(G4230="","",L4230+(M4230/10)+(K4230/885))</f>
        <v/>
      </c>
      <c r="C4230" s="72"/>
      <c r="D4230" s="25"/>
      <c r="E4230" s="25"/>
      <c r="F4230" s="25"/>
      <c r="G4230" s="25"/>
      <c r="H4230" s="25"/>
      <c r="I4230" s="43"/>
      <c r="J4230" s="43"/>
      <c r="K4230" s="55"/>
      <c r="L4230" s="27" t="str">
        <f>IF(G4230="","",VLOOKUP(G4230,EQUIP_NUMBER,3,FALSE)*I4230)</f>
        <v/>
      </c>
      <c r="M4230" s="27" t="str">
        <f>IF(G4230="","",VLOOKUP(G4230,EQUIP_NUMBER,3,FALSE)*J4230)</f>
        <v/>
      </c>
      <c r="N4230" s="56"/>
    </row>
    <row r="4231" spans="1:14" x14ac:dyDescent="0.25">
      <c r="A4231" s="25"/>
      <c r="B4231" s="52" t="str">
        <f>IF(G4231="","",L4231+(M4231/10)+(K4231/885))</f>
        <v/>
      </c>
      <c r="C4231" s="72"/>
      <c r="D4231" s="25"/>
      <c r="E4231" s="25"/>
      <c r="F4231" s="25"/>
      <c r="G4231" s="25"/>
      <c r="H4231" s="25"/>
      <c r="I4231" s="43"/>
      <c r="J4231" s="43"/>
      <c r="K4231" s="55"/>
      <c r="L4231" s="27" t="str">
        <f>IF(G4231="","",VLOOKUP(G4231,EQUIP_NUMBER,3,FALSE)*I4231)</f>
        <v/>
      </c>
      <c r="M4231" s="27" t="str">
        <f>IF(G4231="","",VLOOKUP(G4231,EQUIP_NUMBER,3,FALSE)*J4231)</f>
        <v/>
      </c>
      <c r="N4231" s="56"/>
    </row>
    <row r="4232" spans="1:14" x14ac:dyDescent="0.25">
      <c r="A4232" s="25"/>
      <c r="B4232" s="52" t="str">
        <f>IF(G4232="","",L4232+(M4232/10)+(K4232/885))</f>
        <v/>
      </c>
      <c r="C4232" s="72"/>
      <c r="D4232" s="25"/>
      <c r="E4232" s="25"/>
      <c r="F4232" s="25"/>
      <c r="G4232" s="25"/>
      <c r="H4232" s="25"/>
      <c r="I4232" s="43"/>
      <c r="J4232" s="43"/>
      <c r="K4232" s="55"/>
      <c r="L4232" s="27" t="str">
        <f>IF(G4232="","",VLOOKUP(G4232,EQUIP_NUMBER,3,FALSE)*I4232)</f>
        <v/>
      </c>
      <c r="M4232" s="27" t="str">
        <f>IF(G4232="","",VLOOKUP(G4232,EQUIP_NUMBER,3,FALSE)*J4232)</f>
        <v/>
      </c>
      <c r="N4232" s="56"/>
    </row>
    <row r="4233" spans="1:14" x14ac:dyDescent="0.25">
      <c r="A4233" s="25"/>
      <c r="B4233" s="52" t="str">
        <f>IF(G4233="","",L4233+(M4233/10)+(K4233/885))</f>
        <v/>
      </c>
      <c r="C4233" s="72"/>
      <c r="D4233" s="25"/>
      <c r="E4233" s="25"/>
      <c r="F4233" s="25"/>
      <c r="G4233" s="25"/>
      <c r="H4233" s="25"/>
      <c r="I4233" s="43"/>
      <c r="J4233" s="43"/>
      <c r="K4233" s="55"/>
      <c r="L4233" s="27" t="str">
        <f>IF(G4233="","",VLOOKUP(G4233,EQUIP_NUMBER,3,FALSE)*I4233)</f>
        <v/>
      </c>
      <c r="M4233" s="27" t="str">
        <f>IF(G4233="","",VLOOKUP(G4233,EQUIP_NUMBER,3,FALSE)*J4233)</f>
        <v/>
      </c>
      <c r="N4233" s="56"/>
    </row>
    <row r="4234" spans="1:14" x14ac:dyDescent="0.25">
      <c r="A4234" s="25"/>
      <c r="B4234" s="52" t="str">
        <f>IF(G4234="","",L4234+(M4234/10)+(K4234/885))</f>
        <v/>
      </c>
      <c r="C4234" s="72"/>
      <c r="D4234" s="25"/>
      <c r="E4234" s="25"/>
      <c r="F4234" s="25"/>
      <c r="G4234" s="25"/>
      <c r="H4234" s="25"/>
      <c r="I4234" s="43"/>
      <c r="J4234" s="43"/>
      <c r="K4234" s="55"/>
      <c r="L4234" s="27" t="str">
        <f>IF(G4234="","",VLOOKUP(G4234,EQUIP_NUMBER,3,FALSE)*I4234)</f>
        <v/>
      </c>
      <c r="M4234" s="27" t="str">
        <f>IF(G4234="","",VLOOKUP(G4234,EQUIP_NUMBER,3,FALSE)*J4234)</f>
        <v/>
      </c>
      <c r="N4234" s="56"/>
    </row>
    <row r="4235" spans="1:14" x14ac:dyDescent="0.25">
      <c r="A4235" s="25"/>
      <c r="B4235" s="52" t="str">
        <f>IF(G4235="","",L4235+(M4235/10)+(K4235/885))</f>
        <v/>
      </c>
      <c r="C4235" s="72"/>
      <c r="D4235" s="25"/>
      <c r="E4235" s="25"/>
      <c r="F4235" s="25"/>
      <c r="G4235" s="25"/>
      <c r="H4235" s="25"/>
      <c r="I4235" s="43"/>
      <c r="J4235" s="43"/>
      <c r="K4235" s="55"/>
      <c r="L4235" s="27" t="str">
        <f>IF(G4235="","",VLOOKUP(G4235,EQUIP_NUMBER,3,FALSE)*I4235)</f>
        <v/>
      </c>
      <c r="M4235" s="27" t="str">
        <f>IF(G4235="","",VLOOKUP(G4235,EQUIP_NUMBER,3,FALSE)*J4235)</f>
        <v/>
      </c>
      <c r="N4235" s="56"/>
    </row>
    <row r="4236" spans="1:14" x14ac:dyDescent="0.25">
      <c r="A4236" s="25"/>
      <c r="B4236" s="52" t="str">
        <f>IF(G4236="","",L4236+(M4236/10)+(K4236/885))</f>
        <v/>
      </c>
      <c r="C4236" s="72"/>
      <c r="D4236" s="25"/>
      <c r="E4236" s="25"/>
      <c r="F4236" s="25"/>
      <c r="G4236" s="25"/>
      <c r="H4236" s="25"/>
      <c r="I4236" s="43"/>
      <c r="J4236" s="43"/>
      <c r="K4236" s="55"/>
      <c r="L4236" s="27" t="str">
        <f>IF(G4236="","",VLOOKUP(G4236,EQUIP_NUMBER,3,FALSE)*I4236)</f>
        <v/>
      </c>
      <c r="M4236" s="27" t="str">
        <f>IF(G4236="","",VLOOKUP(G4236,EQUIP_NUMBER,3,FALSE)*J4236)</f>
        <v/>
      </c>
      <c r="N4236" s="56"/>
    </row>
    <row r="4237" spans="1:14" x14ac:dyDescent="0.25">
      <c r="A4237" s="25"/>
      <c r="B4237" s="52" t="str">
        <f>IF(G4237="","",L4237+(M4237/10)+(K4237/885))</f>
        <v/>
      </c>
      <c r="C4237" s="72"/>
      <c r="D4237" s="25"/>
      <c r="E4237" s="25"/>
      <c r="F4237" s="25"/>
      <c r="G4237" s="25"/>
      <c r="H4237" s="25"/>
      <c r="I4237" s="43"/>
      <c r="J4237" s="43"/>
      <c r="K4237" s="55"/>
      <c r="L4237" s="27" t="str">
        <f>IF(G4237="","",VLOOKUP(G4237,EQUIP_NUMBER,3,FALSE)*I4237)</f>
        <v/>
      </c>
      <c r="M4237" s="27" t="str">
        <f>IF(G4237="","",VLOOKUP(G4237,EQUIP_NUMBER,3,FALSE)*J4237)</f>
        <v/>
      </c>
      <c r="N4237" s="56"/>
    </row>
    <row r="4238" spans="1:14" x14ac:dyDescent="0.25">
      <c r="A4238" s="25"/>
      <c r="B4238" s="52" t="str">
        <f>IF(G4238="","",L4238+(M4238/10)+(K4238/885))</f>
        <v/>
      </c>
      <c r="C4238" s="72"/>
      <c r="D4238" s="25"/>
      <c r="E4238" s="25"/>
      <c r="F4238" s="25"/>
      <c r="G4238" s="25"/>
      <c r="H4238" s="25"/>
      <c r="I4238" s="43"/>
      <c r="J4238" s="43"/>
      <c r="K4238" s="55"/>
      <c r="L4238" s="27" t="str">
        <f>IF(G4238="","",VLOOKUP(G4238,EQUIP_NUMBER,3,FALSE)*I4238)</f>
        <v/>
      </c>
      <c r="M4238" s="27" t="str">
        <f>IF(G4238="","",VLOOKUP(G4238,EQUIP_NUMBER,3,FALSE)*J4238)</f>
        <v/>
      </c>
      <c r="N4238" s="56"/>
    </row>
    <row r="4239" spans="1:14" x14ac:dyDescent="0.25">
      <c r="A4239" s="25"/>
      <c r="B4239" s="52" t="str">
        <f>IF(G4239="","",L4239+(M4239/10)+(K4239/885))</f>
        <v/>
      </c>
      <c r="C4239" s="72"/>
      <c r="D4239" s="25"/>
      <c r="E4239" s="25"/>
      <c r="F4239" s="25"/>
      <c r="G4239" s="25"/>
      <c r="H4239" s="25"/>
      <c r="I4239" s="43"/>
      <c r="J4239" s="43"/>
      <c r="K4239" s="55"/>
      <c r="L4239" s="27" t="str">
        <f>IF(G4239="","",VLOOKUP(G4239,EQUIP_NUMBER,3,FALSE)*I4239)</f>
        <v/>
      </c>
      <c r="M4239" s="27" t="str">
        <f>IF(G4239="","",VLOOKUP(G4239,EQUIP_NUMBER,3,FALSE)*J4239)</f>
        <v/>
      </c>
      <c r="N4239" s="56"/>
    </row>
    <row r="4240" spans="1:14" x14ac:dyDescent="0.25">
      <c r="A4240" s="25"/>
      <c r="B4240" s="52" t="str">
        <f>IF(G4240="","",L4240+(M4240/10)+(K4240/885))</f>
        <v/>
      </c>
      <c r="C4240" s="72"/>
      <c r="D4240" s="25"/>
      <c r="E4240" s="25"/>
      <c r="F4240" s="25"/>
      <c r="G4240" s="25"/>
      <c r="H4240" s="25"/>
      <c r="I4240" s="43"/>
      <c r="J4240" s="43"/>
      <c r="K4240" s="55"/>
      <c r="L4240" s="27" t="str">
        <f>IF(G4240="","",VLOOKUP(G4240,EQUIP_NUMBER,3,FALSE)*I4240)</f>
        <v/>
      </c>
      <c r="M4240" s="27" t="str">
        <f>IF(G4240="","",VLOOKUP(G4240,EQUIP_NUMBER,3,FALSE)*J4240)</f>
        <v/>
      </c>
      <c r="N4240" s="56"/>
    </row>
    <row r="4241" spans="1:14" x14ac:dyDescent="0.25">
      <c r="A4241" s="25"/>
      <c r="B4241" s="52" t="str">
        <f>IF(G4241="","",L4241+(M4241/10)+(K4241/885))</f>
        <v/>
      </c>
      <c r="C4241" s="72"/>
      <c r="D4241" s="25"/>
      <c r="E4241" s="25"/>
      <c r="F4241" s="25"/>
      <c r="G4241" s="25"/>
      <c r="H4241" s="25"/>
      <c r="I4241" s="43"/>
      <c r="J4241" s="43"/>
      <c r="K4241" s="55"/>
      <c r="L4241" s="27" t="str">
        <f>IF(G4241="","",VLOOKUP(G4241,EQUIP_NUMBER,3,FALSE)*I4241)</f>
        <v/>
      </c>
      <c r="M4241" s="27" t="str">
        <f>IF(G4241="","",VLOOKUP(G4241,EQUIP_NUMBER,3,FALSE)*J4241)</f>
        <v/>
      </c>
      <c r="N4241" s="56"/>
    </row>
    <row r="4242" spans="1:14" x14ac:dyDescent="0.25">
      <c r="A4242" s="25"/>
      <c r="B4242" s="52" t="str">
        <f>IF(G4242="","",L4242+(M4242/10)+(K4242/885))</f>
        <v/>
      </c>
      <c r="C4242" s="72"/>
      <c r="D4242" s="25"/>
      <c r="E4242" s="25"/>
      <c r="F4242" s="25"/>
      <c r="G4242" s="25"/>
      <c r="H4242" s="25"/>
      <c r="I4242" s="43"/>
      <c r="J4242" s="43"/>
      <c r="K4242" s="55"/>
      <c r="L4242" s="27" t="str">
        <f>IF(G4242="","",VLOOKUP(G4242,EQUIP_NUMBER,3,FALSE)*I4242)</f>
        <v/>
      </c>
      <c r="M4242" s="27" t="str">
        <f>IF(G4242="","",VLOOKUP(G4242,EQUIP_NUMBER,3,FALSE)*J4242)</f>
        <v/>
      </c>
      <c r="N4242" s="56"/>
    </row>
    <row r="4243" spans="1:14" x14ac:dyDescent="0.25">
      <c r="A4243" s="25"/>
      <c r="B4243" s="52" t="str">
        <f>IF(G4243="","",L4243+(M4243/10)+(K4243/885))</f>
        <v/>
      </c>
      <c r="C4243" s="72"/>
      <c r="D4243" s="25"/>
      <c r="E4243" s="25"/>
      <c r="F4243" s="25"/>
      <c r="G4243" s="25"/>
      <c r="H4243" s="25"/>
      <c r="I4243" s="43"/>
      <c r="J4243" s="43"/>
      <c r="K4243" s="55"/>
      <c r="L4243" s="27" t="str">
        <f>IF(G4243="","",VLOOKUP(G4243,EQUIP_NUMBER,3,FALSE)*I4243)</f>
        <v/>
      </c>
      <c r="M4243" s="27" t="str">
        <f>IF(G4243="","",VLOOKUP(G4243,EQUIP_NUMBER,3,FALSE)*J4243)</f>
        <v/>
      </c>
      <c r="N4243" s="56"/>
    </row>
    <row r="4244" spans="1:14" x14ac:dyDescent="0.25">
      <c r="A4244" s="25"/>
      <c r="B4244" s="52" t="str">
        <f>IF(G4244="","",L4244+(M4244/10)+(K4244/885))</f>
        <v/>
      </c>
      <c r="C4244" s="72"/>
      <c r="D4244" s="25"/>
      <c r="E4244" s="25"/>
      <c r="F4244" s="25"/>
      <c r="G4244" s="25"/>
      <c r="H4244" s="25"/>
      <c r="I4244" s="43"/>
      <c r="J4244" s="43"/>
      <c r="K4244" s="55"/>
      <c r="L4244" s="27" t="str">
        <f>IF(G4244="","",VLOOKUP(G4244,EQUIP_NUMBER,3,FALSE)*I4244)</f>
        <v/>
      </c>
      <c r="M4244" s="27" t="str">
        <f>IF(G4244="","",VLOOKUP(G4244,EQUIP_NUMBER,3,FALSE)*J4244)</f>
        <v/>
      </c>
      <c r="N4244" s="56"/>
    </row>
    <row r="4245" spans="1:14" x14ac:dyDescent="0.25">
      <c r="A4245" s="25"/>
      <c r="B4245" s="52" t="str">
        <f>IF(G4245="","",L4245+(M4245/10)+(K4245/885))</f>
        <v/>
      </c>
      <c r="C4245" s="72"/>
      <c r="D4245" s="25"/>
      <c r="E4245" s="25"/>
      <c r="F4245" s="25"/>
      <c r="G4245" s="25"/>
      <c r="H4245" s="25"/>
      <c r="I4245" s="43"/>
      <c r="J4245" s="43"/>
      <c r="K4245" s="55"/>
      <c r="L4245" s="27" t="str">
        <f>IF(G4245="","",VLOOKUP(G4245,EQUIP_NUMBER,3,FALSE)*I4245)</f>
        <v/>
      </c>
      <c r="M4245" s="27" t="str">
        <f>IF(G4245="","",VLOOKUP(G4245,EQUIP_NUMBER,3,FALSE)*J4245)</f>
        <v/>
      </c>
      <c r="N4245" s="56"/>
    </row>
    <row r="4246" spans="1:14" x14ac:dyDescent="0.25">
      <c r="A4246" s="25"/>
      <c r="B4246" s="52" t="str">
        <f>IF(G4246="","",L4246+(M4246/10)+(K4246/885))</f>
        <v/>
      </c>
      <c r="C4246" s="72"/>
      <c r="D4246" s="25"/>
      <c r="E4246" s="25"/>
      <c r="F4246" s="25"/>
      <c r="G4246" s="25"/>
      <c r="H4246" s="25"/>
      <c r="I4246" s="43"/>
      <c r="J4246" s="43"/>
      <c r="K4246" s="55"/>
      <c r="L4246" s="27" t="str">
        <f>IF(G4246="","",VLOOKUP(G4246,EQUIP_NUMBER,3,FALSE)*I4246)</f>
        <v/>
      </c>
      <c r="M4246" s="27" t="str">
        <f>IF(G4246="","",VLOOKUP(G4246,EQUIP_NUMBER,3,FALSE)*J4246)</f>
        <v/>
      </c>
      <c r="N4246" s="56"/>
    </row>
    <row r="4247" spans="1:14" x14ac:dyDescent="0.25">
      <c r="A4247" s="25"/>
      <c r="B4247" s="52" t="str">
        <f>IF(G4247="","",L4247+(M4247/10)+(K4247/885))</f>
        <v/>
      </c>
      <c r="C4247" s="72"/>
      <c r="D4247" s="25"/>
      <c r="E4247" s="25"/>
      <c r="F4247" s="25"/>
      <c r="G4247" s="25"/>
      <c r="H4247" s="25"/>
      <c r="I4247" s="43"/>
      <c r="J4247" s="43"/>
      <c r="K4247" s="55"/>
      <c r="L4247" s="27" t="str">
        <f>IF(G4247="","",VLOOKUP(G4247,EQUIP_NUMBER,3,FALSE)*I4247)</f>
        <v/>
      </c>
      <c r="M4247" s="27" t="str">
        <f>IF(G4247="","",VLOOKUP(G4247,EQUIP_NUMBER,3,FALSE)*J4247)</f>
        <v/>
      </c>
      <c r="N4247" s="56"/>
    </row>
    <row r="4248" spans="1:14" x14ac:dyDescent="0.25">
      <c r="A4248" s="25"/>
      <c r="B4248" s="52" t="str">
        <f>IF(G4248="","",L4248+(M4248/10)+(K4248/885))</f>
        <v/>
      </c>
      <c r="C4248" s="72"/>
      <c r="D4248" s="25"/>
      <c r="E4248" s="25"/>
      <c r="F4248" s="25"/>
      <c r="G4248" s="25"/>
      <c r="H4248" s="25"/>
      <c r="I4248" s="43"/>
      <c r="J4248" s="43"/>
      <c r="K4248" s="55"/>
      <c r="L4248" s="27" t="str">
        <f>IF(G4248="","",VLOOKUP(G4248,EQUIP_NUMBER,3,FALSE)*I4248)</f>
        <v/>
      </c>
      <c r="M4248" s="27" t="str">
        <f>IF(G4248="","",VLOOKUP(G4248,EQUIP_NUMBER,3,FALSE)*J4248)</f>
        <v/>
      </c>
      <c r="N4248" s="56"/>
    </row>
    <row r="4249" spans="1:14" x14ac:dyDescent="0.25">
      <c r="A4249" s="25"/>
      <c r="B4249" s="52" t="str">
        <f>IF(G4249="","",L4249+(M4249/10)+(K4249/885))</f>
        <v/>
      </c>
      <c r="C4249" s="72"/>
      <c r="D4249" s="25"/>
      <c r="E4249" s="25"/>
      <c r="F4249" s="25"/>
      <c r="G4249" s="25"/>
      <c r="H4249" s="25"/>
      <c r="I4249" s="43"/>
      <c r="J4249" s="43"/>
      <c r="K4249" s="55"/>
      <c r="L4249" s="27" t="str">
        <f>IF(G4249="","",VLOOKUP(G4249,EQUIP_NUMBER,3,FALSE)*I4249)</f>
        <v/>
      </c>
      <c r="M4249" s="27" t="str">
        <f>IF(G4249="","",VLOOKUP(G4249,EQUIP_NUMBER,3,FALSE)*J4249)</f>
        <v/>
      </c>
      <c r="N4249" s="56"/>
    </row>
    <row r="4250" spans="1:14" x14ac:dyDescent="0.25">
      <c r="A4250" s="25"/>
      <c r="B4250" s="52" t="str">
        <f>IF(G4250="","",L4250+(M4250/10)+(K4250/885))</f>
        <v/>
      </c>
      <c r="C4250" s="72"/>
      <c r="D4250" s="25"/>
      <c r="E4250" s="25"/>
      <c r="F4250" s="25"/>
      <c r="G4250" s="25"/>
      <c r="H4250" s="25"/>
      <c r="I4250" s="43"/>
      <c r="J4250" s="43"/>
      <c r="K4250" s="55"/>
      <c r="L4250" s="27" t="str">
        <f>IF(G4250="","",VLOOKUP(G4250,EQUIP_NUMBER,3,FALSE)*I4250)</f>
        <v/>
      </c>
      <c r="M4250" s="27" t="str">
        <f>IF(G4250="","",VLOOKUP(G4250,EQUIP_NUMBER,3,FALSE)*J4250)</f>
        <v/>
      </c>
      <c r="N4250" s="56"/>
    </row>
    <row r="4251" spans="1:14" x14ac:dyDescent="0.25">
      <c r="A4251" s="25"/>
      <c r="B4251" s="52" t="str">
        <f>IF(G4251="","",L4251+(M4251/10)+(K4251/885))</f>
        <v/>
      </c>
      <c r="C4251" s="72"/>
      <c r="D4251" s="25"/>
      <c r="E4251" s="25"/>
      <c r="F4251" s="25"/>
      <c r="G4251" s="25"/>
      <c r="H4251" s="25"/>
      <c r="I4251" s="43"/>
      <c r="J4251" s="43"/>
      <c r="K4251" s="55"/>
      <c r="L4251" s="27" t="str">
        <f>IF(G4251="","",VLOOKUP(G4251,EQUIP_NUMBER,3,FALSE)*I4251)</f>
        <v/>
      </c>
      <c r="M4251" s="27" t="str">
        <f>IF(G4251="","",VLOOKUP(G4251,EQUIP_NUMBER,3,FALSE)*J4251)</f>
        <v/>
      </c>
      <c r="N4251" s="56"/>
    </row>
    <row r="4252" spans="1:14" x14ac:dyDescent="0.25">
      <c r="A4252" s="25"/>
      <c r="B4252" s="52" t="str">
        <f>IF(G4252="","",L4252+(M4252/10)+(K4252/885))</f>
        <v/>
      </c>
      <c r="C4252" s="72"/>
      <c r="D4252" s="25"/>
      <c r="E4252" s="25"/>
      <c r="F4252" s="25"/>
      <c r="G4252" s="25"/>
      <c r="H4252" s="25"/>
      <c r="I4252" s="43"/>
      <c r="J4252" s="43"/>
      <c r="K4252" s="55"/>
      <c r="L4252" s="27" t="str">
        <f>IF(G4252="","",VLOOKUP(G4252,EQUIP_NUMBER,3,FALSE)*I4252)</f>
        <v/>
      </c>
      <c r="M4252" s="27" t="str">
        <f>IF(G4252="","",VLOOKUP(G4252,EQUIP_NUMBER,3,FALSE)*J4252)</f>
        <v/>
      </c>
      <c r="N4252" s="56"/>
    </row>
    <row r="4253" spans="1:14" x14ac:dyDescent="0.25">
      <c r="A4253" s="25"/>
      <c r="B4253" s="52" t="str">
        <f>IF(G4253="","",L4253+(M4253/10)+(K4253/885))</f>
        <v/>
      </c>
      <c r="C4253" s="72"/>
      <c r="D4253" s="25"/>
      <c r="E4253" s="25"/>
      <c r="F4253" s="25"/>
      <c r="G4253" s="25"/>
      <c r="H4253" s="25"/>
      <c r="I4253" s="43"/>
      <c r="J4253" s="43"/>
      <c r="K4253" s="55"/>
      <c r="L4253" s="27" t="str">
        <f>IF(G4253="","",VLOOKUP(G4253,EQUIP_NUMBER,3,FALSE)*I4253)</f>
        <v/>
      </c>
      <c r="M4253" s="27" t="str">
        <f>IF(G4253="","",VLOOKUP(G4253,EQUIP_NUMBER,3,FALSE)*J4253)</f>
        <v/>
      </c>
      <c r="N4253" s="56"/>
    </row>
    <row r="4254" spans="1:14" x14ac:dyDescent="0.25">
      <c r="A4254" s="25"/>
      <c r="B4254" s="52" t="str">
        <f>IF(G4254="","",L4254+(M4254/10)+(K4254/885))</f>
        <v/>
      </c>
      <c r="C4254" s="72"/>
      <c r="D4254" s="25"/>
      <c r="E4254" s="25"/>
      <c r="F4254" s="25"/>
      <c r="G4254" s="25"/>
      <c r="H4254" s="25"/>
      <c r="I4254" s="43"/>
      <c r="J4254" s="43"/>
      <c r="K4254" s="55"/>
      <c r="L4254" s="27" t="str">
        <f>IF(G4254="","",VLOOKUP(G4254,EQUIP_NUMBER,3,FALSE)*I4254)</f>
        <v/>
      </c>
      <c r="M4254" s="27" t="str">
        <f>IF(G4254="","",VLOOKUP(G4254,EQUIP_NUMBER,3,FALSE)*J4254)</f>
        <v/>
      </c>
      <c r="N4254" s="56"/>
    </row>
    <row r="4255" spans="1:14" x14ac:dyDescent="0.25">
      <c r="A4255" s="25"/>
      <c r="B4255" s="52" t="str">
        <f>IF(G4255="","",L4255+(M4255/10)+(K4255/885))</f>
        <v/>
      </c>
      <c r="C4255" s="72"/>
      <c r="D4255" s="25"/>
      <c r="E4255" s="25"/>
      <c r="F4255" s="25"/>
      <c r="G4255" s="25"/>
      <c r="H4255" s="25"/>
      <c r="I4255" s="43"/>
      <c r="J4255" s="43"/>
      <c r="K4255" s="55"/>
      <c r="L4255" s="27" t="str">
        <f>IF(G4255="","",VLOOKUP(G4255,EQUIP_NUMBER,3,FALSE)*I4255)</f>
        <v/>
      </c>
      <c r="M4255" s="27" t="str">
        <f>IF(G4255="","",VLOOKUP(G4255,EQUIP_NUMBER,3,FALSE)*J4255)</f>
        <v/>
      </c>
      <c r="N4255" s="56"/>
    </row>
    <row r="4256" spans="1:14" x14ac:dyDescent="0.25">
      <c r="A4256" s="25"/>
      <c r="B4256" s="52" t="str">
        <f>IF(G4256="","",L4256+(M4256/10)+(K4256/885))</f>
        <v/>
      </c>
      <c r="C4256" s="72"/>
      <c r="D4256" s="25"/>
      <c r="E4256" s="25"/>
      <c r="F4256" s="25"/>
      <c r="G4256" s="25"/>
      <c r="H4256" s="25"/>
      <c r="I4256" s="43"/>
      <c r="J4256" s="43"/>
      <c r="K4256" s="55"/>
      <c r="L4256" s="27" t="str">
        <f>IF(G4256="","",VLOOKUP(G4256,EQUIP_NUMBER,3,FALSE)*I4256)</f>
        <v/>
      </c>
      <c r="M4256" s="27" t="str">
        <f>IF(G4256="","",VLOOKUP(G4256,EQUIP_NUMBER,3,FALSE)*J4256)</f>
        <v/>
      </c>
      <c r="N4256" s="56"/>
    </row>
    <row r="4257" spans="1:14" x14ac:dyDescent="0.25">
      <c r="A4257" s="25"/>
      <c r="B4257" s="52" t="str">
        <f>IF(G4257="","",L4257+(M4257/10)+(K4257/885))</f>
        <v/>
      </c>
      <c r="C4257" s="72"/>
      <c r="D4257" s="25"/>
      <c r="E4257" s="25"/>
      <c r="F4257" s="25"/>
      <c r="G4257" s="25"/>
      <c r="H4257" s="25"/>
      <c r="I4257" s="43"/>
      <c r="J4257" s="43"/>
      <c r="K4257" s="55"/>
      <c r="L4257" s="27" t="str">
        <f>IF(G4257="","",VLOOKUP(G4257,EQUIP_NUMBER,3,FALSE)*I4257)</f>
        <v/>
      </c>
      <c r="M4257" s="27" t="str">
        <f>IF(G4257="","",VLOOKUP(G4257,EQUIP_NUMBER,3,FALSE)*J4257)</f>
        <v/>
      </c>
      <c r="N4257" s="56"/>
    </row>
    <row r="4258" spans="1:14" x14ac:dyDescent="0.25">
      <c r="A4258" s="25"/>
      <c r="B4258" s="52" t="str">
        <f>IF(G4258="","",L4258+(M4258/10)+(K4258/885))</f>
        <v/>
      </c>
      <c r="C4258" s="72"/>
      <c r="D4258" s="25"/>
      <c r="E4258" s="25"/>
      <c r="F4258" s="25"/>
      <c r="G4258" s="25"/>
      <c r="H4258" s="25"/>
      <c r="I4258" s="43"/>
      <c r="J4258" s="43"/>
      <c r="K4258" s="55"/>
      <c r="L4258" s="27" t="str">
        <f>IF(G4258="","",VLOOKUP(G4258,EQUIP_NUMBER,3,FALSE)*I4258)</f>
        <v/>
      </c>
      <c r="M4258" s="27" t="str">
        <f>IF(G4258="","",VLOOKUP(G4258,EQUIP_NUMBER,3,FALSE)*J4258)</f>
        <v/>
      </c>
      <c r="N4258" s="56"/>
    </row>
    <row r="4259" spans="1:14" x14ac:dyDescent="0.25">
      <c r="A4259" s="25"/>
      <c r="B4259" s="52" t="str">
        <f>IF(G4259="","",L4259+(M4259/10)+(K4259/885))</f>
        <v/>
      </c>
      <c r="C4259" s="72"/>
      <c r="D4259" s="25"/>
      <c r="E4259" s="25"/>
      <c r="F4259" s="25"/>
      <c r="G4259" s="25"/>
      <c r="H4259" s="25"/>
      <c r="I4259" s="43"/>
      <c r="J4259" s="43"/>
      <c r="K4259" s="55"/>
      <c r="L4259" s="27" t="str">
        <f>IF(G4259="","",VLOOKUP(G4259,EQUIP_NUMBER,3,FALSE)*I4259)</f>
        <v/>
      </c>
      <c r="M4259" s="27" t="str">
        <f>IF(G4259="","",VLOOKUP(G4259,EQUIP_NUMBER,3,FALSE)*J4259)</f>
        <v/>
      </c>
      <c r="N4259" s="56"/>
    </row>
    <row r="4260" spans="1:14" x14ac:dyDescent="0.25">
      <c r="A4260" s="25"/>
      <c r="B4260" s="52" t="str">
        <f>IF(G4260="","",L4260+(M4260/10)+(K4260/885))</f>
        <v/>
      </c>
      <c r="C4260" s="72"/>
      <c r="D4260" s="25"/>
      <c r="E4260" s="25"/>
      <c r="F4260" s="25"/>
      <c r="G4260" s="25"/>
      <c r="H4260" s="25"/>
      <c r="I4260" s="43"/>
      <c r="J4260" s="43"/>
      <c r="K4260" s="55"/>
      <c r="L4260" s="27" t="str">
        <f>IF(G4260="","",VLOOKUP(G4260,EQUIP_NUMBER,3,FALSE)*I4260)</f>
        <v/>
      </c>
      <c r="M4260" s="27" t="str">
        <f>IF(G4260="","",VLOOKUP(G4260,EQUIP_NUMBER,3,FALSE)*J4260)</f>
        <v/>
      </c>
      <c r="N4260" s="56"/>
    </row>
    <row r="4261" spans="1:14" x14ac:dyDescent="0.25">
      <c r="A4261" s="25"/>
      <c r="B4261" s="52" t="str">
        <f>IF(G4261="","",L4261+(M4261/10)+(K4261/885))</f>
        <v/>
      </c>
      <c r="C4261" s="72"/>
      <c r="D4261" s="25"/>
      <c r="E4261" s="25"/>
      <c r="F4261" s="25"/>
      <c r="G4261" s="25"/>
      <c r="H4261" s="25"/>
      <c r="I4261" s="43"/>
      <c r="J4261" s="43"/>
      <c r="K4261" s="55"/>
      <c r="L4261" s="27" t="str">
        <f>IF(G4261="","",VLOOKUP(G4261,EQUIP_NUMBER,3,FALSE)*I4261)</f>
        <v/>
      </c>
      <c r="M4261" s="27" t="str">
        <f>IF(G4261="","",VLOOKUP(G4261,EQUIP_NUMBER,3,FALSE)*J4261)</f>
        <v/>
      </c>
      <c r="N4261" s="56"/>
    </row>
    <row r="4262" spans="1:14" x14ac:dyDescent="0.25">
      <c r="A4262" s="25"/>
      <c r="B4262" s="52" t="str">
        <f>IF(G4262="","",L4262+(M4262/10)+(K4262/885))</f>
        <v/>
      </c>
      <c r="C4262" s="72"/>
      <c r="D4262" s="25"/>
      <c r="E4262" s="25"/>
      <c r="F4262" s="25"/>
      <c r="G4262" s="25"/>
      <c r="H4262" s="25"/>
      <c r="I4262" s="43"/>
      <c r="J4262" s="43"/>
      <c r="K4262" s="55"/>
      <c r="L4262" s="27" t="str">
        <f>IF(G4262="","",VLOOKUP(G4262,EQUIP_NUMBER,3,FALSE)*I4262)</f>
        <v/>
      </c>
      <c r="M4262" s="27" t="str">
        <f>IF(G4262="","",VLOOKUP(G4262,EQUIP_NUMBER,3,FALSE)*J4262)</f>
        <v/>
      </c>
      <c r="N4262" s="56"/>
    </row>
    <row r="4263" spans="1:14" x14ac:dyDescent="0.25">
      <c r="A4263" s="25"/>
      <c r="B4263" s="52" t="str">
        <f>IF(G4263="","",L4263+(M4263/10)+(K4263/885))</f>
        <v/>
      </c>
      <c r="C4263" s="72"/>
      <c r="D4263" s="25"/>
      <c r="E4263" s="25"/>
      <c r="F4263" s="25"/>
      <c r="G4263" s="25"/>
      <c r="H4263" s="25"/>
      <c r="I4263" s="43"/>
      <c r="J4263" s="43"/>
      <c r="K4263" s="55"/>
      <c r="L4263" s="27" t="str">
        <f>IF(G4263="","",VLOOKUP(G4263,EQUIP_NUMBER,3,FALSE)*I4263)</f>
        <v/>
      </c>
      <c r="M4263" s="27" t="str">
        <f>IF(G4263="","",VLOOKUP(G4263,EQUIP_NUMBER,3,FALSE)*J4263)</f>
        <v/>
      </c>
      <c r="N4263" s="56"/>
    </row>
    <row r="4264" spans="1:14" x14ac:dyDescent="0.25">
      <c r="A4264" s="25"/>
      <c r="B4264" s="52" t="str">
        <f>IF(G4264="","",L4264+(M4264/10)+(K4264/885))</f>
        <v/>
      </c>
      <c r="C4264" s="72"/>
      <c r="D4264" s="25"/>
      <c r="E4264" s="25"/>
      <c r="F4264" s="25"/>
      <c r="G4264" s="25"/>
      <c r="H4264" s="25"/>
      <c r="I4264" s="43"/>
      <c r="J4264" s="43"/>
      <c r="K4264" s="55"/>
      <c r="L4264" s="27" t="str">
        <f>IF(G4264="","",VLOOKUP(G4264,EQUIP_NUMBER,3,FALSE)*I4264)</f>
        <v/>
      </c>
      <c r="M4264" s="27" t="str">
        <f>IF(G4264="","",VLOOKUP(G4264,EQUIP_NUMBER,3,FALSE)*J4264)</f>
        <v/>
      </c>
      <c r="N4264" s="56"/>
    </row>
    <row r="4265" spans="1:14" x14ac:dyDescent="0.25">
      <c r="A4265" s="25"/>
      <c r="B4265" s="52" t="str">
        <f>IF(G4265="","",L4265+(M4265/10)+(K4265/885))</f>
        <v/>
      </c>
      <c r="C4265" s="72"/>
      <c r="D4265" s="25"/>
      <c r="E4265" s="25"/>
      <c r="F4265" s="25"/>
      <c r="G4265" s="25"/>
      <c r="H4265" s="25"/>
      <c r="I4265" s="43"/>
      <c r="J4265" s="43"/>
      <c r="K4265" s="55"/>
      <c r="L4265" s="27" t="str">
        <f>IF(G4265="","",VLOOKUP(G4265,EQUIP_NUMBER,3,FALSE)*I4265)</f>
        <v/>
      </c>
      <c r="M4265" s="27" t="str">
        <f>IF(G4265="","",VLOOKUP(G4265,EQUIP_NUMBER,3,FALSE)*J4265)</f>
        <v/>
      </c>
      <c r="N4265" s="56"/>
    </row>
    <row r="4266" spans="1:14" x14ac:dyDescent="0.25">
      <c r="A4266" s="25"/>
      <c r="B4266" s="52" t="str">
        <f>IF(G4266="","",L4266+(M4266/10)+(K4266/885))</f>
        <v/>
      </c>
      <c r="C4266" s="72"/>
      <c r="D4266" s="25"/>
      <c r="E4266" s="25"/>
      <c r="F4266" s="25"/>
      <c r="G4266" s="25"/>
      <c r="H4266" s="25"/>
      <c r="I4266" s="43"/>
      <c r="J4266" s="43"/>
      <c r="K4266" s="55"/>
      <c r="L4266" s="27" t="str">
        <f>IF(G4266="","",VLOOKUP(G4266,EQUIP_NUMBER,3,FALSE)*I4266)</f>
        <v/>
      </c>
      <c r="M4266" s="27" t="str">
        <f>IF(G4266="","",VLOOKUP(G4266,EQUIP_NUMBER,3,FALSE)*J4266)</f>
        <v/>
      </c>
      <c r="N4266" s="56"/>
    </row>
    <row r="4267" spans="1:14" x14ac:dyDescent="0.25">
      <c r="A4267" s="25"/>
      <c r="B4267" s="52" t="str">
        <f>IF(G4267="","",L4267+(M4267/10)+(K4267/885))</f>
        <v/>
      </c>
      <c r="C4267" s="72"/>
      <c r="D4267" s="25"/>
      <c r="E4267" s="25"/>
      <c r="F4267" s="25"/>
      <c r="G4267" s="25"/>
      <c r="H4267" s="25"/>
      <c r="I4267" s="43"/>
      <c r="J4267" s="43"/>
      <c r="K4267" s="55"/>
      <c r="L4267" s="27" t="str">
        <f>IF(G4267="","",VLOOKUP(G4267,EQUIP_NUMBER,3,FALSE)*I4267)</f>
        <v/>
      </c>
      <c r="M4267" s="27" t="str">
        <f>IF(G4267="","",VLOOKUP(G4267,EQUIP_NUMBER,3,FALSE)*J4267)</f>
        <v/>
      </c>
      <c r="N4267" s="56"/>
    </row>
    <row r="4268" spans="1:14" x14ac:dyDescent="0.25">
      <c r="A4268" s="25"/>
      <c r="B4268" s="52" t="str">
        <f>IF(G4268="","",L4268+(M4268/10)+(K4268/885))</f>
        <v/>
      </c>
      <c r="C4268" s="72"/>
      <c r="D4268" s="25"/>
      <c r="E4268" s="25"/>
      <c r="F4268" s="25"/>
      <c r="G4268" s="25"/>
      <c r="H4268" s="25"/>
      <c r="I4268" s="43"/>
      <c r="J4268" s="43"/>
      <c r="K4268" s="55"/>
      <c r="L4268" s="27" t="str">
        <f>IF(G4268="","",VLOOKUP(G4268,EQUIP_NUMBER,3,FALSE)*I4268)</f>
        <v/>
      </c>
      <c r="M4268" s="27" t="str">
        <f>IF(G4268="","",VLOOKUP(G4268,EQUIP_NUMBER,3,FALSE)*J4268)</f>
        <v/>
      </c>
      <c r="N4268" s="56"/>
    </row>
    <row r="4269" spans="1:14" x14ac:dyDescent="0.25">
      <c r="A4269" s="25"/>
      <c r="B4269" s="52" t="str">
        <f>IF(G4269="","",L4269+(M4269/10)+(K4269/885))</f>
        <v/>
      </c>
      <c r="C4269" s="72"/>
      <c r="D4269" s="25"/>
      <c r="E4269" s="25"/>
      <c r="F4269" s="25"/>
      <c r="G4269" s="25"/>
      <c r="H4269" s="25"/>
      <c r="I4269" s="43"/>
      <c r="J4269" s="43"/>
      <c r="K4269" s="55"/>
      <c r="L4269" s="27" t="str">
        <f>IF(G4269="","",VLOOKUP(G4269,EQUIP_NUMBER,3,FALSE)*I4269)</f>
        <v/>
      </c>
      <c r="M4269" s="27" t="str">
        <f>IF(G4269="","",VLOOKUP(G4269,EQUIP_NUMBER,3,FALSE)*J4269)</f>
        <v/>
      </c>
      <c r="N4269" s="56"/>
    </row>
    <row r="4270" spans="1:14" x14ac:dyDescent="0.25">
      <c r="A4270" s="25"/>
      <c r="B4270" s="52" t="str">
        <f>IF(G4270="","",L4270+(M4270/10)+(K4270/885))</f>
        <v/>
      </c>
      <c r="C4270" s="72"/>
      <c r="D4270" s="25"/>
      <c r="E4270" s="25"/>
      <c r="F4270" s="25"/>
      <c r="G4270" s="25"/>
      <c r="H4270" s="25"/>
      <c r="I4270" s="43"/>
      <c r="J4270" s="43"/>
      <c r="K4270" s="55"/>
      <c r="L4270" s="27" t="str">
        <f>IF(G4270="","",VLOOKUP(G4270,EQUIP_NUMBER,3,FALSE)*I4270)</f>
        <v/>
      </c>
      <c r="M4270" s="27" t="str">
        <f>IF(G4270="","",VLOOKUP(G4270,EQUIP_NUMBER,3,FALSE)*J4270)</f>
        <v/>
      </c>
      <c r="N4270" s="56"/>
    </row>
    <row r="4271" spans="1:14" x14ac:dyDescent="0.25">
      <c r="A4271" s="25"/>
      <c r="B4271" s="52" t="str">
        <f>IF(G4271="","",L4271+(M4271/10)+(K4271/885))</f>
        <v/>
      </c>
      <c r="C4271" s="72"/>
      <c r="D4271" s="25"/>
      <c r="E4271" s="25"/>
      <c r="F4271" s="25"/>
      <c r="G4271" s="25"/>
      <c r="H4271" s="25"/>
      <c r="I4271" s="43"/>
      <c r="J4271" s="43"/>
      <c r="K4271" s="55"/>
      <c r="L4271" s="27" t="str">
        <f>IF(G4271="","",VLOOKUP(G4271,EQUIP_NUMBER,3,FALSE)*I4271)</f>
        <v/>
      </c>
      <c r="M4271" s="27" t="str">
        <f>IF(G4271="","",VLOOKUP(G4271,EQUIP_NUMBER,3,FALSE)*J4271)</f>
        <v/>
      </c>
      <c r="N4271" s="56"/>
    </row>
    <row r="4272" spans="1:14" x14ac:dyDescent="0.25">
      <c r="A4272" s="25"/>
      <c r="B4272" s="52" t="str">
        <f>IF(G4272="","",L4272+(M4272/10)+(K4272/885))</f>
        <v/>
      </c>
      <c r="C4272" s="72"/>
      <c r="D4272" s="25"/>
      <c r="E4272" s="25"/>
      <c r="F4272" s="25"/>
      <c r="G4272" s="25"/>
      <c r="H4272" s="25"/>
      <c r="I4272" s="43"/>
      <c r="J4272" s="43"/>
      <c r="K4272" s="55"/>
      <c r="L4272" s="27" t="str">
        <f>IF(G4272="","",VLOOKUP(G4272,EQUIP_NUMBER,3,FALSE)*I4272)</f>
        <v/>
      </c>
      <c r="M4272" s="27" t="str">
        <f>IF(G4272="","",VLOOKUP(G4272,EQUIP_NUMBER,3,FALSE)*J4272)</f>
        <v/>
      </c>
      <c r="N4272" s="56"/>
    </row>
    <row r="4273" spans="1:14" x14ac:dyDescent="0.25">
      <c r="A4273" s="25"/>
      <c r="B4273" s="52" t="str">
        <f>IF(G4273="","",L4273+(M4273/10)+(K4273/885))</f>
        <v/>
      </c>
      <c r="C4273" s="72"/>
      <c r="D4273" s="25"/>
      <c r="E4273" s="25"/>
      <c r="F4273" s="25"/>
      <c r="G4273" s="25"/>
      <c r="H4273" s="25"/>
      <c r="I4273" s="43"/>
      <c r="J4273" s="43"/>
      <c r="K4273" s="55"/>
      <c r="L4273" s="27" t="str">
        <f>IF(G4273="","",VLOOKUP(G4273,EQUIP_NUMBER,3,FALSE)*I4273)</f>
        <v/>
      </c>
      <c r="M4273" s="27" t="str">
        <f>IF(G4273="","",VLOOKUP(G4273,EQUIP_NUMBER,3,FALSE)*J4273)</f>
        <v/>
      </c>
      <c r="N4273" s="56"/>
    </row>
    <row r="4274" spans="1:14" x14ac:dyDescent="0.25">
      <c r="A4274" s="25"/>
      <c r="B4274" s="52" t="str">
        <f>IF(G4274="","",L4274+(M4274/10)+(K4274/885))</f>
        <v/>
      </c>
      <c r="C4274" s="72"/>
      <c r="D4274" s="25"/>
      <c r="E4274" s="25"/>
      <c r="F4274" s="25"/>
      <c r="G4274" s="25"/>
      <c r="H4274" s="25"/>
      <c r="I4274" s="43"/>
      <c r="J4274" s="43"/>
      <c r="K4274" s="55"/>
      <c r="L4274" s="27" t="str">
        <f>IF(G4274="","",VLOOKUP(G4274,EQUIP_NUMBER,3,FALSE)*I4274)</f>
        <v/>
      </c>
      <c r="M4274" s="27" t="str">
        <f>IF(G4274="","",VLOOKUP(G4274,EQUIP_NUMBER,3,FALSE)*J4274)</f>
        <v/>
      </c>
      <c r="N4274" s="56"/>
    </row>
    <row r="4275" spans="1:14" x14ac:dyDescent="0.25">
      <c r="A4275" s="25"/>
      <c r="B4275" s="52" t="str">
        <f>IF(G4275="","",L4275+(M4275/10)+(K4275/885))</f>
        <v/>
      </c>
      <c r="C4275" s="72"/>
      <c r="D4275" s="25"/>
      <c r="E4275" s="25"/>
      <c r="F4275" s="25"/>
      <c r="G4275" s="25"/>
      <c r="H4275" s="25"/>
      <c r="I4275" s="43"/>
      <c r="J4275" s="43"/>
      <c r="K4275" s="55"/>
      <c r="L4275" s="27" t="str">
        <f>IF(G4275="","",VLOOKUP(G4275,EQUIP_NUMBER,3,FALSE)*I4275)</f>
        <v/>
      </c>
      <c r="M4275" s="27" t="str">
        <f>IF(G4275="","",VLOOKUP(G4275,EQUIP_NUMBER,3,FALSE)*J4275)</f>
        <v/>
      </c>
      <c r="N4275" s="56"/>
    </row>
    <row r="4276" spans="1:14" x14ac:dyDescent="0.25">
      <c r="A4276" s="25"/>
      <c r="B4276" s="52" t="str">
        <f>IF(G4276="","",L4276+(M4276/10)+(K4276/885))</f>
        <v/>
      </c>
      <c r="C4276" s="72"/>
      <c r="D4276" s="25"/>
      <c r="E4276" s="25"/>
      <c r="F4276" s="25"/>
      <c r="G4276" s="25"/>
      <c r="H4276" s="25"/>
      <c r="I4276" s="43"/>
      <c r="J4276" s="43"/>
      <c r="K4276" s="55"/>
      <c r="L4276" s="27" t="str">
        <f>IF(G4276="","",VLOOKUP(G4276,EQUIP_NUMBER,3,FALSE)*I4276)</f>
        <v/>
      </c>
      <c r="M4276" s="27" t="str">
        <f>IF(G4276="","",VLOOKUP(G4276,EQUIP_NUMBER,3,FALSE)*J4276)</f>
        <v/>
      </c>
      <c r="N4276" s="56"/>
    </row>
    <row r="4277" spans="1:14" x14ac:dyDescent="0.25">
      <c r="A4277" s="25"/>
      <c r="B4277" s="52" t="str">
        <f>IF(G4277="","",L4277+(M4277/10)+(K4277/885))</f>
        <v/>
      </c>
      <c r="C4277" s="72"/>
      <c r="D4277" s="25"/>
      <c r="E4277" s="25"/>
      <c r="F4277" s="25"/>
      <c r="G4277" s="25"/>
      <c r="H4277" s="25"/>
      <c r="I4277" s="43"/>
      <c r="J4277" s="43"/>
      <c r="K4277" s="55"/>
      <c r="L4277" s="27" t="str">
        <f>IF(G4277="","",VLOOKUP(G4277,EQUIP_NUMBER,3,FALSE)*I4277)</f>
        <v/>
      </c>
      <c r="M4277" s="27" t="str">
        <f>IF(G4277="","",VLOOKUP(G4277,EQUIP_NUMBER,3,FALSE)*J4277)</f>
        <v/>
      </c>
      <c r="N4277" s="56"/>
    </row>
    <row r="4278" spans="1:14" x14ac:dyDescent="0.25">
      <c r="A4278" s="25"/>
      <c r="B4278" s="52" t="str">
        <f>IF(G4278="","",L4278+(M4278/10)+(K4278/885))</f>
        <v/>
      </c>
      <c r="C4278" s="72"/>
      <c r="D4278" s="25"/>
      <c r="E4278" s="25"/>
      <c r="F4278" s="25"/>
      <c r="G4278" s="25"/>
      <c r="H4278" s="25"/>
      <c r="I4278" s="43"/>
      <c r="J4278" s="43"/>
      <c r="K4278" s="55"/>
      <c r="L4278" s="27" t="str">
        <f>IF(G4278="","",VLOOKUP(G4278,EQUIP_NUMBER,3,FALSE)*I4278)</f>
        <v/>
      </c>
      <c r="M4278" s="27" t="str">
        <f>IF(G4278="","",VLOOKUP(G4278,EQUIP_NUMBER,3,FALSE)*J4278)</f>
        <v/>
      </c>
      <c r="N4278" s="56"/>
    </row>
    <row r="4279" spans="1:14" x14ac:dyDescent="0.25">
      <c r="A4279" s="25"/>
      <c r="B4279" s="52" t="str">
        <f>IF(G4279="","",L4279+(M4279/10)+(K4279/885))</f>
        <v/>
      </c>
      <c r="C4279" s="72"/>
      <c r="D4279" s="25"/>
      <c r="E4279" s="25"/>
      <c r="F4279" s="25"/>
      <c r="G4279" s="25"/>
      <c r="H4279" s="25"/>
      <c r="I4279" s="43"/>
      <c r="J4279" s="43"/>
      <c r="K4279" s="55"/>
      <c r="L4279" s="27" t="str">
        <f>IF(G4279="","",VLOOKUP(G4279,EQUIP_NUMBER,3,FALSE)*I4279)</f>
        <v/>
      </c>
      <c r="M4279" s="27" t="str">
        <f>IF(G4279="","",VLOOKUP(G4279,EQUIP_NUMBER,3,FALSE)*J4279)</f>
        <v/>
      </c>
      <c r="N4279" s="56"/>
    </row>
    <row r="4280" spans="1:14" x14ac:dyDescent="0.25">
      <c r="A4280" s="25"/>
      <c r="B4280" s="52" t="str">
        <f>IF(G4280="","",L4280+(M4280/10)+(K4280/885))</f>
        <v/>
      </c>
      <c r="C4280" s="72"/>
      <c r="D4280" s="25"/>
      <c r="E4280" s="25"/>
      <c r="F4280" s="25"/>
      <c r="G4280" s="25"/>
      <c r="H4280" s="25"/>
      <c r="I4280" s="43"/>
      <c r="J4280" s="43"/>
      <c r="K4280" s="55"/>
      <c r="L4280" s="27" t="str">
        <f>IF(G4280="","",VLOOKUP(G4280,EQUIP_NUMBER,3,FALSE)*I4280)</f>
        <v/>
      </c>
      <c r="M4280" s="27" t="str">
        <f>IF(G4280="","",VLOOKUP(G4280,EQUIP_NUMBER,3,FALSE)*J4280)</f>
        <v/>
      </c>
      <c r="N4280" s="56"/>
    </row>
    <row r="4281" spans="1:14" x14ac:dyDescent="0.25">
      <c r="A4281" s="25"/>
      <c r="B4281" s="52" t="str">
        <f>IF(G4281="","",L4281+(M4281/10)+(K4281/885))</f>
        <v/>
      </c>
      <c r="C4281" s="72"/>
      <c r="D4281" s="25"/>
      <c r="E4281" s="25"/>
      <c r="F4281" s="25"/>
      <c r="G4281" s="25"/>
      <c r="H4281" s="25"/>
      <c r="I4281" s="43"/>
      <c r="J4281" s="43"/>
      <c r="K4281" s="55"/>
      <c r="L4281" s="27" t="str">
        <f>IF(G4281="","",VLOOKUP(G4281,EQUIP_NUMBER,3,FALSE)*I4281)</f>
        <v/>
      </c>
      <c r="M4281" s="27" t="str">
        <f>IF(G4281="","",VLOOKUP(G4281,EQUIP_NUMBER,3,FALSE)*J4281)</f>
        <v/>
      </c>
      <c r="N4281" s="56"/>
    </row>
    <row r="4282" spans="1:14" x14ac:dyDescent="0.25">
      <c r="A4282" s="25"/>
      <c r="B4282" s="52" t="str">
        <f>IF(G4282="","",L4282+(M4282/10)+(K4282/885))</f>
        <v/>
      </c>
      <c r="C4282" s="72"/>
      <c r="D4282" s="25"/>
      <c r="E4282" s="25"/>
      <c r="F4282" s="25"/>
      <c r="G4282" s="25"/>
      <c r="H4282" s="25"/>
      <c r="I4282" s="43"/>
      <c r="J4282" s="43"/>
      <c r="K4282" s="55"/>
      <c r="L4282" s="27" t="str">
        <f>IF(G4282="","",VLOOKUP(G4282,EQUIP_NUMBER,3,FALSE)*I4282)</f>
        <v/>
      </c>
      <c r="M4282" s="27" t="str">
        <f>IF(G4282="","",VLOOKUP(G4282,EQUIP_NUMBER,3,FALSE)*J4282)</f>
        <v/>
      </c>
      <c r="N4282" s="56"/>
    </row>
    <row r="4283" spans="1:14" x14ac:dyDescent="0.25">
      <c r="A4283" s="25"/>
      <c r="B4283" s="52" t="str">
        <f>IF(G4283="","",L4283+(M4283/10)+(K4283/885))</f>
        <v/>
      </c>
      <c r="C4283" s="72"/>
      <c r="D4283" s="25"/>
      <c r="E4283" s="25"/>
      <c r="F4283" s="25"/>
      <c r="G4283" s="25"/>
      <c r="H4283" s="25"/>
      <c r="I4283" s="43"/>
      <c r="J4283" s="43"/>
      <c r="K4283" s="55"/>
      <c r="L4283" s="27" t="str">
        <f>IF(G4283="","",VLOOKUP(G4283,EQUIP_NUMBER,3,FALSE)*I4283)</f>
        <v/>
      </c>
      <c r="M4283" s="27" t="str">
        <f>IF(G4283="","",VLOOKUP(G4283,EQUIP_NUMBER,3,FALSE)*J4283)</f>
        <v/>
      </c>
      <c r="N4283" s="56"/>
    </row>
    <row r="4284" spans="1:14" x14ac:dyDescent="0.25">
      <c r="A4284" s="25"/>
      <c r="B4284" s="52" t="str">
        <f>IF(G4284="","",L4284+(M4284/10)+(K4284/885))</f>
        <v/>
      </c>
      <c r="C4284" s="72"/>
      <c r="D4284" s="25"/>
      <c r="E4284" s="25"/>
      <c r="F4284" s="25"/>
      <c r="G4284" s="25"/>
      <c r="H4284" s="25"/>
      <c r="I4284" s="43"/>
      <c r="J4284" s="43"/>
      <c r="K4284" s="55"/>
      <c r="L4284" s="27" t="str">
        <f>IF(G4284="","",VLOOKUP(G4284,EQUIP_NUMBER,3,FALSE)*I4284)</f>
        <v/>
      </c>
      <c r="M4284" s="27" t="str">
        <f>IF(G4284="","",VLOOKUP(G4284,EQUIP_NUMBER,3,FALSE)*J4284)</f>
        <v/>
      </c>
      <c r="N4284" s="56"/>
    </row>
    <row r="4285" spans="1:14" x14ac:dyDescent="0.25">
      <c r="A4285" s="25"/>
      <c r="B4285" s="52" t="str">
        <f>IF(G4285="","",L4285+(M4285/10)+(K4285/885))</f>
        <v/>
      </c>
      <c r="C4285" s="72"/>
      <c r="D4285" s="25"/>
      <c r="E4285" s="25"/>
      <c r="F4285" s="25"/>
      <c r="G4285" s="25"/>
      <c r="H4285" s="25"/>
      <c r="I4285" s="43"/>
      <c r="J4285" s="43"/>
      <c r="K4285" s="55"/>
      <c r="L4285" s="27" t="str">
        <f>IF(G4285="","",VLOOKUP(G4285,EQUIP_NUMBER,3,FALSE)*I4285)</f>
        <v/>
      </c>
      <c r="M4285" s="27" t="str">
        <f>IF(G4285="","",VLOOKUP(G4285,EQUIP_NUMBER,3,FALSE)*J4285)</f>
        <v/>
      </c>
      <c r="N4285" s="56"/>
    </row>
    <row r="4286" spans="1:14" x14ac:dyDescent="0.25">
      <c r="A4286" s="25"/>
      <c r="B4286" s="52" t="str">
        <f>IF(G4286="","",L4286+(M4286/10)+(K4286/885))</f>
        <v/>
      </c>
      <c r="C4286" s="72"/>
      <c r="D4286" s="25"/>
      <c r="E4286" s="25"/>
      <c r="F4286" s="25"/>
      <c r="G4286" s="25"/>
      <c r="H4286" s="25"/>
      <c r="I4286" s="43"/>
      <c r="J4286" s="43"/>
      <c r="K4286" s="55"/>
      <c r="L4286" s="27" t="str">
        <f>IF(G4286="","",VLOOKUP(G4286,EQUIP_NUMBER,3,FALSE)*I4286)</f>
        <v/>
      </c>
      <c r="M4286" s="27" t="str">
        <f>IF(G4286="","",VLOOKUP(G4286,EQUIP_NUMBER,3,FALSE)*J4286)</f>
        <v/>
      </c>
      <c r="N4286" s="56"/>
    </row>
    <row r="4287" spans="1:14" x14ac:dyDescent="0.25">
      <c r="A4287" s="25"/>
      <c r="B4287" s="52" t="str">
        <f>IF(G4287="","",L4287+(M4287/10)+(K4287/885))</f>
        <v/>
      </c>
      <c r="C4287" s="72"/>
      <c r="D4287" s="25"/>
      <c r="E4287" s="25"/>
      <c r="F4287" s="25"/>
      <c r="G4287" s="25"/>
      <c r="H4287" s="25"/>
      <c r="I4287" s="43"/>
      <c r="J4287" s="43"/>
      <c r="K4287" s="55"/>
      <c r="L4287" s="27" t="str">
        <f>IF(G4287="","",VLOOKUP(G4287,EQUIP_NUMBER,3,FALSE)*I4287)</f>
        <v/>
      </c>
      <c r="M4287" s="27" t="str">
        <f>IF(G4287="","",VLOOKUP(G4287,EQUIP_NUMBER,3,FALSE)*J4287)</f>
        <v/>
      </c>
      <c r="N4287" s="56"/>
    </row>
    <row r="4288" spans="1:14" x14ac:dyDescent="0.25">
      <c r="A4288" s="25"/>
      <c r="B4288" s="52" t="str">
        <f>IF(G4288="","",L4288+(M4288/10)+(K4288/885))</f>
        <v/>
      </c>
      <c r="C4288" s="72"/>
      <c r="D4288" s="25"/>
      <c r="E4288" s="25"/>
      <c r="F4288" s="25"/>
      <c r="G4288" s="25"/>
      <c r="H4288" s="25"/>
      <c r="I4288" s="43"/>
      <c r="J4288" s="43"/>
      <c r="K4288" s="55"/>
      <c r="L4288" s="27" t="str">
        <f>IF(G4288="","",VLOOKUP(G4288,EQUIP_NUMBER,3,FALSE)*I4288)</f>
        <v/>
      </c>
      <c r="M4288" s="27" t="str">
        <f>IF(G4288="","",VLOOKUP(G4288,EQUIP_NUMBER,3,FALSE)*J4288)</f>
        <v/>
      </c>
      <c r="N4288" s="56"/>
    </row>
    <row r="4289" spans="1:14" x14ac:dyDescent="0.25">
      <c r="A4289" s="25"/>
      <c r="B4289" s="52" t="str">
        <f>IF(G4289="","",L4289+(M4289/10)+(K4289/885))</f>
        <v/>
      </c>
      <c r="C4289" s="72"/>
      <c r="D4289" s="25"/>
      <c r="E4289" s="25"/>
      <c r="F4289" s="25"/>
      <c r="G4289" s="25"/>
      <c r="H4289" s="25"/>
      <c r="I4289" s="43"/>
      <c r="J4289" s="43"/>
      <c r="K4289" s="55"/>
      <c r="L4289" s="27" t="str">
        <f>IF(G4289="","",VLOOKUP(G4289,EQUIP_NUMBER,3,FALSE)*I4289)</f>
        <v/>
      </c>
      <c r="M4289" s="27" t="str">
        <f>IF(G4289="","",VLOOKUP(G4289,EQUIP_NUMBER,3,FALSE)*J4289)</f>
        <v/>
      </c>
      <c r="N4289" s="56"/>
    </row>
    <row r="4290" spans="1:14" x14ac:dyDescent="0.25">
      <c r="A4290" s="25"/>
      <c r="B4290" s="52" t="str">
        <f>IF(G4290="","",L4290+(M4290/10)+(K4290/885))</f>
        <v/>
      </c>
      <c r="C4290" s="72"/>
      <c r="D4290" s="25"/>
      <c r="E4290" s="25"/>
      <c r="F4290" s="25"/>
      <c r="G4290" s="25"/>
      <c r="H4290" s="25"/>
      <c r="I4290" s="43"/>
      <c r="J4290" s="43"/>
      <c r="K4290" s="55"/>
      <c r="L4290" s="27" t="str">
        <f>IF(G4290="","",VLOOKUP(G4290,EQUIP_NUMBER,3,FALSE)*I4290)</f>
        <v/>
      </c>
      <c r="M4290" s="27" t="str">
        <f>IF(G4290="","",VLOOKUP(G4290,EQUIP_NUMBER,3,FALSE)*J4290)</f>
        <v/>
      </c>
      <c r="N4290" s="56"/>
    </row>
    <row r="4291" spans="1:14" x14ac:dyDescent="0.25">
      <c r="A4291" s="25"/>
      <c r="B4291" s="52" t="str">
        <f>IF(G4291="","",L4291+(M4291/10)+(K4291/885))</f>
        <v/>
      </c>
      <c r="C4291" s="72"/>
      <c r="D4291" s="25"/>
      <c r="E4291" s="25"/>
      <c r="F4291" s="25"/>
      <c r="G4291" s="25"/>
      <c r="H4291" s="25"/>
      <c r="I4291" s="43"/>
      <c r="J4291" s="43"/>
      <c r="K4291" s="55"/>
      <c r="L4291" s="27" t="str">
        <f>IF(G4291="","",VLOOKUP(G4291,EQUIP_NUMBER,3,FALSE)*I4291)</f>
        <v/>
      </c>
      <c r="M4291" s="27" t="str">
        <f>IF(G4291="","",VLOOKUP(G4291,EQUIP_NUMBER,3,FALSE)*J4291)</f>
        <v/>
      </c>
      <c r="N4291" s="56"/>
    </row>
    <row r="4292" spans="1:14" x14ac:dyDescent="0.25">
      <c r="A4292" s="25"/>
      <c r="B4292" s="52" t="str">
        <f>IF(G4292="","",L4292+(M4292/10)+(K4292/885))</f>
        <v/>
      </c>
      <c r="C4292" s="72"/>
      <c r="D4292" s="25"/>
      <c r="E4292" s="25"/>
      <c r="F4292" s="25"/>
      <c r="G4292" s="25"/>
      <c r="H4292" s="25"/>
      <c r="I4292" s="43"/>
      <c r="J4292" s="43"/>
      <c r="K4292" s="55"/>
      <c r="L4292" s="27" t="str">
        <f>IF(G4292="","",VLOOKUP(G4292,EQUIP_NUMBER,3,FALSE)*I4292)</f>
        <v/>
      </c>
      <c r="M4292" s="27" t="str">
        <f>IF(G4292="","",VLOOKUP(G4292,EQUIP_NUMBER,3,FALSE)*J4292)</f>
        <v/>
      </c>
      <c r="N4292" s="56"/>
    </row>
    <row r="4293" spans="1:14" x14ac:dyDescent="0.25">
      <c r="A4293" s="25"/>
      <c r="B4293" s="52" t="str">
        <f>IF(G4293="","",L4293+(M4293/10)+(K4293/885))</f>
        <v/>
      </c>
      <c r="C4293" s="72"/>
      <c r="D4293" s="25"/>
      <c r="E4293" s="25"/>
      <c r="F4293" s="25"/>
      <c r="G4293" s="25"/>
      <c r="H4293" s="25"/>
      <c r="I4293" s="43"/>
      <c r="J4293" s="43"/>
      <c r="K4293" s="55"/>
      <c r="L4293" s="27" t="str">
        <f>IF(G4293="","",VLOOKUP(G4293,EQUIP_NUMBER,3,FALSE)*I4293)</f>
        <v/>
      </c>
      <c r="M4293" s="27" t="str">
        <f>IF(G4293="","",VLOOKUP(G4293,EQUIP_NUMBER,3,FALSE)*J4293)</f>
        <v/>
      </c>
      <c r="N4293" s="56"/>
    </row>
    <row r="4294" spans="1:14" x14ac:dyDescent="0.25">
      <c r="A4294" s="25"/>
      <c r="B4294" s="52" t="str">
        <f>IF(G4294="","",L4294+(M4294/10)+(K4294/885))</f>
        <v/>
      </c>
      <c r="C4294" s="72"/>
      <c r="D4294" s="25"/>
      <c r="E4294" s="25"/>
      <c r="F4294" s="25"/>
      <c r="G4294" s="25"/>
      <c r="H4294" s="25"/>
      <c r="I4294" s="43"/>
      <c r="J4294" s="43"/>
      <c r="K4294" s="55"/>
      <c r="L4294" s="27" t="str">
        <f>IF(G4294="","",VLOOKUP(G4294,EQUIP_NUMBER,3,FALSE)*I4294)</f>
        <v/>
      </c>
      <c r="M4294" s="27" t="str">
        <f>IF(G4294="","",VLOOKUP(G4294,EQUIP_NUMBER,3,FALSE)*J4294)</f>
        <v/>
      </c>
      <c r="N4294" s="56"/>
    </row>
    <row r="4295" spans="1:14" x14ac:dyDescent="0.25">
      <c r="A4295" s="25"/>
      <c r="B4295" s="52" t="str">
        <f>IF(G4295="","",L4295+(M4295/10)+(K4295/885))</f>
        <v/>
      </c>
      <c r="C4295" s="72"/>
      <c r="D4295" s="25"/>
      <c r="E4295" s="25"/>
      <c r="F4295" s="25"/>
      <c r="G4295" s="25"/>
      <c r="H4295" s="25"/>
      <c r="I4295" s="43"/>
      <c r="J4295" s="43"/>
      <c r="K4295" s="55"/>
      <c r="L4295" s="27" t="str">
        <f>IF(G4295="","",VLOOKUP(G4295,EQUIP_NUMBER,3,FALSE)*I4295)</f>
        <v/>
      </c>
      <c r="M4295" s="27" t="str">
        <f>IF(G4295="","",VLOOKUP(G4295,EQUIP_NUMBER,3,FALSE)*J4295)</f>
        <v/>
      </c>
      <c r="N4295" s="56"/>
    </row>
    <row r="4296" spans="1:14" x14ac:dyDescent="0.25">
      <c r="A4296" s="25"/>
      <c r="B4296" s="52" t="str">
        <f>IF(G4296="","",L4296+(M4296/10)+(K4296/885))</f>
        <v/>
      </c>
      <c r="C4296" s="72"/>
      <c r="D4296" s="25"/>
      <c r="E4296" s="25"/>
      <c r="F4296" s="25"/>
      <c r="G4296" s="25"/>
      <c r="H4296" s="25"/>
      <c r="I4296" s="43"/>
      <c r="J4296" s="43"/>
      <c r="K4296" s="55"/>
      <c r="L4296" s="27" t="str">
        <f>IF(G4296="","",VLOOKUP(G4296,EQUIP_NUMBER,3,FALSE)*I4296)</f>
        <v/>
      </c>
      <c r="M4296" s="27" t="str">
        <f>IF(G4296="","",VLOOKUP(G4296,EQUIP_NUMBER,3,FALSE)*J4296)</f>
        <v/>
      </c>
      <c r="N4296" s="56"/>
    </row>
    <row r="4297" spans="1:14" x14ac:dyDescent="0.25">
      <c r="A4297" s="25"/>
      <c r="B4297" s="52" t="str">
        <f>IF(G4297="","",L4297+(M4297/10)+(K4297/885))</f>
        <v/>
      </c>
      <c r="C4297" s="72"/>
      <c r="D4297" s="25"/>
      <c r="E4297" s="25"/>
      <c r="F4297" s="25"/>
      <c r="G4297" s="25"/>
      <c r="H4297" s="25"/>
      <c r="I4297" s="43"/>
      <c r="J4297" s="43"/>
      <c r="K4297" s="55"/>
      <c r="L4297" s="27" t="str">
        <f>IF(G4297="","",VLOOKUP(G4297,EQUIP_NUMBER,3,FALSE)*I4297)</f>
        <v/>
      </c>
      <c r="M4297" s="27" t="str">
        <f>IF(G4297="","",VLOOKUP(G4297,EQUIP_NUMBER,3,FALSE)*J4297)</f>
        <v/>
      </c>
      <c r="N4297" s="56"/>
    </row>
    <row r="4298" spans="1:14" x14ac:dyDescent="0.25">
      <c r="A4298" s="25"/>
      <c r="B4298" s="52" t="str">
        <f>IF(G4298="","",L4298+(M4298/10)+(K4298/885))</f>
        <v/>
      </c>
      <c r="C4298" s="72"/>
      <c r="D4298" s="25"/>
      <c r="E4298" s="25"/>
      <c r="F4298" s="25"/>
      <c r="G4298" s="25"/>
      <c r="H4298" s="25"/>
      <c r="I4298" s="43"/>
      <c r="J4298" s="43"/>
      <c r="K4298" s="55"/>
      <c r="L4298" s="27" t="str">
        <f>IF(G4298="","",VLOOKUP(G4298,EQUIP_NUMBER,3,FALSE)*I4298)</f>
        <v/>
      </c>
      <c r="M4298" s="27" t="str">
        <f>IF(G4298="","",VLOOKUP(G4298,EQUIP_NUMBER,3,FALSE)*J4298)</f>
        <v/>
      </c>
      <c r="N4298" s="56"/>
    </row>
    <row r="4299" spans="1:14" x14ac:dyDescent="0.25">
      <c r="A4299" s="25"/>
      <c r="B4299" s="52" t="str">
        <f>IF(G4299="","",L4299+(M4299/10)+(K4299/885))</f>
        <v/>
      </c>
      <c r="C4299" s="72"/>
      <c r="D4299" s="25"/>
      <c r="E4299" s="25"/>
      <c r="F4299" s="25"/>
      <c r="G4299" s="25"/>
      <c r="H4299" s="25"/>
      <c r="I4299" s="43"/>
      <c r="J4299" s="43"/>
      <c r="K4299" s="55"/>
      <c r="L4299" s="27" t="str">
        <f>IF(G4299="","",VLOOKUP(G4299,EQUIP_NUMBER,3,FALSE)*I4299)</f>
        <v/>
      </c>
      <c r="M4299" s="27" t="str">
        <f>IF(G4299="","",VLOOKUP(G4299,EQUIP_NUMBER,3,FALSE)*J4299)</f>
        <v/>
      </c>
      <c r="N4299" s="56"/>
    </row>
    <row r="4300" spans="1:14" x14ac:dyDescent="0.25">
      <c r="A4300" s="25"/>
      <c r="B4300" s="52" t="str">
        <f>IF(G4300="","",L4300+(M4300/10)+(K4300/885))</f>
        <v/>
      </c>
      <c r="C4300" s="72"/>
      <c r="D4300" s="25"/>
      <c r="E4300" s="25"/>
      <c r="F4300" s="25"/>
      <c r="G4300" s="25"/>
      <c r="H4300" s="25"/>
      <c r="I4300" s="43"/>
      <c r="J4300" s="43"/>
      <c r="K4300" s="55"/>
      <c r="L4300" s="27" t="str">
        <f>IF(G4300="","",VLOOKUP(G4300,EQUIP_NUMBER,3,FALSE)*I4300)</f>
        <v/>
      </c>
      <c r="M4300" s="27" t="str">
        <f>IF(G4300="","",VLOOKUP(G4300,EQUIP_NUMBER,3,FALSE)*J4300)</f>
        <v/>
      </c>
      <c r="N4300" s="56"/>
    </row>
    <row r="4301" spans="1:14" x14ac:dyDescent="0.25">
      <c r="A4301" s="25"/>
      <c r="B4301" s="52" t="str">
        <f>IF(G4301="","",L4301+(M4301/10)+(K4301/885))</f>
        <v/>
      </c>
      <c r="C4301" s="72"/>
      <c r="D4301" s="25"/>
      <c r="E4301" s="25"/>
      <c r="F4301" s="25"/>
      <c r="G4301" s="25"/>
      <c r="H4301" s="25"/>
      <c r="I4301" s="43"/>
      <c r="J4301" s="43"/>
      <c r="K4301" s="55"/>
      <c r="L4301" s="27" t="str">
        <f>IF(G4301="","",VLOOKUP(G4301,EQUIP_NUMBER,3,FALSE)*I4301)</f>
        <v/>
      </c>
      <c r="M4301" s="27" t="str">
        <f>IF(G4301="","",VLOOKUP(G4301,EQUIP_NUMBER,3,FALSE)*J4301)</f>
        <v/>
      </c>
      <c r="N4301" s="56"/>
    </row>
    <row r="4302" spans="1:14" x14ac:dyDescent="0.25">
      <c r="A4302" s="25"/>
      <c r="B4302" s="52" t="str">
        <f>IF(G4302="","",L4302+(M4302/10)+(K4302/885))</f>
        <v/>
      </c>
      <c r="C4302" s="72"/>
      <c r="D4302" s="25"/>
      <c r="E4302" s="25"/>
      <c r="F4302" s="25"/>
      <c r="G4302" s="25"/>
      <c r="H4302" s="25"/>
      <c r="I4302" s="43"/>
      <c r="J4302" s="43"/>
      <c r="K4302" s="55"/>
      <c r="L4302" s="27" t="str">
        <f>IF(G4302="","",VLOOKUP(G4302,EQUIP_NUMBER,3,FALSE)*I4302)</f>
        <v/>
      </c>
      <c r="M4302" s="27" t="str">
        <f>IF(G4302="","",VLOOKUP(G4302,EQUIP_NUMBER,3,FALSE)*J4302)</f>
        <v/>
      </c>
      <c r="N4302" s="56"/>
    </row>
    <row r="4303" spans="1:14" x14ac:dyDescent="0.25">
      <c r="A4303" s="25"/>
      <c r="B4303" s="52" t="str">
        <f>IF(G4303="","",L4303+(M4303/10)+(K4303/885))</f>
        <v/>
      </c>
      <c r="C4303" s="72"/>
      <c r="D4303" s="25"/>
      <c r="E4303" s="25"/>
      <c r="F4303" s="25"/>
      <c r="G4303" s="25"/>
      <c r="H4303" s="25"/>
      <c r="I4303" s="43"/>
      <c r="J4303" s="43"/>
      <c r="K4303" s="55"/>
      <c r="L4303" s="27" t="str">
        <f>IF(G4303="","",VLOOKUP(G4303,EQUIP_NUMBER,3,FALSE)*I4303)</f>
        <v/>
      </c>
      <c r="M4303" s="27" t="str">
        <f>IF(G4303="","",VLOOKUP(G4303,EQUIP_NUMBER,3,FALSE)*J4303)</f>
        <v/>
      </c>
      <c r="N4303" s="56"/>
    </row>
    <row r="4304" spans="1:14" x14ac:dyDescent="0.25">
      <c r="A4304" s="25"/>
      <c r="B4304" s="52" t="str">
        <f>IF(G4304="","",L4304+(M4304/10)+(K4304/885))</f>
        <v/>
      </c>
      <c r="C4304" s="72"/>
      <c r="D4304" s="25"/>
      <c r="E4304" s="25"/>
      <c r="F4304" s="25"/>
      <c r="G4304" s="25"/>
      <c r="H4304" s="25"/>
      <c r="I4304" s="43"/>
      <c r="J4304" s="43"/>
      <c r="K4304" s="55"/>
      <c r="L4304" s="27" t="str">
        <f>IF(G4304="","",VLOOKUP(G4304,EQUIP_NUMBER,3,FALSE)*I4304)</f>
        <v/>
      </c>
      <c r="M4304" s="27" t="str">
        <f>IF(G4304="","",VLOOKUP(G4304,EQUIP_NUMBER,3,FALSE)*J4304)</f>
        <v/>
      </c>
      <c r="N4304" s="56"/>
    </row>
    <row r="4305" spans="1:14" x14ac:dyDescent="0.25">
      <c r="A4305" s="25"/>
      <c r="B4305" s="52" t="str">
        <f>IF(G4305="","",L4305+(M4305/10)+(K4305/885))</f>
        <v/>
      </c>
      <c r="C4305" s="72"/>
      <c r="D4305" s="25"/>
      <c r="E4305" s="25"/>
      <c r="F4305" s="25"/>
      <c r="G4305" s="25"/>
      <c r="H4305" s="25"/>
      <c r="I4305" s="43"/>
      <c r="J4305" s="43"/>
      <c r="K4305" s="55"/>
      <c r="L4305" s="27" t="str">
        <f>IF(G4305="","",VLOOKUP(G4305,EQUIP_NUMBER,3,FALSE)*I4305)</f>
        <v/>
      </c>
      <c r="M4305" s="27" t="str">
        <f>IF(G4305="","",VLOOKUP(G4305,EQUIP_NUMBER,3,FALSE)*J4305)</f>
        <v/>
      </c>
      <c r="N4305" s="56"/>
    </row>
    <row r="4306" spans="1:14" x14ac:dyDescent="0.25">
      <c r="A4306" s="25"/>
      <c r="B4306" s="52" t="str">
        <f>IF(G4306="","",L4306+(M4306/10)+(K4306/885))</f>
        <v/>
      </c>
      <c r="C4306" s="72"/>
      <c r="D4306" s="25"/>
      <c r="E4306" s="25"/>
      <c r="F4306" s="25"/>
      <c r="G4306" s="25"/>
      <c r="H4306" s="25"/>
      <c r="I4306" s="43"/>
      <c r="J4306" s="43"/>
      <c r="K4306" s="55"/>
      <c r="L4306" s="27" t="str">
        <f>IF(G4306="","",VLOOKUP(G4306,EQUIP_NUMBER,3,FALSE)*I4306)</f>
        <v/>
      </c>
      <c r="M4306" s="27" t="str">
        <f>IF(G4306="","",VLOOKUP(G4306,EQUIP_NUMBER,3,FALSE)*J4306)</f>
        <v/>
      </c>
      <c r="N4306" s="56"/>
    </row>
    <row r="4307" spans="1:14" x14ac:dyDescent="0.25">
      <c r="A4307" s="25"/>
      <c r="B4307" s="52" t="str">
        <f>IF(G4307="","",L4307+(M4307/10)+(K4307/885))</f>
        <v/>
      </c>
      <c r="C4307" s="72"/>
      <c r="D4307" s="25"/>
      <c r="E4307" s="25"/>
      <c r="F4307" s="25"/>
      <c r="G4307" s="25"/>
      <c r="H4307" s="25"/>
      <c r="I4307" s="43"/>
      <c r="J4307" s="43"/>
      <c r="K4307" s="55"/>
      <c r="L4307" s="27" t="str">
        <f>IF(G4307="","",VLOOKUP(G4307,EQUIP_NUMBER,3,FALSE)*I4307)</f>
        <v/>
      </c>
      <c r="M4307" s="27" t="str">
        <f>IF(G4307="","",VLOOKUP(G4307,EQUIP_NUMBER,3,FALSE)*J4307)</f>
        <v/>
      </c>
      <c r="N4307" s="56"/>
    </row>
    <row r="4308" spans="1:14" x14ac:dyDescent="0.25">
      <c r="A4308" s="25"/>
      <c r="B4308" s="52" t="str">
        <f>IF(G4308="","",L4308+(M4308/10)+(K4308/885))</f>
        <v/>
      </c>
      <c r="C4308" s="72"/>
      <c r="D4308" s="25"/>
      <c r="E4308" s="25"/>
      <c r="F4308" s="25"/>
      <c r="G4308" s="25"/>
      <c r="H4308" s="25"/>
      <c r="I4308" s="43"/>
      <c r="J4308" s="43"/>
      <c r="K4308" s="55"/>
      <c r="L4308" s="27" t="str">
        <f>IF(G4308="","",VLOOKUP(G4308,EQUIP_NUMBER,3,FALSE)*I4308)</f>
        <v/>
      </c>
      <c r="M4308" s="27" t="str">
        <f>IF(G4308="","",VLOOKUP(G4308,EQUIP_NUMBER,3,FALSE)*J4308)</f>
        <v/>
      </c>
      <c r="N4308" s="56"/>
    </row>
    <row r="4309" spans="1:14" x14ac:dyDescent="0.25">
      <c r="A4309" s="25"/>
      <c r="B4309" s="52" t="str">
        <f>IF(G4309="","",L4309+(M4309/10)+(K4309/885))</f>
        <v/>
      </c>
      <c r="C4309" s="72"/>
      <c r="D4309" s="25"/>
      <c r="E4309" s="25"/>
      <c r="F4309" s="25"/>
      <c r="G4309" s="25"/>
      <c r="H4309" s="25"/>
      <c r="I4309" s="43"/>
      <c r="J4309" s="43"/>
      <c r="K4309" s="55"/>
      <c r="L4309" s="27" t="str">
        <f>IF(G4309="","",VLOOKUP(G4309,EQUIP_NUMBER,3,FALSE)*I4309)</f>
        <v/>
      </c>
      <c r="M4309" s="27" t="str">
        <f>IF(G4309="","",VLOOKUP(G4309,EQUIP_NUMBER,3,FALSE)*J4309)</f>
        <v/>
      </c>
      <c r="N4309" s="56"/>
    </row>
    <row r="4310" spans="1:14" x14ac:dyDescent="0.25">
      <c r="A4310" s="25"/>
      <c r="B4310" s="52" t="str">
        <f>IF(G4310="","",L4310+(M4310/10)+(K4310/885))</f>
        <v/>
      </c>
      <c r="C4310" s="72"/>
      <c r="D4310" s="25"/>
      <c r="E4310" s="25"/>
      <c r="F4310" s="25"/>
      <c r="G4310" s="25"/>
      <c r="H4310" s="25"/>
      <c r="I4310" s="43"/>
      <c r="J4310" s="43"/>
      <c r="K4310" s="55"/>
      <c r="L4310" s="27" t="str">
        <f>IF(G4310="","",VLOOKUP(G4310,EQUIP_NUMBER,3,FALSE)*I4310)</f>
        <v/>
      </c>
      <c r="M4310" s="27" t="str">
        <f>IF(G4310="","",VLOOKUP(G4310,EQUIP_NUMBER,3,FALSE)*J4310)</f>
        <v/>
      </c>
      <c r="N4310" s="56"/>
    </row>
    <row r="4311" spans="1:14" x14ac:dyDescent="0.25">
      <c r="A4311" s="25"/>
      <c r="B4311" s="52" t="str">
        <f>IF(G4311="","",L4311+(M4311/10)+(K4311/885))</f>
        <v/>
      </c>
      <c r="C4311" s="72"/>
      <c r="D4311" s="25"/>
      <c r="E4311" s="25"/>
      <c r="F4311" s="25"/>
      <c r="G4311" s="25"/>
      <c r="H4311" s="25"/>
      <c r="I4311" s="43"/>
      <c r="J4311" s="43"/>
      <c r="K4311" s="55"/>
      <c r="L4311" s="27" t="str">
        <f>IF(G4311="","",VLOOKUP(G4311,EQUIP_NUMBER,3,FALSE)*I4311)</f>
        <v/>
      </c>
      <c r="M4311" s="27" t="str">
        <f>IF(G4311="","",VLOOKUP(G4311,EQUIP_NUMBER,3,FALSE)*J4311)</f>
        <v/>
      </c>
      <c r="N4311" s="56"/>
    </row>
    <row r="4312" spans="1:14" x14ac:dyDescent="0.25">
      <c r="A4312" s="25"/>
      <c r="B4312" s="52" t="str">
        <f>IF(G4312="","",L4312+(M4312/10)+(K4312/885))</f>
        <v/>
      </c>
      <c r="C4312" s="72"/>
      <c r="D4312" s="25"/>
      <c r="E4312" s="25"/>
      <c r="F4312" s="25"/>
      <c r="G4312" s="25"/>
      <c r="H4312" s="25"/>
      <c r="I4312" s="43"/>
      <c r="J4312" s="43"/>
      <c r="K4312" s="55"/>
      <c r="L4312" s="27" t="str">
        <f>IF(G4312="","",VLOOKUP(G4312,EQUIP_NUMBER,3,FALSE)*I4312)</f>
        <v/>
      </c>
      <c r="M4312" s="27" t="str">
        <f>IF(G4312="","",VLOOKUP(G4312,EQUIP_NUMBER,3,FALSE)*J4312)</f>
        <v/>
      </c>
      <c r="N4312" s="56"/>
    </row>
    <row r="4313" spans="1:14" x14ac:dyDescent="0.25">
      <c r="A4313" s="25"/>
      <c r="B4313" s="52" t="str">
        <f>IF(G4313="","",L4313+(M4313/10)+(K4313/885))</f>
        <v/>
      </c>
      <c r="C4313" s="72"/>
      <c r="D4313" s="25"/>
      <c r="E4313" s="25"/>
      <c r="F4313" s="25"/>
      <c r="G4313" s="25"/>
      <c r="H4313" s="25"/>
      <c r="I4313" s="43"/>
      <c r="J4313" s="43"/>
      <c r="K4313" s="55"/>
      <c r="L4313" s="27" t="str">
        <f>IF(G4313="","",VLOOKUP(G4313,EQUIP_NUMBER,3,FALSE)*I4313)</f>
        <v/>
      </c>
      <c r="M4313" s="27" t="str">
        <f>IF(G4313="","",VLOOKUP(G4313,EQUIP_NUMBER,3,FALSE)*J4313)</f>
        <v/>
      </c>
      <c r="N4313" s="56"/>
    </row>
    <row r="4314" spans="1:14" x14ac:dyDescent="0.25">
      <c r="A4314" s="25"/>
      <c r="B4314" s="52" t="str">
        <f>IF(G4314="","",L4314+(M4314/10)+(K4314/885))</f>
        <v/>
      </c>
      <c r="C4314" s="72"/>
      <c r="D4314" s="25"/>
      <c r="E4314" s="25"/>
      <c r="F4314" s="25"/>
      <c r="G4314" s="25"/>
      <c r="H4314" s="25"/>
      <c r="I4314" s="43"/>
      <c r="J4314" s="43"/>
      <c r="K4314" s="55"/>
      <c r="L4314" s="27" t="str">
        <f>IF(G4314="","",VLOOKUP(G4314,EQUIP_NUMBER,3,FALSE)*I4314)</f>
        <v/>
      </c>
      <c r="M4314" s="27" t="str">
        <f>IF(G4314="","",VLOOKUP(G4314,EQUIP_NUMBER,3,FALSE)*J4314)</f>
        <v/>
      </c>
      <c r="N4314" s="56"/>
    </row>
    <row r="4315" spans="1:14" x14ac:dyDescent="0.25">
      <c r="A4315" s="25"/>
      <c r="B4315" s="52" t="str">
        <f>IF(G4315="","",L4315+(M4315/10)+(K4315/885))</f>
        <v/>
      </c>
      <c r="C4315" s="72"/>
      <c r="D4315" s="25"/>
      <c r="E4315" s="25"/>
      <c r="F4315" s="25"/>
      <c r="G4315" s="25"/>
      <c r="H4315" s="25"/>
      <c r="I4315" s="43"/>
      <c r="J4315" s="43"/>
      <c r="K4315" s="55"/>
      <c r="L4315" s="27" t="str">
        <f>IF(G4315="","",VLOOKUP(G4315,EQUIP_NUMBER,3,FALSE)*I4315)</f>
        <v/>
      </c>
      <c r="M4315" s="27" t="str">
        <f>IF(G4315="","",VLOOKUP(G4315,EQUIP_NUMBER,3,FALSE)*J4315)</f>
        <v/>
      </c>
      <c r="N4315" s="56"/>
    </row>
    <row r="4316" spans="1:14" x14ac:dyDescent="0.25">
      <c r="A4316" s="25"/>
      <c r="B4316" s="52" t="str">
        <f>IF(G4316="","",L4316+(M4316/10)+(K4316/885))</f>
        <v/>
      </c>
      <c r="C4316" s="72"/>
      <c r="D4316" s="25"/>
      <c r="E4316" s="25"/>
      <c r="F4316" s="25"/>
      <c r="G4316" s="25"/>
      <c r="H4316" s="25"/>
      <c r="I4316" s="43"/>
      <c r="J4316" s="43"/>
      <c r="K4316" s="55"/>
      <c r="L4316" s="27" t="str">
        <f>IF(G4316="","",VLOOKUP(G4316,EQUIP_NUMBER,3,FALSE)*I4316)</f>
        <v/>
      </c>
      <c r="M4316" s="27" t="str">
        <f>IF(G4316="","",VLOOKUP(G4316,EQUIP_NUMBER,3,FALSE)*J4316)</f>
        <v/>
      </c>
      <c r="N4316" s="56"/>
    </row>
    <row r="4317" spans="1:14" x14ac:dyDescent="0.25">
      <c r="A4317" s="25"/>
      <c r="B4317" s="52" t="str">
        <f>IF(G4317="","",L4317+(M4317/10)+(K4317/885))</f>
        <v/>
      </c>
      <c r="C4317" s="72"/>
      <c r="D4317" s="25"/>
      <c r="E4317" s="25"/>
      <c r="F4317" s="25"/>
      <c r="G4317" s="25"/>
      <c r="H4317" s="25"/>
      <c r="I4317" s="43"/>
      <c r="J4317" s="43"/>
      <c r="K4317" s="55"/>
      <c r="L4317" s="27" t="str">
        <f>IF(G4317="","",VLOOKUP(G4317,EQUIP_NUMBER,3,FALSE)*I4317)</f>
        <v/>
      </c>
      <c r="M4317" s="27" t="str">
        <f>IF(G4317="","",VLOOKUP(G4317,EQUIP_NUMBER,3,FALSE)*J4317)</f>
        <v/>
      </c>
      <c r="N4317" s="56"/>
    </row>
    <row r="4318" spans="1:14" x14ac:dyDescent="0.25">
      <c r="A4318" s="25"/>
      <c r="B4318" s="52" t="str">
        <f>IF(G4318="","",L4318+(M4318/10)+(K4318/885))</f>
        <v/>
      </c>
      <c r="C4318" s="72"/>
      <c r="D4318" s="25"/>
      <c r="E4318" s="25"/>
      <c r="F4318" s="25"/>
      <c r="G4318" s="25"/>
      <c r="H4318" s="25"/>
      <c r="I4318" s="43"/>
      <c r="J4318" s="43"/>
      <c r="K4318" s="55"/>
      <c r="L4318" s="27" t="str">
        <f>IF(G4318="","",VLOOKUP(G4318,EQUIP_NUMBER,3,FALSE)*I4318)</f>
        <v/>
      </c>
      <c r="M4318" s="27" t="str">
        <f>IF(G4318="","",VLOOKUP(G4318,EQUIP_NUMBER,3,FALSE)*J4318)</f>
        <v/>
      </c>
      <c r="N4318" s="56"/>
    </row>
    <row r="4319" spans="1:14" x14ac:dyDescent="0.25">
      <c r="A4319" s="25"/>
      <c r="B4319" s="52" t="str">
        <f>IF(G4319="","",L4319+(M4319/10)+(K4319/885))</f>
        <v/>
      </c>
      <c r="C4319" s="72"/>
      <c r="D4319" s="25"/>
      <c r="E4319" s="25"/>
      <c r="F4319" s="25"/>
      <c r="G4319" s="25"/>
      <c r="H4319" s="25"/>
      <c r="I4319" s="43"/>
      <c r="J4319" s="43"/>
      <c r="K4319" s="55"/>
      <c r="L4319" s="27" t="str">
        <f>IF(G4319="","",VLOOKUP(G4319,EQUIP_NUMBER,3,FALSE)*I4319)</f>
        <v/>
      </c>
      <c r="M4319" s="27" t="str">
        <f>IF(G4319="","",VLOOKUP(G4319,EQUIP_NUMBER,3,FALSE)*J4319)</f>
        <v/>
      </c>
      <c r="N4319" s="56"/>
    </row>
    <row r="4320" spans="1:14" x14ac:dyDescent="0.25">
      <c r="A4320" s="25"/>
      <c r="B4320" s="52" t="str">
        <f>IF(G4320="","",L4320+(M4320/10)+(K4320/885))</f>
        <v/>
      </c>
      <c r="C4320" s="72"/>
      <c r="D4320" s="25"/>
      <c r="E4320" s="25"/>
      <c r="F4320" s="25"/>
      <c r="G4320" s="25"/>
      <c r="H4320" s="25"/>
      <c r="I4320" s="43"/>
      <c r="J4320" s="43"/>
      <c r="K4320" s="55"/>
      <c r="L4320" s="27" t="str">
        <f>IF(G4320="","",VLOOKUP(G4320,EQUIP_NUMBER,3,FALSE)*I4320)</f>
        <v/>
      </c>
      <c r="M4320" s="27" t="str">
        <f>IF(G4320="","",VLOOKUP(G4320,EQUIP_NUMBER,3,FALSE)*J4320)</f>
        <v/>
      </c>
      <c r="N4320" s="56"/>
    </row>
    <row r="4321" spans="1:14" x14ac:dyDescent="0.25">
      <c r="A4321" s="25"/>
      <c r="B4321" s="52" t="str">
        <f>IF(G4321="","",L4321+(M4321/10)+(K4321/885))</f>
        <v/>
      </c>
      <c r="C4321" s="72"/>
      <c r="D4321" s="25"/>
      <c r="E4321" s="25"/>
      <c r="F4321" s="25"/>
      <c r="G4321" s="25"/>
      <c r="H4321" s="25"/>
      <c r="I4321" s="43"/>
      <c r="J4321" s="43"/>
      <c r="K4321" s="55"/>
      <c r="L4321" s="27" t="str">
        <f>IF(G4321="","",VLOOKUP(G4321,EQUIP_NUMBER,3,FALSE)*I4321)</f>
        <v/>
      </c>
      <c r="M4321" s="27" t="str">
        <f>IF(G4321="","",VLOOKUP(G4321,EQUIP_NUMBER,3,FALSE)*J4321)</f>
        <v/>
      </c>
      <c r="N4321" s="56"/>
    </row>
    <row r="4322" spans="1:14" x14ac:dyDescent="0.25">
      <c r="A4322" s="25"/>
      <c r="B4322" s="52" t="str">
        <f>IF(G4322="","",L4322+(M4322/10)+(K4322/885))</f>
        <v/>
      </c>
      <c r="C4322" s="72"/>
      <c r="D4322" s="25"/>
      <c r="E4322" s="25"/>
      <c r="F4322" s="25"/>
      <c r="G4322" s="25"/>
      <c r="H4322" s="25"/>
      <c r="I4322" s="43"/>
      <c r="J4322" s="43"/>
      <c r="K4322" s="55"/>
      <c r="L4322" s="27" t="str">
        <f>IF(G4322="","",VLOOKUP(G4322,EQUIP_NUMBER,3,FALSE)*I4322)</f>
        <v/>
      </c>
      <c r="M4322" s="27" t="str">
        <f>IF(G4322="","",VLOOKUP(G4322,EQUIP_NUMBER,3,FALSE)*J4322)</f>
        <v/>
      </c>
      <c r="N4322" s="56"/>
    </row>
    <row r="4323" spans="1:14" x14ac:dyDescent="0.25">
      <c r="A4323" s="25"/>
      <c r="B4323" s="52" t="str">
        <f>IF(G4323="","",L4323+(M4323/10)+(K4323/885))</f>
        <v/>
      </c>
      <c r="C4323" s="72"/>
      <c r="D4323" s="25"/>
      <c r="E4323" s="25"/>
      <c r="F4323" s="25"/>
      <c r="G4323" s="25"/>
      <c r="H4323" s="25"/>
      <c r="I4323" s="43"/>
      <c r="J4323" s="43"/>
      <c r="K4323" s="55"/>
      <c r="L4323" s="27" t="str">
        <f>IF(G4323="","",VLOOKUP(G4323,EQUIP_NUMBER,3,FALSE)*I4323)</f>
        <v/>
      </c>
      <c r="M4323" s="27" t="str">
        <f>IF(G4323="","",VLOOKUP(G4323,EQUIP_NUMBER,3,FALSE)*J4323)</f>
        <v/>
      </c>
      <c r="N4323" s="56"/>
    </row>
    <row r="4324" spans="1:14" x14ac:dyDescent="0.25">
      <c r="A4324" s="25"/>
      <c r="B4324" s="52" t="str">
        <f>IF(G4324="","",L4324+(M4324/10)+(K4324/885))</f>
        <v/>
      </c>
      <c r="C4324" s="72"/>
      <c r="D4324" s="25"/>
      <c r="E4324" s="25"/>
      <c r="F4324" s="25"/>
      <c r="G4324" s="25"/>
      <c r="H4324" s="25"/>
      <c r="I4324" s="43"/>
      <c r="J4324" s="43"/>
      <c r="K4324" s="55"/>
      <c r="L4324" s="27" t="str">
        <f>IF(G4324="","",VLOOKUP(G4324,EQUIP_NUMBER,3,FALSE)*I4324)</f>
        <v/>
      </c>
      <c r="M4324" s="27" t="str">
        <f>IF(G4324="","",VLOOKUP(G4324,EQUIP_NUMBER,3,FALSE)*J4324)</f>
        <v/>
      </c>
      <c r="N4324" s="56"/>
    </row>
    <row r="4325" spans="1:14" x14ac:dyDescent="0.25">
      <c r="A4325" s="25"/>
      <c r="B4325" s="52" t="str">
        <f>IF(G4325="","",L4325+(M4325/10)+(K4325/885))</f>
        <v/>
      </c>
      <c r="C4325" s="72"/>
      <c r="D4325" s="25"/>
      <c r="E4325" s="25"/>
      <c r="F4325" s="25"/>
      <c r="G4325" s="25"/>
      <c r="H4325" s="25"/>
      <c r="I4325" s="43"/>
      <c r="J4325" s="43"/>
      <c r="K4325" s="55"/>
      <c r="L4325" s="27" t="str">
        <f>IF(G4325="","",VLOOKUP(G4325,EQUIP_NUMBER,3,FALSE)*I4325)</f>
        <v/>
      </c>
      <c r="M4325" s="27" t="str">
        <f>IF(G4325="","",VLOOKUP(G4325,EQUIP_NUMBER,3,FALSE)*J4325)</f>
        <v/>
      </c>
      <c r="N4325" s="56"/>
    </row>
    <row r="4326" spans="1:14" x14ac:dyDescent="0.25">
      <c r="A4326" s="25"/>
      <c r="B4326" s="52" t="str">
        <f>IF(G4326="","",L4326+(M4326/10)+(K4326/885))</f>
        <v/>
      </c>
      <c r="C4326" s="72"/>
      <c r="D4326" s="25"/>
      <c r="E4326" s="25"/>
      <c r="F4326" s="25"/>
      <c r="G4326" s="25"/>
      <c r="H4326" s="25"/>
      <c r="I4326" s="43"/>
      <c r="J4326" s="43"/>
      <c r="K4326" s="55"/>
      <c r="L4326" s="27" t="str">
        <f>IF(G4326="","",VLOOKUP(G4326,EQUIP_NUMBER,3,FALSE)*I4326)</f>
        <v/>
      </c>
      <c r="M4326" s="27" t="str">
        <f>IF(G4326="","",VLOOKUP(G4326,EQUIP_NUMBER,3,FALSE)*J4326)</f>
        <v/>
      </c>
      <c r="N4326" s="56"/>
    </row>
    <row r="4327" spans="1:14" x14ac:dyDescent="0.25">
      <c r="A4327" s="25"/>
      <c r="B4327" s="52" t="str">
        <f>IF(G4327="","",L4327+(M4327/10)+(K4327/885))</f>
        <v/>
      </c>
      <c r="C4327" s="72"/>
      <c r="D4327" s="25"/>
      <c r="E4327" s="25"/>
      <c r="F4327" s="25"/>
      <c r="G4327" s="25"/>
      <c r="H4327" s="25"/>
      <c r="I4327" s="43"/>
      <c r="J4327" s="43"/>
      <c r="K4327" s="55"/>
      <c r="L4327" s="27" t="str">
        <f>IF(G4327="","",VLOOKUP(G4327,EQUIP_NUMBER,3,FALSE)*I4327)</f>
        <v/>
      </c>
      <c r="M4327" s="27" t="str">
        <f>IF(G4327="","",VLOOKUP(G4327,EQUIP_NUMBER,3,FALSE)*J4327)</f>
        <v/>
      </c>
      <c r="N4327" s="56"/>
    </row>
    <row r="4328" spans="1:14" x14ac:dyDescent="0.25">
      <c r="A4328" s="25"/>
      <c r="B4328" s="52" t="str">
        <f>IF(G4328="","",L4328+(M4328/10)+(K4328/885))</f>
        <v/>
      </c>
      <c r="C4328" s="72"/>
      <c r="D4328" s="25"/>
      <c r="E4328" s="25"/>
      <c r="F4328" s="25"/>
      <c r="G4328" s="25"/>
      <c r="H4328" s="25"/>
      <c r="I4328" s="43"/>
      <c r="J4328" s="43"/>
      <c r="K4328" s="55"/>
      <c r="L4328" s="27" t="str">
        <f>IF(G4328="","",VLOOKUP(G4328,EQUIP_NUMBER,3,FALSE)*I4328)</f>
        <v/>
      </c>
      <c r="M4328" s="27" t="str">
        <f>IF(G4328="","",VLOOKUP(G4328,EQUIP_NUMBER,3,FALSE)*J4328)</f>
        <v/>
      </c>
      <c r="N4328" s="56"/>
    </row>
    <row r="4329" spans="1:14" x14ac:dyDescent="0.25">
      <c r="A4329" s="25"/>
      <c r="B4329" s="52" t="str">
        <f>IF(G4329="","",L4329+(M4329/10)+(K4329/885))</f>
        <v/>
      </c>
      <c r="C4329" s="72"/>
      <c r="D4329" s="25"/>
      <c r="E4329" s="25"/>
      <c r="F4329" s="25"/>
      <c r="G4329" s="25"/>
      <c r="H4329" s="25"/>
      <c r="I4329" s="43"/>
      <c r="J4329" s="43"/>
      <c r="K4329" s="55"/>
      <c r="L4329" s="27" t="str">
        <f>IF(G4329="","",VLOOKUP(G4329,EQUIP_NUMBER,3,FALSE)*I4329)</f>
        <v/>
      </c>
      <c r="M4329" s="27" t="str">
        <f>IF(G4329="","",VLOOKUP(G4329,EQUIP_NUMBER,3,FALSE)*J4329)</f>
        <v/>
      </c>
      <c r="N4329" s="56"/>
    </row>
    <row r="4330" spans="1:14" x14ac:dyDescent="0.25">
      <c r="A4330" s="25"/>
      <c r="B4330" s="52" t="str">
        <f>IF(G4330="","",L4330+(M4330/10)+(K4330/885))</f>
        <v/>
      </c>
      <c r="C4330" s="72"/>
      <c r="D4330" s="25"/>
      <c r="E4330" s="25"/>
      <c r="F4330" s="25"/>
      <c r="G4330" s="25"/>
      <c r="H4330" s="25"/>
      <c r="I4330" s="43"/>
      <c r="J4330" s="43"/>
      <c r="K4330" s="55"/>
      <c r="L4330" s="27" t="str">
        <f>IF(G4330="","",VLOOKUP(G4330,EQUIP_NUMBER,3,FALSE)*I4330)</f>
        <v/>
      </c>
      <c r="M4330" s="27" t="str">
        <f>IF(G4330="","",VLOOKUP(G4330,EQUIP_NUMBER,3,FALSE)*J4330)</f>
        <v/>
      </c>
      <c r="N4330" s="56"/>
    </row>
    <row r="4331" spans="1:14" x14ac:dyDescent="0.25">
      <c r="A4331" s="25"/>
      <c r="B4331" s="52" t="str">
        <f>IF(G4331="","",L4331+(M4331/10)+(K4331/885))</f>
        <v/>
      </c>
      <c r="C4331" s="72"/>
      <c r="D4331" s="25"/>
      <c r="E4331" s="25"/>
      <c r="F4331" s="25"/>
      <c r="G4331" s="25"/>
      <c r="H4331" s="25"/>
      <c r="I4331" s="43"/>
      <c r="J4331" s="43"/>
      <c r="K4331" s="55"/>
      <c r="L4331" s="27" t="str">
        <f>IF(G4331="","",VLOOKUP(G4331,EQUIP_NUMBER,3,FALSE)*I4331)</f>
        <v/>
      </c>
      <c r="M4331" s="27" t="str">
        <f>IF(G4331="","",VLOOKUP(G4331,EQUIP_NUMBER,3,FALSE)*J4331)</f>
        <v/>
      </c>
      <c r="N4331" s="56"/>
    </row>
    <row r="4332" spans="1:14" x14ac:dyDescent="0.25">
      <c r="A4332" s="25"/>
      <c r="B4332" s="52" t="str">
        <f>IF(G4332="","",L4332+(M4332/10)+(K4332/885))</f>
        <v/>
      </c>
      <c r="C4332" s="72"/>
      <c r="D4332" s="25"/>
      <c r="E4332" s="25"/>
      <c r="F4332" s="25"/>
      <c r="G4332" s="25"/>
      <c r="H4332" s="25"/>
      <c r="I4332" s="43"/>
      <c r="J4332" s="43"/>
      <c r="K4332" s="55"/>
      <c r="L4332" s="27" t="str">
        <f>IF(G4332="","",VLOOKUP(G4332,EQUIP_NUMBER,3,FALSE)*I4332)</f>
        <v/>
      </c>
      <c r="M4332" s="27" t="str">
        <f>IF(G4332="","",VLOOKUP(G4332,EQUIP_NUMBER,3,FALSE)*J4332)</f>
        <v/>
      </c>
      <c r="N4332" s="56"/>
    </row>
    <row r="4333" spans="1:14" x14ac:dyDescent="0.25">
      <c r="A4333" s="25"/>
      <c r="B4333" s="52" t="str">
        <f>IF(G4333="","",L4333+(M4333/10)+(K4333/885))</f>
        <v/>
      </c>
      <c r="C4333" s="72"/>
      <c r="D4333" s="25"/>
      <c r="E4333" s="25"/>
      <c r="F4333" s="25"/>
      <c r="G4333" s="25"/>
      <c r="H4333" s="25"/>
      <c r="I4333" s="43"/>
      <c r="J4333" s="43"/>
      <c r="K4333" s="55"/>
      <c r="L4333" s="27" t="str">
        <f>IF(G4333="","",VLOOKUP(G4333,EQUIP_NUMBER,3,FALSE)*I4333)</f>
        <v/>
      </c>
      <c r="M4333" s="27" t="str">
        <f>IF(G4333="","",VLOOKUP(G4333,EQUIP_NUMBER,3,FALSE)*J4333)</f>
        <v/>
      </c>
      <c r="N4333" s="56"/>
    </row>
    <row r="4334" spans="1:14" x14ac:dyDescent="0.25">
      <c r="A4334" s="25"/>
      <c r="B4334" s="52" t="str">
        <f>IF(G4334="","",L4334+(M4334/10)+(K4334/885))</f>
        <v/>
      </c>
      <c r="C4334" s="72"/>
      <c r="D4334" s="25"/>
      <c r="E4334" s="25"/>
      <c r="F4334" s="25"/>
      <c r="G4334" s="25"/>
      <c r="H4334" s="25"/>
      <c r="I4334" s="43"/>
      <c r="J4334" s="43"/>
      <c r="K4334" s="55"/>
      <c r="L4334" s="27" t="str">
        <f>IF(G4334="","",VLOOKUP(G4334,EQUIP_NUMBER,3,FALSE)*I4334)</f>
        <v/>
      </c>
      <c r="M4334" s="27" t="str">
        <f>IF(G4334="","",VLOOKUP(G4334,EQUIP_NUMBER,3,FALSE)*J4334)</f>
        <v/>
      </c>
      <c r="N4334" s="56"/>
    </row>
    <row r="4335" spans="1:14" x14ac:dyDescent="0.25">
      <c r="A4335" s="25"/>
      <c r="B4335" s="52" t="str">
        <f>IF(G4335="","",L4335+(M4335/10)+(K4335/885))</f>
        <v/>
      </c>
      <c r="C4335" s="72"/>
      <c r="D4335" s="25"/>
      <c r="E4335" s="25"/>
      <c r="F4335" s="25"/>
      <c r="G4335" s="25"/>
      <c r="H4335" s="25"/>
      <c r="I4335" s="43"/>
      <c r="J4335" s="43"/>
      <c r="K4335" s="55"/>
      <c r="L4335" s="27" t="str">
        <f>IF(G4335="","",VLOOKUP(G4335,EQUIP_NUMBER,3,FALSE)*I4335)</f>
        <v/>
      </c>
      <c r="M4335" s="27" t="str">
        <f>IF(G4335="","",VLOOKUP(G4335,EQUIP_NUMBER,3,FALSE)*J4335)</f>
        <v/>
      </c>
      <c r="N4335" s="56"/>
    </row>
    <row r="4336" spans="1:14" x14ac:dyDescent="0.25">
      <c r="A4336" s="25"/>
      <c r="B4336" s="52" t="str">
        <f>IF(G4336="","",L4336+(M4336/10)+(K4336/885))</f>
        <v/>
      </c>
      <c r="C4336" s="72"/>
      <c r="D4336" s="25"/>
      <c r="E4336" s="25"/>
      <c r="F4336" s="25"/>
      <c r="G4336" s="25"/>
      <c r="H4336" s="25"/>
      <c r="I4336" s="43"/>
      <c r="J4336" s="43"/>
      <c r="K4336" s="55"/>
      <c r="L4336" s="27" t="str">
        <f>IF(G4336="","",VLOOKUP(G4336,EQUIP_NUMBER,3,FALSE)*I4336)</f>
        <v/>
      </c>
      <c r="M4336" s="27" t="str">
        <f>IF(G4336="","",VLOOKUP(G4336,EQUIP_NUMBER,3,FALSE)*J4336)</f>
        <v/>
      </c>
      <c r="N4336" s="56"/>
    </row>
    <row r="4337" spans="1:14" x14ac:dyDescent="0.25">
      <c r="A4337" s="25"/>
      <c r="B4337" s="52" t="str">
        <f>IF(G4337="","",L4337+(M4337/10)+(K4337/885))</f>
        <v/>
      </c>
      <c r="C4337" s="72"/>
      <c r="D4337" s="25"/>
      <c r="E4337" s="25"/>
      <c r="F4337" s="25"/>
      <c r="G4337" s="25"/>
      <c r="H4337" s="25"/>
      <c r="I4337" s="43"/>
      <c r="J4337" s="43"/>
      <c r="K4337" s="55"/>
      <c r="L4337" s="27" t="str">
        <f>IF(G4337="","",VLOOKUP(G4337,EQUIP_NUMBER,3,FALSE)*I4337)</f>
        <v/>
      </c>
      <c r="M4337" s="27" t="str">
        <f>IF(G4337="","",VLOOKUP(G4337,EQUIP_NUMBER,3,FALSE)*J4337)</f>
        <v/>
      </c>
      <c r="N4337" s="56"/>
    </row>
    <row r="4338" spans="1:14" x14ac:dyDescent="0.25">
      <c r="A4338" s="25"/>
      <c r="B4338" s="52" t="str">
        <f>IF(G4338="","",L4338+(M4338/10)+(K4338/885))</f>
        <v/>
      </c>
      <c r="C4338" s="72"/>
      <c r="D4338" s="25"/>
      <c r="E4338" s="25"/>
      <c r="F4338" s="25"/>
      <c r="G4338" s="25"/>
      <c r="H4338" s="25"/>
      <c r="I4338" s="43"/>
      <c r="J4338" s="43"/>
      <c r="K4338" s="55"/>
      <c r="L4338" s="27" t="str">
        <f>IF(G4338="","",VLOOKUP(G4338,EQUIP_NUMBER,3,FALSE)*I4338)</f>
        <v/>
      </c>
      <c r="M4338" s="27" t="str">
        <f>IF(G4338="","",VLOOKUP(G4338,EQUIP_NUMBER,3,FALSE)*J4338)</f>
        <v/>
      </c>
      <c r="N4338" s="56"/>
    </row>
    <row r="4339" spans="1:14" x14ac:dyDescent="0.25">
      <c r="A4339" s="25"/>
      <c r="B4339" s="52" t="str">
        <f>IF(G4339="","",L4339+(M4339/10)+(K4339/885))</f>
        <v/>
      </c>
      <c r="C4339" s="72"/>
      <c r="D4339" s="25"/>
      <c r="E4339" s="25"/>
      <c r="F4339" s="25"/>
      <c r="G4339" s="25"/>
      <c r="H4339" s="25"/>
      <c r="I4339" s="43"/>
      <c r="J4339" s="43"/>
      <c r="K4339" s="55"/>
      <c r="L4339" s="27" t="str">
        <f>IF(G4339="","",VLOOKUP(G4339,EQUIP_NUMBER,3,FALSE)*I4339)</f>
        <v/>
      </c>
      <c r="M4339" s="27" t="str">
        <f>IF(G4339="","",VLOOKUP(G4339,EQUIP_NUMBER,3,FALSE)*J4339)</f>
        <v/>
      </c>
      <c r="N4339" s="56"/>
    </row>
    <row r="4340" spans="1:14" x14ac:dyDescent="0.25">
      <c r="A4340" s="25"/>
      <c r="B4340" s="52" t="str">
        <f>IF(G4340="","",L4340+(M4340/10)+(K4340/885))</f>
        <v/>
      </c>
      <c r="C4340" s="72"/>
      <c r="D4340" s="25"/>
      <c r="E4340" s="25"/>
      <c r="F4340" s="25"/>
      <c r="G4340" s="25"/>
      <c r="H4340" s="25"/>
      <c r="I4340" s="43"/>
      <c r="J4340" s="43"/>
      <c r="K4340" s="55"/>
      <c r="L4340" s="27" t="str">
        <f>IF(G4340="","",VLOOKUP(G4340,EQUIP_NUMBER,3,FALSE)*I4340)</f>
        <v/>
      </c>
      <c r="M4340" s="27" t="str">
        <f>IF(G4340="","",VLOOKUP(G4340,EQUIP_NUMBER,3,FALSE)*J4340)</f>
        <v/>
      </c>
      <c r="N4340" s="56"/>
    </row>
    <row r="4341" spans="1:14" x14ac:dyDescent="0.25">
      <c r="A4341" s="25"/>
      <c r="B4341" s="52" t="str">
        <f>IF(G4341="","",L4341+(M4341/10)+(K4341/885))</f>
        <v/>
      </c>
      <c r="C4341" s="72"/>
      <c r="D4341" s="25"/>
      <c r="E4341" s="25"/>
      <c r="F4341" s="25"/>
      <c r="G4341" s="25"/>
      <c r="H4341" s="25"/>
      <c r="I4341" s="43"/>
      <c r="J4341" s="43"/>
      <c r="K4341" s="55"/>
      <c r="L4341" s="27" t="str">
        <f>IF(G4341="","",VLOOKUP(G4341,EQUIP_NUMBER,3,FALSE)*I4341)</f>
        <v/>
      </c>
      <c r="M4341" s="27" t="str">
        <f>IF(G4341="","",VLOOKUP(G4341,EQUIP_NUMBER,3,FALSE)*J4341)</f>
        <v/>
      </c>
      <c r="N4341" s="56"/>
    </row>
    <row r="4342" spans="1:14" x14ac:dyDescent="0.25">
      <c r="A4342" s="25"/>
      <c r="B4342" s="52" t="str">
        <f>IF(G4342="","",L4342+(M4342/10)+(K4342/885))</f>
        <v/>
      </c>
      <c r="C4342" s="72"/>
      <c r="D4342" s="25"/>
      <c r="E4342" s="25"/>
      <c r="F4342" s="25"/>
      <c r="G4342" s="25"/>
      <c r="H4342" s="25"/>
      <c r="I4342" s="43"/>
      <c r="J4342" s="43"/>
      <c r="K4342" s="55"/>
      <c r="L4342" s="27" t="str">
        <f>IF(G4342="","",VLOOKUP(G4342,EQUIP_NUMBER,3,FALSE)*I4342)</f>
        <v/>
      </c>
      <c r="M4342" s="27" t="str">
        <f>IF(G4342="","",VLOOKUP(G4342,EQUIP_NUMBER,3,FALSE)*J4342)</f>
        <v/>
      </c>
      <c r="N4342" s="56"/>
    </row>
    <row r="4343" spans="1:14" x14ac:dyDescent="0.25">
      <c r="A4343" s="25"/>
      <c r="B4343" s="52" t="str">
        <f>IF(G4343="","",L4343+(M4343/10)+(K4343/885))</f>
        <v/>
      </c>
      <c r="C4343" s="72"/>
      <c r="D4343" s="25"/>
      <c r="E4343" s="25"/>
      <c r="F4343" s="25"/>
      <c r="G4343" s="25"/>
      <c r="H4343" s="25"/>
      <c r="I4343" s="43"/>
      <c r="J4343" s="43"/>
      <c r="K4343" s="55"/>
      <c r="L4343" s="27" t="str">
        <f>IF(G4343="","",VLOOKUP(G4343,EQUIP_NUMBER,3,FALSE)*I4343)</f>
        <v/>
      </c>
      <c r="M4343" s="27" t="str">
        <f>IF(G4343="","",VLOOKUP(G4343,EQUIP_NUMBER,3,FALSE)*J4343)</f>
        <v/>
      </c>
      <c r="N4343" s="56"/>
    </row>
    <row r="4344" spans="1:14" x14ac:dyDescent="0.25">
      <c r="A4344" s="25"/>
      <c r="B4344" s="52" t="str">
        <f>IF(G4344="","",L4344+(M4344/10)+(K4344/885))</f>
        <v/>
      </c>
      <c r="C4344" s="72"/>
      <c r="D4344" s="25"/>
      <c r="E4344" s="25"/>
      <c r="F4344" s="25"/>
      <c r="G4344" s="25"/>
      <c r="H4344" s="25"/>
      <c r="I4344" s="43"/>
      <c r="J4344" s="43"/>
      <c r="K4344" s="55"/>
      <c r="L4344" s="27" t="str">
        <f>IF(G4344="","",VLOOKUP(G4344,EQUIP_NUMBER,3,FALSE)*I4344)</f>
        <v/>
      </c>
      <c r="M4344" s="27" t="str">
        <f>IF(G4344="","",VLOOKUP(G4344,EQUIP_NUMBER,3,FALSE)*J4344)</f>
        <v/>
      </c>
      <c r="N4344" s="56"/>
    </row>
    <row r="4345" spans="1:14" x14ac:dyDescent="0.25">
      <c r="A4345" s="25"/>
      <c r="B4345" s="52" t="str">
        <f>IF(G4345="","",L4345+(M4345/10)+(K4345/885))</f>
        <v/>
      </c>
      <c r="C4345" s="72"/>
      <c r="D4345" s="25"/>
      <c r="E4345" s="25"/>
      <c r="F4345" s="25"/>
      <c r="G4345" s="25"/>
      <c r="H4345" s="25"/>
      <c r="I4345" s="43"/>
      <c r="J4345" s="43"/>
      <c r="K4345" s="55"/>
      <c r="L4345" s="27" t="str">
        <f>IF(G4345="","",VLOOKUP(G4345,EQUIP_NUMBER,3,FALSE)*I4345)</f>
        <v/>
      </c>
      <c r="M4345" s="27" t="str">
        <f>IF(G4345="","",VLOOKUP(G4345,EQUIP_NUMBER,3,FALSE)*J4345)</f>
        <v/>
      </c>
      <c r="N4345" s="56"/>
    </row>
    <row r="4346" spans="1:14" x14ac:dyDescent="0.25">
      <c r="A4346" s="25"/>
      <c r="B4346" s="52" t="str">
        <f>IF(G4346="","",L4346+(M4346/10)+(K4346/885))</f>
        <v/>
      </c>
      <c r="C4346" s="72"/>
      <c r="D4346" s="25"/>
      <c r="E4346" s="25"/>
      <c r="F4346" s="25"/>
      <c r="G4346" s="25"/>
      <c r="H4346" s="25"/>
      <c r="I4346" s="43"/>
      <c r="J4346" s="43"/>
      <c r="K4346" s="55"/>
      <c r="L4346" s="27" t="str">
        <f>IF(G4346="","",VLOOKUP(G4346,EQUIP_NUMBER,3,FALSE)*I4346)</f>
        <v/>
      </c>
      <c r="M4346" s="27" t="str">
        <f>IF(G4346="","",VLOOKUP(G4346,EQUIP_NUMBER,3,FALSE)*J4346)</f>
        <v/>
      </c>
      <c r="N4346" s="56"/>
    </row>
    <row r="4347" spans="1:14" x14ac:dyDescent="0.25">
      <c r="A4347" s="25"/>
      <c r="B4347" s="52" t="str">
        <f>IF(G4347="","",L4347+(M4347/10)+(K4347/885))</f>
        <v/>
      </c>
      <c r="C4347" s="72"/>
      <c r="D4347" s="25"/>
      <c r="E4347" s="25"/>
      <c r="F4347" s="25"/>
      <c r="G4347" s="25"/>
      <c r="H4347" s="25"/>
      <c r="I4347" s="43"/>
      <c r="J4347" s="43"/>
      <c r="K4347" s="55"/>
      <c r="L4347" s="27" t="str">
        <f>IF(G4347="","",VLOOKUP(G4347,EQUIP_NUMBER,3,FALSE)*I4347)</f>
        <v/>
      </c>
      <c r="M4347" s="27" t="str">
        <f>IF(G4347="","",VLOOKUP(G4347,EQUIP_NUMBER,3,FALSE)*J4347)</f>
        <v/>
      </c>
      <c r="N4347" s="56"/>
    </row>
    <row r="4348" spans="1:14" x14ac:dyDescent="0.25">
      <c r="A4348" s="25"/>
      <c r="B4348" s="52" t="str">
        <f>IF(G4348="","",L4348+(M4348/10)+(K4348/885))</f>
        <v/>
      </c>
      <c r="C4348" s="72"/>
      <c r="D4348" s="25"/>
      <c r="E4348" s="25"/>
      <c r="F4348" s="25"/>
      <c r="G4348" s="25"/>
      <c r="H4348" s="25"/>
      <c r="I4348" s="43"/>
      <c r="J4348" s="43"/>
      <c r="K4348" s="55"/>
      <c r="L4348" s="27" t="str">
        <f>IF(G4348="","",VLOOKUP(G4348,EQUIP_NUMBER,3,FALSE)*I4348)</f>
        <v/>
      </c>
      <c r="M4348" s="27" t="str">
        <f>IF(G4348="","",VLOOKUP(G4348,EQUIP_NUMBER,3,FALSE)*J4348)</f>
        <v/>
      </c>
      <c r="N4348" s="56"/>
    </row>
    <row r="4349" spans="1:14" x14ac:dyDescent="0.25">
      <c r="A4349" s="25"/>
      <c r="B4349" s="52" t="str">
        <f>IF(G4349="","",L4349+(M4349/10)+(K4349/885))</f>
        <v/>
      </c>
      <c r="C4349" s="72"/>
      <c r="D4349" s="25"/>
      <c r="E4349" s="25"/>
      <c r="F4349" s="25"/>
      <c r="G4349" s="25"/>
      <c r="H4349" s="25"/>
      <c r="I4349" s="43"/>
      <c r="J4349" s="43"/>
      <c r="K4349" s="55"/>
      <c r="L4349" s="27" t="str">
        <f>IF(G4349="","",VLOOKUP(G4349,EQUIP_NUMBER,3,FALSE)*I4349)</f>
        <v/>
      </c>
      <c r="M4349" s="27" t="str">
        <f>IF(G4349="","",VLOOKUP(G4349,EQUIP_NUMBER,3,FALSE)*J4349)</f>
        <v/>
      </c>
      <c r="N4349" s="56"/>
    </row>
    <row r="4350" spans="1:14" x14ac:dyDescent="0.25">
      <c r="A4350" s="25"/>
      <c r="B4350" s="52" t="str">
        <f>IF(G4350="","",L4350+(M4350/10)+(K4350/885))</f>
        <v/>
      </c>
      <c r="C4350" s="72"/>
      <c r="D4350" s="25"/>
      <c r="E4350" s="25"/>
      <c r="F4350" s="25"/>
      <c r="G4350" s="25"/>
      <c r="H4350" s="25"/>
      <c r="I4350" s="43"/>
      <c r="J4350" s="43"/>
      <c r="K4350" s="55"/>
      <c r="L4350" s="27" t="str">
        <f>IF(G4350="","",VLOOKUP(G4350,EQUIP_NUMBER,3,FALSE)*I4350)</f>
        <v/>
      </c>
      <c r="M4350" s="27" t="str">
        <f>IF(G4350="","",VLOOKUP(G4350,EQUIP_NUMBER,3,FALSE)*J4350)</f>
        <v/>
      </c>
      <c r="N4350" s="56"/>
    </row>
    <row r="4351" spans="1:14" x14ac:dyDescent="0.25">
      <c r="A4351" s="25"/>
      <c r="B4351" s="52" t="str">
        <f>IF(G4351="","",L4351+(M4351/10)+(K4351/885))</f>
        <v/>
      </c>
      <c r="C4351" s="72"/>
      <c r="D4351" s="25"/>
      <c r="E4351" s="25"/>
      <c r="F4351" s="25"/>
      <c r="G4351" s="25"/>
      <c r="H4351" s="25"/>
      <c r="I4351" s="43"/>
      <c r="J4351" s="43"/>
      <c r="K4351" s="55"/>
      <c r="L4351" s="27" t="str">
        <f>IF(G4351="","",VLOOKUP(G4351,EQUIP_NUMBER,3,FALSE)*I4351)</f>
        <v/>
      </c>
      <c r="M4351" s="27" t="str">
        <f>IF(G4351="","",VLOOKUP(G4351,EQUIP_NUMBER,3,FALSE)*J4351)</f>
        <v/>
      </c>
      <c r="N4351" s="56"/>
    </row>
    <row r="4352" spans="1:14" x14ac:dyDescent="0.25">
      <c r="A4352" s="25"/>
      <c r="B4352" s="52" t="str">
        <f>IF(G4352="","",L4352+(M4352/10)+(K4352/885))</f>
        <v/>
      </c>
      <c r="C4352" s="72"/>
      <c r="D4352" s="25"/>
      <c r="E4352" s="25"/>
      <c r="F4352" s="25"/>
      <c r="G4352" s="25"/>
      <c r="H4352" s="25"/>
      <c r="I4352" s="43"/>
      <c r="J4352" s="43"/>
      <c r="K4352" s="55"/>
      <c r="L4352" s="27" t="str">
        <f>IF(G4352="","",VLOOKUP(G4352,EQUIP_NUMBER,3,FALSE)*I4352)</f>
        <v/>
      </c>
      <c r="M4352" s="27" t="str">
        <f>IF(G4352="","",VLOOKUP(G4352,EQUIP_NUMBER,3,FALSE)*J4352)</f>
        <v/>
      </c>
      <c r="N4352" s="56"/>
    </row>
    <row r="4353" spans="1:14" x14ac:dyDescent="0.25">
      <c r="A4353" s="25"/>
      <c r="B4353" s="52" t="str">
        <f>IF(G4353="","",L4353+(M4353/10)+(K4353/885))</f>
        <v/>
      </c>
      <c r="C4353" s="72"/>
      <c r="D4353" s="25"/>
      <c r="E4353" s="25"/>
      <c r="F4353" s="25"/>
      <c r="G4353" s="25"/>
      <c r="H4353" s="25"/>
      <c r="I4353" s="43"/>
      <c r="J4353" s="43"/>
      <c r="K4353" s="55"/>
      <c r="L4353" s="27" t="str">
        <f>IF(G4353="","",VLOOKUP(G4353,EQUIP_NUMBER,3,FALSE)*I4353)</f>
        <v/>
      </c>
      <c r="M4353" s="27" t="str">
        <f>IF(G4353="","",VLOOKUP(G4353,EQUIP_NUMBER,3,FALSE)*J4353)</f>
        <v/>
      </c>
      <c r="N4353" s="56"/>
    </row>
    <row r="4354" spans="1:14" x14ac:dyDescent="0.25">
      <c r="A4354" s="25"/>
      <c r="B4354" s="52" t="str">
        <f>IF(G4354="","",L4354+(M4354/10)+(K4354/885))</f>
        <v/>
      </c>
      <c r="C4354" s="72"/>
      <c r="D4354" s="25"/>
      <c r="E4354" s="25"/>
      <c r="F4354" s="25"/>
      <c r="G4354" s="25"/>
      <c r="H4354" s="25"/>
      <c r="I4354" s="43"/>
      <c r="J4354" s="43"/>
      <c r="K4354" s="55"/>
      <c r="L4354" s="27" t="str">
        <f>IF(G4354="","",VLOOKUP(G4354,EQUIP_NUMBER,3,FALSE)*I4354)</f>
        <v/>
      </c>
      <c r="M4354" s="27" t="str">
        <f>IF(G4354="","",VLOOKUP(G4354,EQUIP_NUMBER,3,FALSE)*J4354)</f>
        <v/>
      </c>
      <c r="N4354" s="56"/>
    </row>
    <row r="4355" spans="1:14" x14ac:dyDescent="0.25">
      <c r="A4355" s="25"/>
      <c r="B4355" s="52" t="str">
        <f>IF(G4355="","",L4355+(M4355/10)+(K4355/885))</f>
        <v/>
      </c>
      <c r="C4355" s="72"/>
      <c r="D4355" s="25"/>
      <c r="E4355" s="25"/>
      <c r="F4355" s="25"/>
      <c r="G4355" s="25"/>
      <c r="H4355" s="25"/>
      <c r="I4355" s="43"/>
      <c r="J4355" s="43"/>
      <c r="K4355" s="55"/>
      <c r="L4355" s="27" t="str">
        <f>IF(G4355="","",VLOOKUP(G4355,EQUIP_NUMBER,3,FALSE)*I4355)</f>
        <v/>
      </c>
      <c r="M4355" s="27" t="str">
        <f>IF(G4355="","",VLOOKUP(G4355,EQUIP_NUMBER,3,FALSE)*J4355)</f>
        <v/>
      </c>
      <c r="N4355" s="56"/>
    </row>
    <row r="4356" spans="1:14" x14ac:dyDescent="0.25">
      <c r="A4356" s="25"/>
      <c r="B4356" s="52" t="str">
        <f>IF(G4356="","",L4356+(M4356/10)+(K4356/885))</f>
        <v/>
      </c>
      <c r="C4356" s="72"/>
      <c r="D4356" s="25"/>
      <c r="E4356" s="25"/>
      <c r="F4356" s="25"/>
      <c r="G4356" s="25"/>
      <c r="H4356" s="25"/>
      <c r="I4356" s="43"/>
      <c r="J4356" s="43"/>
      <c r="K4356" s="55"/>
      <c r="L4356" s="27" t="str">
        <f>IF(G4356="","",VLOOKUP(G4356,EQUIP_NUMBER,3,FALSE)*I4356)</f>
        <v/>
      </c>
      <c r="M4356" s="27" t="str">
        <f>IF(G4356="","",VLOOKUP(G4356,EQUIP_NUMBER,3,FALSE)*J4356)</f>
        <v/>
      </c>
      <c r="N4356" s="56"/>
    </row>
    <row r="4357" spans="1:14" x14ac:dyDescent="0.25">
      <c r="A4357" s="25"/>
      <c r="B4357" s="52" t="str">
        <f>IF(G4357="","",L4357+(M4357/10)+(K4357/885))</f>
        <v/>
      </c>
      <c r="C4357" s="72"/>
      <c r="D4357" s="25"/>
      <c r="E4357" s="25"/>
      <c r="F4357" s="25"/>
      <c r="G4357" s="25"/>
      <c r="H4357" s="25"/>
      <c r="I4357" s="43"/>
      <c r="J4357" s="43"/>
      <c r="K4357" s="55"/>
      <c r="L4357" s="27" t="str">
        <f>IF(G4357="","",VLOOKUP(G4357,EQUIP_NUMBER,3,FALSE)*I4357)</f>
        <v/>
      </c>
      <c r="M4357" s="27" t="str">
        <f>IF(G4357="","",VLOOKUP(G4357,EQUIP_NUMBER,3,FALSE)*J4357)</f>
        <v/>
      </c>
      <c r="N4357" s="56"/>
    </row>
    <row r="4358" spans="1:14" x14ac:dyDescent="0.25">
      <c r="A4358" s="25"/>
      <c r="B4358" s="52" t="str">
        <f>IF(G4358="","",L4358+(M4358/10)+(K4358/885))</f>
        <v/>
      </c>
      <c r="C4358" s="72"/>
      <c r="D4358" s="25"/>
      <c r="E4358" s="25"/>
      <c r="F4358" s="25"/>
      <c r="G4358" s="25"/>
      <c r="H4358" s="25"/>
      <c r="I4358" s="43"/>
      <c r="J4358" s="43"/>
      <c r="K4358" s="55"/>
      <c r="L4358" s="27" t="str">
        <f>IF(G4358="","",VLOOKUP(G4358,EQUIP_NUMBER,3,FALSE)*I4358)</f>
        <v/>
      </c>
      <c r="M4358" s="27" t="str">
        <f>IF(G4358="","",VLOOKUP(G4358,EQUIP_NUMBER,3,FALSE)*J4358)</f>
        <v/>
      </c>
      <c r="N4358" s="56"/>
    </row>
    <row r="4359" spans="1:14" x14ac:dyDescent="0.25">
      <c r="A4359" s="25"/>
      <c r="B4359" s="52" t="str">
        <f>IF(G4359="","",L4359+(M4359/10)+(K4359/885))</f>
        <v/>
      </c>
      <c r="C4359" s="72"/>
      <c r="D4359" s="25"/>
      <c r="E4359" s="25"/>
      <c r="F4359" s="25"/>
      <c r="G4359" s="25"/>
      <c r="H4359" s="25"/>
      <c r="I4359" s="43"/>
      <c r="J4359" s="43"/>
      <c r="K4359" s="55"/>
      <c r="L4359" s="27" t="str">
        <f>IF(G4359="","",VLOOKUP(G4359,EQUIP_NUMBER,3,FALSE)*I4359)</f>
        <v/>
      </c>
      <c r="M4359" s="27" t="str">
        <f>IF(G4359="","",VLOOKUP(G4359,EQUIP_NUMBER,3,FALSE)*J4359)</f>
        <v/>
      </c>
      <c r="N4359" s="56"/>
    </row>
    <row r="4360" spans="1:14" x14ac:dyDescent="0.25">
      <c r="A4360" s="25"/>
      <c r="B4360" s="52" t="str">
        <f>IF(G4360="","",L4360+(M4360/10)+(K4360/885))</f>
        <v/>
      </c>
      <c r="C4360" s="72"/>
      <c r="D4360" s="25"/>
      <c r="E4360" s="25"/>
      <c r="F4360" s="25"/>
      <c r="G4360" s="25"/>
      <c r="H4360" s="25"/>
      <c r="I4360" s="43"/>
      <c r="J4360" s="43"/>
      <c r="K4360" s="55"/>
      <c r="L4360" s="27" t="str">
        <f>IF(G4360="","",VLOOKUP(G4360,EQUIP_NUMBER,3,FALSE)*I4360)</f>
        <v/>
      </c>
      <c r="M4360" s="27" t="str">
        <f>IF(G4360="","",VLOOKUP(G4360,EQUIP_NUMBER,3,FALSE)*J4360)</f>
        <v/>
      </c>
      <c r="N4360" s="56"/>
    </row>
    <row r="4361" spans="1:14" x14ac:dyDescent="0.25">
      <c r="A4361" s="25"/>
      <c r="B4361" s="52" t="str">
        <f>IF(G4361="","",L4361+(M4361/10)+(K4361/885))</f>
        <v/>
      </c>
      <c r="C4361" s="72"/>
      <c r="D4361" s="25"/>
      <c r="E4361" s="25"/>
      <c r="F4361" s="25"/>
      <c r="G4361" s="25"/>
      <c r="H4361" s="25"/>
      <c r="I4361" s="43"/>
      <c r="J4361" s="43"/>
      <c r="K4361" s="55"/>
      <c r="L4361" s="27" t="str">
        <f>IF(G4361="","",VLOOKUP(G4361,EQUIP_NUMBER,3,FALSE)*I4361)</f>
        <v/>
      </c>
      <c r="M4361" s="27" t="str">
        <f>IF(G4361="","",VLOOKUP(G4361,EQUIP_NUMBER,3,FALSE)*J4361)</f>
        <v/>
      </c>
      <c r="N4361" s="56"/>
    </row>
    <row r="4362" spans="1:14" x14ac:dyDescent="0.25">
      <c r="A4362" s="25"/>
      <c r="B4362" s="52" t="str">
        <f>IF(G4362="","",L4362+(M4362/10)+(K4362/885))</f>
        <v/>
      </c>
      <c r="C4362" s="72"/>
      <c r="D4362" s="25"/>
      <c r="E4362" s="25"/>
      <c r="F4362" s="25"/>
      <c r="G4362" s="25"/>
      <c r="H4362" s="25"/>
      <c r="I4362" s="43"/>
      <c r="J4362" s="43"/>
      <c r="K4362" s="55"/>
      <c r="L4362" s="27" t="str">
        <f>IF(G4362="","",VLOOKUP(G4362,EQUIP_NUMBER,3,FALSE)*I4362)</f>
        <v/>
      </c>
      <c r="M4362" s="27" t="str">
        <f>IF(G4362="","",VLOOKUP(G4362,EQUIP_NUMBER,3,FALSE)*J4362)</f>
        <v/>
      </c>
      <c r="N4362" s="56"/>
    </row>
    <row r="4363" spans="1:14" x14ac:dyDescent="0.25">
      <c r="A4363" s="25"/>
      <c r="B4363" s="52" t="str">
        <f>IF(G4363="","",L4363+(M4363/10)+(K4363/885))</f>
        <v/>
      </c>
      <c r="C4363" s="72"/>
      <c r="D4363" s="25"/>
      <c r="E4363" s="25"/>
      <c r="F4363" s="25"/>
      <c r="G4363" s="25"/>
      <c r="H4363" s="25"/>
      <c r="I4363" s="43"/>
      <c r="J4363" s="43"/>
      <c r="K4363" s="55"/>
      <c r="L4363" s="27" t="str">
        <f>IF(G4363="","",VLOOKUP(G4363,EQUIP_NUMBER,3,FALSE)*I4363)</f>
        <v/>
      </c>
      <c r="M4363" s="27" t="str">
        <f>IF(G4363="","",VLOOKUP(G4363,EQUIP_NUMBER,3,FALSE)*J4363)</f>
        <v/>
      </c>
      <c r="N4363" s="56"/>
    </row>
    <row r="4364" spans="1:14" x14ac:dyDescent="0.25">
      <c r="A4364" s="25"/>
      <c r="B4364" s="52" t="str">
        <f>IF(G4364="","",L4364+(M4364/10)+(K4364/885))</f>
        <v/>
      </c>
      <c r="C4364" s="72"/>
      <c r="D4364" s="25"/>
      <c r="E4364" s="25"/>
      <c r="F4364" s="25"/>
      <c r="G4364" s="25"/>
      <c r="H4364" s="25"/>
      <c r="I4364" s="43"/>
      <c r="J4364" s="43"/>
      <c r="K4364" s="55"/>
      <c r="L4364" s="27" t="str">
        <f>IF(G4364="","",VLOOKUP(G4364,EQUIP_NUMBER,3,FALSE)*I4364)</f>
        <v/>
      </c>
      <c r="M4364" s="27" t="str">
        <f>IF(G4364="","",VLOOKUP(G4364,EQUIP_NUMBER,3,FALSE)*J4364)</f>
        <v/>
      </c>
      <c r="N4364" s="56"/>
    </row>
    <row r="4365" spans="1:14" x14ac:dyDescent="0.25">
      <c r="A4365" s="25"/>
      <c r="B4365" s="52" t="str">
        <f>IF(G4365="","",L4365+(M4365/10)+(K4365/885))</f>
        <v/>
      </c>
      <c r="C4365" s="72"/>
      <c r="D4365" s="25"/>
      <c r="E4365" s="25"/>
      <c r="F4365" s="25"/>
      <c r="G4365" s="25"/>
      <c r="H4365" s="25"/>
      <c r="I4365" s="43"/>
      <c r="J4365" s="43"/>
      <c r="K4365" s="55"/>
      <c r="L4365" s="27" t="str">
        <f>IF(G4365="","",VLOOKUP(G4365,EQUIP_NUMBER,3,FALSE)*I4365)</f>
        <v/>
      </c>
      <c r="M4365" s="27" t="str">
        <f>IF(G4365="","",VLOOKUP(G4365,EQUIP_NUMBER,3,FALSE)*J4365)</f>
        <v/>
      </c>
      <c r="N4365" s="56"/>
    </row>
    <row r="4366" spans="1:14" x14ac:dyDescent="0.25">
      <c r="A4366" s="25"/>
      <c r="B4366" s="52" t="str">
        <f>IF(G4366="","",L4366+(M4366/10)+(K4366/885))</f>
        <v/>
      </c>
      <c r="C4366" s="72"/>
      <c r="D4366" s="25"/>
      <c r="E4366" s="25"/>
      <c r="F4366" s="25"/>
      <c r="G4366" s="25"/>
      <c r="H4366" s="25"/>
      <c r="I4366" s="43"/>
      <c r="J4366" s="43"/>
      <c r="K4366" s="55"/>
      <c r="L4366" s="27" t="str">
        <f>IF(G4366="","",VLOOKUP(G4366,EQUIP_NUMBER,3,FALSE)*I4366)</f>
        <v/>
      </c>
      <c r="M4366" s="27" t="str">
        <f>IF(G4366="","",VLOOKUP(G4366,EQUIP_NUMBER,3,FALSE)*J4366)</f>
        <v/>
      </c>
      <c r="N4366" s="56"/>
    </row>
    <row r="4367" spans="1:14" x14ac:dyDescent="0.25">
      <c r="A4367" s="25"/>
      <c r="B4367" s="52" t="str">
        <f>IF(G4367="","",L4367+(M4367/10)+(K4367/885))</f>
        <v/>
      </c>
      <c r="C4367" s="72"/>
      <c r="D4367" s="25"/>
      <c r="E4367" s="25"/>
      <c r="F4367" s="25"/>
      <c r="G4367" s="25"/>
      <c r="H4367" s="25"/>
      <c r="I4367" s="43"/>
      <c r="J4367" s="43"/>
      <c r="K4367" s="55"/>
      <c r="L4367" s="27" t="str">
        <f>IF(G4367="","",VLOOKUP(G4367,EQUIP_NUMBER,3,FALSE)*I4367)</f>
        <v/>
      </c>
      <c r="M4367" s="27" t="str">
        <f>IF(G4367="","",VLOOKUP(G4367,EQUIP_NUMBER,3,FALSE)*J4367)</f>
        <v/>
      </c>
      <c r="N4367" s="56"/>
    </row>
    <row r="4368" spans="1:14" x14ac:dyDescent="0.25">
      <c r="A4368" s="25"/>
      <c r="B4368" s="52" t="str">
        <f>IF(G4368="","",L4368+(M4368/10)+(K4368/885))</f>
        <v/>
      </c>
      <c r="C4368" s="72"/>
      <c r="D4368" s="25"/>
      <c r="E4368" s="25"/>
      <c r="F4368" s="25"/>
      <c r="G4368" s="25"/>
      <c r="H4368" s="25"/>
      <c r="I4368" s="43"/>
      <c r="J4368" s="43"/>
      <c r="K4368" s="55"/>
      <c r="L4368" s="27" t="str">
        <f>IF(G4368="","",VLOOKUP(G4368,EQUIP_NUMBER,3,FALSE)*I4368)</f>
        <v/>
      </c>
      <c r="M4368" s="27" t="str">
        <f>IF(G4368="","",VLOOKUP(G4368,EQUIP_NUMBER,3,FALSE)*J4368)</f>
        <v/>
      </c>
      <c r="N4368" s="56"/>
    </row>
    <row r="4369" spans="1:14" x14ac:dyDescent="0.25">
      <c r="A4369" s="25"/>
      <c r="B4369" s="52" t="str">
        <f>IF(G4369="","",L4369+(M4369/10)+(K4369/885))</f>
        <v/>
      </c>
      <c r="C4369" s="72"/>
      <c r="D4369" s="25"/>
      <c r="E4369" s="25"/>
      <c r="F4369" s="25"/>
      <c r="G4369" s="25"/>
      <c r="H4369" s="25"/>
      <c r="I4369" s="43"/>
      <c r="J4369" s="43"/>
      <c r="K4369" s="55"/>
      <c r="L4369" s="27" t="str">
        <f>IF(G4369="","",VLOOKUP(G4369,EQUIP_NUMBER,3,FALSE)*I4369)</f>
        <v/>
      </c>
      <c r="M4369" s="27" t="str">
        <f>IF(G4369="","",VLOOKUP(G4369,EQUIP_NUMBER,3,FALSE)*J4369)</f>
        <v/>
      </c>
      <c r="N4369" s="56"/>
    </row>
    <row r="4370" spans="1:14" x14ac:dyDescent="0.25">
      <c r="A4370" s="25"/>
      <c r="B4370" s="52" t="str">
        <f>IF(G4370="","",L4370+(M4370/10)+(K4370/885))</f>
        <v/>
      </c>
      <c r="C4370" s="72"/>
      <c r="D4370" s="25"/>
      <c r="E4370" s="25"/>
      <c r="F4370" s="25"/>
      <c r="G4370" s="25"/>
      <c r="H4370" s="25"/>
      <c r="I4370" s="43"/>
      <c r="J4370" s="43"/>
      <c r="K4370" s="55"/>
      <c r="L4370" s="27" t="str">
        <f>IF(G4370="","",VLOOKUP(G4370,EQUIP_NUMBER,3,FALSE)*I4370)</f>
        <v/>
      </c>
      <c r="M4370" s="27" t="str">
        <f>IF(G4370="","",VLOOKUP(G4370,EQUIP_NUMBER,3,FALSE)*J4370)</f>
        <v/>
      </c>
      <c r="N4370" s="56"/>
    </row>
    <row r="4371" spans="1:14" x14ac:dyDescent="0.25">
      <c r="A4371" s="25"/>
      <c r="B4371" s="52" t="str">
        <f>IF(G4371="","",L4371+(M4371/10)+(K4371/885))</f>
        <v/>
      </c>
      <c r="C4371" s="72"/>
      <c r="D4371" s="25"/>
      <c r="E4371" s="25"/>
      <c r="F4371" s="25"/>
      <c r="G4371" s="25"/>
      <c r="H4371" s="25"/>
      <c r="I4371" s="43"/>
      <c r="J4371" s="43"/>
      <c r="K4371" s="55"/>
      <c r="L4371" s="27" t="str">
        <f>IF(G4371="","",VLOOKUP(G4371,EQUIP_NUMBER,3,FALSE)*I4371)</f>
        <v/>
      </c>
      <c r="M4371" s="27" t="str">
        <f>IF(G4371="","",VLOOKUP(G4371,EQUIP_NUMBER,3,FALSE)*J4371)</f>
        <v/>
      </c>
      <c r="N4371" s="56"/>
    </row>
    <row r="4372" spans="1:14" x14ac:dyDescent="0.25">
      <c r="A4372" s="25"/>
      <c r="B4372" s="52" t="str">
        <f>IF(G4372="","",L4372+(M4372/10)+(K4372/885))</f>
        <v/>
      </c>
      <c r="C4372" s="72"/>
      <c r="D4372" s="25"/>
      <c r="E4372" s="25"/>
      <c r="F4372" s="25"/>
      <c r="G4372" s="25"/>
      <c r="H4372" s="25"/>
      <c r="I4372" s="43"/>
      <c r="J4372" s="43"/>
      <c r="K4372" s="55"/>
      <c r="L4372" s="27" t="str">
        <f>IF(G4372="","",VLOOKUP(G4372,EQUIP_NUMBER,3,FALSE)*I4372)</f>
        <v/>
      </c>
      <c r="M4372" s="27" t="str">
        <f>IF(G4372="","",VLOOKUP(G4372,EQUIP_NUMBER,3,FALSE)*J4372)</f>
        <v/>
      </c>
      <c r="N4372" s="56"/>
    </row>
    <row r="4373" spans="1:14" x14ac:dyDescent="0.25">
      <c r="A4373" s="25"/>
      <c r="B4373" s="52" t="str">
        <f>IF(G4373="","",L4373+(M4373/10)+(K4373/885))</f>
        <v/>
      </c>
      <c r="C4373" s="72"/>
      <c r="D4373" s="25"/>
      <c r="E4373" s="25"/>
      <c r="F4373" s="25"/>
      <c r="G4373" s="25"/>
      <c r="H4373" s="25"/>
      <c r="I4373" s="43"/>
      <c r="J4373" s="43"/>
      <c r="K4373" s="55"/>
      <c r="L4373" s="27" t="str">
        <f>IF(G4373="","",VLOOKUP(G4373,EQUIP_NUMBER,3,FALSE)*I4373)</f>
        <v/>
      </c>
      <c r="M4373" s="27" t="str">
        <f>IF(G4373="","",VLOOKUP(G4373,EQUIP_NUMBER,3,FALSE)*J4373)</f>
        <v/>
      </c>
      <c r="N4373" s="56"/>
    </row>
    <row r="4374" spans="1:14" x14ac:dyDescent="0.25">
      <c r="A4374" s="25"/>
      <c r="B4374" s="52" t="str">
        <f>IF(G4374="","",L4374+(M4374/10)+(K4374/885))</f>
        <v/>
      </c>
      <c r="C4374" s="72"/>
      <c r="D4374" s="25"/>
      <c r="E4374" s="25"/>
      <c r="F4374" s="25"/>
      <c r="G4374" s="25"/>
      <c r="H4374" s="25"/>
      <c r="I4374" s="43"/>
      <c r="J4374" s="43"/>
      <c r="K4374" s="55"/>
      <c r="L4374" s="27" t="str">
        <f>IF(G4374="","",VLOOKUP(G4374,EQUIP_NUMBER,3,FALSE)*I4374)</f>
        <v/>
      </c>
      <c r="M4374" s="27" t="str">
        <f>IF(G4374="","",VLOOKUP(G4374,EQUIP_NUMBER,3,FALSE)*J4374)</f>
        <v/>
      </c>
      <c r="N4374" s="56"/>
    </row>
    <row r="4375" spans="1:14" x14ac:dyDescent="0.25">
      <c r="A4375" s="25"/>
      <c r="B4375" s="52" t="str">
        <f>IF(G4375="","",L4375+(M4375/10)+(K4375/885))</f>
        <v/>
      </c>
      <c r="C4375" s="72"/>
      <c r="D4375" s="25"/>
      <c r="E4375" s="25"/>
      <c r="F4375" s="25"/>
      <c r="G4375" s="25"/>
      <c r="H4375" s="25"/>
      <c r="I4375" s="43"/>
      <c r="J4375" s="43"/>
      <c r="K4375" s="55"/>
      <c r="L4375" s="27" t="str">
        <f>IF(G4375="","",VLOOKUP(G4375,EQUIP_NUMBER,3,FALSE)*I4375)</f>
        <v/>
      </c>
      <c r="M4375" s="27" t="str">
        <f>IF(G4375="","",VLOOKUP(G4375,EQUIP_NUMBER,3,FALSE)*J4375)</f>
        <v/>
      </c>
      <c r="N4375" s="56"/>
    </row>
    <row r="4376" spans="1:14" x14ac:dyDescent="0.25">
      <c r="A4376" s="25"/>
      <c r="B4376" s="52" t="str">
        <f>IF(G4376="","",L4376+(M4376/10)+(K4376/885))</f>
        <v/>
      </c>
      <c r="C4376" s="72"/>
      <c r="D4376" s="25"/>
      <c r="E4376" s="25"/>
      <c r="F4376" s="25"/>
      <c r="G4376" s="25"/>
      <c r="H4376" s="25"/>
      <c r="I4376" s="43"/>
      <c r="J4376" s="43"/>
      <c r="K4376" s="55"/>
      <c r="L4376" s="27" t="str">
        <f>IF(G4376="","",VLOOKUP(G4376,EQUIP_NUMBER,3,FALSE)*I4376)</f>
        <v/>
      </c>
      <c r="M4376" s="27" t="str">
        <f>IF(G4376="","",VLOOKUP(G4376,EQUIP_NUMBER,3,FALSE)*J4376)</f>
        <v/>
      </c>
      <c r="N4376" s="56"/>
    </row>
    <row r="4377" spans="1:14" x14ac:dyDescent="0.25">
      <c r="A4377" s="25"/>
      <c r="B4377" s="52" t="str">
        <f>IF(G4377="","",L4377+(M4377/10)+(K4377/885))</f>
        <v/>
      </c>
      <c r="C4377" s="72"/>
      <c r="D4377" s="25"/>
      <c r="E4377" s="25"/>
      <c r="F4377" s="25"/>
      <c r="G4377" s="25"/>
      <c r="H4377" s="25"/>
      <c r="I4377" s="43"/>
      <c r="J4377" s="43"/>
      <c r="K4377" s="55"/>
      <c r="L4377" s="27" t="str">
        <f>IF(G4377="","",VLOOKUP(G4377,EQUIP_NUMBER,3,FALSE)*I4377)</f>
        <v/>
      </c>
      <c r="M4377" s="27" t="str">
        <f>IF(G4377="","",VLOOKUP(G4377,EQUIP_NUMBER,3,FALSE)*J4377)</f>
        <v/>
      </c>
      <c r="N4377" s="56"/>
    </row>
    <row r="4378" spans="1:14" x14ac:dyDescent="0.25">
      <c r="A4378" s="25"/>
      <c r="B4378" s="52" t="str">
        <f>IF(G4378="","",L4378+(M4378/10)+(K4378/885))</f>
        <v/>
      </c>
      <c r="C4378" s="72"/>
      <c r="D4378" s="25"/>
      <c r="E4378" s="25"/>
      <c r="F4378" s="25"/>
      <c r="G4378" s="25"/>
      <c r="H4378" s="25"/>
      <c r="I4378" s="43"/>
      <c r="J4378" s="43"/>
      <c r="K4378" s="55"/>
      <c r="L4378" s="27" t="str">
        <f>IF(G4378="","",VLOOKUP(G4378,EQUIP_NUMBER,3,FALSE)*I4378)</f>
        <v/>
      </c>
      <c r="M4378" s="27" t="str">
        <f>IF(G4378="","",VLOOKUP(G4378,EQUIP_NUMBER,3,FALSE)*J4378)</f>
        <v/>
      </c>
      <c r="N4378" s="56"/>
    </row>
    <row r="4379" spans="1:14" x14ac:dyDescent="0.25">
      <c r="A4379" s="25"/>
      <c r="B4379" s="52" t="str">
        <f>IF(G4379="","",L4379+(M4379/10)+(K4379/885))</f>
        <v/>
      </c>
      <c r="C4379" s="72"/>
      <c r="D4379" s="25"/>
      <c r="E4379" s="25"/>
      <c r="F4379" s="25"/>
      <c r="G4379" s="25"/>
      <c r="H4379" s="25"/>
      <c r="I4379" s="43"/>
      <c r="J4379" s="43"/>
      <c r="K4379" s="55"/>
      <c r="L4379" s="27" t="str">
        <f>IF(G4379="","",VLOOKUP(G4379,EQUIP_NUMBER,3,FALSE)*I4379)</f>
        <v/>
      </c>
      <c r="M4379" s="27" t="str">
        <f>IF(G4379="","",VLOOKUP(G4379,EQUIP_NUMBER,3,FALSE)*J4379)</f>
        <v/>
      </c>
      <c r="N4379" s="56"/>
    </row>
    <row r="4380" spans="1:14" x14ac:dyDescent="0.25">
      <c r="A4380" s="25"/>
      <c r="B4380" s="52" t="str">
        <f>IF(G4380="","",L4380+(M4380/10)+(K4380/885))</f>
        <v/>
      </c>
      <c r="C4380" s="72"/>
      <c r="D4380" s="25"/>
      <c r="E4380" s="25"/>
      <c r="F4380" s="25"/>
      <c r="G4380" s="25"/>
      <c r="H4380" s="25"/>
      <c r="I4380" s="43"/>
      <c r="J4380" s="43"/>
      <c r="K4380" s="55"/>
      <c r="L4380" s="27" t="str">
        <f>IF(G4380="","",VLOOKUP(G4380,EQUIP_NUMBER,3,FALSE)*I4380)</f>
        <v/>
      </c>
      <c r="M4380" s="27" t="str">
        <f>IF(G4380="","",VLOOKUP(G4380,EQUIP_NUMBER,3,FALSE)*J4380)</f>
        <v/>
      </c>
      <c r="N4380" s="56"/>
    </row>
    <row r="4381" spans="1:14" x14ac:dyDescent="0.25">
      <c r="A4381" s="25"/>
      <c r="B4381" s="52" t="str">
        <f>IF(G4381="","",L4381+(M4381/10)+(K4381/885))</f>
        <v/>
      </c>
      <c r="C4381" s="72"/>
      <c r="D4381" s="25"/>
      <c r="E4381" s="25"/>
      <c r="F4381" s="25"/>
      <c r="G4381" s="25"/>
      <c r="H4381" s="25"/>
      <c r="I4381" s="43"/>
      <c r="J4381" s="43"/>
      <c r="K4381" s="55"/>
      <c r="L4381" s="27" t="str">
        <f>IF(G4381="","",VLOOKUP(G4381,EQUIP_NUMBER,3,FALSE)*I4381)</f>
        <v/>
      </c>
      <c r="M4381" s="27" t="str">
        <f>IF(G4381="","",VLOOKUP(G4381,EQUIP_NUMBER,3,FALSE)*J4381)</f>
        <v/>
      </c>
      <c r="N4381" s="56"/>
    </row>
    <row r="4382" spans="1:14" x14ac:dyDescent="0.25">
      <c r="A4382" s="25"/>
      <c r="B4382" s="52" t="str">
        <f>IF(G4382="","",L4382+(M4382/10)+(K4382/885))</f>
        <v/>
      </c>
      <c r="C4382" s="72"/>
      <c r="D4382" s="25"/>
      <c r="E4382" s="25"/>
      <c r="F4382" s="25"/>
      <c r="G4382" s="25"/>
      <c r="H4382" s="25"/>
      <c r="I4382" s="43"/>
      <c r="J4382" s="43"/>
      <c r="K4382" s="55"/>
      <c r="L4382" s="27" t="str">
        <f>IF(G4382="","",VLOOKUP(G4382,EQUIP_NUMBER,3,FALSE)*I4382)</f>
        <v/>
      </c>
      <c r="M4382" s="27" t="str">
        <f>IF(G4382="","",VLOOKUP(G4382,EQUIP_NUMBER,3,FALSE)*J4382)</f>
        <v/>
      </c>
      <c r="N4382" s="56"/>
    </row>
    <row r="4383" spans="1:14" x14ac:dyDescent="0.25">
      <c r="A4383" s="25"/>
      <c r="B4383" s="52" t="str">
        <f>IF(G4383="","",L4383+(M4383/10)+(K4383/885))</f>
        <v/>
      </c>
      <c r="C4383" s="72"/>
      <c r="D4383" s="25"/>
      <c r="E4383" s="25"/>
      <c r="F4383" s="25"/>
      <c r="G4383" s="25"/>
      <c r="H4383" s="25"/>
      <c r="I4383" s="43"/>
      <c r="J4383" s="43"/>
      <c r="K4383" s="55"/>
      <c r="L4383" s="27" t="str">
        <f>IF(G4383="","",VLOOKUP(G4383,EQUIP_NUMBER,3,FALSE)*I4383)</f>
        <v/>
      </c>
      <c r="M4383" s="27" t="str">
        <f>IF(G4383="","",VLOOKUP(G4383,EQUIP_NUMBER,3,FALSE)*J4383)</f>
        <v/>
      </c>
      <c r="N4383" s="56"/>
    </row>
    <row r="4384" spans="1:14" x14ac:dyDescent="0.25">
      <c r="A4384" s="25"/>
      <c r="B4384" s="52" t="str">
        <f>IF(G4384="","",L4384+(M4384/10)+(K4384/885))</f>
        <v/>
      </c>
      <c r="C4384" s="72"/>
      <c r="D4384" s="25"/>
      <c r="E4384" s="25"/>
      <c r="F4384" s="25"/>
      <c r="G4384" s="25"/>
      <c r="H4384" s="25"/>
      <c r="I4384" s="43"/>
      <c r="J4384" s="43"/>
      <c r="K4384" s="55"/>
      <c r="L4384" s="27" t="str">
        <f>IF(G4384="","",VLOOKUP(G4384,EQUIP_NUMBER,3,FALSE)*I4384)</f>
        <v/>
      </c>
      <c r="M4384" s="27" t="str">
        <f>IF(G4384="","",VLOOKUP(G4384,EQUIP_NUMBER,3,FALSE)*J4384)</f>
        <v/>
      </c>
      <c r="N4384" s="56"/>
    </row>
    <row r="4385" spans="1:14" x14ac:dyDescent="0.25">
      <c r="A4385" s="25"/>
      <c r="B4385" s="52" t="str">
        <f>IF(G4385="","",L4385+(M4385/10)+(K4385/885))</f>
        <v/>
      </c>
      <c r="C4385" s="72"/>
      <c r="D4385" s="25"/>
      <c r="E4385" s="25"/>
      <c r="F4385" s="25"/>
      <c r="G4385" s="25"/>
      <c r="H4385" s="25"/>
      <c r="I4385" s="43"/>
      <c r="J4385" s="43"/>
      <c r="K4385" s="55"/>
      <c r="L4385" s="27" t="str">
        <f>IF(G4385="","",VLOOKUP(G4385,EQUIP_NUMBER,3,FALSE)*I4385)</f>
        <v/>
      </c>
      <c r="M4385" s="27" t="str">
        <f>IF(G4385="","",VLOOKUP(G4385,EQUIP_NUMBER,3,FALSE)*J4385)</f>
        <v/>
      </c>
      <c r="N4385" s="56"/>
    </row>
    <row r="4386" spans="1:14" x14ac:dyDescent="0.25">
      <c r="A4386" s="25"/>
      <c r="B4386" s="52" t="str">
        <f>IF(G4386="","",L4386+(M4386/10)+(K4386/885))</f>
        <v/>
      </c>
      <c r="C4386" s="72"/>
      <c r="D4386" s="25"/>
      <c r="E4386" s="25"/>
      <c r="F4386" s="25"/>
      <c r="G4386" s="25"/>
      <c r="H4386" s="25"/>
      <c r="I4386" s="43"/>
      <c r="J4386" s="43"/>
      <c r="K4386" s="55"/>
      <c r="L4386" s="27" t="str">
        <f>IF(G4386="","",VLOOKUP(G4386,EQUIP_NUMBER,3,FALSE)*I4386)</f>
        <v/>
      </c>
      <c r="M4386" s="27" t="str">
        <f>IF(G4386="","",VLOOKUP(G4386,EQUIP_NUMBER,3,FALSE)*J4386)</f>
        <v/>
      </c>
      <c r="N4386" s="56"/>
    </row>
    <row r="4387" spans="1:14" x14ac:dyDescent="0.25">
      <c r="A4387" s="25"/>
      <c r="B4387" s="52" t="str">
        <f>IF(G4387="","",L4387+(M4387/10)+(K4387/885))</f>
        <v/>
      </c>
      <c r="C4387" s="72"/>
      <c r="D4387" s="25"/>
      <c r="E4387" s="25"/>
      <c r="F4387" s="25"/>
      <c r="G4387" s="25"/>
      <c r="H4387" s="25"/>
      <c r="I4387" s="43"/>
      <c r="J4387" s="43"/>
      <c r="K4387" s="55"/>
      <c r="L4387" s="27" t="str">
        <f>IF(G4387="","",VLOOKUP(G4387,EQUIP_NUMBER,3,FALSE)*I4387)</f>
        <v/>
      </c>
      <c r="M4387" s="27" t="str">
        <f>IF(G4387="","",VLOOKUP(G4387,EQUIP_NUMBER,3,FALSE)*J4387)</f>
        <v/>
      </c>
      <c r="N4387" s="56"/>
    </row>
    <row r="4388" spans="1:14" x14ac:dyDescent="0.25">
      <c r="A4388" s="25"/>
      <c r="B4388" s="52" t="str">
        <f>IF(G4388="","",L4388+(M4388/10)+(K4388/885))</f>
        <v/>
      </c>
      <c r="C4388" s="72"/>
      <c r="D4388" s="25"/>
      <c r="E4388" s="25"/>
      <c r="F4388" s="25"/>
      <c r="G4388" s="25"/>
      <c r="H4388" s="25"/>
      <c r="I4388" s="43"/>
      <c r="J4388" s="43"/>
      <c r="K4388" s="55"/>
      <c r="L4388" s="27" t="str">
        <f>IF(G4388="","",VLOOKUP(G4388,EQUIP_NUMBER,3,FALSE)*I4388)</f>
        <v/>
      </c>
      <c r="M4388" s="27" t="str">
        <f>IF(G4388="","",VLOOKUP(G4388,EQUIP_NUMBER,3,FALSE)*J4388)</f>
        <v/>
      </c>
      <c r="N4388" s="56"/>
    </row>
    <row r="4389" spans="1:14" x14ac:dyDescent="0.25">
      <c r="A4389" s="25"/>
      <c r="B4389" s="52" t="str">
        <f>IF(G4389="","",L4389+(M4389/10)+(K4389/885))</f>
        <v/>
      </c>
      <c r="C4389" s="72"/>
      <c r="D4389" s="25"/>
      <c r="E4389" s="25"/>
      <c r="F4389" s="25"/>
      <c r="G4389" s="25"/>
      <c r="H4389" s="25"/>
      <c r="I4389" s="43"/>
      <c r="J4389" s="43"/>
      <c r="K4389" s="55"/>
      <c r="L4389" s="27" t="str">
        <f>IF(G4389="","",VLOOKUP(G4389,EQUIP_NUMBER,3,FALSE)*I4389)</f>
        <v/>
      </c>
      <c r="M4389" s="27" t="str">
        <f>IF(G4389="","",VLOOKUP(G4389,EQUIP_NUMBER,3,FALSE)*J4389)</f>
        <v/>
      </c>
      <c r="N4389" s="56"/>
    </row>
    <row r="4390" spans="1:14" x14ac:dyDescent="0.25">
      <c r="A4390" s="25"/>
      <c r="B4390" s="52" t="str">
        <f>IF(G4390="","",L4390+(M4390/10)+(K4390/885))</f>
        <v/>
      </c>
      <c r="C4390" s="72"/>
      <c r="D4390" s="25"/>
      <c r="E4390" s="25"/>
      <c r="F4390" s="25"/>
      <c r="G4390" s="25"/>
      <c r="H4390" s="25"/>
      <c r="I4390" s="43"/>
      <c r="J4390" s="43"/>
      <c r="K4390" s="55"/>
      <c r="L4390" s="27" t="str">
        <f>IF(G4390="","",VLOOKUP(G4390,EQUIP_NUMBER,3,FALSE)*I4390)</f>
        <v/>
      </c>
      <c r="M4390" s="27" t="str">
        <f>IF(G4390="","",VLOOKUP(G4390,EQUIP_NUMBER,3,FALSE)*J4390)</f>
        <v/>
      </c>
      <c r="N4390" s="56"/>
    </row>
    <row r="4391" spans="1:14" x14ac:dyDescent="0.25">
      <c r="A4391" s="25"/>
      <c r="B4391" s="52" t="str">
        <f>IF(G4391="","",L4391+(M4391/10)+(K4391/885))</f>
        <v/>
      </c>
      <c r="C4391" s="72"/>
      <c r="D4391" s="25"/>
      <c r="E4391" s="25"/>
      <c r="F4391" s="25"/>
      <c r="G4391" s="25"/>
      <c r="H4391" s="25"/>
      <c r="I4391" s="43"/>
      <c r="J4391" s="43"/>
      <c r="K4391" s="55"/>
      <c r="L4391" s="27" t="str">
        <f>IF(G4391="","",VLOOKUP(G4391,EQUIP_NUMBER,3,FALSE)*I4391)</f>
        <v/>
      </c>
      <c r="M4391" s="27" t="str">
        <f>IF(G4391="","",VLOOKUP(G4391,EQUIP_NUMBER,3,FALSE)*J4391)</f>
        <v/>
      </c>
      <c r="N4391" s="56"/>
    </row>
    <row r="4392" spans="1:14" x14ac:dyDescent="0.25">
      <c r="A4392" s="25"/>
      <c r="B4392" s="52" t="str">
        <f>IF(G4392="","",L4392+(M4392/10)+(K4392/885))</f>
        <v/>
      </c>
      <c r="C4392" s="72"/>
      <c r="D4392" s="25"/>
      <c r="E4392" s="25"/>
      <c r="F4392" s="25"/>
      <c r="G4392" s="25"/>
      <c r="H4392" s="25"/>
      <c r="I4392" s="43"/>
      <c r="J4392" s="43"/>
      <c r="K4392" s="55"/>
      <c r="L4392" s="27" t="str">
        <f>IF(G4392="","",VLOOKUP(G4392,EQUIP_NUMBER,3,FALSE)*I4392)</f>
        <v/>
      </c>
      <c r="M4392" s="27" t="str">
        <f>IF(G4392="","",VLOOKUP(G4392,EQUIP_NUMBER,3,FALSE)*J4392)</f>
        <v/>
      </c>
      <c r="N4392" s="56"/>
    </row>
    <row r="4393" spans="1:14" x14ac:dyDescent="0.25">
      <c r="A4393" s="25"/>
      <c r="B4393" s="52" t="str">
        <f>IF(G4393="","",L4393+(M4393/10)+(K4393/885))</f>
        <v/>
      </c>
      <c r="C4393" s="72"/>
      <c r="D4393" s="25"/>
      <c r="E4393" s="25"/>
      <c r="F4393" s="25"/>
      <c r="G4393" s="25"/>
      <c r="H4393" s="25"/>
      <c r="I4393" s="43"/>
      <c r="J4393" s="43"/>
      <c r="K4393" s="55"/>
      <c r="L4393" s="27" t="str">
        <f>IF(G4393="","",VLOOKUP(G4393,EQUIP_NUMBER,3,FALSE)*I4393)</f>
        <v/>
      </c>
      <c r="M4393" s="27" t="str">
        <f>IF(G4393="","",VLOOKUP(G4393,EQUIP_NUMBER,3,FALSE)*J4393)</f>
        <v/>
      </c>
      <c r="N4393" s="56"/>
    </row>
    <row r="4394" spans="1:14" x14ac:dyDescent="0.25">
      <c r="A4394" s="25"/>
      <c r="B4394" s="52" t="str">
        <f>IF(G4394="","",L4394+(M4394/10)+(K4394/885))</f>
        <v/>
      </c>
      <c r="C4394" s="72"/>
      <c r="D4394" s="25"/>
      <c r="E4394" s="25"/>
      <c r="F4394" s="25"/>
      <c r="G4394" s="25"/>
      <c r="H4394" s="25"/>
      <c r="I4394" s="43"/>
      <c r="J4394" s="43"/>
      <c r="K4394" s="55"/>
      <c r="L4394" s="27" t="str">
        <f>IF(G4394="","",VLOOKUP(G4394,EQUIP_NUMBER,3,FALSE)*I4394)</f>
        <v/>
      </c>
      <c r="M4394" s="27" t="str">
        <f>IF(G4394="","",VLOOKUP(G4394,EQUIP_NUMBER,3,FALSE)*J4394)</f>
        <v/>
      </c>
      <c r="N4394" s="56"/>
    </row>
    <row r="4395" spans="1:14" x14ac:dyDescent="0.25">
      <c r="A4395" s="25"/>
      <c r="B4395" s="52" t="str">
        <f>IF(G4395="","",L4395+(M4395/10)+(K4395/885))</f>
        <v/>
      </c>
      <c r="C4395" s="72"/>
      <c r="D4395" s="25"/>
      <c r="E4395" s="25"/>
      <c r="F4395" s="25"/>
      <c r="G4395" s="25"/>
      <c r="H4395" s="25"/>
      <c r="I4395" s="43"/>
      <c r="J4395" s="43"/>
      <c r="K4395" s="55"/>
      <c r="L4395" s="27" t="str">
        <f>IF(G4395="","",VLOOKUP(G4395,EQUIP_NUMBER,3,FALSE)*I4395)</f>
        <v/>
      </c>
      <c r="M4395" s="27" t="str">
        <f>IF(G4395="","",VLOOKUP(G4395,EQUIP_NUMBER,3,FALSE)*J4395)</f>
        <v/>
      </c>
      <c r="N4395" s="56"/>
    </row>
    <row r="4396" spans="1:14" x14ac:dyDescent="0.25">
      <c r="A4396" s="25"/>
      <c r="B4396" s="52" t="str">
        <f>IF(G4396="","",L4396+(M4396/10)+(K4396/885))</f>
        <v/>
      </c>
      <c r="C4396" s="72"/>
      <c r="D4396" s="25"/>
      <c r="E4396" s="25"/>
      <c r="F4396" s="25"/>
      <c r="G4396" s="25"/>
      <c r="H4396" s="25"/>
      <c r="I4396" s="43"/>
      <c r="J4396" s="43"/>
      <c r="K4396" s="55"/>
      <c r="L4396" s="27" t="str">
        <f>IF(G4396="","",VLOOKUP(G4396,EQUIP_NUMBER,3,FALSE)*I4396)</f>
        <v/>
      </c>
      <c r="M4396" s="27" t="str">
        <f>IF(G4396="","",VLOOKUP(G4396,EQUIP_NUMBER,3,FALSE)*J4396)</f>
        <v/>
      </c>
      <c r="N4396" s="56"/>
    </row>
    <row r="4397" spans="1:14" x14ac:dyDescent="0.25">
      <c r="A4397" s="25"/>
      <c r="B4397" s="52" t="str">
        <f>IF(G4397="","",L4397+(M4397/10)+(K4397/885))</f>
        <v/>
      </c>
      <c r="C4397" s="72"/>
      <c r="D4397" s="25"/>
      <c r="E4397" s="25"/>
      <c r="F4397" s="25"/>
      <c r="G4397" s="25"/>
      <c r="H4397" s="25"/>
      <c r="I4397" s="43"/>
      <c r="J4397" s="43"/>
      <c r="K4397" s="55"/>
      <c r="L4397" s="27" t="str">
        <f>IF(G4397="","",VLOOKUP(G4397,EQUIP_NUMBER,3,FALSE)*I4397)</f>
        <v/>
      </c>
      <c r="M4397" s="27" t="str">
        <f>IF(G4397="","",VLOOKUP(G4397,EQUIP_NUMBER,3,FALSE)*J4397)</f>
        <v/>
      </c>
      <c r="N4397" s="56"/>
    </row>
    <row r="4398" spans="1:14" x14ac:dyDescent="0.25">
      <c r="A4398" s="25"/>
      <c r="B4398" s="52" t="str">
        <f>IF(G4398="","",L4398+(M4398/10)+(K4398/885))</f>
        <v/>
      </c>
      <c r="C4398" s="72"/>
      <c r="D4398" s="25"/>
      <c r="E4398" s="25"/>
      <c r="F4398" s="25"/>
      <c r="G4398" s="25"/>
      <c r="H4398" s="25"/>
      <c r="I4398" s="43"/>
      <c r="J4398" s="43"/>
      <c r="K4398" s="55"/>
      <c r="L4398" s="27" t="str">
        <f>IF(G4398="","",VLOOKUP(G4398,EQUIP_NUMBER,3,FALSE)*I4398)</f>
        <v/>
      </c>
      <c r="M4398" s="27" t="str">
        <f>IF(G4398="","",VLOOKUP(G4398,EQUIP_NUMBER,3,FALSE)*J4398)</f>
        <v/>
      </c>
      <c r="N4398" s="56"/>
    </row>
    <row r="4399" spans="1:14" x14ac:dyDescent="0.25">
      <c r="A4399" s="25"/>
      <c r="B4399" s="52" t="str">
        <f>IF(G4399="","",L4399+(M4399/10)+(K4399/885))</f>
        <v/>
      </c>
      <c r="C4399" s="72"/>
      <c r="D4399" s="25"/>
      <c r="E4399" s="25"/>
      <c r="F4399" s="25"/>
      <c r="G4399" s="25"/>
      <c r="H4399" s="25"/>
      <c r="I4399" s="43"/>
      <c r="J4399" s="43"/>
      <c r="K4399" s="55"/>
      <c r="L4399" s="27" t="str">
        <f>IF(G4399="","",VLOOKUP(G4399,EQUIP_NUMBER,3,FALSE)*I4399)</f>
        <v/>
      </c>
      <c r="M4399" s="27" t="str">
        <f>IF(G4399="","",VLOOKUP(G4399,EQUIP_NUMBER,3,FALSE)*J4399)</f>
        <v/>
      </c>
      <c r="N4399" s="56"/>
    </row>
    <row r="4400" spans="1:14" x14ac:dyDescent="0.25">
      <c r="A4400" s="25"/>
      <c r="B4400" s="52" t="str">
        <f>IF(G4400="","",L4400+(M4400/10)+(K4400/885))</f>
        <v/>
      </c>
      <c r="C4400" s="72"/>
      <c r="D4400" s="25"/>
      <c r="E4400" s="25"/>
      <c r="F4400" s="25"/>
      <c r="G4400" s="25"/>
      <c r="H4400" s="25"/>
      <c r="I4400" s="43"/>
      <c r="J4400" s="43"/>
      <c r="K4400" s="55"/>
      <c r="L4400" s="27" t="str">
        <f>IF(G4400="","",VLOOKUP(G4400,EQUIP_NUMBER,3,FALSE)*I4400)</f>
        <v/>
      </c>
      <c r="M4400" s="27" t="str">
        <f>IF(G4400="","",VLOOKUP(G4400,EQUIP_NUMBER,3,FALSE)*J4400)</f>
        <v/>
      </c>
      <c r="N4400" s="56"/>
    </row>
    <row r="4401" spans="1:14" x14ac:dyDescent="0.25">
      <c r="A4401" s="25"/>
      <c r="B4401" s="52" t="str">
        <f>IF(G4401="","",L4401+(M4401/10)+(K4401/885))</f>
        <v/>
      </c>
      <c r="C4401" s="72"/>
      <c r="D4401" s="25"/>
      <c r="E4401" s="25"/>
      <c r="F4401" s="25"/>
      <c r="G4401" s="25"/>
      <c r="H4401" s="25"/>
      <c r="I4401" s="43"/>
      <c r="J4401" s="43"/>
      <c r="K4401" s="55"/>
      <c r="L4401" s="27" t="str">
        <f>IF(G4401="","",VLOOKUP(G4401,EQUIP_NUMBER,3,FALSE)*I4401)</f>
        <v/>
      </c>
      <c r="M4401" s="27" t="str">
        <f>IF(G4401="","",VLOOKUP(G4401,EQUIP_NUMBER,3,FALSE)*J4401)</f>
        <v/>
      </c>
      <c r="N4401" s="56"/>
    </row>
    <row r="4402" spans="1:14" x14ac:dyDescent="0.25">
      <c r="A4402" s="25"/>
      <c r="B4402" s="52" t="str">
        <f>IF(G4402="","",L4402+(M4402/10)+(K4402/885))</f>
        <v/>
      </c>
      <c r="C4402" s="72"/>
      <c r="D4402" s="25"/>
      <c r="E4402" s="25"/>
      <c r="F4402" s="25"/>
      <c r="G4402" s="25"/>
      <c r="H4402" s="25"/>
      <c r="I4402" s="43"/>
      <c r="J4402" s="43"/>
      <c r="K4402" s="55"/>
      <c r="L4402" s="27" t="str">
        <f>IF(G4402="","",VLOOKUP(G4402,EQUIP_NUMBER,3,FALSE)*I4402)</f>
        <v/>
      </c>
      <c r="M4402" s="27" t="str">
        <f>IF(G4402="","",VLOOKUP(G4402,EQUIP_NUMBER,3,FALSE)*J4402)</f>
        <v/>
      </c>
      <c r="N4402" s="56"/>
    </row>
    <row r="4403" spans="1:14" x14ac:dyDescent="0.25">
      <c r="A4403" s="25"/>
      <c r="B4403" s="52" t="str">
        <f>IF(G4403="","",L4403+(M4403/10)+(K4403/885))</f>
        <v/>
      </c>
      <c r="C4403" s="72"/>
      <c r="D4403" s="25"/>
      <c r="E4403" s="25"/>
      <c r="F4403" s="25"/>
      <c r="G4403" s="25"/>
      <c r="H4403" s="25"/>
      <c r="I4403" s="43"/>
      <c r="J4403" s="43"/>
      <c r="K4403" s="55"/>
      <c r="L4403" s="27" t="str">
        <f>IF(G4403="","",VLOOKUP(G4403,EQUIP_NUMBER,3,FALSE)*I4403)</f>
        <v/>
      </c>
      <c r="M4403" s="27" t="str">
        <f>IF(G4403="","",VLOOKUP(G4403,EQUIP_NUMBER,3,FALSE)*J4403)</f>
        <v/>
      </c>
      <c r="N4403" s="56"/>
    </row>
    <row r="4404" spans="1:14" x14ac:dyDescent="0.25">
      <c r="A4404" s="25"/>
      <c r="B4404" s="52" t="str">
        <f>IF(G4404="","",L4404+(M4404/10)+(K4404/885))</f>
        <v/>
      </c>
      <c r="C4404" s="72"/>
      <c r="D4404" s="25"/>
      <c r="E4404" s="25"/>
      <c r="F4404" s="25"/>
      <c r="G4404" s="25"/>
      <c r="H4404" s="25"/>
      <c r="I4404" s="43"/>
      <c r="J4404" s="43"/>
      <c r="K4404" s="55"/>
      <c r="L4404" s="27" t="str">
        <f>IF(G4404="","",VLOOKUP(G4404,EQUIP_NUMBER,3,FALSE)*I4404)</f>
        <v/>
      </c>
      <c r="M4404" s="27" t="str">
        <f>IF(G4404="","",VLOOKUP(G4404,EQUIP_NUMBER,3,FALSE)*J4404)</f>
        <v/>
      </c>
      <c r="N4404" s="56"/>
    </row>
    <row r="4405" spans="1:14" x14ac:dyDescent="0.25">
      <c r="A4405" s="25"/>
      <c r="B4405" s="52" t="str">
        <f>IF(G4405="","",L4405+(M4405/10)+(K4405/885))</f>
        <v/>
      </c>
      <c r="C4405" s="72"/>
      <c r="D4405" s="25"/>
      <c r="E4405" s="25"/>
      <c r="F4405" s="25"/>
      <c r="G4405" s="25"/>
      <c r="H4405" s="25"/>
      <c r="I4405" s="43"/>
      <c r="J4405" s="43"/>
      <c r="K4405" s="55"/>
      <c r="L4405" s="27" t="str">
        <f>IF(G4405="","",VLOOKUP(G4405,EQUIP_NUMBER,3,FALSE)*I4405)</f>
        <v/>
      </c>
      <c r="M4405" s="27" t="str">
        <f>IF(G4405="","",VLOOKUP(G4405,EQUIP_NUMBER,3,FALSE)*J4405)</f>
        <v/>
      </c>
      <c r="N4405" s="56"/>
    </row>
    <row r="4406" spans="1:14" x14ac:dyDescent="0.25">
      <c r="A4406" s="25"/>
      <c r="B4406" s="52" t="str">
        <f>IF(G4406="","",L4406+(M4406/10)+(K4406/885))</f>
        <v/>
      </c>
      <c r="C4406" s="72"/>
      <c r="D4406" s="25"/>
      <c r="E4406" s="25"/>
      <c r="F4406" s="25"/>
      <c r="G4406" s="25"/>
      <c r="H4406" s="25"/>
      <c r="I4406" s="43"/>
      <c r="J4406" s="43"/>
      <c r="K4406" s="55"/>
      <c r="L4406" s="27" t="str">
        <f>IF(G4406="","",VLOOKUP(G4406,EQUIP_NUMBER,3,FALSE)*I4406)</f>
        <v/>
      </c>
      <c r="M4406" s="27" t="str">
        <f>IF(G4406="","",VLOOKUP(G4406,EQUIP_NUMBER,3,FALSE)*J4406)</f>
        <v/>
      </c>
      <c r="N4406" s="56"/>
    </row>
    <row r="4407" spans="1:14" x14ac:dyDescent="0.25">
      <c r="A4407" s="25"/>
      <c r="B4407" s="52" t="str">
        <f>IF(G4407="","",L4407+(M4407/10)+(K4407/885))</f>
        <v/>
      </c>
      <c r="C4407" s="72"/>
      <c r="D4407" s="25"/>
      <c r="E4407" s="25"/>
      <c r="F4407" s="25"/>
      <c r="G4407" s="25"/>
      <c r="H4407" s="25"/>
      <c r="I4407" s="43"/>
      <c r="J4407" s="43"/>
      <c r="K4407" s="55"/>
      <c r="L4407" s="27" t="str">
        <f>IF(G4407="","",VLOOKUP(G4407,EQUIP_NUMBER,3,FALSE)*I4407)</f>
        <v/>
      </c>
      <c r="M4407" s="27" t="str">
        <f>IF(G4407="","",VLOOKUP(G4407,EQUIP_NUMBER,3,FALSE)*J4407)</f>
        <v/>
      </c>
      <c r="N4407" s="56"/>
    </row>
    <row r="4408" spans="1:14" x14ac:dyDescent="0.25">
      <c r="A4408" s="25"/>
      <c r="B4408" s="52" t="str">
        <f>IF(G4408="","",L4408+(M4408/10)+(K4408/885))</f>
        <v/>
      </c>
      <c r="C4408" s="72"/>
      <c r="D4408" s="25"/>
      <c r="E4408" s="25"/>
      <c r="F4408" s="25"/>
      <c r="G4408" s="25"/>
      <c r="H4408" s="25"/>
      <c r="I4408" s="43"/>
      <c r="J4408" s="43"/>
      <c r="K4408" s="55"/>
      <c r="L4408" s="27" t="str">
        <f>IF(G4408="","",VLOOKUP(G4408,EQUIP_NUMBER,3,FALSE)*I4408)</f>
        <v/>
      </c>
      <c r="M4408" s="27" t="str">
        <f>IF(G4408="","",VLOOKUP(G4408,EQUIP_NUMBER,3,FALSE)*J4408)</f>
        <v/>
      </c>
      <c r="N4408" s="56"/>
    </row>
    <row r="4409" spans="1:14" x14ac:dyDescent="0.25">
      <c r="A4409" s="25"/>
      <c r="B4409" s="52" t="str">
        <f>IF(G4409="","",L4409+(M4409/10)+(K4409/885))</f>
        <v/>
      </c>
      <c r="C4409" s="72"/>
      <c r="D4409" s="25"/>
      <c r="E4409" s="25"/>
      <c r="F4409" s="25"/>
      <c r="G4409" s="25"/>
      <c r="H4409" s="25"/>
      <c r="I4409" s="43"/>
      <c r="J4409" s="43"/>
      <c r="K4409" s="55"/>
      <c r="L4409" s="27" t="str">
        <f>IF(G4409="","",VLOOKUP(G4409,EQUIP_NUMBER,3,FALSE)*I4409)</f>
        <v/>
      </c>
      <c r="M4409" s="27" t="str">
        <f>IF(G4409="","",VLOOKUP(G4409,EQUIP_NUMBER,3,FALSE)*J4409)</f>
        <v/>
      </c>
      <c r="N4409" s="56"/>
    </row>
    <row r="4410" spans="1:14" x14ac:dyDescent="0.25">
      <c r="A4410" s="25"/>
      <c r="B4410" s="52" t="str">
        <f>IF(G4410="","",L4410+(M4410/10)+(K4410/885))</f>
        <v/>
      </c>
      <c r="C4410" s="72"/>
      <c r="D4410" s="25"/>
      <c r="E4410" s="25"/>
      <c r="F4410" s="25"/>
      <c r="G4410" s="25"/>
      <c r="H4410" s="25"/>
      <c r="I4410" s="43"/>
      <c r="J4410" s="43"/>
      <c r="K4410" s="55"/>
      <c r="L4410" s="27" t="str">
        <f>IF(G4410="","",VLOOKUP(G4410,EQUIP_NUMBER,3,FALSE)*I4410)</f>
        <v/>
      </c>
      <c r="M4410" s="27" t="str">
        <f>IF(G4410="","",VLOOKUP(G4410,EQUIP_NUMBER,3,FALSE)*J4410)</f>
        <v/>
      </c>
      <c r="N4410" s="56"/>
    </row>
    <row r="4411" spans="1:14" x14ac:dyDescent="0.25">
      <c r="A4411" s="25"/>
      <c r="B4411" s="52" t="str">
        <f>IF(G4411="","",L4411+(M4411/10)+(K4411/885))</f>
        <v/>
      </c>
      <c r="C4411" s="72"/>
      <c r="D4411" s="25"/>
      <c r="E4411" s="25"/>
      <c r="F4411" s="25"/>
      <c r="G4411" s="25"/>
      <c r="H4411" s="25"/>
      <c r="I4411" s="43"/>
      <c r="J4411" s="43"/>
      <c r="K4411" s="55"/>
      <c r="L4411" s="27" t="str">
        <f>IF(G4411="","",VLOOKUP(G4411,EQUIP_NUMBER,3,FALSE)*I4411)</f>
        <v/>
      </c>
      <c r="M4411" s="27" t="str">
        <f>IF(G4411="","",VLOOKUP(G4411,EQUIP_NUMBER,3,FALSE)*J4411)</f>
        <v/>
      </c>
      <c r="N4411" s="56"/>
    </row>
    <row r="4412" spans="1:14" x14ac:dyDescent="0.25">
      <c r="A4412" s="25"/>
      <c r="B4412" s="52" t="str">
        <f>IF(G4412="","",L4412+(M4412/10)+(K4412/885))</f>
        <v/>
      </c>
      <c r="C4412" s="72"/>
      <c r="D4412" s="25"/>
      <c r="E4412" s="25"/>
      <c r="F4412" s="25"/>
      <c r="G4412" s="25"/>
      <c r="H4412" s="25"/>
      <c r="I4412" s="43"/>
      <c r="J4412" s="43"/>
      <c r="K4412" s="55"/>
      <c r="L4412" s="27" t="str">
        <f>IF(G4412="","",VLOOKUP(G4412,EQUIP_NUMBER,3,FALSE)*I4412)</f>
        <v/>
      </c>
      <c r="M4412" s="27" t="str">
        <f>IF(G4412="","",VLOOKUP(G4412,EQUIP_NUMBER,3,FALSE)*J4412)</f>
        <v/>
      </c>
      <c r="N4412" s="56"/>
    </row>
    <row r="4413" spans="1:14" x14ac:dyDescent="0.25">
      <c r="A4413" s="25"/>
      <c r="B4413" s="52" t="str">
        <f>IF(G4413="","",L4413+(M4413/10)+(K4413/885))</f>
        <v/>
      </c>
      <c r="C4413" s="72"/>
      <c r="D4413" s="25"/>
      <c r="E4413" s="25"/>
      <c r="F4413" s="25"/>
      <c r="G4413" s="25"/>
      <c r="H4413" s="25"/>
      <c r="I4413" s="43"/>
      <c r="J4413" s="43"/>
      <c r="K4413" s="55"/>
      <c r="L4413" s="27" t="str">
        <f>IF(G4413="","",VLOOKUP(G4413,EQUIP_NUMBER,3,FALSE)*I4413)</f>
        <v/>
      </c>
      <c r="M4413" s="27" t="str">
        <f>IF(G4413="","",VLOOKUP(G4413,EQUIP_NUMBER,3,FALSE)*J4413)</f>
        <v/>
      </c>
      <c r="N4413" s="56"/>
    </row>
    <row r="4414" spans="1:14" x14ac:dyDescent="0.25">
      <c r="A4414" s="25"/>
      <c r="B4414" s="52" t="str">
        <f>IF(G4414="","",L4414+(M4414/10)+(K4414/885))</f>
        <v/>
      </c>
      <c r="C4414" s="72"/>
      <c r="D4414" s="25"/>
      <c r="E4414" s="25"/>
      <c r="F4414" s="25"/>
      <c r="G4414" s="25"/>
      <c r="H4414" s="25"/>
      <c r="I4414" s="43"/>
      <c r="J4414" s="43"/>
      <c r="K4414" s="55"/>
      <c r="L4414" s="27" t="str">
        <f>IF(G4414="","",VLOOKUP(G4414,EQUIP_NUMBER,3,FALSE)*I4414)</f>
        <v/>
      </c>
      <c r="M4414" s="27" t="str">
        <f>IF(G4414="","",VLOOKUP(G4414,EQUIP_NUMBER,3,FALSE)*J4414)</f>
        <v/>
      </c>
      <c r="N4414" s="56"/>
    </row>
    <row r="4415" spans="1:14" x14ac:dyDescent="0.25">
      <c r="A4415" s="25"/>
      <c r="B4415" s="52" t="str">
        <f>IF(G4415="","",L4415+(M4415/10)+(K4415/885))</f>
        <v/>
      </c>
      <c r="C4415" s="72"/>
      <c r="D4415" s="25"/>
      <c r="E4415" s="25"/>
      <c r="F4415" s="25"/>
      <c r="G4415" s="25"/>
      <c r="H4415" s="25"/>
      <c r="I4415" s="43"/>
      <c r="J4415" s="43"/>
      <c r="K4415" s="55"/>
      <c r="L4415" s="27" t="str">
        <f>IF(G4415="","",VLOOKUP(G4415,EQUIP_NUMBER,3,FALSE)*I4415)</f>
        <v/>
      </c>
      <c r="M4415" s="27" t="str">
        <f>IF(G4415="","",VLOOKUP(G4415,EQUIP_NUMBER,3,FALSE)*J4415)</f>
        <v/>
      </c>
      <c r="N4415" s="56"/>
    </row>
    <row r="4416" spans="1:14" x14ac:dyDescent="0.25">
      <c r="A4416" s="25"/>
      <c r="B4416" s="52" t="str">
        <f>IF(G4416="","",L4416+(M4416/10)+(K4416/885))</f>
        <v/>
      </c>
      <c r="C4416" s="72"/>
      <c r="D4416" s="25"/>
      <c r="E4416" s="25"/>
      <c r="F4416" s="25"/>
      <c r="G4416" s="25"/>
      <c r="H4416" s="25"/>
      <c r="I4416" s="43"/>
      <c r="J4416" s="43"/>
      <c r="K4416" s="55"/>
      <c r="L4416" s="27" t="str">
        <f>IF(G4416="","",VLOOKUP(G4416,EQUIP_NUMBER,3,FALSE)*I4416)</f>
        <v/>
      </c>
      <c r="M4416" s="27" t="str">
        <f>IF(G4416="","",VLOOKUP(G4416,EQUIP_NUMBER,3,FALSE)*J4416)</f>
        <v/>
      </c>
      <c r="N4416" s="56"/>
    </row>
    <row r="4417" spans="1:14" x14ac:dyDescent="0.25">
      <c r="A4417" s="25"/>
      <c r="B4417" s="52" t="str">
        <f>IF(G4417="","",L4417+(M4417/10)+(K4417/885))</f>
        <v/>
      </c>
      <c r="C4417" s="72"/>
      <c r="D4417" s="25"/>
      <c r="E4417" s="25"/>
      <c r="F4417" s="25"/>
      <c r="G4417" s="25"/>
      <c r="H4417" s="25"/>
      <c r="I4417" s="43"/>
      <c r="J4417" s="43"/>
      <c r="K4417" s="55"/>
      <c r="L4417" s="27" t="str">
        <f>IF(G4417="","",VLOOKUP(G4417,EQUIP_NUMBER,3,FALSE)*I4417)</f>
        <v/>
      </c>
      <c r="M4417" s="27" t="str">
        <f>IF(G4417="","",VLOOKUP(G4417,EQUIP_NUMBER,3,FALSE)*J4417)</f>
        <v/>
      </c>
      <c r="N4417" s="56"/>
    </row>
    <row r="4418" spans="1:14" x14ac:dyDescent="0.25">
      <c r="A4418" s="25"/>
      <c r="B4418" s="52" t="str">
        <f>IF(G4418="","",L4418+(M4418/10)+(K4418/885))</f>
        <v/>
      </c>
      <c r="C4418" s="72"/>
      <c r="D4418" s="25"/>
      <c r="E4418" s="25"/>
      <c r="F4418" s="25"/>
      <c r="G4418" s="25"/>
      <c r="H4418" s="25"/>
      <c r="I4418" s="43"/>
      <c r="J4418" s="43"/>
      <c r="K4418" s="55"/>
      <c r="L4418" s="27" t="str">
        <f>IF(G4418="","",VLOOKUP(G4418,EQUIP_NUMBER,3,FALSE)*I4418)</f>
        <v/>
      </c>
      <c r="M4418" s="27" t="str">
        <f>IF(G4418="","",VLOOKUP(G4418,EQUIP_NUMBER,3,FALSE)*J4418)</f>
        <v/>
      </c>
      <c r="N4418" s="56"/>
    </row>
    <row r="4419" spans="1:14" x14ac:dyDescent="0.25">
      <c r="A4419" s="25"/>
      <c r="B4419" s="52" t="str">
        <f>IF(G4419="","",L4419+(M4419/10)+(K4419/885))</f>
        <v/>
      </c>
      <c r="C4419" s="72"/>
      <c r="D4419" s="25"/>
      <c r="E4419" s="25"/>
      <c r="F4419" s="25"/>
      <c r="G4419" s="25"/>
      <c r="H4419" s="25"/>
      <c r="I4419" s="43"/>
      <c r="J4419" s="43"/>
      <c r="K4419" s="55"/>
      <c r="L4419" s="27" t="str">
        <f>IF(G4419="","",VLOOKUP(G4419,EQUIP_NUMBER,3,FALSE)*I4419)</f>
        <v/>
      </c>
      <c r="M4419" s="27" t="str">
        <f>IF(G4419="","",VLOOKUP(G4419,EQUIP_NUMBER,3,FALSE)*J4419)</f>
        <v/>
      </c>
      <c r="N4419" s="56"/>
    </row>
    <row r="4420" spans="1:14" x14ac:dyDescent="0.25">
      <c r="A4420" s="25"/>
      <c r="B4420" s="52" t="str">
        <f>IF(G4420="","",L4420+(M4420/10)+(K4420/885))</f>
        <v/>
      </c>
      <c r="C4420" s="72"/>
      <c r="D4420" s="25"/>
      <c r="E4420" s="25"/>
      <c r="F4420" s="25"/>
      <c r="G4420" s="25"/>
      <c r="H4420" s="25"/>
      <c r="I4420" s="43"/>
      <c r="J4420" s="43"/>
      <c r="K4420" s="55"/>
      <c r="L4420" s="27" t="str">
        <f>IF(G4420="","",VLOOKUP(G4420,EQUIP_NUMBER,3,FALSE)*I4420)</f>
        <v/>
      </c>
      <c r="M4420" s="27" t="str">
        <f>IF(G4420="","",VLOOKUP(G4420,EQUIP_NUMBER,3,FALSE)*J4420)</f>
        <v/>
      </c>
      <c r="N4420" s="56"/>
    </row>
    <row r="4421" spans="1:14" x14ac:dyDescent="0.25">
      <c r="A4421" s="25"/>
      <c r="B4421" s="52" t="str">
        <f>IF(G4421="","",L4421+(M4421/10)+(K4421/885))</f>
        <v/>
      </c>
      <c r="C4421" s="72"/>
      <c r="D4421" s="25"/>
      <c r="E4421" s="25"/>
      <c r="F4421" s="25"/>
      <c r="G4421" s="25"/>
      <c r="H4421" s="25"/>
      <c r="I4421" s="43"/>
      <c r="J4421" s="43"/>
      <c r="K4421" s="55"/>
      <c r="L4421" s="27" t="str">
        <f>IF(G4421="","",VLOOKUP(G4421,EQUIP_NUMBER,3,FALSE)*I4421)</f>
        <v/>
      </c>
      <c r="M4421" s="27" t="str">
        <f>IF(G4421="","",VLOOKUP(G4421,EQUIP_NUMBER,3,FALSE)*J4421)</f>
        <v/>
      </c>
      <c r="N4421" s="56"/>
    </row>
    <row r="4422" spans="1:14" x14ac:dyDescent="0.25">
      <c r="A4422" s="25"/>
      <c r="B4422" s="52" t="str">
        <f>IF(G4422="","",L4422+(M4422/10)+(K4422/885))</f>
        <v/>
      </c>
      <c r="C4422" s="72"/>
      <c r="D4422" s="25"/>
      <c r="E4422" s="25"/>
      <c r="F4422" s="25"/>
      <c r="G4422" s="25"/>
      <c r="H4422" s="25"/>
      <c r="I4422" s="43"/>
      <c r="J4422" s="43"/>
      <c r="K4422" s="55"/>
      <c r="L4422" s="27" t="str">
        <f>IF(G4422="","",VLOOKUP(G4422,EQUIP_NUMBER,3,FALSE)*I4422)</f>
        <v/>
      </c>
      <c r="M4422" s="27" t="str">
        <f>IF(G4422="","",VLOOKUP(G4422,EQUIP_NUMBER,3,FALSE)*J4422)</f>
        <v/>
      </c>
      <c r="N4422" s="56"/>
    </row>
    <row r="4423" spans="1:14" x14ac:dyDescent="0.25">
      <c r="A4423" s="25"/>
      <c r="B4423" s="52" t="str">
        <f>IF(G4423="","",L4423+(M4423/10)+(K4423/885))</f>
        <v/>
      </c>
      <c r="C4423" s="72"/>
      <c r="D4423" s="25"/>
      <c r="E4423" s="25"/>
      <c r="F4423" s="25"/>
      <c r="G4423" s="25"/>
      <c r="H4423" s="25"/>
      <c r="I4423" s="43"/>
      <c r="J4423" s="43"/>
      <c r="K4423" s="55"/>
      <c r="L4423" s="27" t="str">
        <f>IF(G4423="","",VLOOKUP(G4423,EQUIP_NUMBER,3,FALSE)*I4423)</f>
        <v/>
      </c>
      <c r="M4423" s="27" t="str">
        <f>IF(G4423="","",VLOOKUP(G4423,EQUIP_NUMBER,3,FALSE)*J4423)</f>
        <v/>
      </c>
      <c r="N4423" s="56"/>
    </row>
    <row r="4424" spans="1:14" x14ac:dyDescent="0.25">
      <c r="A4424" s="25"/>
      <c r="B4424" s="52" t="str">
        <f>IF(G4424="","",L4424+(M4424/10)+(K4424/885))</f>
        <v/>
      </c>
      <c r="C4424" s="72"/>
      <c r="D4424" s="25"/>
      <c r="E4424" s="25"/>
      <c r="F4424" s="25"/>
      <c r="G4424" s="25"/>
      <c r="H4424" s="25"/>
      <c r="I4424" s="43"/>
      <c r="J4424" s="43"/>
      <c r="K4424" s="55"/>
      <c r="L4424" s="27" t="str">
        <f>IF(G4424="","",VLOOKUP(G4424,EQUIP_NUMBER,3,FALSE)*I4424)</f>
        <v/>
      </c>
      <c r="M4424" s="27" t="str">
        <f>IF(G4424="","",VLOOKUP(G4424,EQUIP_NUMBER,3,FALSE)*J4424)</f>
        <v/>
      </c>
      <c r="N4424" s="56"/>
    </row>
    <row r="4425" spans="1:14" x14ac:dyDescent="0.25">
      <c r="A4425" s="25"/>
      <c r="B4425" s="52" t="str">
        <f>IF(G4425="","",L4425+(M4425/10)+(K4425/885))</f>
        <v/>
      </c>
      <c r="C4425" s="72"/>
      <c r="D4425" s="25"/>
      <c r="E4425" s="25"/>
      <c r="F4425" s="25"/>
      <c r="G4425" s="25"/>
      <c r="H4425" s="25"/>
      <c r="I4425" s="43"/>
      <c r="J4425" s="43"/>
      <c r="K4425" s="55"/>
      <c r="L4425" s="27" t="str">
        <f>IF(G4425="","",VLOOKUP(G4425,EQUIP_NUMBER,3,FALSE)*I4425)</f>
        <v/>
      </c>
      <c r="M4425" s="27" t="str">
        <f>IF(G4425="","",VLOOKUP(G4425,EQUIP_NUMBER,3,FALSE)*J4425)</f>
        <v/>
      </c>
      <c r="N4425" s="56"/>
    </row>
    <row r="4426" spans="1:14" x14ac:dyDescent="0.25">
      <c r="A4426" s="25"/>
      <c r="B4426" s="52" t="str">
        <f>IF(G4426="","",L4426+(M4426/10)+(K4426/885))</f>
        <v/>
      </c>
      <c r="C4426" s="72"/>
      <c r="D4426" s="25"/>
      <c r="E4426" s="25"/>
      <c r="F4426" s="25"/>
      <c r="G4426" s="25"/>
      <c r="H4426" s="25"/>
      <c r="I4426" s="43"/>
      <c r="J4426" s="43"/>
      <c r="K4426" s="55"/>
      <c r="L4426" s="27" t="str">
        <f>IF(G4426="","",VLOOKUP(G4426,EQUIP_NUMBER,3,FALSE)*I4426)</f>
        <v/>
      </c>
      <c r="M4426" s="27" t="str">
        <f>IF(G4426="","",VLOOKUP(G4426,EQUIP_NUMBER,3,FALSE)*J4426)</f>
        <v/>
      </c>
      <c r="N4426" s="56"/>
    </row>
    <row r="4427" spans="1:14" x14ac:dyDescent="0.25">
      <c r="A4427" s="25"/>
      <c r="B4427" s="52" t="str">
        <f>IF(G4427="","",L4427+(M4427/10)+(K4427/885))</f>
        <v/>
      </c>
      <c r="C4427" s="72"/>
      <c r="D4427" s="25"/>
      <c r="E4427" s="25"/>
      <c r="F4427" s="25"/>
      <c r="G4427" s="25"/>
      <c r="H4427" s="25"/>
      <c r="I4427" s="43"/>
      <c r="J4427" s="43"/>
      <c r="K4427" s="55"/>
      <c r="L4427" s="27" t="str">
        <f>IF(G4427="","",VLOOKUP(G4427,EQUIP_NUMBER,3,FALSE)*I4427)</f>
        <v/>
      </c>
      <c r="M4427" s="27" t="str">
        <f>IF(G4427="","",VLOOKUP(G4427,EQUIP_NUMBER,3,FALSE)*J4427)</f>
        <v/>
      </c>
      <c r="N4427" s="56"/>
    </row>
    <row r="4428" spans="1:14" x14ac:dyDescent="0.25">
      <c r="A4428" s="25"/>
      <c r="B4428" s="52" t="str">
        <f>IF(G4428="","",L4428+(M4428/10)+(K4428/885))</f>
        <v/>
      </c>
      <c r="C4428" s="72"/>
      <c r="D4428" s="25"/>
      <c r="E4428" s="25"/>
      <c r="F4428" s="25"/>
      <c r="G4428" s="25"/>
      <c r="H4428" s="25"/>
      <c r="I4428" s="43"/>
      <c r="J4428" s="43"/>
      <c r="K4428" s="55"/>
      <c r="L4428" s="27" t="str">
        <f>IF(G4428="","",VLOOKUP(G4428,EQUIP_NUMBER,3,FALSE)*I4428)</f>
        <v/>
      </c>
      <c r="M4428" s="27" t="str">
        <f>IF(G4428="","",VLOOKUP(G4428,EQUIP_NUMBER,3,FALSE)*J4428)</f>
        <v/>
      </c>
      <c r="N4428" s="56"/>
    </row>
    <row r="4429" spans="1:14" x14ac:dyDescent="0.25">
      <c r="A4429" s="25"/>
      <c r="B4429" s="52" t="str">
        <f>IF(G4429="","",L4429+(M4429/10)+(K4429/885))</f>
        <v/>
      </c>
      <c r="C4429" s="72"/>
      <c r="D4429" s="25"/>
      <c r="E4429" s="25"/>
      <c r="F4429" s="25"/>
      <c r="G4429" s="25"/>
      <c r="H4429" s="25"/>
      <c r="I4429" s="43"/>
      <c r="J4429" s="43"/>
      <c r="K4429" s="55"/>
      <c r="L4429" s="27" t="str">
        <f>IF(G4429="","",VLOOKUP(G4429,EQUIP_NUMBER,3,FALSE)*I4429)</f>
        <v/>
      </c>
      <c r="M4429" s="27" t="str">
        <f>IF(G4429="","",VLOOKUP(G4429,EQUIP_NUMBER,3,FALSE)*J4429)</f>
        <v/>
      </c>
      <c r="N4429" s="56"/>
    </row>
    <row r="4430" spans="1:14" x14ac:dyDescent="0.25">
      <c r="A4430" s="25"/>
      <c r="B4430" s="52" t="str">
        <f>IF(G4430="","",L4430+(M4430/10)+(K4430/885))</f>
        <v/>
      </c>
      <c r="C4430" s="72"/>
      <c r="D4430" s="25"/>
      <c r="E4430" s="25"/>
      <c r="F4430" s="25"/>
      <c r="G4430" s="25"/>
      <c r="H4430" s="25"/>
      <c r="I4430" s="43"/>
      <c r="J4430" s="43"/>
      <c r="K4430" s="55"/>
      <c r="L4430" s="27" t="str">
        <f>IF(G4430="","",VLOOKUP(G4430,EQUIP_NUMBER,3,FALSE)*I4430)</f>
        <v/>
      </c>
      <c r="M4430" s="27" t="str">
        <f>IF(G4430="","",VLOOKUP(G4430,EQUIP_NUMBER,3,FALSE)*J4430)</f>
        <v/>
      </c>
      <c r="N4430" s="56"/>
    </row>
    <row r="4431" spans="1:14" x14ac:dyDescent="0.25">
      <c r="A4431" s="25"/>
      <c r="B4431" s="52" t="str">
        <f>IF(G4431="","",L4431+(M4431/10)+(K4431/885))</f>
        <v/>
      </c>
      <c r="C4431" s="72"/>
      <c r="D4431" s="25"/>
      <c r="E4431" s="25"/>
      <c r="F4431" s="25"/>
      <c r="G4431" s="25"/>
      <c r="H4431" s="25"/>
      <c r="I4431" s="43"/>
      <c r="J4431" s="43"/>
      <c r="K4431" s="55"/>
      <c r="L4431" s="27" t="str">
        <f>IF(G4431="","",VLOOKUP(G4431,EQUIP_NUMBER,3,FALSE)*I4431)</f>
        <v/>
      </c>
      <c r="M4431" s="27" t="str">
        <f>IF(G4431="","",VLOOKUP(G4431,EQUIP_NUMBER,3,FALSE)*J4431)</f>
        <v/>
      </c>
      <c r="N4431" s="56"/>
    </row>
    <row r="4432" spans="1:14" x14ac:dyDescent="0.25">
      <c r="A4432" s="25"/>
      <c r="B4432" s="52" t="str">
        <f>IF(G4432="","",L4432+(M4432/10)+(K4432/885))</f>
        <v/>
      </c>
      <c r="C4432" s="72"/>
      <c r="D4432" s="25"/>
      <c r="E4432" s="25"/>
      <c r="F4432" s="25"/>
      <c r="G4432" s="25"/>
      <c r="H4432" s="25"/>
      <c r="I4432" s="43"/>
      <c r="J4432" s="43"/>
      <c r="K4432" s="55"/>
      <c r="L4432" s="27" t="str">
        <f>IF(G4432="","",VLOOKUP(G4432,EQUIP_NUMBER,3,FALSE)*I4432)</f>
        <v/>
      </c>
      <c r="M4432" s="27" t="str">
        <f>IF(G4432="","",VLOOKUP(G4432,EQUIP_NUMBER,3,FALSE)*J4432)</f>
        <v/>
      </c>
      <c r="N4432" s="56"/>
    </row>
    <row r="4433" spans="1:14" x14ac:dyDescent="0.25">
      <c r="A4433" s="25"/>
      <c r="B4433" s="52" t="str">
        <f>IF(G4433="","",L4433+(M4433/10)+(K4433/885))</f>
        <v/>
      </c>
      <c r="C4433" s="72"/>
      <c r="D4433" s="25"/>
      <c r="E4433" s="25"/>
      <c r="F4433" s="25"/>
      <c r="G4433" s="25"/>
      <c r="H4433" s="25"/>
      <c r="I4433" s="43"/>
      <c r="J4433" s="43"/>
      <c r="K4433" s="55"/>
      <c r="L4433" s="27" t="str">
        <f>IF(G4433="","",VLOOKUP(G4433,EQUIP_NUMBER,3,FALSE)*I4433)</f>
        <v/>
      </c>
      <c r="M4433" s="27" t="str">
        <f>IF(G4433="","",VLOOKUP(G4433,EQUIP_NUMBER,3,FALSE)*J4433)</f>
        <v/>
      </c>
      <c r="N4433" s="56"/>
    </row>
    <row r="4434" spans="1:14" x14ac:dyDescent="0.25">
      <c r="A4434" s="25"/>
      <c r="B4434" s="52" t="str">
        <f>IF(G4434="","",L4434+(M4434/10)+(K4434/885))</f>
        <v/>
      </c>
      <c r="C4434" s="72"/>
      <c r="D4434" s="25"/>
      <c r="E4434" s="25"/>
      <c r="F4434" s="25"/>
      <c r="G4434" s="25"/>
      <c r="H4434" s="25"/>
      <c r="I4434" s="43"/>
      <c r="J4434" s="43"/>
      <c r="K4434" s="55"/>
      <c r="L4434" s="27" t="str">
        <f>IF(G4434="","",VLOOKUP(G4434,EQUIP_NUMBER,3,FALSE)*I4434)</f>
        <v/>
      </c>
      <c r="M4434" s="27" t="str">
        <f>IF(G4434="","",VLOOKUP(G4434,EQUIP_NUMBER,3,FALSE)*J4434)</f>
        <v/>
      </c>
      <c r="N4434" s="56"/>
    </row>
    <row r="4435" spans="1:14" x14ac:dyDescent="0.25">
      <c r="A4435" s="25"/>
      <c r="B4435" s="52" t="str">
        <f>IF(G4435="","",L4435+(M4435/10)+(K4435/885))</f>
        <v/>
      </c>
      <c r="C4435" s="72"/>
      <c r="D4435" s="25"/>
      <c r="E4435" s="25"/>
      <c r="F4435" s="25"/>
      <c r="G4435" s="25"/>
      <c r="H4435" s="25"/>
      <c r="I4435" s="43"/>
      <c r="J4435" s="43"/>
      <c r="K4435" s="55"/>
      <c r="L4435" s="27" t="str">
        <f>IF(G4435="","",VLOOKUP(G4435,EQUIP_NUMBER,3,FALSE)*I4435)</f>
        <v/>
      </c>
      <c r="M4435" s="27" t="str">
        <f>IF(G4435="","",VLOOKUP(G4435,EQUIP_NUMBER,3,FALSE)*J4435)</f>
        <v/>
      </c>
      <c r="N4435" s="56"/>
    </row>
    <row r="4436" spans="1:14" x14ac:dyDescent="0.25">
      <c r="A4436" s="25"/>
      <c r="B4436" s="52" t="str">
        <f>IF(G4436="","",L4436+(M4436/10)+(K4436/885))</f>
        <v/>
      </c>
      <c r="C4436" s="72"/>
      <c r="D4436" s="25"/>
      <c r="E4436" s="25"/>
      <c r="F4436" s="25"/>
      <c r="G4436" s="25"/>
      <c r="H4436" s="25"/>
      <c r="I4436" s="43"/>
      <c r="J4436" s="43"/>
      <c r="K4436" s="55"/>
      <c r="L4436" s="27" t="str">
        <f>IF(G4436="","",VLOOKUP(G4436,EQUIP_NUMBER,3,FALSE)*I4436)</f>
        <v/>
      </c>
      <c r="M4436" s="27" t="str">
        <f>IF(G4436="","",VLOOKUP(G4436,EQUIP_NUMBER,3,FALSE)*J4436)</f>
        <v/>
      </c>
      <c r="N4436" s="56"/>
    </row>
    <row r="4437" spans="1:14" x14ac:dyDescent="0.25">
      <c r="A4437" s="25"/>
      <c r="B4437" s="52" t="str">
        <f>IF(G4437="","",L4437+(M4437/10)+(K4437/885))</f>
        <v/>
      </c>
      <c r="C4437" s="72"/>
      <c r="D4437" s="25"/>
      <c r="E4437" s="25"/>
      <c r="F4437" s="25"/>
      <c r="G4437" s="25"/>
      <c r="H4437" s="25"/>
      <c r="I4437" s="43"/>
      <c r="J4437" s="43"/>
      <c r="K4437" s="55"/>
      <c r="L4437" s="27" t="str">
        <f>IF(G4437="","",VLOOKUP(G4437,EQUIP_NUMBER,3,FALSE)*I4437)</f>
        <v/>
      </c>
      <c r="M4437" s="27" t="str">
        <f>IF(G4437="","",VLOOKUP(G4437,EQUIP_NUMBER,3,FALSE)*J4437)</f>
        <v/>
      </c>
      <c r="N4437" s="56"/>
    </row>
    <row r="4438" spans="1:14" x14ac:dyDescent="0.25">
      <c r="A4438" s="25"/>
      <c r="B4438" s="52" t="str">
        <f>IF(G4438="","",L4438+(M4438/10)+(K4438/885))</f>
        <v/>
      </c>
      <c r="C4438" s="72"/>
      <c r="D4438" s="25"/>
      <c r="E4438" s="25"/>
      <c r="F4438" s="25"/>
      <c r="G4438" s="25"/>
      <c r="H4438" s="25"/>
      <c r="I4438" s="43"/>
      <c r="J4438" s="43"/>
      <c r="K4438" s="55"/>
      <c r="L4438" s="27" t="str">
        <f>IF(G4438="","",VLOOKUP(G4438,EQUIP_NUMBER,3,FALSE)*I4438)</f>
        <v/>
      </c>
      <c r="M4438" s="27" t="str">
        <f>IF(G4438="","",VLOOKUP(G4438,EQUIP_NUMBER,3,FALSE)*J4438)</f>
        <v/>
      </c>
      <c r="N4438" s="56"/>
    </row>
    <row r="4439" spans="1:14" x14ac:dyDescent="0.25">
      <c r="A4439" s="25"/>
      <c r="B4439" s="52" t="str">
        <f>IF(G4439="","",L4439+(M4439/10)+(K4439/885))</f>
        <v/>
      </c>
      <c r="C4439" s="72"/>
      <c r="D4439" s="25"/>
      <c r="E4439" s="25"/>
      <c r="F4439" s="25"/>
      <c r="G4439" s="25"/>
      <c r="H4439" s="25"/>
      <c r="I4439" s="43"/>
      <c r="J4439" s="43"/>
      <c r="K4439" s="55"/>
      <c r="L4439" s="27" t="str">
        <f>IF(G4439="","",VLOOKUP(G4439,EQUIP_NUMBER,3,FALSE)*I4439)</f>
        <v/>
      </c>
      <c r="M4439" s="27" t="str">
        <f>IF(G4439="","",VLOOKUP(G4439,EQUIP_NUMBER,3,FALSE)*J4439)</f>
        <v/>
      </c>
      <c r="N4439" s="56"/>
    </row>
    <row r="4440" spans="1:14" x14ac:dyDescent="0.25">
      <c r="A4440" s="25"/>
      <c r="B4440" s="52" t="str">
        <f>IF(G4440="","",L4440+(M4440/10)+(K4440/885))</f>
        <v/>
      </c>
      <c r="C4440" s="72"/>
      <c r="D4440" s="25"/>
      <c r="E4440" s="25"/>
      <c r="F4440" s="25"/>
      <c r="G4440" s="25"/>
      <c r="H4440" s="25"/>
      <c r="I4440" s="43"/>
      <c r="J4440" s="43"/>
      <c r="K4440" s="55"/>
      <c r="L4440" s="27" t="str">
        <f>IF(G4440="","",VLOOKUP(G4440,EQUIP_NUMBER,3,FALSE)*I4440)</f>
        <v/>
      </c>
      <c r="M4440" s="27" t="str">
        <f>IF(G4440="","",VLOOKUP(G4440,EQUIP_NUMBER,3,FALSE)*J4440)</f>
        <v/>
      </c>
      <c r="N4440" s="56"/>
    </row>
    <row r="4441" spans="1:14" x14ac:dyDescent="0.25">
      <c r="A4441" s="25"/>
      <c r="B4441" s="52" t="str">
        <f>IF(G4441="","",L4441+(M4441/10)+(K4441/885))</f>
        <v/>
      </c>
      <c r="C4441" s="72"/>
      <c r="D4441" s="25"/>
      <c r="E4441" s="25"/>
      <c r="F4441" s="25"/>
      <c r="G4441" s="25"/>
      <c r="H4441" s="25"/>
      <c r="I4441" s="43"/>
      <c r="J4441" s="43"/>
      <c r="K4441" s="55"/>
      <c r="L4441" s="27" t="str">
        <f>IF(G4441="","",VLOOKUP(G4441,EQUIP_NUMBER,3,FALSE)*I4441)</f>
        <v/>
      </c>
      <c r="M4441" s="27" t="str">
        <f>IF(G4441="","",VLOOKUP(G4441,EQUIP_NUMBER,3,FALSE)*J4441)</f>
        <v/>
      </c>
      <c r="N4441" s="56"/>
    </row>
    <row r="4442" spans="1:14" x14ac:dyDescent="0.25">
      <c r="A4442" s="25"/>
      <c r="B4442" s="52" t="str">
        <f>IF(G4442="","",L4442+(M4442/10)+(K4442/885))</f>
        <v/>
      </c>
      <c r="C4442" s="72"/>
      <c r="D4442" s="25"/>
      <c r="E4442" s="25"/>
      <c r="F4442" s="25"/>
      <c r="G4442" s="25"/>
      <c r="H4442" s="25"/>
      <c r="I4442" s="43"/>
      <c r="J4442" s="43"/>
      <c r="K4442" s="55"/>
      <c r="L4442" s="27" t="str">
        <f>IF(G4442="","",VLOOKUP(G4442,EQUIP_NUMBER,3,FALSE)*I4442)</f>
        <v/>
      </c>
      <c r="M4442" s="27" t="str">
        <f>IF(G4442="","",VLOOKUP(G4442,EQUIP_NUMBER,3,FALSE)*J4442)</f>
        <v/>
      </c>
      <c r="N4442" s="56"/>
    </row>
    <row r="4443" spans="1:14" x14ac:dyDescent="0.25">
      <c r="A4443" s="25"/>
      <c r="B4443" s="52" t="str">
        <f>IF(G4443="","",L4443+(M4443/10)+(K4443/885))</f>
        <v/>
      </c>
      <c r="C4443" s="72"/>
      <c r="D4443" s="25"/>
      <c r="E4443" s="25"/>
      <c r="F4443" s="25"/>
      <c r="G4443" s="25"/>
      <c r="H4443" s="25"/>
      <c r="I4443" s="43"/>
      <c r="J4443" s="43"/>
      <c r="K4443" s="55"/>
      <c r="L4443" s="27" t="str">
        <f>IF(G4443="","",VLOOKUP(G4443,EQUIP_NUMBER,3,FALSE)*I4443)</f>
        <v/>
      </c>
      <c r="M4443" s="27" t="str">
        <f>IF(G4443="","",VLOOKUP(G4443,EQUIP_NUMBER,3,FALSE)*J4443)</f>
        <v/>
      </c>
      <c r="N4443" s="56"/>
    </row>
    <row r="4444" spans="1:14" x14ac:dyDescent="0.25">
      <c r="A4444" s="25"/>
      <c r="B4444" s="52" t="str">
        <f>IF(G4444="","",L4444+(M4444/10)+(K4444/885))</f>
        <v/>
      </c>
      <c r="C4444" s="72"/>
      <c r="D4444" s="25"/>
      <c r="E4444" s="25"/>
      <c r="F4444" s="25"/>
      <c r="G4444" s="25"/>
      <c r="H4444" s="25"/>
      <c r="I4444" s="43"/>
      <c r="J4444" s="43"/>
      <c r="K4444" s="55"/>
      <c r="L4444" s="27" t="str">
        <f>IF(G4444="","",VLOOKUP(G4444,EQUIP_NUMBER,3,FALSE)*I4444)</f>
        <v/>
      </c>
      <c r="M4444" s="27" t="str">
        <f>IF(G4444="","",VLOOKUP(G4444,EQUIP_NUMBER,3,FALSE)*J4444)</f>
        <v/>
      </c>
      <c r="N4444" s="56"/>
    </row>
    <row r="4445" spans="1:14" x14ac:dyDescent="0.25">
      <c r="A4445" s="25"/>
      <c r="B4445" s="52" t="str">
        <f>IF(G4445="","",L4445+(M4445/10)+(K4445/885))</f>
        <v/>
      </c>
      <c r="C4445" s="72"/>
      <c r="D4445" s="25"/>
      <c r="E4445" s="25"/>
      <c r="F4445" s="25"/>
      <c r="G4445" s="25"/>
      <c r="H4445" s="25"/>
      <c r="I4445" s="43"/>
      <c r="J4445" s="43"/>
      <c r="K4445" s="55"/>
      <c r="L4445" s="27" t="str">
        <f>IF(G4445="","",VLOOKUP(G4445,EQUIP_NUMBER,3,FALSE)*I4445)</f>
        <v/>
      </c>
      <c r="M4445" s="27" t="str">
        <f>IF(G4445="","",VLOOKUP(G4445,EQUIP_NUMBER,3,FALSE)*J4445)</f>
        <v/>
      </c>
      <c r="N4445" s="56"/>
    </row>
    <row r="4446" spans="1:14" x14ac:dyDescent="0.25">
      <c r="A4446" s="25"/>
      <c r="B4446" s="52" t="str">
        <f>IF(G4446="","",L4446+(M4446/10)+(K4446/885))</f>
        <v/>
      </c>
      <c r="C4446" s="72"/>
      <c r="D4446" s="25"/>
      <c r="E4446" s="25"/>
      <c r="F4446" s="25"/>
      <c r="G4446" s="25"/>
      <c r="H4446" s="25"/>
      <c r="I4446" s="43"/>
      <c r="J4446" s="43"/>
      <c r="K4446" s="55"/>
      <c r="L4446" s="27" t="str">
        <f>IF(G4446="","",VLOOKUP(G4446,EQUIP_NUMBER,3,FALSE)*I4446)</f>
        <v/>
      </c>
      <c r="M4446" s="27" t="str">
        <f>IF(G4446="","",VLOOKUP(G4446,EQUIP_NUMBER,3,FALSE)*J4446)</f>
        <v/>
      </c>
      <c r="N4446" s="56"/>
    </row>
    <row r="4447" spans="1:14" x14ac:dyDescent="0.25">
      <c r="A4447" s="25"/>
      <c r="B4447" s="52" t="str">
        <f>IF(G4447="","",L4447+(M4447/10)+(K4447/885))</f>
        <v/>
      </c>
      <c r="C4447" s="72"/>
      <c r="D4447" s="25"/>
      <c r="E4447" s="25"/>
      <c r="F4447" s="25"/>
      <c r="G4447" s="25"/>
      <c r="H4447" s="25"/>
      <c r="I4447" s="43"/>
      <c r="J4447" s="43"/>
      <c r="K4447" s="55"/>
      <c r="L4447" s="27" t="str">
        <f>IF(G4447="","",VLOOKUP(G4447,EQUIP_NUMBER,3,FALSE)*I4447)</f>
        <v/>
      </c>
      <c r="M4447" s="27" t="str">
        <f>IF(G4447="","",VLOOKUP(G4447,EQUIP_NUMBER,3,FALSE)*J4447)</f>
        <v/>
      </c>
      <c r="N4447" s="56"/>
    </row>
    <row r="4448" spans="1:14" x14ac:dyDescent="0.25">
      <c r="A4448" s="25"/>
      <c r="B4448" s="52" t="str">
        <f>IF(G4448="","",L4448+(M4448/10)+(K4448/885))</f>
        <v/>
      </c>
      <c r="C4448" s="72"/>
      <c r="D4448" s="25"/>
      <c r="E4448" s="25"/>
      <c r="F4448" s="25"/>
      <c r="G4448" s="25"/>
      <c r="H4448" s="25"/>
      <c r="I4448" s="43"/>
      <c r="J4448" s="43"/>
      <c r="K4448" s="55"/>
      <c r="L4448" s="27" t="str">
        <f>IF(G4448="","",VLOOKUP(G4448,EQUIP_NUMBER,3,FALSE)*I4448)</f>
        <v/>
      </c>
      <c r="M4448" s="27" t="str">
        <f>IF(G4448="","",VLOOKUP(G4448,EQUIP_NUMBER,3,FALSE)*J4448)</f>
        <v/>
      </c>
      <c r="N4448" s="56"/>
    </row>
    <row r="4449" spans="1:14" x14ac:dyDescent="0.25">
      <c r="A4449" s="25"/>
      <c r="B4449" s="52" t="str">
        <f>IF(G4449="","",L4449+(M4449/10)+(K4449/885))</f>
        <v/>
      </c>
      <c r="C4449" s="72"/>
      <c r="D4449" s="25"/>
      <c r="E4449" s="25"/>
      <c r="F4449" s="25"/>
      <c r="G4449" s="25"/>
      <c r="H4449" s="25"/>
      <c r="I4449" s="43"/>
      <c r="J4449" s="43"/>
      <c r="K4449" s="55"/>
      <c r="L4449" s="27" t="str">
        <f>IF(G4449="","",VLOOKUP(G4449,EQUIP_NUMBER,3,FALSE)*I4449)</f>
        <v/>
      </c>
      <c r="M4449" s="27" t="str">
        <f>IF(G4449="","",VLOOKUP(G4449,EQUIP_NUMBER,3,FALSE)*J4449)</f>
        <v/>
      </c>
      <c r="N4449" s="56"/>
    </row>
    <row r="4450" spans="1:14" x14ac:dyDescent="0.25">
      <c r="A4450" s="25"/>
      <c r="B4450" s="52" t="str">
        <f>IF(G4450="","",L4450+(M4450/10)+(K4450/885))</f>
        <v/>
      </c>
      <c r="C4450" s="72"/>
      <c r="D4450" s="25"/>
      <c r="E4450" s="25"/>
      <c r="F4450" s="25"/>
      <c r="G4450" s="25"/>
      <c r="H4450" s="25"/>
      <c r="I4450" s="43"/>
      <c r="J4450" s="43"/>
      <c r="K4450" s="55"/>
      <c r="L4450" s="27" t="str">
        <f>IF(G4450="","",VLOOKUP(G4450,EQUIP_NUMBER,3,FALSE)*I4450)</f>
        <v/>
      </c>
      <c r="M4450" s="27" t="str">
        <f>IF(G4450="","",VLOOKUP(G4450,EQUIP_NUMBER,3,FALSE)*J4450)</f>
        <v/>
      </c>
      <c r="N4450" s="56"/>
    </row>
    <row r="4451" spans="1:14" x14ac:dyDescent="0.25">
      <c r="A4451" s="25"/>
      <c r="B4451" s="52" t="str">
        <f>IF(G4451="","",L4451+(M4451/10)+(K4451/885))</f>
        <v/>
      </c>
      <c r="C4451" s="72"/>
      <c r="D4451" s="25"/>
      <c r="E4451" s="25"/>
      <c r="F4451" s="25"/>
      <c r="G4451" s="25"/>
      <c r="H4451" s="25"/>
      <c r="I4451" s="43"/>
      <c r="J4451" s="43"/>
      <c r="K4451" s="55"/>
      <c r="L4451" s="27" t="str">
        <f>IF(G4451="","",VLOOKUP(G4451,EQUIP_NUMBER,3,FALSE)*I4451)</f>
        <v/>
      </c>
      <c r="M4451" s="27" t="str">
        <f>IF(G4451="","",VLOOKUP(G4451,EQUIP_NUMBER,3,FALSE)*J4451)</f>
        <v/>
      </c>
      <c r="N4451" s="56"/>
    </row>
    <row r="4452" spans="1:14" x14ac:dyDescent="0.25">
      <c r="A4452" s="25"/>
      <c r="B4452" s="52" t="str">
        <f>IF(G4452="","",L4452+(M4452/10)+(K4452/885))</f>
        <v/>
      </c>
      <c r="C4452" s="72"/>
      <c r="D4452" s="25"/>
      <c r="E4452" s="25"/>
      <c r="F4452" s="25"/>
      <c r="G4452" s="25"/>
      <c r="H4452" s="25"/>
      <c r="I4452" s="43"/>
      <c r="J4452" s="43"/>
      <c r="K4452" s="55"/>
      <c r="L4452" s="27" t="str">
        <f>IF(G4452="","",VLOOKUP(G4452,EQUIP_NUMBER,3,FALSE)*I4452)</f>
        <v/>
      </c>
      <c r="M4452" s="27" t="str">
        <f>IF(G4452="","",VLOOKUP(G4452,EQUIP_NUMBER,3,FALSE)*J4452)</f>
        <v/>
      </c>
      <c r="N4452" s="56"/>
    </row>
    <row r="4453" spans="1:14" x14ac:dyDescent="0.25">
      <c r="A4453" s="25"/>
      <c r="B4453" s="52" t="str">
        <f>IF(G4453="","",L4453+(M4453/10)+(K4453/885))</f>
        <v/>
      </c>
      <c r="C4453" s="72"/>
      <c r="D4453" s="25"/>
      <c r="E4453" s="25"/>
      <c r="F4453" s="25"/>
      <c r="G4453" s="25"/>
      <c r="H4453" s="25"/>
      <c r="I4453" s="43"/>
      <c r="J4453" s="43"/>
      <c r="K4453" s="55"/>
      <c r="L4453" s="27" t="str">
        <f>IF(G4453="","",VLOOKUP(G4453,EQUIP_NUMBER,3,FALSE)*I4453)</f>
        <v/>
      </c>
      <c r="M4453" s="27" t="str">
        <f>IF(G4453="","",VLOOKUP(G4453,EQUIP_NUMBER,3,FALSE)*J4453)</f>
        <v/>
      </c>
      <c r="N4453" s="56"/>
    </row>
    <row r="4454" spans="1:14" x14ac:dyDescent="0.25">
      <c r="A4454" s="25"/>
      <c r="B4454" s="52" t="str">
        <f>IF(G4454="","",L4454+(M4454/10)+(K4454/885))</f>
        <v/>
      </c>
      <c r="C4454" s="72"/>
      <c r="D4454" s="25"/>
      <c r="E4454" s="25"/>
      <c r="F4454" s="25"/>
      <c r="G4454" s="25"/>
      <c r="H4454" s="25"/>
      <c r="I4454" s="43"/>
      <c r="J4454" s="43"/>
      <c r="K4454" s="55"/>
      <c r="L4454" s="27" t="str">
        <f>IF(G4454="","",VLOOKUP(G4454,EQUIP_NUMBER,3,FALSE)*I4454)</f>
        <v/>
      </c>
      <c r="M4454" s="27" t="str">
        <f>IF(G4454="","",VLOOKUP(G4454,EQUIP_NUMBER,3,FALSE)*J4454)</f>
        <v/>
      </c>
      <c r="N4454" s="56"/>
    </row>
    <row r="4455" spans="1:14" x14ac:dyDescent="0.25">
      <c r="A4455" s="25"/>
      <c r="B4455" s="52" t="str">
        <f>IF(G4455="","",L4455+(M4455/10)+(K4455/885))</f>
        <v/>
      </c>
      <c r="C4455" s="72"/>
      <c r="D4455" s="25"/>
      <c r="E4455" s="25"/>
      <c r="F4455" s="25"/>
      <c r="G4455" s="25"/>
      <c r="H4455" s="25"/>
      <c r="I4455" s="43"/>
      <c r="J4455" s="43"/>
      <c r="K4455" s="55"/>
      <c r="L4455" s="27" t="str">
        <f>IF(G4455="","",VLOOKUP(G4455,EQUIP_NUMBER,3,FALSE)*I4455)</f>
        <v/>
      </c>
      <c r="M4455" s="27" t="str">
        <f>IF(G4455="","",VLOOKUP(G4455,EQUIP_NUMBER,3,FALSE)*J4455)</f>
        <v/>
      </c>
      <c r="N4455" s="56"/>
    </row>
    <row r="4456" spans="1:14" x14ac:dyDescent="0.25">
      <c r="A4456" s="25"/>
      <c r="B4456" s="52" t="str">
        <f>IF(G4456="","",L4456+(M4456/10)+(K4456/885))</f>
        <v/>
      </c>
      <c r="C4456" s="72"/>
      <c r="D4456" s="25"/>
      <c r="E4456" s="25"/>
      <c r="F4456" s="25"/>
      <c r="G4456" s="25"/>
      <c r="H4456" s="25"/>
      <c r="I4456" s="43"/>
      <c r="J4456" s="43"/>
      <c r="K4456" s="55"/>
      <c r="L4456" s="27" t="str">
        <f>IF(G4456="","",VLOOKUP(G4456,EQUIP_NUMBER,3,FALSE)*I4456)</f>
        <v/>
      </c>
      <c r="M4456" s="27" t="str">
        <f>IF(G4456="","",VLOOKUP(G4456,EQUIP_NUMBER,3,FALSE)*J4456)</f>
        <v/>
      </c>
      <c r="N4456" s="56"/>
    </row>
    <row r="4457" spans="1:14" x14ac:dyDescent="0.25">
      <c r="A4457" s="25"/>
      <c r="B4457" s="52" t="str">
        <f>IF(G4457="","",L4457+(M4457/10)+(K4457/885))</f>
        <v/>
      </c>
      <c r="C4457" s="72"/>
      <c r="D4457" s="25"/>
      <c r="E4457" s="25"/>
      <c r="F4457" s="25"/>
      <c r="G4457" s="25"/>
      <c r="H4457" s="25"/>
      <c r="I4457" s="43"/>
      <c r="J4457" s="43"/>
      <c r="K4457" s="55"/>
      <c r="L4457" s="27" t="str">
        <f>IF(G4457="","",VLOOKUP(G4457,EQUIP_NUMBER,3,FALSE)*I4457)</f>
        <v/>
      </c>
      <c r="M4457" s="27" t="str">
        <f>IF(G4457="","",VLOOKUP(G4457,EQUIP_NUMBER,3,FALSE)*J4457)</f>
        <v/>
      </c>
      <c r="N4457" s="56"/>
    </row>
    <row r="4458" spans="1:14" x14ac:dyDescent="0.25">
      <c r="A4458" s="25"/>
      <c r="B4458" s="52" t="str">
        <f>IF(G4458="","",L4458+(M4458/10)+(K4458/885))</f>
        <v/>
      </c>
      <c r="C4458" s="72"/>
      <c r="D4458" s="25"/>
      <c r="E4458" s="25"/>
      <c r="F4458" s="25"/>
      <c r="G4458" s="25"/>
      <c r="H4458" s="25"/>
      <c r="I4458" s="43"/>
      <c r="J4458" s="43"/>
      <c r="K4458" s="55"/>
      <c r="L4458" s="27" t="str">
        <f>IF(G4458="","",VLOOKUP(G4458,EQUIP_NUMBER,3,FALSE)*I4458)</f>
        <v/>
      </c>
      <c r="M4458" s="27" t="str">
        <f>IF(G4458="","",VLOOKUP(G4458,EQUIP_NUMBER,3,FALSE)*J4458)</f>
        <v/>
      </c>
      <c r="N4458" s="56"/>
    </row>
    <row r="4459" spans="1:14" x14ac:dyDescent="0.25">
      <c r="A4459" s="25"/>
      <c r="B4459" s="52" t="str">
        <f>IF(G4459="","",L4459+(M4459/10)+(K4459/885))</f>
        <v/>
      </c>
      <c r="C4459" s="72"/>
      <c r="D4459" s="25"/>
      <c r="E4459" s="25"/>
      <c r="F4459" s="25"/>
      <c r="G4459" s="25"/>
      <c r="H4459" s="25"/>
      <c r="I4459" s="43"/>
      <c r="J4459" s="43"/>
      <c r="K4459" s="55"/>
      <c r="L4459" s="27" t="str">
        <f>IF(G4459="","",VLOOKUP(G4459,EQUIP_NUMBER,3,FALSE)*I4459)</f>
        <v/>
      </c>
      <c r="M4459" s="27" t="str">
        <f>IF(G4459="","",VLOOKUP(G4459,EQUIP_NUMBER,3,FALSE)*J4459)</f>
        <v/>
      </c>
      <c r="N4459" s="56"/>
    </row>
    <row r="4460" spans="1:14" x14ac:dyDescent="0.25">
      <c r="A4460" s="25"/>
      <c r="B4460" s="52" t="str">
        <f>IF(G4460="","",L4460+(M4460/10)+(K4460/885))</f>
        <v/>
      </c>
      <c r="C4460" s="72"/>
      <c r="D4460" s="25"/>
      <c r="E4460" s="25"/>
      <c r="F4460" s="25"/>
      <c r="G4460" s="25"/>
      <c r="H4460" s="25"/>
      <c r="I4460" s="43"/>
      <c r="J4460" s="43"/>
      <c r="K4460" s="55"/>
      <c r="L4460" s="27" t="str">
        <f>IF(G4460="","",VLOOKUP(G4460,EQUIP_NUMBER,3,FALSE)*I4460)</f>
        <v/>
      </c>
      <c r="M4460" s="27" t="str">
        <f>IF(G4460="","",VLOOKUP(G4460,EQUIP_NUMBER,3,FALSE)*J4460)</f>
        <v/>
      </c>
      <c r="N4460" s="56"/>
    </row>
    <row r="4461" spans="1:14" x14ac:dyDescent="0.25">
      <c r="A4461" s="25"/>
      <c r="B4461" s="52" t="str">
        <f>IF(G4461="","",L4461+(M4461/10)+(K4461/885))</f>
        <v/>
      </c>
      <c r="C4461" s="72"/>
      <c r="D4461" s="25"/>
      <c r="E4461" s="25"/>
      <c r="F4461" s="25"/>
      <c r="G4461" s="25"/>
      <c r="H4461" s="25"/>
      <c r="I4461" s="43"/>
      <c r="J4461" s="43"/>
      <c r="K4461" s="55"/>
      <c r="L4461" s="27" t="str">
        <f>IF(G4461="","",VLOOKUP(G4461,EQUIP_NUMBER,3,FALSE)*I4461)</f>
        <v/>
      </c>
      <c r="M4461" s="27" t="str">
        <f>IF(G4461="","",VLOOKUP(G4461,EQUIP_NUMBER,3,FALSE)*J4461)</f>
        <v/>
      </c>
      <c r="N4461" s="56"/>
    </row>
    <row r="4462" spans="1:14" x14ac:dyDescent="0.25">
      <c r="A4462" s="25"/>
      <c r="B4462" s="52" t="str">
        <f>IF(G4462="","",L4462+(M4462/10)+(K4462/885))</f>
        <v/>
      </c>
      <c r="C4462" s="72"/>
      <c r="D4462" s="25"/>
      <c r="E4462" s="25"/>
      <c r="F4462" s="25"/>
      <c r="G4462" s="25"/>
      <c r="H4462" s="25"/>
      <c r="I4462" s="43"/>
      <c r="J4462" s="43"/>
      <c r="K4462" s="55"/>
      <c r="L4462" s="27" t="str">
        <f>IF(G4462="","",VLOOKUP(G4462,EQUIP_NUMBER,3,FALSE)*I4462)</f>
        <v/>
      </c>
      <c r="M4462" s="27" t="str">
        <f>IF(G4462="","",VLOOKUP(G4462,EQUIP_NUMBER,3,FALSE)*J4462)</f>
        <v/>
      </c>
      <c r="N4462" s="56"/>
    </row>
    <row r="4463" spans="1:14" x14ac:dyDescent="0.25">
      <c r="A4463" s="25"/>
      <c r="B4463" s="52" t="str">
        <f>IF(G4463="","",L4463+(M4463/10)+(K4463/885))</f>
        <v/>
      </c>
      <c r="C4463" s="72"/>
      <c r="D4463" s="25"/>
      <c r="E4463" s="25"/>
      <c r="F4463" s="25"/>
      <c r="G4463" s="25"/>
      <c r="H4463" s="25"/>
      <c r="I4463" s="43"/>
      <c r="J4463" s="43"/>
      <c r="K4463" s="55"/>
      <c r="L4463" s="27" t="str">
        <f>IF(G4463="","",VLOOKUP(G4463,EQUIP_NUMBER,3,FALSE)*I4463)</f>
        <v/>
      </c>
      <c r="M4463" s="27" t="str">
        <f>IF(G4463="","",VLOOKUP(G4463,EQUIP_NUMBER,3,FALSE)*J4463)</f>
        <v/>
      </c>
      <c r="N4463" s="56"/>
    </row>
    <row r="4464" spans="1:14" x14ac:dyDescent="0.25">
      <c r="A4464" s="25"/>
      <c r="B4464" s="52" t="str">
        <f>IF(G4464="","",L4464+(M4464/10)+(K4464/885))</f>
        <v/>
      </c>
      <c r="C4464" s="72"/>
      <c r="D4464" s="25"/>
      <c r="E4464" s="25"/>
      <c r="F4464" s="25"/>
      <c r="G4464" s="25"/>
      <c r="H4464" s="25"/>
      <c r="I4464" s="43"/>
      <c r="J4464" s="43"/>
      <c r="K4464" s="55"/>
      <c r="L4464" s="27" t="str">
        <f>IF(G4464="","",VLOOKUP(G4464,EQUIP_NUMBER,3,FALSE)*I4464)</f>
        <v/>
      </c>
      <c r="M4464" s="27" t="str">
        <f>IF(G4464="","",VLOOKUP(G4464,EQUIP_NUMBER,3,FALSE)*J4464)</f>
        <v/>
      </c>
      <c r="N4464" s="56"/>
    </row>
    <row r="4465" spans="1:14" x14ac:dyDescent="0.25">
      <c r="A4465" s="25"/>
      <c r="B4465" s="52" t="str">
        <f>IF(G4465="","",L4465+(M4465/10)+(K4465/885))</f>
        <v/>
      </c>
      <c r="C4465" s="72"/>
      <c r="D4465" s="25"/>
      <c r="E4465" s="25"/>
      <c r="F4465" s="25"/>
      <c r="G4465" s="25"/>
      <c r="H4465" s="25"/>
      <c r="I4465" s="43"/>
      <c r="J4465" s="43"/>
      <c r="K4465" s="55"/>
      <c r="L4465" s="27" t="str">
        <f>IF(G4465="","",VLOOKUP(G4465,EQUIP_NUMBER,3,FALSE)*I4465)</f>
        <v/>
      </c>
      <c r="M4465" s="27" t="str">
        <f>IF(G4465="","",VLOOKUP(G4465,EQUIP_NUMBER,3,FALSE)*J4465)</f>
        <v/>
      </c>
      <c r="N4465" s="56"/>
    </row>
    <row r="4466" spans="1:14" x14ac:dyDescent="0.25">
      <c r="A4466" s="25"/>
      <c r="B4466" s="52" t="str">
        <f>IF(G4466="","",L4466+(M4466/10)+(K4466/885))</f>
        <v/>
      </c>
      <c r="C4466" s="72"/>
      <c r="D4466" s="25"/>
      <c r="E4466" s="25"/>
      <c r="F4466" s="25"/>
      <c r="G4466" s="25"/>
      <c r="H4466" s="25"/>
      <c r="I4466" s="43"/>
      <c r="J4466" s="43"/>
      <c r="K4466" s="55"/>
      <c r="L4466" s="27" t="str">
        <f>IF(G4466="","",VLOOKUP(G4466,EQUIP_NUMBER,3,FALSE)*I4466)</f>
        <v/>
      </c>
      <c r="M4466" s="27" t="str">
        <f>IF(G4466="","",VLOOKUP(G4466,EQUIP_NUMBER,3,FALSE)*J4466)</f>
        <v/>
      </c>
      <c r="N4466" s="56"/>
    </row>
    <row r="4467" spans="1:14" x14ac:dyDescent="0.25">
      <c r="A4467" s="25"/>
      <c r="B4467" s="52" t="str">
        <f>IF(G4467="","",L4467+(M4467/10)+(K4467/885))</f>
        <v/>
      </c>
      <c r="C4467" s="72"/>
      <c r="D4467" s="25"/>
      <c r="E4467" s="25"/>
      <c r="F4467" s="25"/>
      <c r="G4467" s="25"/>
      <c r="H4467" s="25"/>
      <c r="I4467" s="43"/>
      <c r="J4467" s="43"/>
      <c r="K4467" s="55"/>
      <c r="L4467" s="27" t="str">
        <f>IF(G4467="","",VLOOKUP(G4467,EQUIP_NUMBER,3,FALSE)*I4467)</f>
        <v/>
      </c>
      <c r="M4467" s="27" t="str">
        <f>IF(G4467="","",VLOOKUP(G4467,EQUIP_NUMBER,3,FALSE)*J4467)</f>
        <v/>
      </c>
      <c r="N4467" s="56"/>
    </row>
    <row r="4468" spans="1:14" x14ac:dyDescent="0.25">
      <c r="A4468" s="25"/>
      <c r="B4468" s="52" t="str">
        <f>IF(G4468="","",L4468+(M4468/10)+(K4468/885))</f>
        <v/>
      </c>
      <c r="C4468" s="72"/>
      <c r="D4468" s="25"/>
      <c r="E4468" s="25"/>
      <c r="F4468" s="25"/>
      <c r="G4468" s="25"/>
      <c r="H4468" s="25"/>
      <c r="I4468" s="43"/>
      <c r="J4468" s="43"/>
      <c r="K4468" s="55"/>
      <c r="L4468" s="27" t="str">
        <f>IF(G4468="","",VLOOKUP(G4468,EQUIP_NUMBER,3,FALSE)*I4468)</f>
        <v/>
      </c>
      <c r="M4468" s="27" t="str">
        <f>IF(G4468="","",VLOOKUP(G4468,EQUIP_NUMBER,3,FALSE)*J4468)</f>
        <v/>
      </c>
      <c r="N4468" s="56"/>
    </row>
    <row r="4469" spans="1:14" x14ac:dyDescent="0.25">
      <c r="A4469" s="25"/>
      <c r="B4469" s="52" t="str">
        <f>IF(G4469="","",L4469+(M4469/10)+(K4469/885))</f>
        <v/>
      </c>
      <c r="C4469" s="72"/>
      <c r="D4469" s="25"/>
      <c r="E4469" s="25"/>
      <c r="F4469" s="25"/>
      <c r="G4469" s="25"/>
      <c r="H4469" s="25"/>
      <c r="I4469" s="43"/>
      <c r="J4469" s="43"/>
      <c r="K4469" s="55"/>
      <c r="L4469" s="27" t="str">
        <f>IF(G4469="","",VLOOKUP(G4469,EQUIP_NUMBER,3,FALSE)*I4469)</f>
        <v/>
      </c>
      <c r="M4469" s="27" t="str">
        <f>IF(G4469="","",VLOOKUP(G4469,EQUIP_NUMBER,3,FALSE)*J4469)</f>
        <v/>
      </c>
      <c r="N4469" s="56"/>
    </row>
    <row r="4470" spans="1:14" x14ac:dyDescent="0.25">
      <c r="A4470" s="25"/>
      <c r="B4470" s="52" t="str">
        <f>IF(G4470="","",L4470+(M4470/10)+(K4470/885))</f>
        <v/>
      </c>
      <c r="C4470" s="72"/>
      <c r="D4470" s="25"/>
      <c r="E4470" s="25"/>
      <c r="F4470" s="25"/>
      <c r="G4470" s="25"/>
      <c r="H4470" s="25"/>
      <c r="I4470" s="43"/>
      <c r="J4470" s="43"/>
      <c r="K4470" s="55"/>
      <c r="L4470" s="27" t="str">
        <f>IF(G4470="","",VLOOKUP(G4470,EQUIP_NUMBER,3,FALSE)*I4470)</f>
        <v/>
      </c>
      <c r="M4470" s="27" t="str">
        <f>IF(G4470="","",VLOOKUP(G4470,EQUIP_NUMBER,3,FALSE)*J4470)</f>
        <v/>
      </c>
      <c r="N4470" s="56"/>
    </row>
    <row r="4471" spans="1:14" x14ac:dyDescent="0.25">
      <c r="A4471" s="25"/>
      <c r="B4471" s="52" t="str">
        <f>IF(G4471="","",L4471+(M4471/10)+(K4471/885))</f>
        <v/>
      </c>
      <c r="C4471" s="72"/>
      <c r="D4471" s="25"/>
      <c r="E4471" s="25"/>
      <c r="F4471" s="25"/>
      <c r="G4471" s="25"/>
      <c r="H4471" s="25"/>
      <c r="I4471" s="43"/>
      <c r="J4471" s="43"/>
      <c r="K4471" s="55"/>
      <c r="L4471" s="27" t="str">
        <f>IF(G4471="","",VLOOKUP(G4471,EQUIP_NUMBER,3,FALSE)*I4471)</f>
        <v/>
      </c>
      <c r="M4471" s="27" t="str">
        <f>IF(G4471="","",VLOOKUP(G4471,EQUIP_NUMBER,3,FALSE)*J4471)</f>
        <v/>
      </c>
      <c r="N4471" s="56"/>
    </row>
    <row r="4472" spans="1:14" x14ac:dyDescent="0.25">
      <c r="A4472" s="25"/>
      <c r="B4472" s="52" t="str">
        <f>IF(G4472="","",L4472+(M4472/10)+(K4472/885))</f>
        <v/>
      </c>
      <c r="C4472" s="72"/>
      <c r="D4472" s="25"/>
      <c r="E4472" s="25"/>
      <c r="F4472" s="25"/>
      <c r="G4472" s="25"/>
      <c r="H4472" s="25"/>
      <c r="I4472" s="43"/>
      <c r="J4472" s="43"/>
      <c r="K4472" s="55"/>
      <c r="L4472" s="27" t="str">
        <f>IF(G4472="","",VLOOKUP(G4472,EQUIP_NUMBER,3,FALSE)*I4472)</f>
        <v/>
      </c>
      <c r="M4472" s="27" t="str">
        <f>IF(G4472="","",VLOOKUP(G4472,EQUIP_NUMBER,3,FALSE)*J4472)</f>
        <v/>
      </c>
      <c r="N4472" s="56"/>
    </row>
    <row r="4473" spans="1:14" x14ac:dyDescent="0.25">
      <c r="A4473" s="25"/>
      <c r="B4473" s="52" t="str">
        <f>IF(G4473="","",L4473+(M4473/10)+(K4473/885))</f>
        <v/>
      </c>
      <c r="C4473" s="72"/>
      <c r="D4473" s="25"/>
      <c r="E4473" s="25"/>
      <c r="F4473" s="25"/>
      <c r="G4473" s="25"/>
      <c r="H4473" s="25"/>
      <c r="I4473" s="43"/>
      <c r="J4473" s="43"/>
      <c r="K4473" s="55"/>
      <c r="L4473" s="27" t="str">
        <f>IF(G4473="","",VLOOKUP(G4473,EQUIP_NUMBER,3,FALSE)*I4473)</f>
        <v/>
      </c>
      <c r="M4473" s="27" t="str">
        <f>IF(G4473="","",VLOOKUP(G4473,EQUIP_NUMBER,3,FALSE)*J4473)</f>
        <v/>
      </c>
      <c r="N4473" s="56"/>
    </row>
    <row r="4474" spans="1:14" x14ac:dyDescent="0.25">
      <c r="A4474" s="25"/>
      <c r="B4474" s="52" t="str">
        <f>IF(G4474="","",L4474+(M4474/10)+(K4474/885))</f>
        <v/>
      </c>
      <c r="C4474" s="72"/>
      <c r="D4474" s="25"/>
      <c r="E4474" s="25"/>
      <c r="F4474" s="25"/>
      <c r="G4474" s="25"/>
      <c r="H4474" s="25"/>
      <c r="I4474" s="43"/>
      <c r="J4474" s="43"/>
      <c r="K4474" s="55"/>
      <c r="L4474" s="27" t="str">
        <f>IF(G4474="","",VLOOKUP(G4474,EQUIP_NUMBER,3,FALSE)*I4474)</f>
        <v/>
      </c>
      <c r="M4474" s="27" t="str">
        <f>IF(G4474="","",VLOOKUP(G4474,EQUIP_NUMBER,3,FALSE)*J4474)</f>
        <v/>
      </c>
      <c r="N4474" s="56"/>
    </row>
    <row r="4475" spans="1:14" x14ac:dyDescent="0.25">
      <c r="A4475" s="25"/>
      <c r="B4475" s="52" t="str">
        <f>IF(G4475="","",L4475+(M4475/10)+(K4475/885))</f>
        <v/>
      </c>
      <c r="C4475" s="72"/>
      <c r="D4475" s="25"/>
      <c r="E4475" s="25"/>
      <c r="F4475" s="25"/>
      <c r="G4475" s="25"/>
      <c r="H4475" s="25"/>
      <c r="I4475" s="43"/>
      <c r="J4475" s="43"/>
      <c r="K4475" s="55"/>
      <c r="L4475" s="27" t="str">
        <f>IF(G4475="","",VLOOKUP(G4475,EQUIP_NUMBER,3,FALSE)*I4475)</f>
        <v/>
      </c>
      <c r="M4475" s="27" t="str">
        <f>IF(G4475="","",VLOOKUP(G4475,EQUIP_NUMBER,3,FALSE)*J4475)</f>
        <v/>
      </c>
      <c r="N4475" s="56"/>
    </row>
    <row r="4476" spans="1:14" x14ac:dyDescent="0.25">
      <c r="A4476" s="25"/>
      <c r="B4476" s="52" t="str">
        <f>IF(G4476="","",L4476+(M4476/10)+(K4476/885))</f>
        <v/>
      </c>
      <c r="C4476" s="72"/>
      <c r="D4476" s="25"/>
      <c r="E4476" s="25"/>
      <c r="F4476" s="25"/>
      <c r="G4476" s="25"/>
      <c r="H4476" s="25"/>
      <c r="I4476" s="43"/>
      <c r="J4476" s="43"/>
      <c r="K4476" s="55"/>
      <c r="L4476" s="27" t="str">
        <f>IF(G4476="","",VLOOKUP(G4476,EQUIP_NUMBER,3,FALSE)*I4476)</f>
        <v/>
      </c>
      <c r="M4476" s="27" t="str">
        <f>IF(G4476="","",VLOOKUP(G4476,EQUIP_NUMBER,3,FALSE)*J4476)</f>
        <v/>
      </c>
      <c r="N4476" s="56"/>
    </row>
    <row r="4477" spans="1:14" x14ac:dyDescent="0.25">
      <c r="A4477" s="25"/>
      <c r="B4477" s="52" t="str">
        <f>IF(G4477="","",L4477+(M4477/10)+(K4477/885))</f>
        <v/>
      </c>
      <c r="C4477" s="72"/>
      <c r="D4477" s="25"/>
      <c r="E4477" s="25"/>
      <c r="F4477" s="25"/>
      <c r="G4477" s="25"/>
      <c r="H4477" s="25"/>
      <c r="I4477" s="43"/>
      <c r="J4477" s="43"/>
      <c r="K4477" s="55"/>
      <c r="L4477" s="27" t="str">
        <f>IF(G4477="","",VLOOKUP(G4477,EQUIP_NUMBER,3,FALSE)*I4477)</f>
        <v/>
      </c>
      <c r="M4477" s="27" t="str">
        <f>IF(G4477="","",VLOOKUP(G4477,EQUIP_NUMBER,3,FALSE)*J4477)</f>
        <v/>
      </c>
      <c r="N4477" s="56"/>
    </row>
    <row r="4478" spans="1:14" x14ac:dyDescent="0.25">
      <c r="A4478" s="25"/>
      <c r="B4478" s="52" t="str">
        <f>IF(G4478="","",L4478+(M4478/10)+(K4478/885))</f>
        <v/>
      </c>
      <c r="C4478" s="72"/>
      <c r="D4478" s="25"/>
      <c r="E4478" s="25"/>
      <c r="F4478" s="25"/>
      <c r="G4478" s="25"/>
      <c r="H4478" s="25"/>
      <c r="I4478" s="43"/>
      <c r="J4478" s="43"/>
      <c r="K4478" s="55"/>
      <c r="L4478" s="27" t="str">
        <f>IF(G4478="","",VLOOKUP(G4478,EQUIP_NUMBER,3,FALSE)*I4478)</f>
        <v/>
      </c>
      <c r="M4478" s="27" t="str">
        <f>IF(G4478="","",VLOOKUP(G4478,EQUIP_NUMBER,3,FALSE)*J4478)</f>
        <v/>
      </c>
      <c r="N4478" s="56"/>
    </row>
    <row r="4479" spans="1:14" x14ac:dyDescent="0.25">
      <c r="A4479" s="25"/>
      <c r="B4479" s="52" t="str">
        <f>IF(G4479="","",L4479+(M4479/10)+(K4479/885))</f>
        <v/>
      </c>
      <c r="C4479" s="72"/>
      <c r="D4479" s="25"/>
      <c r="E4479" s="25"/>
      <c r="F4479" s="25"/>
      <c r="G4479" s="25"/>
      <c r="H4479" s="25"/>
      <c r="I4479" s="43"/>
      <c r="J4479" s="43"/>
      <c r="K4479" s="55"/>
      <c r="L4479" s="27" t="str">
        <f>IF(G4479="","",VLOOKUP(G4479,EQUIP_NUMBER,3,FALSE)*I4479)</f>
        <v/>
      </c>
      <c r="M4479" s="27" t="str">
        <f>IF(G4479="","",VLOOKUP(G4479,EQUIP_NUMBER,3,FALSE)*J4479)</f>
        <v/>
      </c>
      <c r="N4479" s="56"/>
    </row>
    <row r="4480" spans="1:14" x14ac:dyDescent="0.25">
      <c r="A4480" s="25"/>
      <c r="B4480" s="52" t="str">
        <f>IF(G4480="","",L4480+(M4480/10)+(K4480/885))</f>
        <v/>
      </c>
      <c r="C4480" s="72"/>
      <c r="D4480" s="25"/>
      <c r="E4480" s="25"/>
      <c r="F4480" s="25"/>
      <c r="G4480" s="25"/>
      <c r="H4480" s="25"/>
      <c r="I4480" s="43"/>
      <c r="J4480" s="43"/>
      <c r="K4480" s="55"/>
      <c r="L4480" s="27" t="str">
        <f>IF(G4480="","",VLOOKUP(G4480,EQUIP_NUMBER,3,FALSE)*I4480)</f>
        <v/>
      </c>
      <c r="M4480" s="27" t="str">
        <f>IF(G4480="","",VLOOKUP(G4480,EQUIP_NUMBER,3,FALSE)*J4480)</f>
        <v/>
      </c>
      <c r="N4480" s="56"/>
    </row>
    <row r="4481" spans="1:14" x14ac:dyDescent="0.25">
      <c r="A4481" s="25"/>
      <c r="B4481" s="52" t="str">
        <f>IF(G4481="","",L4481+(M4481/10)+(K4481/885))</f>
        <v/>
      </c>
      <c r="C4481" s="72"/>
      <c r="D4481" s="25"/>
      <c r="E4481" s="25"/>
      <c r="F4481" s="25"/>
      <c r="G4481" s="25"/>
      <c r="H4481" s="25"/>
      <c r="I4481" s="43"/>
      <c r="J4481" s="43"/>
      <c r="K4481" s="55"/>
      <c r="L4481" s="27" t="str">
        <f>IF(G4481="","",VLOOKUP(G4481,EQUIP_NUMBER,3,FALSE)*I4481)</f>
        <v/>
      </c>
      <c r="M4481" s="27" t="str">
        <f>IF(G4481="","",VLOOKUP(G4481,EQUIP_NUMBER,3,FALSE)*J4481)</f>
        <v/>
      </c>
      <c r="N4481" s="56"/>
    </row>
    <row r="4482" spans="1:14" x14ac:dyDescent="0.25">
      <c r="A4482" s="25"/>
      <c r="B4482" s="52" t="str">
        <f>IF(G4482="","",L4482+(M4482/10)+(K4482/885))</f>
        <v/>
      </c>
      <c r="C4482" s="72"/>
      <c r="D4482" s="25"/>
      <c r="E4482" s="25"/>
      <c r="F4482" s="25"/>
      <c r="G4482" s="25"/>
      <c r="H4482" s="25"/>
      <c r="I4482" s="43"/>
      <c r="J4482" s="43"/>
      <c r="K4482" s="55"/>
      <c r="L4482" s="27" t="str">
        <f>IF(G4482="","",VLOOKUP(G4482,EQUIP_NUMBER,3,FALSE)*I4482)</f>
        <v/>
      </c>
      <c r="M4482" s="27" t="str">
        <f>IF(G4482="","",VLOOKUP(G4482,EQUIP_NUMBER,3,FALSE)*J4482)</f>
        <v/>
      </c>
      <c r="N4482" s="56"/>
    </row>
    <row r="4483" spans="1:14" x14ac:dyDescent="0.25">
      <c r="A4483" s="25"/>
      <c r="B4483" s="52" t="str">
        <f>IF(G4483="","",L4483+(M4483/10)+(K4483/885))</f>
        <v/>
      </c>
      <c r="C4483" s="72"/>
      <c r="D4483" s="25"/>
      <c r="E4483" s="25"/>
      <c r="F4483" s="25"/>
      <c r="G4483" s="25"/>
      <c r="H4483" s="25"/>
      <c r="I4483" s="43"/>
      <c r="J4483" s="43"/>
      <c r="K4483" s="55"/>
      <c r="L4483" s="27" t="str">
        <f>IF(G4483="","",VLOOKUP(G4483,EQUIP_NUMBER,3,FALSE)*I4483)</f>
        <v/>
      </c>
      <c r="M4483" s="27" t="str">
        <f>IF(G4483="","",VLOOKUP(G4483,EQUIP_NUMBER,3,FALSE)*J4483)</f>
        <v/>
      </c>
      <c r="N4483" s="56"/>
    </row>
    <row r="4484" spans="1:14" x14ac:dyDescent="0.25">
      <c r="A4484" s="25"/>
      <c r="B4484" s="52" t="str">
        <f>IF(G4484="","",L4484+(M4484/10)+(K4484/885))</f>
        <v/>
      </c>
      <c r="C4484" s="72"/>
      <c r="D4484" s="25"/>
      <c r="E4484" s="25"/>
      <c r="F4484" s="25"/>
      <c r="G4484" s="25"/>
      <c r="H4484" s="25"/>
      <c r="I4484" s="43"/>
      <c r="J4484" s="43"/>
      <c r="K4484" s="55"/>
      <c r="L4484" s="27" t="str">
        <f>IF(G4484="","",VLOOKUP(G4484,EQUIP_NUMBER,3,FALSE)*I4484)</f>
        <v/>
      </c>
      <c r="M4484" s="27" t="str">
        <f>IF(G4484="","",VLOOKUP(G4484,EQUIP_NUMBER,3,FALSE)*J4484)</f>
        <v/>
      </c>
      <c r="N4484" s="56"/>
    </row>
    <row r="4485" spans="1:14" x14ac:dyDescent="0.25">
      <c r="A4485" s="25"/>
      <c r="B4485" s="52" t="str">
        <f>IF(G4485="","",L4485+(M4485/10)+(K4485/885))</f>
        <v/>
      </c>
      <c r="C4485" s="72"/>
      <c r="D4485" s="25"/>
      <c r="E4485" s="25"/>
      <c r="F4485" s="25"/>
      <c r="G4485" s="25"/>
      <c r="H4485" s="25"/>
      <c r="I4485" s="43"/>
      <c r="J4485" s="43"/>
      <c r="K4485" s="55"/>
      <c r="L4485" s="27" t="str">
        <f>IF(G4485="","",VLOOKUP(G4485,EQUIP_NUMBER,3,FALSE)*I4485)</f>
        <v/>
      </c>
      <c r="M4485" s="27" t="str">
        <f>IF(G4485="","",VLOOKUP(G4485,EQUIP_NUMBER,3,FALSE)*J4485)</f>
        <v/>
      </c>
      <c r="N4485" s="56"/>
    </row>
    <row r="4486" spans="1:14" x14ac:dyDescent="0.25">
      <c r="A4486" s="25"/>
      <c r="B4486" s="52" t="str">
        <f>IF(G4486="","",L4486+(M4486/10)+(K4486/885))</f>
        <v/>
      </c>
      <c r="C4486" s="72"/>
      <c r="D4486" s="25"/>
      <c r="E4486" s="25"/>
      <c r="F4486" s="25"/>
      <c r="G4486" s="25"/>
      <c r="H4486" s="25"/>
      <c r="I4486" s="43"/>
      <c r="J4486" s="43"/>
      <c r="K4486" s="55"/>
      <c r="L4486" s="27" t="str">
        <f>IF(G4486="","",VLOOKUP(G4486,EQUIP_NUMBER,3,FALSE)*I4486)</f>
        <v/>
      </c>
      <c r="M4486" s="27" t="str">
        <f>IF(G4486="","",VLOOKUP(G4486,EQUIP_NUMBER,3,FALSE)*J4486)</f>
        <v/>
      </c>
      <c r="N4486" s="56"/>
    </row>
    <row r="4487" spans="1:14" x14ac:dyDescent="0.25">
      <c r="A4487" s="25"/>
      <c r="B4487" s="52" t="str">
        <f>IF(G4487="","",L4487+(M4487/10)+(K4487/885))</f>
        <v/>
      </c>
      <c r="C4487" s="72"/>
      <c r="D4487" s="25"/>
      <c r="E4487" s="25"/>
      <c r="F4487" s="25"/>
      <c r="G4487" s="25"/>
      <c r="H4487" s="25"/>
      <c r="I4487" s="43"/>
      <c r="J4487" s="43"/>
      <c r="K4487" s="55"/>
      <c r="L4487" s="27" t="str">
        <f>IF(G4487="","",VLOOKUP(G4487,EQUIP_NUMBER,3,FALSE)*I4487)</f>
        <v/>
      </c>
      <c r="M4487" s="27" t="str">
        <f>IF(G4487="","",VLOOKUP(G4487,EQUIP_NUMBER,3,FALSE)*J4487)</f>
        <v/>
      </c>
      <c r="N4487" s="56"/>
    </row>
    <row r="4488" spans="1:14" x14ac:dyDescent="0.25">
      <c r="A4488" s="25"/>
      <c r="B4488" s="52" t="str">
        <f>IF(G4488="","",L4488+(M4488/10)+(K4488/885))</f>
        <v/>
      </c>
      <c r="C4488" s="72"/>
      <c r="D4488" s="25"/>
      <c r="E4488" s="25"/>
      <c r="F4488" s="25"/>
      <c r="G4488" s="25"/>
      <c r="H4488" s="25"/>
      <c r="I4488" s="43"/>
      <c r="J4488" s="43"/>
      <c r="K4488" s="55"/>
      <c r="L4488" s="27" t="str">
        <f>IF(G4488="","",VLOOKUP(G4488,EQUIP_NUMBER,3,FALSE)*I4488)</f>
        <v/>
      </c>
      <c r="M4488" s="27" t="str">
        <f>IF(G4488="","",VLOOKUP(G4488,EQUIP_NUMBER,3,FALSE)*J4488)</f>
        <v/>
      </c>
      <c r="N4488" s="56"/>
    </row>
    <row r="4489" spans="1:14" x14ac:dyDescent="0.25">
      <c r="A4489" s="25"/>
      <c r="B4489" s="52" t="str">
        <f>IF(G4489="","",L4489+(M4489/10)+(K4489/885))</f>
        <v/>
      </c>
      <c r="C4489" s="72"/>
      <c r="D4489" s="25"/>
      <c r="E4489" s="25"/>
      <c r="F4489" s="25"/>
      <c r="G4489" s="25"/>
      <c r="H4489" s="25"/>
      <c r="I4489" s="43"/>
      <c r="J4489" s="43"/>
      <c r="K4489" s="55"/>
      <c r="L4489" s="27" t="str">
        <f>IF(G4489="","",VLOOKUP(G4489,EQUIP_NUMBER,3,FALSE)*I4489)</f>
        <v/>
      </c>
      <c r="M4489" s="27" t="str">
        <f>IF(G4489="","",VLOOKUP(G4489,EQUIP_NUMBER,3,FALSE)*J4489)</f>
        <v/>
      </c>
      <c r="N4489" s="56"/>
    </row>
    <row r="4490" spans="1:14" x14ac:dyDescent="0.25">
      <c r="A4490" s="25"/>
      <c r="B4490" s="52" t="str">
        <f>IF(G4490="","",L4490+(M4490/10)+(K4490/885))</f>
        <v/>
      </c>
      <c r="C4490" s="72"/>
      <c r="D4490" s="25"/>
      <c r="E4490" s="25"/>
      <c r="F4490" s="25"/>
      <c r="G4490" s="25"/>
      <c r="H4490" s="25"/>
      <c r="I4490" s="43"/>
      <c r="J4490" s="43"/>
      <c r="K4490" s="55"/>
      <c r="L4490" s="27" t="str">
        <f>IF(G4490="","",VLOOKUP(G4490,EQUIP_NUMBER,3,FALSE)*I4490)</f>
        <v/>
      </c>
      <c r="M4490" s="27" t="str">
        <f>IF(G4490="","",VLOOKUP(G4490,EQUIP_NUMBER,3,FALSE)*J4490)</f>
        <v/>
      </c>
      <c r="N4490" s="56"/>
    </row>
    <row r="4491" spans="1:14" x14ac:dyDescent="0.25">
      <c r="A4491" s="25"/>
      <c r="B4491" s="52" t="str">
        <f>IF(G4491="","",L4491+(M4491/10)+(K4491/885))</f>
        <v/>
      </c>
      <c r="C4491" s="72"/>
      <c r="D4491" s="25"/>
      <c r="E4491" s="25"/>
      <c r="F4491" s="25"/>
      <c r="G4491" s="25"/>
      <c r="H4491" s="25"/>
      <c r="I4491" s="43"/>
      <c r="J4491" s="43"/>
      <c r="K4491" s="55"/>
      <c r="L4491" s="27" t="str">
        <f>IF(G4491="","",VLOOKUP(G4491,EQUIP_NUMBER,3,FALSE)*I4491)</f>
        <v/>
      </c>
      <c r="M4491" s="27" t="str">
        <f>IF(G4491="","",VLOOKUP(G4491,EQUIP_NUMBER,3,FALSE)*J4491)</f>
        <v/>
      </c>
      <c r="N4491" s="56"/>
    </row>
    <row r="4492" spans="1:14" x14ac:dyDescent="0.25">
      <c r="A4492" s="25"/>
      <c r="B4492" s="52" t="str">
        <f>IF(G4492="","",L4492+(M4492/10)+(K4492/885))</f>
        <v/>
      </c>
      <c r="C4492" s="72"/>
      <c r="D4492" s="25"/>
      <c r="E4492" s="25"/>
      <c r="F4492" s="25"/>
      <c r="G4492" s="25"/>
      <c r="H4492" s="25"/>
      <c r="I4492" s="43"/>
      <c r="J4492" s="43"/>
      <c r="K4492" s="55"/>
      <c r="L4492" s="27" t="str">
        <f>IF(G4492="","",VLOOKUP(G4492,EQUIP_NUMBER,3,FALSE)*I4492)</f>
        <v/>
      </c>
      <c r="M4492" s="27" t="str">
        <f>IF(G4492="","",VLOOKUP(G4492,EQUIP_NUMBER,3,FALSE)*J4492)</f>
        <v/>
      </c>
      <c r="N4492" s="56"/>
    </row>
    <row r="4493" spans="1:14" x14ac:dyDescent="0.25">
      <c r="A4493" s="25"/>
      <c r="B4493" s="52" t="str">
        <f>IF(G4493="","",L4493+(M4493/10)+(K4493/885))</f>
        <v/>
      </c>
      <c r="C4493" s="72"/>
      <c r="D4493" s="25"/>
      <c r="E4493" s="25"/>
      <c r="F4493" s="25"/>
      <c r="G4493" s="25"/>
      <c r="H4493" s="25"/>
      <c r="I4493" s="43"/>
      <c r="J4493" s="43"/>
      <c r="K4493" s="55"/>
      <c r="L4493" s="27" t="str">
        <f>IF(G4493="","",VLOOKUP(G4493,EQUIP_NUMBER,3,FALSE)*I4493)</f>
        <v/>
      </c>
      <c r="M4493" s="27" t="str">
        <f>IF(G4493="","",VLOOKUP(G4493,EQUIP_NUMBER,3,FALSE)*J4493)</f>
        <v/>
      </c>
      <c r="N4493" s="56"/>
    </row>
    <row r="4494" spans="1:14" x14ac:dyDescent="0.25">
      <c r="A4494" s="25"/>
      <c r="B4494" s="52" t="str">
        <f>IF(G4494="","",L4494+(M4494/10)+(K4494/885))</f>
        <v/>
      </c>
      <c r="C4494" s="72"/>
      <c r="D4494" s="25"/>
      <c r="E4494" s="25"/>
      <c r="F4494" s="25"/>
      <c r="G4494" s="25"/>
      <c r="H4494" s="25"/>
      <c r="I4494" s="43"/>
      <c r="J4494" s="43"/>
      <c r="K4494" s="55"/>
      <c r="L4494" s="27" t="str">
        <f>IF(G4494="","",VLOOKUP(G4494,EQUIP_NUMBER,3,FALSE)*I4494)</f>
        <v/>
      </c>
      <c r="M4494" s="27" t="str">
        <f>IF(G4494="","",VLOOKUP(G4494,EQUIP_NUMBER,3,FALSE)*J4494)</f>
        <v/>
      </c>
      <c r="N4494" s="56"/>
    </row>
    <row r="4495" spans="1:14" x14ac:dyDescent="0.25">
      <c r="A4495" s="25"/>
      <c r="B4495" s="52" t="str">
        <f>IF(G4495="","",L4495+(M4495/10)+(K4495/885))</f>
        <v/>
      </c>
      <c r="C4495" s="72"/>
      <c r="D4495" s="25"/>
      <c r="E4495" s="25"/>
      <c r="F4495" s="25"/>
      <c r="G4495" s="25"/>
      <c r="H4495" s="25"/>
      <c r="I4495" s="43"/>
      <c r="J4495" s="43"/>
      <c r="K4495" s="55"/>
      <c r="L4495" s="27" t="str">
        <f>IF(G4495="","",VLOOKUP(G4495,EQUIP_NUMBER,3,FALSE)*I4495)</f>
        <v/>
      </c>
      <c r="M4495" s="27" t="str">
        <f>IF(G4495="","",VLOOKUP(G4495,EQUIP_NUMBER,3,FALSE)*J4495)</f>
        <v/>
      </c>
      <c r="N4495" s="56"/>
    </row>
    <row r="4496" spans="1:14" x14ac:dyDescent="0.25">
      <c r="A4496" s="25"/>
      <c r="B4496" s="52" t="str">
        <f>IF(G4496="","",L4496+(M4496/10)+(K4496/885))</f>
        <v/>
      </c>
      <c r="C4496" s="72"/>
      <c r="D4496" s="25"/>
      <c r="E4496" s="25"/>
      <c r="F4496" s="25"/>
      <c r="G4496" s="25"/>
      <c r="H4496" s="25"/>
      <c r="I4496" s="43"/>
      <c r="J4496" s="43"/>
      <c r="K4496" s="55"/>
      <c r="L4496" s="27" t="str">
        <f>IF(G4496="","",VLOOKUP(G4496,EQUIP_NUMBER,3,FALSE)*I4496)</f>
        <v/>
      </c>
      <c r="M4496" s="27" t="str">
        <f>IF(G4496="","",VLOOKUP(G4496,EQUIP_NUMBER,3,FALSE)*J4496)</f>
        <v/>
      </c>
      <c r="N4496" s="56"/>
    </row>
    <row r="4497" spans="1:14" x14ac:dyDescent="0.25">
      <c r="A4497" s="25"/>
      <c r="B4497" s="52" t="str">
        <f>IF(G4497="","",L4497+(M4497/10)+(K4497/885))</f>
        <v/>
      </c>
      <c r="C4497" s="72"/>
      <c r="D4497" s="25"/>
      <c r="E4497" s="25"/>
      <c r="F4497" s="25"/>
      <c r="G4497" s="25"/>
      <c r="H4497" s="25"/>
      <c r="I4497" s="43"/>
      <c r="J4497" s="43"/>
      <c r="K4497" s="55"/>
      <c r="L4497" s="27" t="str">
        <f>IF(G4497="","",VLOOKUP(G4497,EQUIP_NUMBER,3,FALSE)*I4497)</f>
        <v/>
      </c>
      <c r="M4497" s="27" t="str">
        <f>IF(G4497="","",VLOOKUP(G4497,EQUIP_NUMBER,3,FALSE)*J4497)</f>
        <v/>
      </c>
      <c r="N4497" s="56"/>
    </row>
    <row r="4498" spans="1:14" x14ac:dyDescent="0.25">
      <c r="A4498" s="25"/>
      <c r="B4498" s="52" t="str">
        <f>IF(G4498="","",L4498+(M4498/10)+(K4498/885))</f>
        <v/>
      </c>
      <c r="C4498" s="72"/>
      <c r="D4498" s="25"/>
      <c r="E4498" s="25"/>
      <c r="F4498" s="25"/>
      <c r="G4498" s="25"/>
      <c r="H4498" s="25"/>
      <c r="I4498" s="43"/>
      <c r="J4498" s="43"/>
      <c r="K4498" s="55"/>
      <c r="L4498" s="27" t="str">
        <f>IF(G4498="","",VLOOKUP(G4498,EQUIP_NUMBER,3,FALSE)*I4498)</f>
        <v/>
      </c>
      <c r="M4498" s="27" t="str">
        <f>IF(G4498="","",VLOOKUP(G4498,EQUIP_NUMBER,3,FALSE)*J4498)</f>
        <v/>
      </c>
      <c r="N4498" s="56"/>
    </row>
    <row r="4499" spans="1:14" x14ac:dyDescent="0.25">
      <c r="A4499" s="25"/>
      <c r="B4499" s="52" t="str">
        <f>IF(G4499="","",L4499+(M4499/10)+(K4499/885))</f>
        <v/>
      </c>
      <c r="C4499" s="72"/>
      <c r="D4499" s="25"/>
      <c r="E4499" s="25"/>
      <c r="F4499" s="25"/>
      <c r="G4499" s="25"/>
      <c r="H4499" s="25"/>
      <c r="I4499" s="43"/>
      <c r="J4499" s="43"/>
      <c r="K4499" s="55"/>
      <c r="L4499" s="27" t="str">
        <f>IF(G4499="","",VLOOKUP(G4499,EQUIP_NUMBER,3,FALSE)*I4499)</f>
        <v/>
      </c>
      <c r="M4499" s="27" t="str">
        <f>IF(G4499="","",VLOOKUP(G4499,EQUIP_NUMBER,3,FALSE)*J4499)</f>
        <v/>
      </c>
      <c r="N4499" s="56"/>
    </row>
    <row r="4500" spans="1:14" x14ac:dyDescent="0.25">
      <c r="A4500" s="25"/>
      <c r="B4500" s="52" t="str">
        <f>IF(G4500="","",L4500+(M4500/10)+(K4500/885))</f>
        <v/>
      </c>
      <c r="C4500" s="72"/>
      <c r="D4500" s="25"/>
      <c r="E4500" s="25"/>
      <c r="F4500" s="25"/>
      <c r="G4500" s="25"/>
      <c r="H4500" s="25"/>
      <c r="I4500" s="43"/>
      <c r="J4500" s="43"/>
      <c r="K4500" s="55"/>
      <c r="L4500" s="27" t="str">
        <f>IF(G4500="","",VLOOKUP(G4500,EQUIP_NUMBER,3,FALSE)*I4500)</f>
        <v/>
      </c>
      <c r="M4500" s="27" t="str">
        <f>IF(G4500="","",VLOOKUP(G4500,EQUIP_NUMBER,3,FALSE)*J4500)</f>
        <v/>
      </c>
      <c r="N4500" s="56"/>
    </row>
    <row r="4501" spans="1:14" x14ac:dyDescent="0.25">
      <c r="A4501" s="25"/>
      <c r="B4501" s="52" t="str">
        <f>IF(G4501="","",L4501+(M4501/10)+(K4501/885))</f>
        <v/>
      </c>
      <c r="C4501" s="72"/>
      <c r="D4501" s="25"/>
      <c r="E4501" s="25"/>
      <c r="F4501" s="25"/>
      <c r="G4501" s="25"/>
      <c r="H4501" s="25"/>
      <c r="I4501" s="43"/>
      <c r="J4501" s="43"/>
      <c r="K4501" s="55"/>
      <c r="L4501" s="27" t="str">
        <f>IF(G4501="","",VLOOKUP(G4501,EQUIP_NUMBER,3,FALSE)*I4501)</f>
        <v/>
      </c>
      <c r="M4501" s="27" t="str">
        <f>IF(G4501="","",VLOOKUP(G4501,EQUIP_NUMBER,3,FALSE)*J4501)</f>
        <v/>
      </c>
      <c r="N4501" s="56"/>
    </row>
    <row r="4502" spans="1:14" x14ac:dyDescent="0.25">
      <c r="A4502" s="25"/>
      <c r="B4502" s="52" t="str">
        <f>IF(G4502="","",L4502+(M4502/10)+(K4502/885))</f>
        <v/>
      </c>
      <c r="C4502" s="72"/>
      <c r="D4502" s="25"/>
      <c r="E4502" s="25"/>
      <c r="F4502" s="25"/>
      <c r="G4502" s="25"/>
      <c r="H4502" s="25"/>
      <c r="I4502" s="43"/>
      <c r="J4502" s="43"/>
      <c r="K4502" s="55"/>
      <c r="L4502" s="27" t="str">
        <f>IF(G4502="","",VLOOKUP(G4502,EQUIP_NUMBER,3,FALSE)*I4502)</f>
        <v/>
      </c>
      <c r="M4502" s="27" t="str">
        <f>IF(G4502="","",VLOOKUP(G4502,EQUIP_NUMBER,3,FALSE)*J4502)</f>
        <v/>
      </c>
      <c r="N4502" s="56"/>
    </row>
    <row r="4503" spans="1:14" x14ac:dyDescent="0.25">
      <c r="A4503" s="25"/>
      <c r="B4503" s="52" t="str">
        <f>IF(G4503="","",L4503+(M4503/10)+(K4503/885))</f>
        <v/>
      </c>
      <c r="C4503" s="72"/>
      <c r="D4503" s="25"/>
      <c r="E4503" s="25"/>
      <c r="F4503" s="25"/>
      <c r="G4503" s="25"/>
      <c r="H4503" s="25"/>
      <c r="I4503" s="43"/>
      <c r="J4503" s="43"/>
      <c r="K4503" s="55"/>
      <c r="L4503" s="27" t="str">
        <f>IF(G4503="","",VLOOKUP(G4503,EQUIP_NUMBER,3,FALSE)*I4503)</f>
        <v/>
      </c>
      <c r="M4503" s="27" t="str">
        <f>IF(G4503="","",VLOOKUP(G4503,EQUIP_NUMBER,3,FALSE)*J4503)</f>
        <v/>
      </c>
      <c r="N4503" s="56"/>
    </row>
    <row r="4504" spans="1:14" x14ac:dyDescent="0.25">
      <c r="A4504" s="25"/>
      <c r="B4504" s="52" t="str">
        <f>IF(G4504="","",L4504+(M4504/10)+(K4504/885))</f>
        <v/>
      </c>
      <c r="C4504" s="72"/>
      <c r="D4504" s="25"/>
      <c r="E4504" s="25"/>
      <c r="F4504" s="25"/>
      <c r="G4504" s="25"/>
      <c r="H4504" s="25"/>
      <c r="I4504" s="43"/>
      <c r="J4504" s="43"/>
      <c r="K4504" s="55"/>
      <c r="L4504" s="27" t="str">
        <f>IF(G4504="","",VLOOKUP(G4504,EQUIP_NUMBER,3,FALSE)*I4504)</f>
        <v/>
      </c>
      <c r="M4504" s="27" t="str">
        <f>IF(G4504="","",VLOOKUP(G4504,EQUIP_NUMBER,3,FALSE)*J4504)</f>
        <v/>
      </c>
      <c r="N4504" s="56"/>
    </row>
    <row r="4505" spans="1:14" x14ac:dyDescent="0.25">
      <c r="A4505" s="25"/>
      <c r="B4505" s="52" t="str">
        <f>IF(G4505="","",L4505+(M4505/10)+(K4505/885))</f>
        <v/>
      </c>
      <c r="C4505" s="72"/>
      <c r="D4505" s="25"/>
      <c r="E4505" s="25"/>
      <c r="F4505" s="25"/>
      <c r="G4505" s="25"/>
      <c r="H4505" s="25"/>
      <c r="I4505" s="43"/>
      <c r="J4505" s="43"/>
      <c r="K4505" s="55"/>
      <c r="L4505" s="27" t="str">
        <f>IF(G4505="","",VLOOKUP(G4505,EQUIP_NUMBER,3,FALSE)*I4505)</f>
        <v/>
      </c>
      <c r="M4505" s="27" t="str">
        <f>IF(G4505="","",VLOOKUP(G4505,EQUIP_NUMBER,3,FALSE)*J4505)</f>
        <v/>
      </c>
      <c r="N4505" s="56"/>
    </row>
    <row r="4506" spans="1:14" x14ac:dyDescent="0.25">
      <c r="A4506" s="25"/>
      <c r="B4506" s="52" t="str">
        <f>IF(G4506="","",L4506+(M4506/10)+(K4506/885))</f>
        <v/>
      </c>
      <c r="C4506" s="72"/>
      <c r="D4506" s="25"/>
      <c r="E4506" s="25"/>
      <c r="F4506" s="25"/>
      <c r="G4506" s="25"/>
      <c r="H4506" s="25"/>
      <c r="I4506" s="43"/>
      <c r="J4506" s="43"/>
      <c r="K4506" s="55"/>
      <c r="L4506" s="27" t="str">
        <f>IF(G4506="","",VLOOKUP(G4506,EQUIP_NUMBER,3,FALSE)*I4506)</f>
        <v/>
      </c>
      <c r="M4506" s="27" t="str">
        <f>IF(G4506="","",VLOOKUP(G4506,EQUIP_NUMBER,3,FALSE)*J4506)</f>
        <v/>
      </c>
      <c r="N4506" s="56"/>
    </row>
    <row r="4507" spans="1:14" x14ac:dyDescent="0.25">
      <c r="A4507" s="25"/>
      <c r="B4507" s="52" t="str">
        <f>IF(G4507="","",L4507+(M4507/10)+(K4507/885))</f>
        <v/>
      </c>
      <c r="C4507" s="72"/>
      <c r="D4507" s="25"/>
      <c r="E4507" s="25"/>
      <c r="F4507" s="25"/>
      <c r="G4507" s="25"/>
      <c r="H4507" s="25"/>
      <c r="I4507" s="43"/>
      <c r="J4507" s="43"/>
      <c r="K4507" s="55"/>
      <c r="L4507" s="27" t="str">
        <f>IF(G4507="","",VLOOKUP(G4507,EQUIP_NUMBER,3,FALSE)*I4507)</f>
        <v/>
      </c>
      <c r="M4507" s="27" t="str">
        <f>IF(G4507="","",VLOOKUP(G4507,EQUIP_NUMBER,3,FALSE)*J4507)</f>
        <v/>
      </c>
      <c r="N4507" s="56"/>
    </row>
    <row r="4508" spans="1:14" x14ac:dyDescent="0.25">
      <c r="A4508" s="25"/>
      <c r="B4508" s="52" t="str">
        <f>IF(G4508="","",L4508+(M4508/10)+(K4508/885))</f>
        <v/>
      </c>
      <c r="C4508" s="72"/>
      <c r="D4508" s="25"/>
      <c r="E4508" s="25"/>
      <c r="F4508" s="25"/>
      <c r="G4508" s="25"/>
      <c r="H4508" s="25"/>
      <c r="I4508" s="43"/>
      <c r="J4508" s="43"/>
      <c r="K4508" s="55"/>
      <c r="L4508" s="27" t="str">
        <f>IF(G4508="","",VLOOKUP(G4508,EQUIP_NUMBER,3,FALSE)*I4508)</f>
        <v/>
      </c>
      <c r="M4508" s="27" t="str">
        <f>IF(G4508="","",VLOOKUP(G4508,EQUIP_NUMBER,3,FALSE)*J4508)</f>
        <v/>
      </c>
      <c r="N4508" s="56"/>
    </row>
    <row r="4509" spans="1:14" x14ac:dyDescent="0.25">
      <c r="A4509" s="25"/>
      <c r="B4509" s="52" t="str">
        <f>IF(G4509="","",L4509+(M4509/10)+(K4509/885))</f>
        <v/>
      </c>
      <c r="C4509" s="72"/>
      <c r="D4509" s="25"/>
      <c r="E4509" s="25"/>
      <c r="F4509" s="25"/>
      <c r="G4509" s="25"/>
      <c r="H4509" s="25"/>
      <c r="I4509" s="43"/>
      <c r="J4509" s="43"/>
      <c r="K4509" s="55"/>
      <c r="L4509" s="27" t="str">
        <f>IF(G4509="","",VLOOKUP(G4509,EQUIP_NUMBER,3,FALSE)*I4509)</f>
        <v/>
      </c>
      <c r="M4509" s="27" t="str">
        <f>IF(G4509="","",VLOOKUP(G4509,EQUIP_NUMBER,3,FALSE)*J4509)</f>
        <v/>
      </c>
      <c r="N4509" s="56"/>
    </row>
    <row r="4510" spans="1:14" x14ac:dyDescent="0.25">
      <c r="A4510" s="25"/>
      <c r="B4510" s="52" t="str">
        <f>IF(G4510="","",L4510+(M4510/10)+(K4510/885))</f>
        <v/>
      </c>
      <c r="C4510" s="72"/>
      <c r="D4510" s="25"/>
      <c r="E4510" s="25"/>
      <c r="F4510" s="25"/>
      <c r="G4510" s="25"/>
      <c r="H4510" s="25"/>
      <c r="I4510" s="43"/>
      <c r="J4510" s="43"/>
      <c r="K4510" s="55"/>
      <c r="L4510" s="27" t="str">
        <f>IF(G4510="","",VLOOKUP(G4510,EQUIP_NUMBER,3,FALSE)*I4510)</f>
        <v/>
      </c>
      <c r="M4510" s="27" t="str">
        <f>IF(G4510="","",VLOOKUP(G4510,EQUIP_NUMBER,3,FALSE)*J4510)</f>
        <v/>
      </c>
      <c r="N4510" s="56"/>
    </row>
    <row r="4511" spans="1:14" x14ac:dyDescent="0.25">
      <c r="A4511" s="25"/>
      <c r="B4511" s="52" t="str">
        <f>IF(G4511="","",L4511+(M4511/10)+(K4511/885))</f>
        <v/>
      </c>
      <c r="C4511" s="72"/>
      <c r="D4511" s="25"/>
      <c r="E4511" s="25"/>
      <c r="F4511" s="25"/>
      <c r="G4511" s="25"/>
      <c r="H4511" s="25"/>
      <c r="I4511" s="43"/>
      <c r="J4511" s="43"/>
      <c r="K4511" s="55"/>
      <c r="L4511" s="27" t="str">
        <f>IF(G4511="","",VLOOKUP(G4511,EQUIP_NUMBER,3,FALSE)*I4511)</f>
        <v/>
      </c>
      <c r="M4511" s="27" t="str">
        <f>IF(G4511="","",VLOOKUP(G4511,EQUIP_NUMBER,3,FALSE)*J4511)</f>
        <v/>
      </c>
      <c r="N4511" s="56"/>
    </row>
    <row r="4512" spans="1:14" x14ac:dyDescent="0.25">
      <c r="A4512" s="25"/>
      <c r="B4512" s="52" t="str">
        <f>IF(G4512="","",L4512+(M4512/10)+(K4512/885))</f>
        <v/>
      </c>
      <c r="C4512" s="72"/>
      <c r="D4512" s="25"/>
      <c r="E4512" s="25"/>
      <c r="F4512" s="25"/>
      <c r="G4512" s="25"/>
      <c r="H4512" s="25"/>
      <c r="I4512" s="43"/>
      <c r="J4512" s="43"/>
      <c r="K4512" s="55"/>
      <c r="L4512" s="27" t="str">
        <f>IF(G4512="","",VLOOKUP(G4512,EQUIP_NUMBER,3,FALSE)*I4512)</f>
        <v/>
      </c>
      <c r="M4512" s="27" t="str">
        <f>IF(G4512="","",VLOOKUP(G4512,EQUIP_NUMBER,3,FALSE)*J4512)</f>
        <v/>
      </c>
      <c r="N4512" s="56"/>
    </row>
    <row r="4513" spans="1:14" x14ac:dyDescent="0.25">
      <c r="A4513" s="25"/>
      <c r="B4513" s="52" t="str">
        <f>IF(G4513="","",L4513+(M4513/10)+(K4513/885))</f>
        <v/>
      </c>
      <c r="C4513" s="72"/>
      <c r="D4513" s="25"/>
      <c r="E4513" s="25"/>
      <c r="F4513" s="25"/>
      <c r="G4513" s="25"/>
      <c r="H4513" s="25"/>
      <c r="I4513" s="43"/>
      <c r="J4513" s="43"/>
      <c r="K4513" s="55"/>
      <c r="L4513" s="27" t="str">
        <f>IF(G4513="","",VLOOKUP(G4513,EQUIP_NUMBER,3,FALSE)*I4513)</f>
        <v/>
      </c>
      <c r="M4513" s="27" t="str">
        <f>IF(G4513="","",VLOOKUP(G4513,EQUIP_NUMBER,3,FALSE)*J4513)</f>
        <v/>
      </c>
      <c r="N4513" s="56"/>
    </row>
    <row r="4514" spans="1:14" x14ac:dyDescent="0.25">
      <c r="A4514" s="25"/>
      <c r="B4514" s="52" t="str">
        <f>IF(G4514="","",L4514+(M4514/10)+(K4514/885))</f>
        <v/>
      </c>
      <c r="C4514" s="72"/>
      <c r="D4514" s="25"/>
      <c r="E4514" s="25"/>
      <c r="F4514" s="25"/>
      <c r="G4514" s="25"/>
      <c r="H4514" s="25"/>
      <c r="I4514" s="43"/>
      <c r="J4514" s="43"/>
      <c r="K4514" s="55"/>
      <c r="L4514" s="27" t="str">
        <f>IF(G4514="","",VLOOKUP(G4514,EQUIP_NUMBER,3,FALSE)*I4514)</f>
        <v/>
      </c>
      <c r="M4514" s="27" t="str">
        <f>IF(G4514="","",VLOOKUP(G4514,EQUIP_NUMBER,3,FALSE)*J4514)</f>
        <v/>
      </c>
      <c r="N4514" s="56"/>
    </row>
    <row r="4515" spans="1:14" x14ac:dyDescent="0.25">
      <c r="A4515" s="25"/>
      <c r="B4515" s="52" t="str">
        <f>IF(G4515="","",L4515+(M4515/10)+(K4515/885))</f>
        <v/>
      </c>
      <c r="C4515" s="72"/>
      <c r="D4515" s="25"/>
      <c r="E4515" s="25"/>
      <c r="F4515" s="25"/>
      <c r="G4515" s="25"/>
      <c r="H4515" s="25"/>
      <c r="I4515" s="43"/>
      <c r="J4515" s="43"/>
      <c r="K4515" s="55"/>
      <c r="L4515" s="27" t="str">
        <f>IF(G4515="","",VLOOKUP(G4515,EQUIP_NUMBER,3,FALSE)*I4515)</f>
        <v/>
      </c>
      <c r="M4515" s="27" t="str">
        <f>IF(G4515="","",VLOOKUP(G4515,EQUIP_NUMBER,3,FALSE)*J4515)</f>
        <v/>
      </c>
      <c r="N4515" s="56"/>
    </row>
    <row r="4516" spans="1:14" x14ac:dyDescent="0.25">
      <c r="A4516" s="25"/>
      <c r="B4516" s="52" t="str">
        <f>IF(G4516="","",L4516+(M4516/10)+(K4516/885))</f>
        <v/>
      </c>
      <c r="C4516" s="72"/>
      <c r="D4516" s="25"/>
      <c r="E4516" s="25"/>
      <c r="F4516" s="25"/>
      <c r="G4516" s="25"/>
      <c r="H4516" s="25"/>
      <c r="I4516" s="43"/>
      <c r="J4516" s="43"/>
      <c r="K4516" s="55"/>
      <c r="L4516" s="27" t="str">
        <f>IF(G4516="","",VLOOKUP(G4516,EQUIP_NUMBER,3,FALSE)*I4516)</f>
        <v/>
      </c>
      <c r="M4516" s="27" t="str">
        <f>IF(G4516="","",VLOOKUP(G4516,EQUIP_NUMBER,3,FALSE)*J4516)</f>
        <v/>
      </c>
      <c r="N4516" s="56"/>
    </row>
    <row r="4517" spans="1:14" x14ac:dyDescent="0.25">
      <c r="A4517" s="25"/>
      <c r="B4517" s="52" t="str">
        <f>IF(G4517="","",L4517+(M4517/10)+(K4517/885))</f>
        <v/>
      </c>
      <c r="C4517" s="72"/>
      <c r="D4517" s="25"/>
      <c r="E4517" s="25"/>
      <c r="F4517" s="25"/>
      <c r="G4517" s="25"/>
      <c r="H4517" s="25"/>
      <c r="I4517" s="43"/>
      <c r="J4517" s="43"/>
      <c r="K4517" s="55"/>
      <c r="L4517" s="27" t="str">
        <f>IF(G4517="","",VLOOKUP(G4517,EQUIP_NUMBER,3,FALSE)*I4517)</f>
        <v/>
      </c>
      <c r="M4517" s="27" t="str">
        <f>IF(G4517="","",VLOOKUP(G4517,EQUIP_NUMBER,3,FALSE)*J4517)</f>
        <v/>
      </c>
      <c r="N4517" s="56"/>
    </row>
    <row r="4518" spans="1:14" x14ac:dyDescent="0.25">
      <c r="A4518" s="25"/>
      <c r="B4518" s="52" t="str">
        <f>IF(G4518="","",L4518+(M4518/10)+(K4518/885))</f>
        <v/>
      </c>
      <c r="C4518" s="72"/>
      <c r="D4518" s="25"/>
      <c r="E4518" s="25"/>
      <c r="F4518" s="25"/>
      <c r="G4518" s="25"/>
      <c r="H4518" s="25"/>
      <c r="I4518" s="43"/>
      <c r="J4518" s="43"/>
      <c r="K4518" s="55"/>
      <c r="L4518" s="27" t="str">
        <f>IF(G4518="","",VLOOKUP(G4518,EQUIP_NUMBER,3,FALSE)*I4518)</f>
        <v/>
      </c>
      <c r="M4518" s="27" t="str">
        <f>IF(G4518="","",VLOOKUP(G4518,EQUIP_NUMBER,3,FALSE)*J4518)</f>
        <v/>
      </c>
      <c r="N4518" s="56"/>
    </row>
    <row r="4519" spans="1:14" x14ac:dyDescent="0.25">
      <c r="A4519" s="25"/>
      <c r="B4519" s="52" t="str">
        <f>IF(G4519="","",L4519+(M4519/10)+(K4519/885))</f>
        <v/>
      </c>
      <c r="C4519" s="72"/>
      <c r="D4519" s="25"/>
      <c r="E4519" s="25"/>
      <c r="F4519" s="25"/>
      <c r="G4519" s="25"/>
      <c r="H4519" s="25"/>
      <c r="I4519" s="43"/>
      <c r="J4519" s="43"/>
      <c r="K4519" s="55"/>
      <c r="L4519" s="27" t="str">
        <f>IF(G4519="","",VLOOKUP(G4519,EQUIP_NUMBER,3,FALSE)*I4519)</f>
        <v/>
      </c>
      <c r="M4519" s="27" t="str">
        <f>IF(G4519="","",VLOOKUP(G4519,EQUIP_NUMBER,3,FALSE)*J4519)</f>
        <v/>
      </c>
      <c r="N4519" s="56"/>
    </row>
    <row r="4520" spans="1:14" x14ac:dyDescent="0.25">
      <c r="A4520" s="25"/>
      <c r="B4520" s="52" t="str">
        <f>IF(G4520="","",L4520+(M4520/10)+(K4520/885))</f>
        <v/>
      </c>
      <c r="C4520" s="72"/>
      <c r="D4520" s="25"/>
      <c r="E4520" s="25"/>
      <c r="F4520" s="25"/>
      <c r="G4520" s="25"/>
      <c r="H4520" s="25"/>
      <c r="I4520" s="43"/>
      <c r="J4520" s="43"/>
      <c r="K4520" s="55"/>
      <c r="L4520" s="27" t="str">
        <f>IF(G4520="","",VLOOKUP(G4520,EQUIP_NUMBER,3,FALSE)*I4520)</f>
        <v/>
      </c>
      <c r="M4520" s="27" t="str">
        <f>IF(G4520="","",VLOOKUP(G4520,EQUIP_NUMBER,3,FALSE)*J4520)</f>
        <v/>
      </c>
      <c r="N4520" s="56"/>
    </row>
    <row r="4521" spans="1:14" x14ac:dyDescent="0.25">
      <c r="A4521" s="25"/>
      <c r="B4521" s="52" t="str">
        <f>IF(G4521="","",L4521+(M4521/10)+(K4521/885))</f>
        <v/>
      </c>
      <c r="C4521" s="72"/>
      <c r="D4521" s="25"/>
      <c r="E4521" s="25"/>
      <c r="F4521" s="25"/>
      <c r="G4521" s="25"/>
      <c r="H4521" s="25"/>
      <c r="I4521" s="43"/>
      <c r="J4521" s="43"/>
      <c r="K4521" s="55"/>
      <c r="L4521" s="27" t="str">
        <f>IF(G4521="","",VLOOKUP(G4521,EQUIP_NUMBER,3,FALSE)*I4521)</f>
        <v/>
      </c>
      <c r="M4521" s="27" t="str">
        <f>IF(G4521="","",VLOOKUP(G4521,EQUIP_NUMBER,3,FALSE)*J4521)</f>
        <v/>
      </c>
      <c r="N4521" s="56"/>
    </row>
    <row r="4522" spans="1:14" x14ac:dyDescent="0.25">
      <c r="A4522" s="25"/>
      <c r="B4522" s="52" t="str">
        <f>IF(G4522="","",L4522+(M4522/10)+(K4522/885))</f>
        <v/>
      </c>
      <c r="C4522" s="72"/>
      <c r="D4522" s="25"/>
      <c r="E4522" s="25"/>
      <c r="F4522" s="25"/>
      <c r="G4522" s="25"/>
      <c r="H4522" s="25"/>
      <c r="I4522" s="43"/>
      <c r="J4522" s="43"/>
      <c r="K4522" s="55"/>
      <c r="L4522" s="27" t="str">
        <f>IF(G4522="","",VLOOKUP(G4522,EQUIP_NUMBER,3,FALSE)*I4522)</f>
        <v/>
      </c>
      <c r="M4522" s="27" t="str">
        <f>IF(G4522="","",VLOOKUP(G4522,EQUIP_NUMBER,3,FALSE)*J4522)</f>
        <v/>
      </c>
      <c r="N4522" s="56"/>
    </row>
    <row r="4523" spans="1:14" x14ac:dyDescent="0.25">
      <c r="A4523" s="25"/>
      <c r="B4523" s="52" t="str">
        <f>IF(G4523="","",L4523+(M4523/10)+(K4523/885))</f>
        <v/>
      </c>
      <c r="C4523" s="72"/>
      <c r="D4523" s="25"/>
      <c r="E4523" s="25"/>
      <c r="F4523" s="25"/>
      <c r="G4523" s="25"/>
      <c r="H4523" s="25"/>
      <c r="I4523" s="43"/>
      <c r="J4523" s="43"/>
      <c r="K4523" s="55"/>
      <c r="L4523" s="27" t="str">
        <f>IF(G4523="","",VLOOKUP(G4523,EQUIP_NUMBER,3,FALSE)*I4523)</f>
        <v/>
      </c>
      <c r="M4523" s="27" t="str">
        <f>IF(G4523="","",VLOOKUP(G4523,EQUIP_NUMBER,3,FALSE)*J4523)</f>
        <v/>
      </c>
      <c r="N4523" s="56"/>
    </row>
    <row r="4524" spans="1:14" x14ac:dyDescent="0.25">
      <c r="A4524" s="25"/>
      <c r="B4524" s="52" t="str">
        <f>IF(G4524="","",L4524+(M4524/10)+(K4524/885))</f>
        <v/>
      </c>
      <c r="C4524" s="72"/>
      <c r="D4524" s="25"/>
      <c r="E4524" s="25"/>
      <c r="F4524" s="25"/>
      <c r="G4524" s="25"/>
      <c r="H4524" s="25"/>
      <c r="I4524" s="43"/>
      <c r="J4524" s="43"/>
      <c r="K4524" s="55"/>
      <c r="L4524" s="27" t="str">
        <f>IF(G4524="","",VLOOKUP(G4524,EQUIP_NUMBER,3,FALSE)*I4524)</f>
        <v/>
      </c>
      <c r="M4524" s="27" t="str">
        <f>IF(G4524="","",VLOOKUP(G4524,EQUIP_NUMBER,3,FALSE)*J4524)</f>
        <v/>
      </c>
      <c r="N4524" s="56"/>
    </row>
    <row r="4525" spans="1:14" x14ac:dyDescent="0.25">
      <c r="A4525" s="25"/>
      <c r="B4525" s="52" t="str">
        <f>IF(G4525="","",L4525+(M4525/10)+(K4525/885))</f>
        <v/>
      </c>
      <c r="C4525" s="72"/>
      <c r="D4525" s="25"/>
      <c r="E4525" s="25"/>
      <c r="F4525" s="25"/>
      <c r="G4525" s="25"/>
      <c r="H4525" s="25"/>
      <c r="I4525" s="43"/>
      <c r="J4525" s="43"/>
      <c r="K4525" s="55"/>
      <c r="L4525" s="27" t="str">
        <f>IF(G4525="","",VLOOKUP(G4525,EQUIP_NUMBER,3,FALSE)*I4525)</f>
        <v/>
      </c>
      <c r="M4525" s="27" t="str">
        <f>IF(G4525="","",VLOOKUP(G4525,EQUIP_NUMBER,3,FALSE)*J4525)</f>
        <v/>
      </c>
      <c r="N4525" s="56"/>
    </row>
    <row r="4526" spans="1:14" x14ac:dyDescent="0.25">
      <c r="A4526" s="25"/>
      <c r="B4526" s="52" t="str">
        <f>IF(G4526="","",L4526+(M4526/10)+(K4526/885))</f>
        <v/>
      </c>
      <c r="C4526" s="72"/>
      <c r="D4526" s="25"/>
      <c r="E4526" s="25"/>
      <c r="F4526" s="25"/>
      <c r="G4526" s="25"/>
      <c r="H4526" s="25"/>
      <c r="I4526" s="43"/>
      <c r="J4526" s="43"/>
      <c r="K4526" s="55"/>
      <c r="L4526" s="27" t="str">
        <f>IF(G4526="","",VLOOKUP(G4526,EQUIP_NUMBER,3,FALSE)*I4526)</f>
        <v/>
      </c>
      <c r="M4526" s="27" t="str">
        <f>IF(G4526="","",VLOOKUP(G4526,EQUIP_NUMBER,3,FALSE)*J4526)</f>
        <v/>
      </c>
      <c r="N4526" s="56"/>
    </row>
    <row r="4527" spans="1:14" x14ac:dyDescent="0.25">
      <c r="A4527" s="25"/>
      <c r="B4527" s="52" t="str">
        <f>IF(G4527="","",L4527+(M4527/10)+(K4527/885))</f>
        <v/>
      </c>
      <c r="C4527" s="72"/>
      <c r="D4527" s="25"/>
      <c r="E4527" s="25"/>
      <c r="F4527" s="25"/>
      <c r="G4527" s="25"/>
      <c r="H4527" s="25"/>
      <c r="I4527" s="43"/>
      <c r="J4527" s="43"/>
      <c r="K4527" s="55"/>
      <c r="L4527" s="27" t="str">
        <f>IF(G4527="","",VLOOKUP(G4527,EQUIP_NUMBER,3,FALSE)*I4527)</f>
        <v/>
      </c>
      <c r="M4527" s="27" t="str">
        <f>IF(G4527="","",VLOOKUP(G4527,EQUIP_NUMBER,3,FALSE)*J4527)</f>
        <v/>
      </c>
      <c r="N4527" s="56"/>
    </row>
    <row r="4528" spans="1:14" x14ac:dyDescent="0.25">
      <c r="A4528" s="25"/>
      <c r="B4528" s="52" t="str">
        <f>IF(G4528="","",L4528+(M4528/10)+(K4528/885))</f>
        <v/>
      </c>
      <c r="C4528" s="72"/>
      <c r="D4528" s="25"/>
      <c r="E4528" s="25"/>
      <c r="F4528" s="25"/>
      <c r="G4528" s="25"/>
      <c r="H4528" s="25"/>
      <c r="I4528" s="43"/>
      <c r="J4528" s="43"/>
      <c r="K4528" s="55"/>
      <c r="L4528" s="27" t="str">
        <f>IF(G4528="","",VLOOKUP(G4528,EQUIP_NUMBER,3,FALSE)*I4528)</f>
        <v/>
      </c>
      <c r="M4528" s="27" t="str">
        <f>IF(G4528="","",VLOOKUP(G4528,EQUIP_NUMBER,3,FALSE)*J4528)</f>
        <v/>
      </c>
      <c r="N4528" s="56"/>
    </row>
    <row r="4529" spans="1:14" x14ac:dyDescent="0.25">
      <c r="A4529" s="25"/>
      <c r="B4529" s="52" t="str">
        <f>IF(G4529="","",L4529+(M4529/10)+(K4529/885))</f>
        <v/>
      </c>
      <c r="C4529" s="72"/>
      <c r="D4529" s="25"/>
      <c r="E4529" s="25"/>
      <c r="F4529" s="25"/>
      <c r="G4529" s="25"/>
      <c r="H4529" s="25"/>
      <c r="I4529" s="43"/>
      <c r="J4529" s="43"/>
      <c r="K4529" s="55"/>
      <c r="L4529" s="27" t="str">
        <f>IF(G4529="","",VLOOKUP(G4529,EQUIP_NUMBER,3,FALSE)*I4529)</f>
        <v/>
      </c>
      <c r="M4529" s="27" t="str">
        <f>IF(G4529="","",VLOOKUP(G4529,EQUIP_NUMBER,3,FALSE)*J4529)</f>
        <v/>
      </c>
      <c r="N4529" s="56"/>
    </row>
    <row r="4530" spans="1:14" x14ac:dyDescent="0.25">
      <c r="A4530" s="25"/>
      <c r="B4530" s="52" t="str">
        <f>IF(G4530="","",L4530+(M4530/10)+(K4530/885))</f>
        <v/>
      </c>
      <c r="C4530" s="72"/>
      <c r="D4530" s="25"/>
      <c r="E4530" s="25"/>
      <c r="F4530" s="25"/>
      <c r="G4530" s="25"/>
      <c r="H4530" s="25"/>
      <c r="I4530" s="43"/>
      <c r="J4530" s="43"/>
      <c r="K4530" s="55"/>
      <c r="L4530" s="27" t="str">
        <f>IF(G4530="","",VLOOKUP(G4530,EQUIP_NUMBER,3,FALSE)*I4530)</f>
        <v/>
      </c>
      <c r="M4530" s="27" t="str">
        <f>IF(G4530="","",VLOOKUP(G4530,EQUIP_NUMBER,3,FALSE)*J4530)</f>
        <v/>
      </c>
      <c r="N4530" s="56"/>
    </row>
    <row r="4531" spans="1:14" x14ac:dyDescent="0.25">
      <c r="A4531" s="25"/>
      <c r="B4531" s="52" t="str">
        <f>IF(G4531="","",L4531+(M4531/10)+(K4531/885))</f>
        <v/>
      </c>
      <c r="C4531" s="72"/>
      <c r="D4531" s="25"/>
      <c r="E4531" s="25"/>
      <c r="F4531" s="25"/>
      <c r="G4531" s="25"/>
      <c r="H4531" s="25"/>
      <c r="I4531" s="43"/>
      <c r="J4531" s="43"/>
      <c r="K4531" s="55"/>
      <c r="L4531" s="27" t="str">
        <f>IF(G4531="","",VLOOKUP(G4531,EQUIP_NUMBER,3,FALSE)*I4531)</f>
        <v/>
      </c>
      <c r="M4531" s="27" t="str">
        <f>IF(G4531="","",VLOOKUP(G4531,EQUIP_NUMBER,3,FALSE)*J4531)</f>
        <v/>
      </c>
      <c r="N4531" s="56"/>
    </row>
    <row r="4532" spans="1:14" x14ac:dyDescent="0.25">
      <c r="A4532" s="25"/>
      <c r="B4532" s="52" t="str">
        <f>IF(G4532="","",L4532+(M4532/10)+(K4532/885))</f>
        <v/>
      </c>
      <c r="C4532" s="72"/>
      <c r="D4532" s="25"/>
      <c r="E4532" s="25"/>
      <c r="F4532" s="25"/>
      <c r="G4532" s="25"/>
      <c r="H4532" s="25"/>
      <c r="I4532" s="43"/>
      <c r="J4532" s="43"/>
      <c r="K4532" s="55"/>
      <c r="L4532" s="27" t="str">
        <f>IF(G4532="","",VLOOKUP(G4532,EQUIP_NUMBER,3,FALSE)*I4532)</f>
        <v/>
      </c>
      <c r="M4532" s="27" t="str">
        <f>IF(G4532="","",VLOOKUP(G4532,EQUIP_NUMBER,3,FALSE)*J4532)</f>
        <v/>
      </c>
      <c r="N4532" s="56"/>
    </row>
    <row r="4533" spans="1:14" x14ac:dyDescent="0.25">
      <c r="A4533" s="25"/>
      <c r="B4533" s="52" t="str">
        <f>IF(G4533="","",L4533+(M4533/10)+(K4533/885))</f>
        <v/>
      </c>
      <c r="C4533" s="72"/>
      <c r="D4533" s="25"/>
      <c r="E4533" s="25"/>
      <c r="F4533" s="25"/>
      <c r="G4533" s="25"/>
      <c r="H4533" s="25"/>
      <c r="I4533" s="43"/>
      <c r="J4533" s="43"/>
      <c r="K4533" s="55"/>
      <c r="L4533" s="27" t="str">
        <f>IF(G4533="","",VLOOKUP(G4533,EQUIP_NUMBER,3,FALSE)*I4533)</f>
        <v/>
      </c>
      <c r="M4533" s="27" t="str">
        <f>IF(G4533="","",VLOOKUP(G4533,EQUIP_NUMBER,3,FALSE)*J4533)</f>
        <v/>
      </c>
      <c r="N4533" s="56"/>
    </row>
    <row r="4534" spans="1:14" x14ac:dyDescent="0.25">
      <c r="A4534" s="25"/>
      <c r="B4534" s="52" t="str">
        <f>IF(G4534="","",L4534+(M4534/10)+(K4534/885))</f>
        <v/>
      </c>
      <c r="C4534" s="72"/>
      <c r="D4534" s="25"/>
      <c r="E4534" s="25"/>
      <c r="F4534" s="25"/>
      <c r="G4534" s="25"/>
      <c r="H4534" s="25"/>
      <c r="I4534" s="43"/>
      <c r="J4534" s="43"/>
      <c r="K4534" s="55"/>
      <c r="L4534" s="27" t="str">
        <f>IF(G4534="","",VLOOKUP(G4534,EQUIP_NUMBER,3,FALSE)*I4534)</f>
        <v/>
      </c>
      <c r="M4534" s="27" t="str">
        <f>IF(G4534="","",VLOOKUP(G4534,EQUIP_NUMBER,3,FALSE)*J4534)</f>
        <v/>
      </c>
      <c r="N4534" s="56"/>
    </row>
    <row r="4535" spans="1:14" x14ac:dyDescent="0.25">
      <c r="A4535" s="25"/>
      <c r="B4535" s="52" t="str">
        <f>IF(G4535="","",L4535+(M4535/10)+(K4535/885))</f>
        <v/>
      </c>
      <c r="C4535" s="72"/>
      <c r="D4535" s="25"/>
      <c r="E4535" s="25"/>
      <c r="F4535" s="25"/>
      <c r="G4535" s="25"/>
      <c r="H4535" s="25"/>
      <c r="I4535" s="43"/>
      <c r="J4535" s="43"/>
      <c r="K4535" s="55"/>
      <c r="L4535" s="27" t="str">
        <f>IF(G4535="","",VLOOKUP(G4535,EQUIP_NUMBER,3,FALSE)*I4535)</f>
        <v/>
      </c>
      <c r="M4535" s="27" t="str">
        <f>IF(G4535="","",VLOOKUP(G4535,EQUIP_NUMBER,3,FALSE)*J4535)</f>
        <v/>
      </c>
      <c r="N4535" s="56"/>
    </row>
    <row r="4536" spans="1:14" x14ac:dyDescent="0.25">
      <c r="A4536" s="25"/>
      <c r="B4536" s="52" t="str">
        <f>IF(G4536="","",L4536+(M4536/10)+(K4536/885))</f>
        <v/>
      </c>
      <c r="C4536" s="72"/>
      <c r="D4536" s="25"/>
      <c r="E4536" s="25"/>
      <c r="F4536" s="25"/>
      <c r="G4536" s="25"/>
      <c r="H4536" s="25"/>
      <c r="I4536" s="43"/>
      <c r="J4536" s="43"/>
      <c r="K4536" s="55"/>
      <c r="L4536" s="27" t="str">
        <f>IF(G4536="","",VLOOKUP(G4536,EQUIP_NUMBER,3,FALSE)*I4536)</f>
        <v/>
      </c>
      <c r="M4536" s="27" t="str">
        <f>IF(G4536="","",VLOOKUP(G4536,EQUIP_NUMBER,3,FALSE)*J4536)</f>
        <v/>
      </c>
      <c r="N4536" s="56"/>
    </row>
    <row r="4537" spans="1:14" x14ac:dyDescent="0.25">
      <c r="A4537" s="25"/>
      <c r="B4537" s="52" t="str">
        <f>IF(G4537="","",L4537+(M4537/10)+(K4537/885))</f>
        <v/>
      </c>
      <c r="C4537" s="72"/>
      <c r="D4537" s="25"/>
      <c r="E4537" s="25"/>
      <c r="F4537" s="25"/>
      <c r="G4537" s="25"/>
      <c r="H4537" s="25"/>
      <c r="I4537" s="43"/>
      <c r="J4537" s="43"/>
      <c r="K4537" s="55"/>
      <c r="L4537" s="27" t="str">
        <f>IF(G4537="","",VLOOKUP(G4537,EQUIP_NUMBER,3,FALSE)*I4537)</f>
        <v/>
      </c>
      <c r="M4537" s="27" t="str">
        <f>IF(G4537="","",VLOOKUP(G4537,EQUIP_NUMBER,3,FALSE)*J4537)</f>
        <v/>
      </c>
      <c r="N4537" s="56"/>
    </row>
    <row r="4538" spans="1:14" x14ac:dyDescent="0.25">
      <c r="A4538" s="25"/>
      <c r="B4538" s="52" t="str">
        <f>IF(G4538="","",L4538+(M4538/10)+(K4538/885))</f>
        <v/>
      </c>
      <c r="C4538" s="72"/>
      <c r="D4538" s="25"/>
      <c r="E4538" s="25"/>
      <c r="F4538" s="25"/>
      <c r="G4538" s="25"/>
      <c r="H4538" s="25"/>
      <c r="I4538" s="43"/>
      <c r="J4538" s="43"/>
      <c r="K4538" s="55"/>
      <c r="L4538" s="27" t="str">
        <f>IF(G4538="","",VLOOKUP(G4538,EQUIP_NUMBER,3,FALSE)*I4538)</f>
        <v/>
      </c>
      <c r="M4538" s="27" t="str">
        <f>IF(G4538="","",VLOOKUP(G4538,EQUIP_NUMBER,3,FALSE)*J4538)</f>
        <v/>
      </c>
      <c r="N4538" s="56"/>
    </row>
    <row r="4539" spans="1:14" x14ac:dyDescent="0.25">
      <c r="A4539" s="25"/>
      <c r="B4539" s="52" t="str">
        <f>IF(G4539="","",L4539+(M4539/10)+(K4539/885))</f>
        <v/>
      </c>
      <c r="C4539" s="72"/>
      <c r="D4539" s="25"/>
      <c r="E4539" s="25"/>
      <c r="F4539" s="25"/>
      <c r="G4539" s="25"/>
      <c r="H4539" s="25"/>
      <c r="I4539" s="43"/>
      <c r="J4539" s="43"/>
      <c r="K4539" s="55"/>
      <c r="L4539" s="27" t="str">
        <f>IF(G4539="","",VLOOKUP(G4539,EQUIP_NUMBER,3,FALSE)*I4539)</f>
        <v/>
      </c>
      <c r="M4539" s="27" t="str">
        <f>IF(G4539="","",VLOOKUP(G4539,EQUIP_NUMBER,3,FALSE)*J4539)</f>
        <v/>
      </c>
      <c r="N4539" s="56"/>
    </row>
    <row r="4540" spans="1:14" x14ac:dyDescent="0.25">
      <c r="A4540" s="25"/>
      <c r="B4540" s="52" t="str">
        <f>IF(G4540="","",L4540+(M4540/10)+(K4540/885))</f>
        <v/>
      </c>
      <c r="C4540" s="72"/>
      <c r="D4540" s="25"/>
      <c r="E4540" s="25"/>
      <c r="F4540" s="25"/>
      <c r="G4540" s="25"/>
      <c r="H4540" s="25"/>
      <c r="I4540" s="43"/>
      <c r="J4540" s="43"/>
      <c r="K4540" s="55"/>
      <c r="L4540" s="27" t="str">
        <f>IF(G4540="","",VLOOKUP(G4540,EQUIP_NUMBER,3,FALSE)*I4540)</f>
        <v/>
      </c>
      <c r="M4540" s="27" t="str">
        <f>IF(G4540="","",VLOOKUP(G4540,EQUIP_NUMBER,3,FALSE)*J4540)</f>
        <v/>
      </c>
      <c r="N4540" s="56"/>
    </row>
    <row r="4541" spans="1:14" x14ac:dyDescent="0.25">
      <c r="A4541" s="25"/>
      <c r="B4541" s="52" t="str">
        <f>IF(G4541="","",L4541+(M4541/10)+(K4541/885))</f>
        <v/>
      </c>
      <c r="C4541" s="72"/>
      <c r="D4541" s="25"/>
      <c r="E4541" s="25"/>
      <c r="F4541" s="25"/>
      <c r="G4541" s="25"/>
      <c r="H4541" s="25"/>
      <c r="I4541" s="43"/>
      <c r="J4541" s="43"/>
      <c r="K4541" s="55"/>
      <c r="L4541" s="27" t="str">
        <f>IF(G4541="","",VLOOKUP(G4541,EQUIP_NUMBER,3,FALSE)*I4541)</f>
        <v/>
      </c>
      <c r="M4541" s="27" t="str">
        <f>IF(G4541="","",VLOOKUP(G4541,EQUIP_NUMBER,3,FALSE)*J4541)</f>
        <v/>
      </c>
      <c r="N4541" s="56"/>
    </row>
    <row r="4542" spans="1:14" x14ac:dyDescent="0.25">
      <c r="A4542" s="25"/>
      <c r="B4542" s="52" t="str">
        <f>IF(G4542="","",L4542+(M4542/10)+(K4542/885))</f>
        <v/>
      </c>
      <c r="C4542" s="72"/>
      <c r="D4542" s="25"/>
      <c r="E4542" s="25"/>
      <c r="F4542" s="25"/>
      <c r="G4542" s="25"/>
      <c r="H4542" s="25"/>
      <c r="I4542" s="43"/>
      <c r="J4542" s="43"/>
      <c r="K4542" s="55"/>
      <c r="L4542" s="27" t="str">
        <f>IF(G4542="","",VLOOKUP(G4542,EQUIP_NUMBER,3,FALSE)*I4542)</f>
        <v/>
      </c>
      <c r="M4542" s="27" t="str">
        <f>IF(G4542="","",VLOOKUP(G4542,EQUIP_NUMBER,3,FALSE)*J4542)</f>
        <v/>
      </c>
      <c r="N4542" s="56"/>
    </row>
    <row r="4543" spans="1:14" x14ac:dyDescent="0.25">
      <c r="A4543" s="25"/>
      <c r="B4543" s="52" t="str">
        <f>IF(G4543="","",L4543+(M4543/10)+(K4543/885))</f>
        <v/>
      </c>
      <c r="C4543" s="72"/>
      <c r="D4543" s="25"/>
      <c r="E4543" s="25"/>
      <c r="F4543" s="25"/>
      <c r="G4543" s="25"/>
      <c r="H4543" s="25"/>
      <c r="I4543" s="43"/>
      <c r="J4543" s="43"/>
      <c r="K4543" s="55"/>
      <c r="L4543" s="27" t="str">
        <f>IF(G4543="","",VLOOKUP(G4543,EQUIP_NUMBER,3,FALSE)*I4543)</f>
        <v/>
      </c>
      <c r="M4543" s="27" t="str">
        <f>IF(G4543="","",VLOOKUP(G4543,EQUIP_NUMBER,3,FALSE)*J4543)</f>
        <v/>
      </c>
      <c r="N4543" s="56"/>
    </row>
    <row r="4544" spans="1:14" x14ac:dyDescent="0.25">
      <c r="A4544" s="25"/>
      <c r="B4544" s="52" t="str">
        <f>IF(G4544="","",L4544+(M4544/10)+(K4544/885))</f>
        <v/>
      </c>
      <c r="C4544" s="72"/>
      <c r="D4544" s="25"/>
      <c r="E4544" s="25"/>
      <c r="F4544" s="25"/>
      <c r="G4544" s="25"/>
      <c r="H4544" s="25"/>
      <c r="I4544" s="43"/>
      <c r="J4544" s="43"/>
      <c r="K4544" s="55"/>
      <c r="L4544" s="27" t="str">
        <f>IF(G4544="","",VLOOKUP(G4544,EQUIP_NUMBER,3,FALSE)*I4544)</f>
        <v/>
      </c>
      <c r="M4544" s="27" t="str">
        <f>IF(G4544="","",VLOOKUP(G4544,EQUIP_NUMBER,3,FALSE)*J4544)</f>
        <v/>
      </c>
      <c r="N4544" s="56"/>
    </row>
    <row r="4545" spans="1:14" x14ac:dyDescent="0.25">
      <c r="A4545" s="25"/>
      <c r="B4545" s="52" t="str">
        <f>IF(G4545="","",L4545+(M4545/10)+(K4545/885))</f>
        <v/>
      </c>
      <c r="C4545" s="72"/>
      <c r="D4545" s="25"/>
      <c r="E4545" s="25"/>
      <c r="F4545" s="25"/>
      <c r="G4545" s="25"/>
      <c r="H4545" s="25"/>
      <c r="I4545" s="43"/>
      <c r="J4545" s="43"/>
      <c r="K4545" s="55"/>
      <c r="L4545" s="27" t="str">
        <f>IF(G4545="","",VLOOKUP(G4545,EQUIP_NUMBER,3,FALSE)*I4545)</f>
        <v/>
      </c>
      <c r="M4545" s="27" t="str">
        <f>IF(G4545="","",VLOOKUP(G4545,EQUIP_NUMBER,3,FALSE)*J4545)</f>
        <v/>
      </c>
      <c r="N4545" s="56"/>
    </row>
    <row r="4546" spans="1:14" x14ac:dyDescent="0.25">
      <c r="A4546" s="25"/>
      <c r="B4546" s="52" t="str">
        <f>IF(G4546="","",L4546+(M4546/10)+(K4546/885))</f>
        <v/>
      </c>
      <c r="C4546" s="72"/>
      <c r="D4546" s="25"/>
      <c r="E4546" s="25"/>
      <c r="F4546" s="25"/>
      <c r="G4546" s="25"/>
      <c r="H4546" s="25"/>
      <c r="I4546" s="43"/>
      <c r="J4546" s="43"/>
      <c r="K4546" s="55"/>
      <c r="L4546" s="27" t="str">
        <f>IF(G4546="","",VLOOKUP(G4546,EQUIP_NUMBER,3,FALSE)*I4546)</f>
        <v/>
      </c>
      <c r="M4546" s="27" t="str">
        <f>IF(G4546="","",VLOOKUP(G4546,EQUIP_NUMBER,3,FALSE)*J4546)</f>
        <v/>
      </c>
      <c r="N4546" s="56"/>
    </row>
    <row r="4547" spans="1:14" x14ac:dyDescent="0.25">
      <c r="A4547" s="25"/>
      <c r="B4547" s="52" t="str">
        <f>IF(G4547="","",L4547+(M4547/10)+(K4547/885))</f>
        <v/>
      </c>
      <c r="C4547" s="72"/>
      <c r="D4547" s="25"/>
      <c r="E4547" s="25"/>
      <c r="F4547" s="25"/>
      <c r="G4547" s="25"/>
      <c r="H4547" s="25"/>
      <c r="I4547" s="43"/>
      <c r="J4547" s="43"/>
      <c r="K4547" s="55"/>
      <c r="L4547" s="27" t="str">
        <f>IF(G4547="","",VLOOKUP(G4547,EQUIP_NUMBER,3,FALSE)*I4547)</f>
        <v/>
      </c>
      <c r="M4547" s="27" t="str">
        <f>IF(G4547="","",VLOOKUP(G4547,EQUIP_NUMBER,3,FALSE)*J4547)</f>
        <v/>
      </c>
      <c r="N4547" s="56"/>
    </row>
    <row r="4548" spans="1:14" x14ac:dyDescent="0.25">
      <c r="A4548" s="25"/>
      <c r="B4548" s="52" t="str">
        <f>IF(G4548="","",L4548+(M4548/10)+(K4548/885))</f>
        <v/>
      </c>
      <c r="C4548" s="72"/>
      <c r="D4548" s="25"/>
      <c r="E4548" s="25"/>
      <c r="F4548" s="25"/>
      <c r="G4548" s="25"/>
      <c r="H4548" s="25"/>
      <c r="I4548" s="43"/>
      <c r="J4548" s="43"/>
      <c r="K4548" s="55"/>
      <c r="L4548" s="27" t="str">
        <f>IF(G4548="","",VLOOKUP(G4548,EQUIP_NUMBER,3,FALSE)*I4548)</f>
        <v/>
      </c>
      <c r="M4548" s="27" t="str">
        <f>IF(G4548="","",VLOOKUP(G4548,EQUIP_NUMBER,3,FALSE)*J4548)</f>
        <v/>
      </c>
      <c r="N4548" s="56"/>
    </row>
    <row r="4549" spans="1:14" x14ac:dyDescent="0.25">
      <c r="A4549" s="25"/>
      <c r="B4549" s="52" t="str">
        <f>IF(G4549="","",L4549+(M4549/10)+(K4549/885))</f>
        <v/>
      </c>
      <c r="C4549" s="72"/>
      <c r="D4549" s="25"/>
      <c r="E4549" s="25"/>
      <c r="F4549" s="25"/>
      <c r="G4549" s="25"/>
      <c r="H4549" s="25"/>
      <c r="I4549" s="43"/>
      <c r="J4549" s="43"/>
      <c r="K4549" s="55"/>
      <c r="L4549" s="27" t="str">
        <f>IF(G4549="","",VLOOKUP(G4549,EQUIP_NUMBER,3,FALSE)*I4549)</f>
        <v/>
      </c>
      <c r="M4549" s="27" t="str">
        <f>IF(G4549="","",VLOOKUP(G4549,EQUIP_NUMBER,3,FALSE)*J4549)</f>
        <v/>
      </c>
      <c r="N4549" s="56"/>
    </row>
    <row r="4550" spans="1:14" x14ac:dyDescent="0.25">
      <c r="A4550" s="25"/>
      <c r="B4550" s="52" t="str">
        <f>IF(G4550="","",L4550+(M4550/10)+(K4550/885))</f>
        <v/>
      </c>
      <c r="C4550" s="72"/>
      <c r="D4550" s="25"/>
      <c r="E4550" s="25"/>
      <c r="F4550" s="25"/>
      <c r="G4550" s="25"/>
      <c r="H4550" s="25"/>
      <c r="I4550" s="43"/>
      <c r="J4550" s="43"/>
      <c r="K4550" s="55"/>
      <c r="L4550" s="27" t="str">
        <f>IF(G4550="","",VLOOKUP(G4550,EQUIP_NUMBER,3,FALSE)*I4550)</f>
        <v/>
      </c>
      <c r="M4550" s="27" t="str">
        <f>IF(G4550="","",VLOOKUP(G4550,EQUIP_NUMBER,3,FALSE)*J4550)</f>
        <v/>
      </c>
      <c r="N4550" s="56"/>
    </row>
    <row r="4551" spans="1:14" x14ac:dyDescent="0.25">
      <c r="A4551" s="25"/>
      <c r="B4551" s="52" t="str">
        <f>IF(G4551="","",L4551+(M4551/10)+(K4551/885))</f>
        <v/>
      </c>
      <c r="C4551" s="72"/>
      <c r="D4551" s="25"/>
      <c r="E4551" s="25"/>
      <c r="F4551" s="25"/>
      <c r="G4551" s="25"/>
      <c r="H4551" s="25"/>
      <c r="I4551" s="43"/>
      <c r="J4551" s="43"/>
      <c r="K4551" s="55"/>
      <c r="L4551" s="27" t="str">
        <f>IF(G4551="","",VLOOKUP(G4551,EQUIP_NUMBER,3,FALSE)*I4551)</f>
        <v/>
      </c>
      <c r="M4551" s="27" t="str">
        <f>IF(G4551="","",VLOOKUP(G4551,EQUIP_NUMBER,3,FALSE)*J4551)</f>
        <v/>
      </c>
      <c r="N4551" s="56"/>
    </row>
    <row r="4552" spans="1:14" x14ac:dyDescent="0.25">
      <c r="A4552" s="25"/>
      <c r="B4552" s="52" t="str">
        <f>IF(G4552="","",L4552+(M4552/10)+(K4552/885))</f>
        <v/>
      </c>
      <c r="C4552" s="72"/>
      <c r="D4552" s="25"/>
      <c r="E4552" s="25"/>
      <c r="F4552" s="25"/>
      <c r="G4552" s="25"/>
      <c r="H4552" s="25"/>
      <c r="I4552" s="43"/>
      <c r="J4552" s="43"/>
      <c r="K4552" s="55"/>
      <c r="L4552" s="27" t="str">
        <f>IF(G4552="","",VLOOKUP(G4552,EQUIP_NUMBER,3,FALSE)*I4552)</f>
        <v/>
      </c>
      <c r="M4552" s="27" t="str">
        <f>IF(G4552="","",VLOOKUP(G4552,EQUIP_NUMBER,3,FALSE)*J4552)</f>
        <v/>
      </c>
      <c r="N4552" s="56"/>
    </row>
    <row r="4553" spans="1:14" x14ac:dyDescent="0.25">
      <c r="A4553" s="25"/>
      <c r="B4553" s="52" t="str">
        <f>IF(G4553="","",L4553+(M4553/10)+(K4553/885))</f>
        <v/>
      </c>
      <c r="C4553" s="72"/>
      <c r="D4553" s="25"/>
      <c r="E4553" s="25"/>
      <c r="F4553" s="25"/>
      <c r="G4553" s="25"/>
      <c r="H4553" s="25"/>
      <c r="I4553" s="43"/>
      <c r="J4553" s="43"/>
      <c r="K4553" s="55"/>
      <c r="L4553" s="27" t="str">
        <f>IF(G4553="","",VLOOKUP(G4553,EQUIP_NUMBER,3,FALSE)*I4553)</f>
        <v/>
      </c>
      <c r="M4553" s="27" t="str">
        <f>IF(G4553="","",VLOOKUP(G4553,EQUIP_NUMBER,3,FALSE)*J4553)</f>
        <v/>
      </c>
      <c r="N4553" s="56"/>
    </row>
    <row r="4554" spans="1:14" x14ac:dyDescent="0.25">
      <c r="A4554" s="25"/>
      <c r="B4554" s="52" t="str">
        <f>IF(G4554="","",L4554+(M4554/10)+(K4554/885))</f>
        <v/>
      </c>
      <c r="C4554" s="72"/>
      <c r="D4554" s="25"/>
      <c r="E4554" s="25"/>
      <c r="F4554" s="25"/>
      <c r="G4554" s="25"/>
      <c r="H4554" s="25"/>
      <c r="I4554" s="43"/>
      <c r="J4554" s="43"/>
      <c r="K4554" s="55"/>
      <c r="L4554" s="27" t="str">
        <f>IF(G4554="","",VLOOKUP(G4554,EQUIP_NUMBER,3,FALSE)*I4554)</f>
        <v/>
      </c>
      <c r="M4554" s="27" t="str">
        <f>IF(G4554="","",VLOOKUP(G4554,EQUIP_NUMBER,3,FALSE)*J4554)</f>
        <v/>
      </c>
      <c r="N4554" s="56"/>
    </row>
    <row r="4555" spans="1:14" x14ac:dyDescent="0.25">
      <c r="A4555" s="25"/>
      <c r="B4555" s="52" t="str">
        <f>IF(G4555="","",L4555+(M4555/10)+(K4555/885))</f>
        <v/>
      </c>
      <c r="C4555" s="72"/>
      <c r="D4555" s="25"/>
      <c r="E4555" s="25"/>
      <c r="F4555" s="25"/>
      <c r="G4555" s="25"/>
      <c r="H4555" s="25"/>
      <c r="I4555" s="43"/>
      <c r="J4555" s="43"/>
      <c r="K4555" s="55"/>
      <c r="L4555" s="27" t="str">
        <f>IF(G4555="","",VLOOKUP(G4555,EQUIP_NUMBER,3,FALSE)*I4555)</f>
        <v/>
      </c>
      <c r="M4555" s="27" t="str">
        <f>IF(G4555="","",VLOOKUP(G4555,EQUIP_NUMBER,3,FALSE)*J4555)</f>
        <v/>
      </c>
      <c r="N4555" s="56"/>
    </row>
    <row r="4556" spans="1:14" x14ac:dyDescent="0.25">
      <c r="A4556" s="25"/>
      <c r="B4556" s="52" t="str">
        <f>IF(G4556="","",L4556+(M4556/10)+(K4556/885))</f>
        <v/>
      </c>
      <c r="C4556" s="72"/>
      <c r="D4556" s="25"/>
      <c r="E4556" s="25"/>
      <c r="F4556" s="25"/>
      <c r="G4556" s="25"/>
      <c r="H4556" s="25"/>
      <c r="I4556" s="43"/>
      <c r="J4556" s="43"/>
      <c r="K4556" s="55"/>
      <c r="L4556" s="27" t="str">
        <f>IF(G4556="","",VLOOKUP(G4556,EQUIP_NUMBER,3,FALSE)*I4556)</f>
        <v/>
      </c>
      <c r="M4556" s="27" t="str">
        <f>IF(G4556="","",VLOOKUP(G4556,EQUIP_NUMBER,3,FALSE)*J4556)</f>
        <v/>
      </c>
      <c r="N4556" s="56"/>
    </row>
    <row r="4557" spans="1:14" x14ac:dyDescent="0.25">
      <c r="A4557" s="25"/>
      <c r="B4557" s="52" t="str">
        <f>IF(G4557="","",L4557+(M4557/10)+(K4557/885))</f>
        <v/>
      </c>
      <c r="C4557" s="72"/>
      <c r="D4557" s="25"/>
      <c r="E4557" s="25"/>
      <c r="F4557" s="25"/>
      <c r="G4557" s="25"/>
      <c r="H4557" s="25"/>
      <c r="I4557" s="43"/>
      <c r="J4557" s="43"/>
      <c r="K4557" s="55"/>
      <c r="L4557" s="27" t="str">
        <f>IF(G4557="","",VLOOKUP(G4557,EQUIP_NUMBER,3,FALSE)*I4557)</f>
        <v/>
      </c>
      <c r="M4557" s="27" t="str">
        <f>IF(G4557="","",VLOOKUP(G4557,EQUIP_NUMBER,3,FALSE)*J4557)</f>
        <v/>
      </c>
      <c r="N4557" s="56"/>
    </row>
    <row r="4558" spans="1:14" x14ac:dyDescent="0.25">
      <c r="A4558" s="25"/>
      <c r="B4558" s="52" t="str">
        <f>IF(G4558="","",L4558+(M4558/10)+(K4558/885))</f>
        <v/>
      </c>
      <c r="C4558" s="72"/>
      <c r="D4558" s="25"/>
      <c r="E4558" s="25"/>
      <c r="F4558" s="25"/>
      <c r="G4558" s="25"/>
      <c r="H4558" s="25"/>
      <c r="I4558" s="43"/>
      <c r="J4558" s="43"/>
      <c r="K4558" s="55"/>
      <c r="L4558" s="27" t="str">
        <f>IF(G4558="","",VLOOKUP(G4558,EQUIP_NUMBER,3,FALSE)*I4558)</f>
        <v/>
      </c>
      <c r="M4558" s="27" t="str">
        <f>IF(G4558="","",VLOOKUP(G4558,EQUIP_NUMBER,3,FALSE)*J4558)</f>
        <v/>
      </c>
      <c r="N4558" s="56"/>
    </row>
    <row r="4559" spans="1:14" x14ac:dyDescent="0.25">
      <c r="A4559" s="25"/>
      <c r="B4559" s="52" t="str">
        <f>IF(G4559="","",L4559+(M4559/10)+(K4559/885))</f>
        <v/>
      </c>
      <c r="C4559" s="72"/>
      <c r="D4559" s="25"/>
      <c r="E4559" s="25"/>
      <c r="F4559" s="25"/>
      <c r="G4559" s="25"/>
      <c r="H4559" s="25"/>
      <c r="I4559" s="43"/>
      <c r="J4559" s="43"/>
      <c r="K4559" s="55"/>
      <c r="L4559" s="27" t="str">
        <f>IF(G4559="","",VLOOKUP(G4559,EQUIP_NUMBER,3,FALSE)*I4559)</f>
        <v/>
      </c>
      <c r="M4559" s="27" t="str">
        <f>IF(G4559="","",VLOOKUP(G4559,EQUIP_NUMBER,3,FALSE)*J4559)</f>
        <v/>
      </c>
      <c r="N4559" s="56"/>
    </row>
    <row r="4560" spans="1:14" x14ac:dyDescent="0.25">
      <c r="A4560" s="25"/>
      <c r="B4560" s="52" t="str">
        <f>IF(G4560="","",L4560+(M4560/10)+(K4560/885))</f>
        <v/>
      </c>
      <c r="C4560" s="72"/>
      <c r="D4560" s="25"/>
      <c r="E4560" s="25"/>
      <c r="F4560" s="25"/>
      <c r="G4560" s="25"/>
      <c r="H4560" s="25"/>
      <c r="I4560" s="43"/>
      <c r="J4560" s="43"/>
      <c r="K4560" s="55"/>
      <c r="L4560" s="27" t="str">
        <f>IF(G4560="","",VLOOKUP(G4560,EQUIP_NUMBER,3,FALSE)*I4560)</f>
        <v/>
      </c>
      <c r="M4560" s="27" t="str">
        <f>IF(G4560="","",VLOOKUP(G4560,EQUIP_NUMBER,3,FALSE)*J4560)</f>
        <v/>
      </c>
      <c r="N4560" s="56"/>
    </row>
    <row r="4561" spans="1:14" x14ac:dyDescent="0.25">
      <c r="A4561" s="25"/>
      <c r="B4561" s="52" t="str">
        <f>IF(G4561="","",L4561+(M4561/10)+(K4561/885))</f>
        <v/>
      </c>
      <c r="C4561" s="72"/>
      <c r="D4561" s="25"/>
      <c r="E4561" s="25"/>
      <c r="F4561" s="25"/>
      <c r="G4561" s="25"/>
      <c r="H4561" s="25"/>
      <c r="I4561" s="43"/>
      <c r="J4561" s="43"/>
      <c r="K4561" s="55"/>
      <c r="L4561" s="27" t="str">
        <f>IF(G4561="","",VLOOKUP(G4561,EQUIP_NUMBER,3,FALSE)*I4561)</f>
        <v/>
      </c>
      <c r="M4561" s="27" t="str">
        <f>IF(G4561="","",VLOOKUP(G4561,EQUIP_NUMBER,3,FALSE)*J4561)</f>
        <v/>
      </c>
      <c r="N4561" s="56"/>
    </row>
    <row r="4562" spans="1:14" x14ac:dyDescent="0.25">
      <c r="A4562" s="25"/>
      <c r="B4562" s="52" t="str">
        <f>IF(G4562="","",L4562+(M4562/10)+(K4562/885))</f>
        <v/>
      </c>
      <c r="C4562" s="72"/>
      <c r="D4562" s="25"/>
      <c r="E4562" s="25"/>
      <c r="F4562" s="25"/>
      <c r="G4562" s="25"/>
      <c r="H4562" s="25"/>
      <c r="I4562" s="43"/>
      <c r="J4562" s="43"/>
      <c r="K4562" s="55"/>
      <c r="L4562" s="27" t="str">
        <f>IF(G4562="","",VLOOKUP(G4562,EQUIP_NUMBER,3,FALSE)*I4562)</f>
        <v/>
      </c>
      <c r="M4562" s="27" t="str">
        <f>IF(G4562="","",VLOOKUP(G4562,EQUIP_NUMBER,3,FALSE)*J4562)</f>
        <v/>
      </c>
      <c r="N4562" s="56"/>
    </row>
    <row r="4563" spans="1:14" x14ac:dyDescent="0.25">
      <c r="A4563" s="25"/>
      <c r="B4563" s="52" t="str">
        <f>IF(G4563="","",L4563+(M4563/10)+(K4563/885))</f>
        <v/>
      </c>
      <c r="C4563" s="72"/>
      <c r="D4563" s="25"/>
      <c r="E4563" s="25"/>
      <c r="F4563" s="25"/>
      <c r="G4563" s="25"/>
      <c r="H4563" s="25"/>
      <c r="I4563" s="43"/>
      <c r="J4563" s="43"/>
      <c r="K4563" s="55"/>
      <c r="L4563" s="27" t="str">
        <f>IF(G4563="","",VLOOKUP(G4563,EQUIP_NUMBER,3,FALSE)*I4563)</f>
        <v/>
      </c>
      <c r="M4563" s="27" t="str">
        <f>IF(G4563="","",VLOOKUP(G4563,EQUIP_NUMBER,3,FALSE)*J4563)</f>
        <v/>
      </c>
      <c r="N4563" s="56"/>
    </row>
    <row r="4564" spans="1:14" x14ac:dyDescent="0.25">
      <c r="A4564" s="25"/>
      <c r="B4564" s="52" t="str">
        <f>IF(G4564="","",L4564+(M4564/10)+(K4564/885))</f>
        <v/>
      </c>
      <c r="C4564" s="72"/>
      <c r="D4564" s="25"/>
      <c r="E4564" s="25"/>
      <c r="F4564" s="25"/>
      <c r="G4564" s="25"/>
      <c r="H4564" s="25"/>
      <c r="I4564" s="43"/>
      <c r="J4564" s="43"/>
      <c r="K4564" s="55"/>
      <c r="L4564" s="27" t="str">
        <f>IF(G4564="","",VLOOKUP(G4564,EQUIP_NUMBER,3,FALSE)*I4564)</f>
        <v/>
      </c>
      <c r="M4564" s="27" t="str">
        <f>IF(G4564="","",VLOOKUP(G4564,EQUIP_NUMBER,3,FALSE)*J4564)</f>
        <v/>
      </c>
      <c r="N4564" s="56"/>
    </row>
    <row r="4565" spans="1:14" x14ac:dyDescent="0.25">
      <c r="A4565" s="25"/>
      <c r="B4565" s="52" t="str">
        <f>IF(G4565="","",L4565+(M4565/10)+(K4565/885))</f>
        <v/>
      </c>
      <c r="C4565" s="72"/>
      <c r="D4565" s="25"/>
      <c r="E4565" s="25"/>
      <c r="F4565" s="25"/>
      <c r="G4565" s="25"/>
      <c r="H4565" s="25"/>
      <c r="I4565" s="43"/>
      <c r="J4565" s="43"/>
      <c r="K4565" s="55"/>
      <c r="L4565" s="27" t="str">
        <f>IF(G4565="","",VLOOKUP(G4565,EQUIP_NUMBER,3,FALSE)*I4565)</f>
        <v/>
      </c>
      <c r="M4565" s="27" t="str">
        <f>IF(G4565="","",VLOOKUP(G4565,EQUIP_NUMBER,3,FALSE)*J4565)</f>
        <v/>
      </c>
      <c r="N4565" s="56"/>
    </row>
    <row r="4566" spans="1:14" x14ac:dyDescent="0.25">
      <c r="A4566" s="25"/>
      <c r="B4566" s="52" t="str">
        <f>IF(G4566="","",L4566+(M4566/10)+(K4566/885))</f>
        <v/>
      </c>
      <c r="C4566" s="72"/>
      <c r="D4566" s="25"/>
      <c r="E4566" s="25"/>
      <c r="F4566" s="25"/>
      <c r="G4566" s="25"/>
      <c r="H4566" s="25"/>
      <c r="I4566" s="43"/>
      <c r="J4566" s="43"/>
      <c r="K4566" s="55"/>
      <c r="L4566" s="27" t="str">
        <f>IF(G4566="","",VLOOKUP(G4566,EQUIP_NUMBER,3,FALSE)*I4566)</f>
        <v/>
      </c>
      <c r="M4566" s="27" t="str">
        <f>IF(G4566="","",VLOOKUP(G4566,EQUIP_NUMBER,3,FALSE)*J4566)</f>
        <v/>
      </c>
      <c r="N4566" s="56"/>
    </row>
    <row r="4567" spans="1:14" x14ac:dyDescent="0.25">
      <c r="A4567" s="25"/>
      <c r="B4567" s="52" t="str">
        <f>IF(G4567="","",L4567+(M4567/10)+(K4567/885))</f>
        <v/>
      </c>
      <c r="C4567" s="72"/>
      <c r="D4567" s="25"/>
      <c r="E4567" s="25"/>
      <c r="F4567" s="25"/>
      <c r="G4567" s="25"/>
      <c r="H4567" s="25"/>
      <c r="I4567" s="43"/>
      <c r="J4567" s="43"/>
      <c r="K4567" s="55"/>
      <c r="L4567" s="27" t="str">
        <f>IF(G4567="","",VLOOKUP(G4567,EQUIP_NUMBER,3,FALSE)*I4567)</f>
        <v/>
      </c>
      <c r="M4567" s="27" t="str">
        <f>IF(G4567="","",VLOOKUP(G4567,EQUIP_NUMBER,3,FALSE)*J4567)</f>
        <v/>
      </c>
      <c r="N4567" s="56"/>
    </row>
    <row r="4568" spans="1:14" x14ac:dyDescent="0.25">
      <c r="A4568" s="25"/>
      <c r="B4568" s="52" t="str">
        <f>IF(G4568="","",L4568+(M4568/10)+(K4568/885))</f>
        <v/>
      </c>
      <c r="C4568" s="72"/>
      <c r="D4568" s="25"/>
      <c r="E4568" s="25"/>
      <c r="F4568" s="25"/>
      <c r="G4568" s="25"/>
      <c r="H4568" s="25"/>
      <c r="I4568" s="43"/>
      <c r="J4568" s="43"/>
      <c r="K4568" s="55"/>
      <c r="L4568" s="27" t="str">
        <f>IF(G4568="","",VLOOKUP(G4568,EQUIP_NUMBER,3,FALSE)*I4568)</f>
        <v/>
      </c>
      <c r="M4568" s="27" t="str">
        <f>IF(G4568="","",VLOOKUP(G4568,EQUIP_NUMBER,3,FALSE)*J4568)</f>
        <v/>
      </c>
      <c r="N4568" s="56"/>
    </row>
    <row r="4569" spans="1:14" x14ac:dyDescent="0.25">
      <c r="A4569" s="25"/>
      <c r="B4569" s="52" t="str">
        <f>IF(G4569="","",L4569+(M4569/10)+(K4569/885))</f>
        <v/>
      </c>
      <c r="C4569" s="72"/>
      <c r="D4569" s="25"/>
      <c r="E4569" s="25"/>
      <c r="F4569" s="25"/>
      <c r="G4569" s="25"/>
      <c r="H4569" s="25"/>
      <c r="I4569" s="43"/>
      <c r="J4569" s="43"/>
      <c r="K4569" s="55"/>
      <c r="L4569" s="27" t="str">
        <f>IF(G4569="","",VLOOKUP(G4569,EQUIP_NUMBER,3,FALSE)*I4569)</f>
        <v/>
      </c>
      <c r="M4569" s="27" t="str">
        <f>IF(G4569="","",VLOOKUP(G4569,EQUIP_NUMBER,3,FALSE)*J4569)</f>
        <v/>
      </c>
      <c r="N4569" s="56"/>
    </row>
    <row r="4570" spans="1:14" x14ac:dyDescent="0.25">
      <c r="A4570" s="25"/>
      <c r="B4570" s="52" t="str">
        <f>IF(G4570="","",L4570+(M4570/10)+(K4570/885))</f>
        <v/>
      </c>
      <c r="C4570" s="72"/>
      <c r="D4570" s="25"/>
      <c r="E4570" s="25"/>
      <c r="F4570" s="25"/>
      <c r="G4570" s="25"/>
      <c r="H4570" s="25"/>
      <c r="I4570" s="43"/>
      <c r="J4570" s="43"/>
      <c r="K4570" s="55"/>
      <c r="L4570" s="27" t="str">
        <f>IF(G4570="","",VLOOKUP(G4570,EQUIP_NUMBER,3,FALSE)*I4570)</f>
        <v/>
      </c>
      <c r="M4570" s="27" t="str">
        <f>IF(G4570="","",VLOOKUP(G4570,EQUIP_NUMBER,3,FALSE)*J4570)</f>
        <v/>
      </c>
      <c r="N4570" s="56"/>
    </row>
    <row r="4571" spans="1:14" x14ac:dyDescent="0.25">
      <c r="A4571" s="25"/>
      <c r="B4571" s="52" t="str">
        <f>IF(G4571="","",L4571+(M4571/10)+(K4571/885))</f>
        <v/>
      </c>
      <c r="C4571" s="72"/>
      <c r="D4571" s="25"/>
      <c r="E4571" s="25"/>
      <c r="F4571" s="25"/>
      <c r="G4571" s="25"/>
      <c r="H4571" s="25"/>
      <c r="I4571" s="43"/>
      <c r="J4571" s="43"/>
      <c r="K4571" s="55"/>
      <c r="L4571" s="27" t="str">
        <f>IF(G4571="","",VLOOKUP(G4571,EQUIP_NUMBER,3,FALSE)*I4571)</f>
        <v/>
      </c>
      <c r="M4571" s="27" t="str">
        <f>IF(G4571="","",VLOOKUP(G4571,EQUIP_NUMBER,3,FALSE)*J4571)</f>
        <v/>
      </c>
      <c r="N4571" s="56"/>
    </row>
    <row r="4572" spans="1:14" x14ac:dyDescent="0.25">
      <c r="A4572" s="25"/>
      <c r="B4572" s="52" t="str">
        <f>IF(G4572="","",L4572+(M4572/10)+(K4572/885))</f>
        <v/>
      </c>
      <c r="C4572" s="72"/>
      <c r="D4572" s="25"/>
      <c r="E4572" s="25"/>
      <c r="F4572" s="25"/>
      <c r="G4572" s="25"/>
      <c r="H4572" s="25"/>
      <c r="I4572" s="43"/>
      <c r="J4572" s="43"/>
      <c r="K4572" s="55"/>
      <c r="L4572" s="27" t="str">
        <f>IF(G4572="","",VLOOKUP(G4572,EQUIP_NUMBER,3,FALSE)*I4572)</f>
        <v/>
      </c>
      <c r="M4572" s="27" t="str">
        <f>IF(G4572="","",VLOOKUP(G4572,EQUIP_NUMBER,3,FALSE)*J4572)</f>
        <v/>
      </c>
      <c r="N4572" s="56"/>
    </row>
    <row r="4573" spans="1:14" x14ac:dyDescent="0.25">
      <c r="A4573" s="25"/>
      <c r="B4573" s="52" t="str">
        <f>IF(G4573="","",L4573+(M4573/10)+(K4573/885))</f>
        <v/>
      </c>
      <c r="C4573" s="72"/>
      <c r="D4573" s="25"/>
      <c r="E4573" s="25"/>
      <c r="F4573" s="25"/>
      <c r="G4573" s="25"/>
      <c r="H4573" s="25"/>
      <c r="I4573" s="43"/>
      <c r="J4573" s="43"/>
      <c r="K4573" s="55"/>
      <c r="L4573" s="27" t="str">
        <f>IF(G4573="","",VLOOKUP(G4573,EQUIP_NUMBER,3,FALSE)*I4573)</f>
        <v/>
      </c>
      <c r="M4573" s="27" t="str">
        <f>IF(G4573="","",VLOOKUP(G4573,EQUIP_NUMBER,3,FALSE)*J4573)</f>
        <v/>
      </c>
      <c r="N4573" s="56"/>
    </row>
    <row r="4574" spans="1:14" x14ac:dyDescent="0.25">
      <c r="A4574" s="25"/>
      <c r="B4574" s="52" t="str">
        <f>IF(G4574="","",L4574+(M4574/10)+(K4574/885))</f>
        <v/>
      </c>
      <c r="C4574" s="72"/>
      <c r="D4574" s="25"/>
      <c r="E4574" s="25"/>
      <c r="F4574" s="25"/>
      <c r="G4574" s="25"/>
      <c r="H4574" s="25"/>
      <c r="I4574" s="43"/>
      <c r="J4574" s="43"/>
      <c r="K4574" s="55"/>
      <c r="L4574" s="27" t="str">
        <f>IF(G4574="","",VLOOKUP(G4574,EQUIP_NUMBER,3,FALSE)*I4574)</f>
        <v/>
      </c>
      <c r="M4574" s="27" t="str">
        <f>IF(G4574="","",VLOOKUP(G4574,EQUIP_NUMBER,3,FALSE)*J4574)</f>
        <v/>
      </c>
      <c r="N4574" s="56"/>
    </row>
    <row r="4575" spans="1:14" x14ac:dyDescent="0.25">
      <c r="A4575" s="25"/>
      <c r="B4575" s="52" t="str">
        <f>IF(G4575="","",L4575+(M4575/10)+(K4575/885))</f>
        <v/>
      </c>
      <c r="C4575" s="72"/>
      <c r="D4575" s="25"/>
      <c r="E4575" s="25"/>
      <c r="F4575" s="25"/>
      <c r="G4575" s="25"/>
      <c r="H4575" s="25"/>
      <c r="I4575" s="43"/>
      <c r="J4575" s="43"/>
      <c r="K4575" s="55"/>
      <c r="L4575" s="27" t="str">
        <f>IF(G4575="","",VLOOKUP(G4575,EQUIP_NUMBER,3,FALSE)*I4575)</f>
        <v/>
      </c>
      <c r="M4575" s="27" t="str">
        <f>IF(G4575="","",VLOOKUP(G4575,EQUIP_NUMBER,3,FALSE)*J4575)</f>
        <v/>
      </c>
      <c r="N4575" s="56"/>
    </row>
    <row r="4576" spans="1:14" x14ac:dyDescent="0.25">
      <c r="A4576" s="25"/>
      <c r="B4576" s="52" t="str">
        <f>IF(G4576="","",L4576+(M4576/10)+(K4576/885))</f>
        <v/>
      </c>
      <c r="C4576" s="72"/>
      <c r="D4576" s="25"/>
      <c r="E4576" s="25"/>
      <c r="F4576" s="25"/>
      <c r="G4576" s="25"/>
      <c r="H4576" s="25"/>
      <c r="I4576" s="43"/>
      <c r="J4576" s="43"/>
      <c r="K4576" s="55"/>
      <c r="L4576" s="27" t="str">
        <f>IF(G4576="","",VLOOKUP(G4576,EQUIP_NUMBER,3,FALSE)*I4576)</f>
        <v/>
      </c>
      <c r="M4576" s="27" t="str">
        <f>IF(G4576="","",VLOOKUP(G4576,EQUIP_NUMBER,3,FALSE)*J4576)</f>
        <v/>
      </c>
      <c r="N4576" s="56"/>
    </row>
    <row r="4577" spans="1:14" x14ac:dyDescent="0.25">
      <c r="A4577" s="25"/>
      <c r="B4577" s="52" t="str">
        <f>IF(G4577="","",L4577+(M4577/10)+(K4577/885))</f>
        <v/>
      </c>
      <c r="C4577" s="72"/>
      <c r="D4577" s="25"/>
      <c r="E4577" s="25"/>
      <c r="F4577" s="25"/>
      <c r="G4577" s="25"/>
      <c r="H4577" s="25"/>
      <c r="I4577" s="43"/>
      <c r="J4577" s="43"/>
      <c r="K4577" s="55"/>
      <c r="L4577" s="27" t="str">
        <f>IF(G4577="","",VLOOKUP(G4577,EQUIP_NUMBER,3,FALSE)*I4577)</f>
        <v/>
      </c>
      <c r="M4577" s="27" t="str">
        <f>IF(G4577="","",VLOOKUP(G4577,EQUIP_NUMBER,3,FALSE)*J4577)</f>
        <v/>
      </c>
      <c r="N4577" s="56"/>
    </row>
    <row r="4578" spans="1:14" x14ac:dyDescent="0.25">
      <c r="A4578" s="25"/>
      <c r="B4578" s="52" t="str">
        <f>IF(G4578="","",L4578+(M4578/10)+(K4578/885))</f>
        <v/>
      </c>
      <c r="C4578" s="72"/>
      <c r="D4578" s="25"/>
      <c r="E4578" s="25"/>
      <c r="F4578" s="25"/>
      <c r="G4578" s="25"/>
      <c r="H4578" s="25"/>
      <c r="I4578" s="43"/>
      <c r="J4578" s="43"/>
      <c r="K4578" s="55"/>
      <c r="L4578" s="27" t="str">
        <f>IF(G4578="","",VLOOKUP(G4578,EQUIP_NUMBER,3,FALSE)*I4578)</f>
        <v/>
      </c>
      <c r="M4578" s="27" t="str">
        <f>IF(G4578="","",VLOOKUP(G4578,EQUIP_NUMBER,3,FALSE)*J4578)</f>
        <v/>
      </c>
      <c r="N4578" s="56"/>
    </row>
    <row r="4579" spans="1:14" x14ac:dyDescent="0.25">
      <c r="A4579" s="25"/>
      <c r="B4579" s="52" t="str">
        <f>IF(G4579="","",L4579+(M4579/10)+(K4579/885))</f>
        <v/>
      </c>
      <c r="C4579" s="72"/>
      <c r="D4579" s="25"/>
      <c r="E4579" s="25"/>
      <c r="F4579" s="25"/>
      <c r="G4579" s="25"/>
      <c r="H4579" s="25"/>
      <c r="I4579" s="43"/>
      <c r="J4579" s="43"/>
      <c r="K4579" s="55"/>
      <c r="L4579" s="27" t="str">
        <f>IF(G4579="","",VLOOKUP(G4579,EQUIP_NUMBER,3,FALSE)*I4579)</f>
        <v/>
      </c>
      <c r="M4579" s="27" t="str">
        <f>IF(G4579="","",VLOOKUP(G4579,EQUIP_NUMBER,3,FALSE)*J4579)</f>
        <v/>
      </c>
      <c r="N4579" s="56"/>
    </row>
    <row r="4580" spans="1:14" x14ac:dyDescent="0.25">
      <c r="A4580" s="25"/>
      <c r="B4580" s="52" t="str">
        <f>IF(G4580="","",L4580+(M4580/10)+(K4580/885))</f>
        <v/>
      </c>
      <c r="C4580" s="72"/>
      <c r="D4580" s="25"/>
      <c r="E4580" s="25"/>
      <c r="F4580" s="25"/>
      <c r="G4580" s="25"/>
      <c r="H4580" s="25"/>
      <c r="I4580" s="43"/>
      <c r="J4580" s="43"/>
      <c r="K4580" s="55"/>
      <c r="L4580" s="27" t="str">
        <f>IF(G4580="","",VLOOKUP(G4580,EQUIP_NUMBER,3,FALSE)*I4580)</f>
        <v/>
      </c>
      <c r="M4580" s="27" t="str">
        <f>IF(G4580="","",VLOOKUP(G4580,EQUIP_NUMBER,3,FALSE)*J4580)</f>
        <v/>
      </c>
      <c r="N4580" s="56"/>
    </row>
    <row r="4581" spans="1:14" x14ac:dyDescent="0.25">
      <c r="A4581" s="25"/>
      <c r="B4581" s="52" t="str">
        <f>IF(G4581="","",L4581+(M4581/10)+(K4581/885))</f>
        <v/>
      </c>
      <c r="C4581" s="72"/>
      <c r="D4581" s="25"/>
      <c r="E4581" s="25"/>
      <c r="F4581" s="25"/>
      <c r="G4581" s="25"/>
      <c r="H4581" s="25"/>
      <c r="I4581" s="43"/>
      <c r="J4581" s="43"/>
      <c r="K4581" s="55"/>
      <c r="L4581" s="27" t="str">
        <f>IF(G4581="","",VLOOKUP(G4581,EQUIP_NUMBER,3,FALSE)*I4581)</f>
        <v/>
      </c>
      <c r="M4581" s="27" t="str">
        <f>IF(G4581="","",VLOOKUP(G4581,EQUIP_NUMBER,3,FALSE)*J4581)</f>
        <v/>
      </c>
      <c r="N4581" s="56"/>
    </row>
    <row r="4582" spans="1:14" x14ac:dyDescent="0.25">
      <c r="A4582" s="25"/>
      <c r="B4582" s="52" t="str">
        <f>IF(G4582="","",L4582+(M4582/10)+(K4582/885))</f>
        <v/>
      </c>
      <c r="C4582" s="72"/>
      <c r="D4582" s="25"/>
      <c r="E4582" s="25"/>
      <c r="F4582" s="25"/>
      <c r="G4582" s="25"/>
      <c r="H4582" s="25"/>
      <c r="I4582" s="43"/>
      <c r="J4582" s="43"/>
      <c r="K4582" s="55"/>
      <c r="L4582" s="27" t="str">
        <f>IF(G4582="","",VLOOKUP(G4582,EQUIP_NUMBER,3,FALSE)*I4582)</f>
        <v/>
      </c>
      <c r="M4582" s="27" t="str">
        <f>IF(G4582="","",VLOOKUP(G4582,EQUIP_NUMBER,3,FALSE)*J4582)</f>
        <v/>
      </c>
      <c r="N4582" s="56"/>
    </row>
    <row r="4583" spans="1:14" x14ac:dyDescent="0.25">
      <c r="A4583" s="25"/>
      <c r="B4583" s="52" t="str">
        <f>IF(G4583="","",L4583+(M4583/10)+(K4583/885))</f>
        <v/>
      </c>
      <c r="C4583" s="72"/>
      <c r="D4583" s="25"/>
      <c r="E4583" s="25"/>
      <c r="F4583" s="25"/>
      <c r="G4583" s="25"/>
      <c r="H4583" s="25"/>
      <c r="I4583" s="43"/>
      <c r="J4583" s="43"/>
      <c r="K4583" s="55"/>
      <c r="L4583" s="27" t="str">
        <f>IF(G4583="","",VLOOKUP(G4583,EQUIP_NUMBER,3,FALSE)*I4583)</f>
        <v/>
      </c>
      <c r="M4583" s="27" t="str">
        <f>IF(G4583="","",VLOOKUP(G4583,EQUIP_NUMBER,3,FALSE)*J4583)</f>
        <v/>
      </c>
      <c r="N4583" s="56"/>
    </row>
    <row r="4584" spans="1:14" x14ac:dyDescent="0.25">
      <c r="A4584" s="25"/>
      <c r="B4584" s="52" t="str">
        <f>IF(G4584="","",L4584+(M4584/10)+(K4584/885))</f>
        <v/>
      </c>
      <c r="C4584" s="72"/>
      <c r="D4584" s="25"/>
      <c r="E4584" s="25"/>
      <c r="F4584" s="25"/>
      <c r="G4584" s="25"/>
      <c r="H4584" s="25"/>
      <c r="I4584" s="43"/>
      <c r="J4584" s="43"/>
      <c r="K4584" s="55"/>
      <c r="L4584" s="27" t="str">
        <f>IF(G4584="","",VLOOKUP(G4584,EQUIP_NUMBER,3,FALSE)*I4584)</f>
        <v/>
      </c>
      <c r="M4584" s="27" t="str">
        <f>IF(G4584="","",VLOOKUP(G4584,EQUIP_NUMBER,3,FALSE)*J4584)</f>
        <v/>
      </c>
      <c r="N4584" s="56"/>
    </row>
    <row r="4585" spans="1:14" x14ac:dyDescent="0.25">
      <c r="A4585" s="25"/>
      <c r="B4585" s="52" t="str">
        <f>IF(G4585="","",L4585+(M4585/10)+(K4585/885))</f>
        <v/>
      </c>
      <c r="C4585" s="72"/>
      <c r="D4585" s="25"/>
      <c r="E4585" s="25"/>
      <c r="F4585" s="25"/>
      <c r="G4585" s="25"/>
      <c r="H4585" s="25"/>
      <c r="I4585" s="43"/>
      <c r="J4585" s="43"/>
      <c r="K4585" s="55"/>
      <c r="L4585" s="27" t="str">
        <f>IF(G4585="","",VLOOKUP(G4585,EQUIP_NUMBER,3,FALSE)*I4585)</f>
        <v/>
      </c>
      <c r="M4585" s="27" t="str">
        <f>IF(G4585="","",VLOOKUP(G4585,EQUIP_NUMBER,3,FALSE)*J4585)</f>
        <v/>
      </c>
      <c r="N4585" s="56"/>
    </row>
    <row r="4586" spans="1:14" x14ac:dyDescent="0.25">
      <c r="A4586" s="25"/>
      <c r="B4586" s="52" t="str">
        <f>IF(G4586="","",L4586+(M4586/10)+(K4586/885))</f>
        <v/>
      </c>
      <c r="C4586" s="72"/>
      <c r="D4586" s="25"/>
      <c r="E4586" s="25"/>
      <c r="F4586" s="25"/>
      <c r="G4586" s="25"/>
      <c r="H4586" s="25"/>
      <c r="I4586" s="43"/>
      <c r="J4586" s="43"/>
      <c r="K4586" s="55"/>
      <c r="L4586" s="27" t="str">
        <f>IF(G4586="","",VLOOKUP(G4586,EQUIP_NUMBER,3,FALSE)*I4586)</f>
        <v/>
      </c>
      <c r="M4586" s="27" t="str">
        <f>IF(G4586="","",VLOOKUP(G4586,EQUIP_NUMBER,3,FALSE)*J4586)</f>
        <v/>
      </c>
      <c r="N4586" s="56"/>
    </row>
    <row r="4587" spans="1:14" x14ac:dyDescent="0.25">
      <c r="A4587" s="25"/>
      <c r="B4587" s="52" t="str">
        <f>IF(G4587="","",L4587+(M4587/10)+(K4587/885))</f>
        <v/>
      </c>
      <c r="C4587" s="72"/>
      <c r="D4587" s="25"/>
      <c r="E4587" s="25"/>
      <c r="F4587" s="25"/>
      <c r="G4587" s="25"/>
      <c r="H4587" s="25"/>
      <c r="I4587" s="43"/>
      <c r="J4587" s="43"/>
      <c r="K4587" s="55"/>
      <c r="L4587" s="27" t="str">
        <f>IF(G4587="","",VLOOKUP(G4587,EQUIP_NUMBER,3,FALSE)*I4587)</f>
        <v/>
      </c>
      <c r="M4587" s="27" t="str">
        <f>IF(G4587="","",VLOOKUP(G4587,EQUIP_NUMBER,3,FALSE)*J4587)</f>
        <v/>
      </c>
      <c r="N4587" s="56"/>
    </row>
    <row r="4588" spans="1:14" x14ac:dyDescent="0.25">
      <c r="A4588" s="25"/>
      <c r="B4588" s="52" t="str">
        <f>IF(G4588="","",L4588+(M4588/10)+(K4588/885))</f>
        <v/>
      </c>
      <c r="C4588" s="72"/>
      <c r="D4588" s="25"/>
      <c r="E4588" s="25"/>
      <c r="F4588" s="25"/>
      <c r="G4588" s="25"/>
      <c r="H4588" s="25"/>
      <c r="I4588" s="43"/>
      <c r="J4588" s="43"/>
      <c r="K4588" s="55"/>
      <c r="L4588" s="27" t="str">
        <f>IF(G4588="","",VLOOKUP(G4588,EQUIP_NUMBER,3,FALSE)*I4588)</f>
        <v/>
      </c>
      <c r="M4588" s="27" t="str">
        <f>IF(G4588="","",VLOOKUP(G4588,EQUIP_NUMBER,3,FALSE)*J4588)</f>
        <v/>
      </c>
      <c r="N4588" s="56"/>
    </row>
    <row r="4589" spans="1:14" x14ac:dyDescent="0.25">
      <c r="A4589" s="25"/>
      <c r="B4589" s="52" t="str">
        <f>IF(G4589="","",L4589+(M4589/10)+(K4589/885))</f>
        <v/>
      </c>
      <c r="C4589" s="72"/>
      <c r="D4589" s="25"/>
      <c r="E4589" s="25"/>
      <c r="F4589" s="25"/>
      <c r="G4589" s="25"/>
      <c r="H4589" s="25"/>
      <c r="I4589" s="43"/>
      <c r="J4589" s="43"/>
      <c r="K4589" s="55"/>
      <c r="L4589" s="27" t="str">
        <f>IF(G4589="","",VLOOKUP(G4589,EQUIP_NUMBER,3,FALSE)*I4589)</f>
        <v/>
      </c>
      <c r="M4589" s="27" t="str">
        <f>IF(G4589="","",VLOOKUP(G4589,EQUIP_NUMBER,3,FALSE)*J4589)</f>
        <v/>
      </c>
      <c r="N4589" s="56"/>
    </row>
    <row r="4590" spans="1:14" x14ac:dyDescent="0.25">
      <c r="A4590" s="25"/>
      <c r="B4590" s="52" t="str">
        <f>IF(G4590="","",L4590+(M4590/10)+(K4590/885))</f>
        <v/>
      </c>
      <c r="C4590" s="72"/>
      <c r="D4590" s="25"/>
      <c r="E4590" s="25"/>
      <c r="F4590" s="25"/>
      <c r="G4590" s="25"/>
      <c r="H4590" s="25"/>
      <c r="I4590" s="43"/>
      <c r="J4590" s="43"/>
      <c r="K4590" s="55"/>
      <c r="L4590" s="27" t="str">
        <f>IF(G4590="","",VLOOKUP(G4590,EQUIP_NUMBER,3,FALSE)*I4590)</f>
        <v/>
      </c>
      <c r="M4590" s="27" t="str">
        <f>IF(G4590="","",VLOOKUP(G4590,EQUIP_NUMBER,3,FALSE)*J4590)</f>
        <v/>
      </c>
      <c r="N4590" s="56"/>
    </row>
    <row r="4591" spans="1:14" x14ac:dyDescent="0.25">
      <c r="A4591" s="25"/>
      <c r="B4591" s="52" t="str">
        <f>IF(G4591="","",L4591+(M4591/10)+(K4591/885))</f>
        <v/>
      </c>
      <c r="C4591" s="72"/>
      <c r="D4591" s="25"/>
      <c r="E4591" s="25"/>
      <c r="F4591" s="25"/>
      <c r="G4591" s="25"/>
      <c r="H4591" s="25"/>
      <c r="I4591" s="43"/>
      <c r="J4591" s="43"/>
      <c r="K4591" s="55"/>
      <c r="L4591" s="27" t="str">
        <f>IF(G4591="","",VLOOKUP(G4591,EQUIP_NUMBER,3,FALSE)*I4591)</f>
        <v/>
      </c>
      <c r="M4591" s="27" t="str">
        <f>IF(G4591="","",VLOOKUP(G4591,EQUIP_NUMBER,3,FALSE)*J4591)</f>
        <v/>
      </c>
      <c r="N4591" s="56"/>
    </row>
    <row r="4592" spans="1:14" x14ac:dyDescent="0.25">
      <c r="A4592" s="25"/>
      <c r="B4592" s="52" t="str">
        <f>IF(G4592="","",L4592+(M4592/10)+(K4592/885))</f>
        <v/>
      </c>
      <c r="C4592" s="72"/>
      <c r="D4592" s="25"/>
      <c r="E4592" s="25"/>
      <c r="F4592" s="25"/>
      <c r="G4592" s="25"/>
      <c r="H4592" s="25"/>
      <c r="I4592" s="43"/>
      <c r="J4592" s="43"/>
      <c r="K4592" s="55"/>
      <c r="L4592" s="27" t="str">
        <f>IF(G4592="","",VLOOKUP(G4592,EQUIP_NUMBER,3,FALSE)*I4592)</f>
        <v/>
      </c>
      <c r="M4592" s="27" t="str">
        <f>IF(G4592="","",VLOOKUP(G4592,EQUIP_NUMBER,3,FALSE)*J4592)</f>
        <v/>
      </c>
      <c r="N4592" s="56"/>
    </row>
    <row r="4593" spans="1:14" x14ac:dyDescent="0.25">
      <c r="A4593" s="25"/>
      <c r="B4593" s="52" t="str">
        <f>IF(G4593="","",L4593+(M4593/10)+(K4593/885))</f>
        <v/>
      </c>
      <c r="C4593" s="72"/>
      <c r="D4593" s="25"/>
      <c r="E4593" s="25"/>
      <c r="F4593" s="25"/>
      <c r="G4593" s="25"/>
      <c r="H4593" s="25"/>
      <c r="I4593" s="43"/>
      <c r="J4593" s="43"/>
      <c r="K4593" s="55"/>
      <c r="L4593" s="27" t="str">
        <f>IF(G4593="","",VLOOKUP(G4593,EQUIP_NUMBER,3,FALSE)*I4593)</f>
        <v/>
      </c>
      <c r="M4593" s="27" t="str">
        <f>IF(G4593="","",VLOOKUP(G4593,EQUIP_NUMBER,3,FALSE)*J4593)</f>
        <v/>
      </c>
      <c r="N4593" s="56"/>
    </row>
    <row r="4594" spans="1:14" x14ac:dyDescent="0.25">
      <c r="A4594" s="25"/>
      <c r="B4594" s="52" t="str">
        <f>IF(G4594="","",L4594+(M4594/10)+(K4594/885))</f>
        <v/>
      </c>
      <c r="C4594" s="72"/>
      <c r="D4594" s="25"/>
      <c r="E4594" s="25"/>
      <c r="F4594" s="25"/>
      <c r="G4594" s="25"/>
      <c r="H4594" s="25"/>
      <c r="I4594" s="43"/>
      <c r="J4594" s="43"/>
      <c r="K4594" s="55"/>
      <c r="L4594" s="27" t="str">
        <f>IF(G4594="","",VLOOKUP(G4594,EQUIP_NUMBER,3,FALSE)*I4594)</f>
        <v/>
      </c>
      <c r="M4594" s="27" t="str">
        <f>IF(G4594="","",VLOOKUP(G4594,EQUIP_NUMBER,3,FALSE)*J4594)</f>
        <v/>
      </c>
      <c r="N4594" s="56"/>
    </row>
    <row r="4595" spans="1:14" x14ac:dyDescent="0.25">
      <c r="A4595" s="25"/>
      <c r="B4595" s="52" t="str">
        <f>IF(G4595="","",L4595+(M4595/10)+(K4595/885))</f>
        <v/>
      </c>
      <c r="C4595" s="72"/>
      <c r="D4595" s="25"/>
      <c r="E4595" s="25"/>
      <c r="F4595" s="25"/>
      <c r="G4595" s="25"/>
      <c r="H4595" s="25"/>
      <c r="I4595" s="43"/>
      <c r="J4595" s="43"/>
      <c r="K4595" s="55"/>
      <c r="L4595" s="27" t="str">
        <f>IF(G4595="","",VLOOKUP(G4595,EQUIP_NUMBER,3,FALSE)*I4595)</f>
        <v/>
      </c>
      <c r="M4595" s="27" t="str">
        <f>IF(G4595="","",VLOOKUP(G4595,EQUIP_NUMBER,3,FALSE)*J4595)</f>
        <v/>
      </c>
      <c r="N4595" s="56"/>
    </row>
    <row r="4596" spans="1:14" x14ac:dyDescent="0.25">
      <c r="A4596" s="25"/>
      <c r="B4596" s="52" t="str">
        <f>IF(G4596="","",L4596+(M4596/10)+(K4596/885))</f>
        <v/>
      </c>
      <c r="C4596" s="72"/>
      <c r="D4596" s="25"/>
      <c r="E4596" s="25"/>
      <c r="F4596" s="25"/>
      <c r="G4596" s="25"/>
      <c r="H4596" s="25"/>
      <c r="I4596" s="43"/>
      <c r="J4596" s="43"/>
      <c r="K4596" s="55"/>
      <c r="L4596" s="27" t="str">
        <f>IF(G4596="","",VLOOKUP(G4596,EQUIP_NUMBER,3,FALSE)*I4596)</f>
        <v/>
      </c>
      <c r="M4596" s="27" t="str">
        <f>IF(G4596="","",VLOOKUP(G4596,EQUIP_NUMBER,3,FALSE)*J4596)</f>
        <v/>
      </c>
      <c r="N4596" s="56"/>
    </row>
    <row r="4597" spans="1:14" x14ac:dyDescent="0.25">
      <c r="A4597" s="25"/>
      <c r="B4597" s="52" t="str">
        <f>IF(G4597="","",L4597+(M4597/10)+(K4597/885))</f>
        <v/>
      </c>
      <c r="C4597" s="72"/>
      <c r="D4597" s="25"/>
      <c r="E4597" s="25"/>
      <c r="F4597" s="25"/>
      <c r="G4597" s="25"/>
      <c r="H4597" s="25"/>
      <c r="I4597" s="43"/>
      <c r="J4597" s="43"/>
      <c r="K4597" s="55"/>
      <c r="L4597" s="27" t="str">
        <f>IF(G4597="","",VLOOKUP(G4597,EQUIP_NUMBER,3,FALSE)*I4597)</f>
        <v/>
      </c>
      <c r="M4597" s="27" t="str">
        <f>IF(G4597="","",VLOOKUP(G4597,EQUIP_NUMBER,3,FALSE)*J4597)</f>
        <v/>
      </c>
      <c r="N4597" s="56"/>
    </row>
    <row r="4598" spans="1:14" x14ac:dyDescent="0.25">
      <c r="A4598" s="25"/>
      <c r="B4598" s="52" t="str">
        <f>IF(G4598="","",L4598+(M4598/10)+(K4598/885))</f>
        <v/>
      </c>
      <c r="C4598" s="72"/>
      <c r="D4598" s="25"/>
      <c r="E4598" s="25"/>
      <c r="F4598" s="25"/>
      <c r="G4598" s="25"/>
      <c r="H4598" s="25"/>
      <c r="I4598" s="43"/>
      <c r="J4598" s="43"/>
      <c r="K4598" s="55"/>
      <c r="L4598" s="27" t="str">
        <f>IF(G4598="","",VLOOKUP(G4598,EQUIP_NUMBER,3,FALSE)*I4598)</f>
        <v/>
      </c>
      <c r="M4598" s="27" t="str">
        <f>IF(G4598="","",VLOOKUP(G4598,EQUIP_NUMBER,3,FALSE)*J4598)</f>
        <v/>
      </c>
      <c r="N4598" s="56"/>
    </row>
    <row r="4599" spans="1:14" x14ac:dyDescent="0.25">
      <c r="A4599" s="25"/>
      <c r="B4599" s="52" t="str">
        <f>IF(G4599="","",L4599+(M4599/10)+(K4599/885))</f>
        <v/>
      </c>
      <c r="C4599" s="72"/>
      <c r="D4599" s="25"/>
      <c r="E4599" s="25"/>
      <c r="F4599" s="25"/>
      <c r="G4599" s="25"/>
      <c r="H4599" s="25"/>
      <c r="I4599" s="43"/>
      <c r="J4599" s="43"/>
      <c r="K4599" s="55"/>
      <c r="L4599" s="27" t="str">
        <f>IF(G4599="","",VLOOKUP(G4599,EQUIP_NUMBER,3,FALSE)*I4599)</f>
        <v/>
      </c>
      <c r="M4599" s="27" t="str">
        <f>IF(G4599="","",VLOOKUP(G4599,EQUIP_NUMBER,3,FALSE)*J4599)</f>
        <v/>
      </c>
      <c r="N4599" s="56"/>
    </row>
    <row r="4600" spans="1:14" x14ac:dyDescent="0.25">
      <c r="A4600" s="25"/>
      <c r="B4600" s="52" t="str">
        <f>IF(G4600="","",L4600+(M4600/10)+(K4600/885))</f>
        <v/>
      </c>
      <c r="C4600" s="72"/>
      <c r="D4600" s="25"/>
      <c r="E4600" s="25"/>
      <c r="F4600" s="25"/>
      <c r="G4600" s="25"/>
      <c r="H4600" s="25"/>
      <c r="I4600" s="43"/>
      <c r="J4600" s="43"/>
      <c r="K4600" s="55"/>
      <c r="L4600" s="27" t="str">
        <f>IF(G4600="","",VLOOKUP(G4600,EQUIP_NUMBER,3,FALSE)*I4600)</f>
        <v/>
      </c>
      <c r="M4600" s="27" t="str">
        <f>IF(G4600="","",VLOOKUP(G4600,EQUIP_NUMBER,3,FALSE)*J4600)</f>
        <v/>
      </c>
      <c r="N4600" s="56"/>
    </row>
    <row r="4601" spans="1:14" x14ac:dyDescent="0.25">
      <c r="A4601" s="25"/>
      <c r="B4601" s="52" t="str">
        <f>IF(G4601="","",L4601+(M4601/10)+(K4601/885))</f>
        <v/>
      </c>
      <c r="C4601" s="72"/>
      <c r="D4601" s="25"/>
      <c r="E4601" s="25"/>
      <c r="F4601" s="25"/>
      <c r="G4601" s="25"/>
      <c r="H4601" s="25"/>
      <c r="I4601" s="43"/>
      <c r="J4601" s="43"/>
      <c r="K4601" s="55"/>
      <c r="L4601" s="27" t="str">
        <f>IF(G4601="","",VLOOKUP(G4601,EQUIP_NUMBER,3,FALSE)*I4601)</f>
        <v/>
      </c>
      <c r="M4601" s="27" t="str">
        <f>IF(G4601="","",VLOOKUP(G4601,EQUIP_NUMBER,3,FALSE)*J4601)</f>
        <v/>
      </c>
      <c r="N4601" s="56"/>
    </row>
    <row r="4602" spans="1:14" x14ac:dyDescent="0.25">
      <c r="A4602" s="25"/>
      <c r="B4602" s="52" t="str">
        <f>IF(G4602="","",L4602+(M4602/10)+(K4602/885))</f>
        <v/>
      </c>
      <c r="C4602" s="72"/>
      <c r="D4602" s="25"/>
      <c r="E4602" s="25"/>
      <c r="F4602" s="25"/>
      <c r="G4602" s="25"/>
      <c r="H4602" s="25"/>
      <c r="I4602" s="43"/>
      <c r="J4602" s="43"/>
      <c r="K4602" s="55"/>
      <c r="L4602" s="27" t="str">
        <f>IF(G4602="","",VLOOKUP(G4602,EQUIP_NUMBER,3,FALSE)*I4602)</f>
        <v/>
      </c>
      <c r="M4602" s="27" t="str">
        <f>IF(G4602="","",VLOOKUP(G4602,EQUIP_NUMBER,3,FALSE)*J4602)</f>
        <v/>
      </c>
      <c r="N4602" s="56"/>
    </row>
    <row r="4603" spans="1:14" x14ac:dyDescent="0.25">
      <c r="A4603" s="25"/>
      <c r="B4603" s="52" t="str">
        <f>IF(G4603="","",L4603+(M4603/10)+(K4603/885))</f>
        <v/>
      </c>
      <c r="C4603" s="72"/>
      <c r="D4603" s="25"/>
      <c r="E4603" s="25"/>
      <c r="F4603" s="25"/>
      <c r="G4603" s="25"/>
      <c r="H4603" s="25"/>
      <c r="I4603" s="43"/>
      <c r="J4603" s="43"/>
      <c r="K4603" s="55"/>
      <c r="L4603" s="27" t="str">
        <f>IF(G4603="","",VLOOKUP(G4603,EQUIP_NUMBER,3,FALSE)*I4603)</f>
        <v/>
      </c>
      <c r="M4603" s="27" t="str">
        <f>IF(G4603="","",VLOOKUP(G4603,EQUIP_NUMBER,3,FALSE)*J4603)</f>
        <v/>
      </c>
      <c r="N4603" s="56"/>
    </row>
    <row r="4604" spans="1:14" x14ac:dyDescent="0.25">
      <c r="A4604" s="25"/>
      <c r="B4604" s="52" t="str">
        <f>IF(G4604="","",L4604+(M4604/10)+(K4604/885))</f>
        <v/>
      </c>
      <c r="C4604" s="72"/>
      <c r="D4604" s="25"/>
      <c r="E4604" s="25"/>
      <c r="F4604" s="25"/>
      <c r="G4604" s="25"/>
      <c r="H4604" s="25"/>
      <c r="I4604" s="43"/>
      <c r="J4604" s="43"/>
      <c r="K4604" s="55"/>
      <c r="L4604" s="27" t="str">
        <f>IF(G4604="","",VLOOKUP(G4604,EQUIP_NUMBER,3,FALSE)*I4604)</f>
        <v/>
      </c>
      <c r="M4604" s="27" t="str">
        <f>IF(G4604="","",VLOOKUP(G4604,EQUIP_NUMBER,3,FALSE)*J4604)</f>
        <v/>
      </c>
      <c r="N4604" s="56"/>
    </row>
    <row r="4605" spans="1:14" x14ac:dyDescent="0.25">
      <c r="A4605" s="25"/>
      <c r="B4605" s="52" t="str">
        <f>IF(G4605="","",L4605+(M4605/10)+(K4605/885))</f>
        <v/>
      </c>
      <c r="C4605" s="72"/>
      <c r="D4605" s="25"/>
      <c r="E4605" s="25"/>
      <c r="F4605" s="25"/>
      <c r="G4605" s="25"/>
      <c r="H4605" s="25"/>
      <c r="I4605" s="43"/>
      <c r="J4605" s="43"/>
      <c r="K4605" s="55"/>
      <c r="L4605" s="27" t="str">
        <f>IF(G4605="","",VLOOKUP(G4605,EQUIP_NUMBER,3,FALSE)*I4605)</f>
        <v/>
      </c>
      <c r="M4605" s="27" t="str">
        <f>IF(G4605="","",VLOOKUP(G4605,EQUIP_NUMBER,3,FALSE)*J4605)</f>
        <v/>
      </c>
      <c r="N4605" s="56"/>
    </row>
    <row r="4606" spans="1:14" x14ac:dyDescent="0.25">
      <c r="A4606" s="25"/>
      <c r="B4606" s="52" t="str">
        <f>IF(G4606="","",L4606+(M4606/10)+(K4606/885))</f>
        <v/>
      </c>
      <c r="C4606" s="72"/>
      <c r="D4606" s="25"/>
      <c r="E4606" s="25"/>
      <c r="F4606" s="25"/>
      <c r="G4606" s="25"/>
      <c r="H4606" s="25"/>
      <c r="I4606" s="43"/>
      <c r="J4606" s="43"/>
      <c r="K4606" s="55"/>
      <c r="L4606" s="27" t="str">
        <f>IF(G4606="","",VLOOKUP(G4606,EQUIP_NUMBER,3,FALSE)*I4606)</f>
        <v/>
      </c>
      <c r="M4606" s="27" t="str">
        <f>IF(G4606="","",VLOOKUP(G4606,EQUIP_NUMBER,3,FALSE)*J4606)</f>
        <v/>
      </c>
      <c r="N4606" s="56"/>
    </row>
    <row r="4607" spans="1:14" x14ac:dyDescent="0.25">
      <c r="A4607" s="25"/>
      <c r="B4607" s="52" t="str">
        <f>IF(G4607="","",L4607+(M4607/10)+(K4607/885))</f>
        <v/>
      </c>
      <c r="C4607" s="72"/>
      <c r="D4607" s="25"/>
      <c r="E4607" s="25"/>
      <c r="F4607" s="25"/>
      <c r="G4607" s="25"/>
      <c r="H4607" s="25"/>
      <c r="I4607" s="43"/>
      <c r="J4607" s="43"/>
      <c r="K4607" s="55"/>
      <c r="L4607" s="27" t="str">
        <f>IF(G4607="","",VLOOKUP(G4607,EQUIP_NUMBER,3,FALSE)*I4607)</f>
        <v/>
      </c>
      <c r="M4607" s="27" t="str">
        <f>IF(G4607="","",VLOOKUP(G4607,EQUIP_NUMBER,3,FALSE)*J4607)</f>
        <v/>
      </c>
      <c r="N4607" s="56"/>
    </row>
    <row r="4608" spans="1:14" x14ac:dyDescent="0.25">
      <c r="A4608" s="25"/>
      <c r="B4608" s="52" t="str">
        <f>IF(G4608="","",L4608+(M4608/10)+(K4608/885))</f>
        <v/>
      </c>
      <c r="C4608" s="72"/>
      <c r="D4608" s="25"/>
      <c r="E4608" s="25"/>
      <c r="F4608" s="25"/>
      <c r="G4608" s="25"/>
      <c r="H4608" s="25"/>
      <c r="I4608" s="43"/>
      <c r="J4608" s="43"/>
      <c r="K4608" s="55"/>
      <c r="L4608" s="27" t="str">
        <f>IF(G4608="","",VLOOKUP(G4608,EQUIP_NUMBER,3,FALSE)*I4608)</f>
        <v/>
      </c>
      <c r="M4608" s="27" t="str">
        <f>IF(G4608="","",VLOOKUP(G4608,EQUIP_NUMBER,3,FALSE)*J4608)</f>
        <v/>
      </c>
      <c r="N4608" s="56"/>
    </row>
    <row r="4609" spans="1:14" x14ac:dyDescent="0.25">
      <c r="A4609" s="25"/>
      <c r="B4609" s="52" t="str">
        <f>IF(G4609="","",L4609+(M4609/10)+(K4609/885))</f>
        <v/>
      </c>
      <c r="C4609" s="72"/>
      <c r="D4609" s="25"/>
      <c r="E4609" s="25"/>
      <c r="F4609" s="25"/>
      <c r="G4609" s="25"/>
      <c r="H4609" s="25"/>
      <c r="I4609" s="43"/>
      <c r="J4609" s="43"/>
      <c r="K4609" s="55"/>
      <c r="L4609" s="27" t="str">
        <f>IF(G4609="","",VLOOKUP(G4609,EQUIP_NUMBER,3,FALSE)*I4609)</f>
        <v/>
      </c>
      <c r="M4609" s="27" t="str">
        <f>IF(G4609="","",VLOOKUP(G4609,EQUIP_NUMBER,3,FALSE)*J4609)</f>
        <v/>
      </c>
      <c r="N4609" s="56"/>
    </row>
    <row r="4610" spans="1:14" x14ac:dyDescent="0.25">
      <c r="A4610" s="25"/>
      <c r="B4610" s="52" t="str">
        <f>IF(G4610="","",L4610+(M4610/10)+(K4610/885))</f>
        <v/>
      </c>
      <c r="C4610" s="72"/>
      <c r="D4610" s="25"/>
      <c r="E4610" s="25"/>
      <c r="F4610" s="25"/>
      <c r="G4610" s="25"/>
      <c r="H4610" s="25"/>
      <c r="I4610" s="43"/>
      <c r="J4610" s="43"/>
      <c r="K4610" s="55"/>
      <c r="L4610" s="27" t="str">
        <f>IF(G4610="","",VLOOKUP(G4610,EQUIP_NUMBER,3,FALSE)*I4610)</f>
        <v/>
      </c>
      <c r="M4610" s="27" t="str">
        <f>IF(G4610="","",VLOOKUP(G4610,EQUIP_NUMBER,3,FALSE)*J4610)</f>
        <v/>
      </c>
      <c r="N4610" s="56"/>
    </row>
    <row r="4611" spans="1:14" x14ac:dyDescent="0.25">
      <c r="A4611" s="25"/>
      <c r="B4611" s="52" t="str">
        <f>IF(G4611="","",L4611+(M4611/10)+(K4611/885))</f>
        <v/>
      </c>
      <c r="C4611" s="72"/>
      <c r="D4611" s="25"/>
      <c r="E4611" s="25"/>
      <c r="F4611" s="25"/>
      <c r="G4611" s="25"/>
      <c r="H4611" s="25"/>
      <c r="I4611" s="43"/>
      <c r="J4611" s="43"/>
      <c r="K4611" s="55"/>
      <c r="L4611" s="27" t="str">
        <f>IF(G4611="","",VLOOKUP(G4611,EQUIP_NUMBER,3,FALSE)*I4611)</f>
        <v/>
      </c>
      <c r="M4611" s="27" t="str">
        <f>IF(G4611="","",VLOOKUP(G4611,EQUIP_NUMBER,3,FALSE)*J4611)</f>
        <v/>
      </c>
      <c r="N4611" s="56"/>
    </row>
    <row r="4612" spans="1:14" x14ac:dyDescent="0.25">
      <c r="A4612" s="25"/>
      <c r="B4612" s="52" t="str">
        <f>IF(G4612="","",L4612+(M4612/10)+(K4612/885))</f>
        <v/>
      </c>
      <c r="C4612" s="72"/>
      <c r="D4612" s="25"/>
      <c r="E4612" s="25"/>
      <c r="F4612" s="25"/>
      <c r="G4612" s="25"/>
      <c r="H4612" s="25"/>
      <c r="I4612" s="43"/>
      <c r="J4612" s="43"/>
      <c r="K4612" s="55"/>
      <c r="L4612" s="27" t="str">
        <f>IF(G4612="","",VLOOKUP(G4612,EQUIP_NUMBER,3,FALSE)*I4612)</f>
        <v/>
      </c>
      <c r="M4612" s="27" t="str">
        <f>IF(G4612="","",VLOOKUP(G4612,EQUIP_NUMBER,3,FALSE)*J4612)</f>
        <v/>
      </c>
      <c r="N4612" s="56"/>
    </row>
    <row r="4613" spans="1:14" x14ac:dyDescent="0.25">
      <c r="A4613" s="25"/>
      <c r="B4613" s="52" t="str">
        <f>IF(G4613="","",L4613+(M4613/10)+(K4613/885))</f>
        <v/>
      </c>
      <c r="C4613" s="72"/>
      <c r="D4613" s="25"/>
      <c r="E4613" s="25"/>
      <c r="F4613" s="25"/>
      <c r="G4613" s="25"/>
      <c r="H4613" s="25"/>
      <c r="I4613" s="43"/>
      <c r="J4613" s="43"/>
      <c r="K4613" s="55"/>
      <c r="L4613" s="27" t="str">
        <f>IF(G4613="","",VLOOKUP(G4613,EQUIP_NUMBER,3,FALSE)*I4613)</f>
        <v/>
      </c>
      <c r="M4613" s="27" t="str">
        <f>IF(G4613="","",VLOOKUP(G4613,EQUIP_NUMBER,3,FALSE)*J4613)</f>
        <v/>
      </c>
      <c r="N4613" s="56"/>
    </row>
    <row r="4614" spans="1:14" x14ac:dyDescent="0.25">
      <c r="A4614" s="25"/>
      <c r="B4614" s="52" t="str">
        <f>IF(G4614="","",L4614+(M4614/10)+(K4614/885))</f>
        <v/>
      </c>
      <c r="C4614" s="72"/>
      <c r="D4614" s="25"/>
      <c r="E4614" s="25"/>
      <c r="F4614" s="25"/>
      <c r="G4614" s="25"/>
      <c r="H4614" s="25"/>
      <c r="I4614" s="43"/>
      <c r="J4614" s="43"/>
      <c r="K4614" s="55"/>
      <c r="L4614" s="27" t="str">
        <f>IF(G4614="","",VLOOKUP(G4614,EQUIP_NUMBER,3,FALSE)*I4614)</f>
        <v/>
      </c>
      <c r="M4614" s="27" t="str">
        <f>IF(G4614="","",VLOOKUP(G4614,EQUIP_NUMBER,3,FALSE)*J4614)</f>
        <v/>
      </c>
      <c r="N4614" s="56"/>
    </row>
    <row r="4615" spans="1:14" x14ac:dyDescent="0.25">
      <c r="A4615" s="25"/>
      <c r="B4615" s="52" t="str">
        <f>IF(G4615="","",L4615+(M4615/10)+(K4615/885))</f>
        <v/>
      </c>
      <c r="C4615" s="72"/>
      <c r="D4615" s="25"/>
      <c r="E4615" s="25"/>
      <c r="F4615" s="25"/>
      <c r="G4615" s="25"/>
      <c r="H4615" s="25"/>
      <c r="I4615" s="43"/>
      <c r="J4615" s="43"/>
      <c r="K4615" s="55"/>
      <c r="L4615" s="27" t="str">
        <f>IF(G4615="","",VLOOKUP(G4615,EQUIP_NUMBER,3,FALSE)*I4615)</f>
        <v/>
      </c>
      <c r="M4615" s="27" t="str">
        <f>IF(G4615="","",VLOOKUP(G4615,EQUIP_NUMBER,3,FALSE)*J4615)</f>
        <v/>
      </c>
      <c r="N4615" s="56"/>
    </row>
    <row r="4616" spans="1:14" x14ac:dyDescent="0.25">
      <c r="A4616" s="25"/>
      <c r="B4616" s="52" t="str">
        <f>IF(G4616="","",L4616+(M4616/10)+(K4616/885))</f>
        <v/>
      </c>
      <c r="C4616" s="72"/>
      <c r="D4616" s="25"/>
      <c r="E4616" s="25"/>
      <c r="F4616" s="25"/>
      <c r="G4616" s="25"/>
      <c r="H4616" s="25"/>
      <c r="I4616" s="43"/>
      <c r="J4616" s="43"/>
      <c r="K4616" s="55"/>
      <c r="L4616" s="27" t="str">
        <f>IF(G4616="","",VLOOKUP(G4616,EQUIP_NUMBER,3,FALSE)*I4616)</f>
        <v/>
      </c>
      <c r="M4616" s="27" t="str">
        <f>IF(G4616="","",VLOOKUP(G4616,EQUIP_NUMBER,3,FALSE)*J4616)</f>
        <v/>
      </c>
      <c r="N4616" s="56"/>
    </row>
    <row r="4617" spans="1:14" x14ac:dyDescent="0.25">
      <c r="A4617" s="25"/>
      <c r="B4617" s="52" t="str">
        <f>IF(G4617="","",L4617+(M4617/10)+(K4617/885))</f>
        <v/>
      </c>
      <c r="C4617" s="72"/>
      <c r="D4617" s="25"/>
      <c r="E4617" s="25"/>
      <c r="F4617" s="25"/>
      <c r="G4617" s="25"/>
      <c r="H4617" s="25"/>
      <c r="I4617" s="43"/>
      <c r="J4617" s="43"/>
      <c r="K4617" s="55"/>
      <c r="L4617" s="27" t="str">
        <f>IF(G4617="","",VLOOKUP(G4617,EQUIP_NUMBER,3,FALSE)*I4617)</f>
        <v/>
      </c>
      <c r="M4617" s="27" t="str">
        <f>IF(G4617="","",VLOOKUP(G4617,EQUIP_NUMBER,3,FALSE)*J4617)</f>
        <v/>
      </c>
      <c r="N4617" s="56"/>
    </row>
    <row r="4618" spans="1:14" x14ac:dyDescent="0.25">
      <c r="A4618" s="25"/>
      <c r="B4618" s="52" t="str">
        <f>IF(G4618="","",L4618+(M4618/10)+(K4618/885))</f>
        <v/>
      </c>
      <c r="C4618" s="72"/>
      <c r="D4618" s="25"/>
      <c r="E4618" s="25"/>
      <c r="F4618" s="25"/>
      <c r="G4618" s="25"/>
      <c r="H4618" s="25"/>
      <c r="I4618" s="43"/>
      <c r="J4618" s="43"/>
      <c r="K4618" s="55"/>
      <c r="L4618" s="27" t="str">
        <f>IF(G4618="","",VLOOKUP(G4618,EQUIP_NUMBER,3,FALSE)*I4618)</f>
        <v/>
      </c>
      <c r="M4618" s="27" t="str">
        <f>IF(G4618="","",VLOOKUP(G4618,EQUIP_NUMBER,3,FALSE)*J4618)</f>
        <v/>
      </c>
      <c r="N4618" s="56"/>
    </row>
    <row r="4619" spans="1:14" x14ac:dyDescent="0.25">
      <c r="A4619" s="25"/>
      <c r="B4619" s="52" t="str">
        <f>IF(G4619="","",L4619+(M4619/10)+(K4619/885))</f>
        <v/>
      </c>
      <c r="C4619" s="72"/>
      <c r="D4619" s="25"/>
      <c r="E4619" s="25"/>
      <c r="F4619" s="25"/>
      <c r="G4619" s="25"/>
      <c r="H4619" s="25"/>
      <c r="I4619" s="43"/>
      <c r="J4619" s="43"/>
      <c r="K4619" s="55"/>
      <c r="L4619" s="27" t="str">
        <f>IF(G4619="","",VLOOKUP(G4619,EQUIP_NUMBER,3,FALSE)*I4619)</f>
        <v/>
      </c>
      <c r="M4619" s="27" t="str">
        <f>IF(G4619="","",VLOOKUP(G4619,EQUIP_NUMBER,3,FALSE)*J4619)</f>
        <v/>
      </c>
      <c r="N4619" s="56"/>
    </row>
    <row r="4620" spans="1:14" x14ac:dyDescent="0.25">
      <c r="A4620" s="25"/>
      <c r="B4620" s="52" t="str">
        <f>IF(G4620="","",L4620+(M4620/10)+(K4620/885))</f>
        <v/>
      </c>
      <c r="C4620" s="72"/>
      <c r="D4620" s="25"/>
      <c r="E4620" s="25"/>
      <c r="F4620" s="25"/>
      <c r="G4620" s="25"/>
      <c r="H4620" s="25"/>
      <c r="I4620" s="43"/>
      <c r="J4620" s="43"/>
      <c r="K4620" s="55"/>
      <c r="L4620" s="27" t="str">
        <f>IF(G4620="","",VLOOKUP(G4620,EQUIP_NUMBER,3,FALSE)*I4620)</f>
        <v/>
      </c>
      <c r="M4620" s="27" t="str">
        <f>IF(G4620="","",VLOOKUP(G4620,EQUIP_NUMBER,3,FALSE)*J4620)</f>
        <v/>
      </c>
      <c r="N4620" s="56"/>
    </row>
    <row r="4621" spans="1:14" x14ac:dyDescent="0.25">
      <c r="A4621" s="25"/>
      <c r="B4621" s="52" t="str">
        <f>IF(G4621="","",L4621+(M4621/10)+(K4621/885))</f>
        <v/>
      </c>
      <c r="C4621" s="72"/>
      <c r="D4621" s="25"/>
      <c r="E4621" s="25"/>
      <c r="F4621" s="25"/>
      <c r="G4621" s="25"/>
      <c r="H4621" s="25"/>
      <c r="I4621" s="43"/>
      <c r="J4621" s="43"/>
      <c r="K4621" s="55"/>
      <c r="L4621" s="27" t="str">
        <f>IF(G4621="","",VLOOKUP(G4621,EQUIP_NUMBER,3,FALSE)*I4621)</f>
        <v/>
      </c>
      <c r="M4621" s="27" t="str">
        <f>IF(G4621="","",VLOOKUP(G4621,EQUIP_NUMBER,3,FALSE)*J4621)</f>
        <v/>
      </c>
      <c r="N4621" s="56"/>
    </row>
    <row r="4622" spans="1:14" x14ac:dyDescent="0.25">
      <c r="A4622" s="25"/>
      <c r="B4622" s="52" t="str">
        <f>IF(G4622="","",L4622+(M4622/10)+(K4622/885))</f>
        <v/>
      </c>
      <c r="C4622" s="72"/>
      <c r="D4622" s="25"/>
      <c r="E4622" s="25"/>
      <c r="F4622" s="25"/>
      <c r="G4622" s="25"/>
      <c r="H4622" s="25"/>
      <c r="I4622" s="43"/>
      <c r="J4622" s="43"/>
      <c r="K4622" s="55"/>
      <c r="L4622" s="27" t="str">
        <f>IF(G4622="","",VLOOKUP(G4622,EQUIP_NUMBER,3,FALSE)*I4622)</f>
        <v/>
      </c>
      <c r="M4622" s="27" t="str">
        <f>IF(G4622="","",VLOOKUP(G4622,EQUIP_NUMBER,3,FALSE)*J4622)</f>
        <v/>
      </c>
      <c r="N4622" s="56"/>
    </row>
    <row r="4623" spans="1:14" x14ac:dyDescent="0.25">
      <c r="A4623" s="25"/>
      <c r="B4623" s="52" t="str">
        <f>IF(G4623="","",L4623+(M4623/10)+(K4623/885))</f>
        <v/>
      </c>
      <c r="C4623" s="72"/>
      <c r="D4623" s="25"/>
      <c r="E4623" s="25"/>
      <c r="F4623" s="25"/>
      <c r="G4623" s="25"/>
      <c r="H4623" s="25"/>
      <c r="I4623" s="43"/>
      <c r="J4623" s="43"/>
      <c r="K4623" s="55"/>
      <c r="L4623" s="27" t="str">
        <f>IF(G4623="","",VLOOKUP(G4623,EQUIP_NUMBER,3,FALSE)*I4623)</f>
        <v/>
      </c>
      <c r="M4623" s="27" t="str">
        <f>IF(G4623="","",VLOOKUP(G4623,EQUIP_NUMBER,3,FALSE)*J4623)</f>
        <v/>
      </c>
      <c r="N4623" s="56"/>
    </row>
    <row r="4624" spans="1:14" x14ac:dyDescent="0.25">
      <c r="A4624" s="25"/>
      <c r="B4624" s="52" t="str">
        <f>IF(G4624="","",L4624+(M4624/10)+(K4624/885))</f>
        <v/>
      </c>
      <c r="C4624" s="72"/>
      <c r="D4624" s="25"/>
      <c r="E4624" s="25"/>
      <c r="F4624" s="25"/>
      <c r="G4624" s="25"/>
      <c r="H4624" s="25"/>
      <c r="I4624" s="43"/>
      <c r="J4624" s="43"/>
      <c r="K4624" s="55"/>
      <c r="L4624" s="27" t="str">
        <f>IF(G4624="","",VLOOKUP(G4624,EQUIP_NUMBER,3,FALSE)*I4624)</f>
        <v/>
      </c>
      <c r="M4624" s="27" t="str">
        <f>IF(G4624="","",VLOOKUP(G4624,EQUIP_NUMBER,3,FALSE)*J4624)</f>
        <v/>
      </c>
      <c r="N4624" s="56"/>
    </row>
    <row r="4625" spans="1:14" x14ac:dyDescent="0.25">
      <c r="A4625" s="25"/>
      <c r="B4625" s="52" t="str">
        <f>IF(G4625="","",L4625+(M4625/10)+(K4625/885))</f>
        <v/>
      </c>
      <c r="C4625" s="72"/>
      <c r="D4625" s="25"/>
      <c r="E4625" s="25"/>
      <c r="F4625" s="25"/>
      <c r="G4625" s="25"/>
      <c r="H4625" s="25"/>
      <c r="I4625" s="43"/>
      <c r="J4625" s="43"/>
      <c r="K4625" s="55"/>
      <c r="L4625" s="27" t="str">
        <f>IF(G4625="","",VLOOKUP(G4625,EQUIP_NUMBER,3,FALSE)*I4625)</f>
        <v/>
      </c>
      <c r="M4625" s="27" t="str">
        <f>IF(G4625="","",VLOOKUP(G4625,EQUIP_NUMBER,3,FALSE)*J4625)</f>
        <v/>
      </c>
      <c r="N4625" s="56"/>
    </row>
    <row r="4626" spans="1:14" x14ac:dyDescent="0.25">
      <c r="A4626" s="25"/>
      <c r="B4626" s="52" t="str">
        <f>IF(G4626="","",L4626+(M4626/10)+(K4626/885))</f>
        <v/>
      </c>
      <c r="C4626" s="72"/>
      <c r="D4626" s="25"/>
      <c r="E4626" s="25"/>
      <c r="F4626" s="25"/>
      <c r="G4626" s="25"/>
      <c r="H4626" s="25"/>
      <c r="I4626" s="43"/>
      <c r="J4626" s="43"/>
      <c r="K4626" s="55"/>
      <c r="L4626" s="27" t="str">
        <f>IF(G4626="","",VLOOKUP(G4626,EQUIP_NUMBER,3,FALSE)*I4626)</f>
        <v/>
      </c>
      <c r="M4626" s="27" t="str">
        <f>IF(G4626="","",VLOOKUP(G4626,EQUIP_NUMBER,3,FALSE)*J4626)</f>
        <v/>
      </c>
      <c r="N4626" s="56"/>
    </row>
    <row r="4627" spans="1:14" x14ac:dyDescent="0.25">
      <c r="A4627" s="25"/>
      <c r="B4627" s="52" t="str">
        <f>IF(G4627="","",L4627+(M4627/10)+(K4627/885))</f>
        <v/>
      </c>
      <c r="C4627" s="72"/>
      <c r="D4627" s="25"/>
      <c r="E4627" s="25"/>
      <c r="F4627" s="25"/>
      <c r="G4627" s="25"/>
      <c r="H4627" s="25"/>
      <c r="I4627" s="43"/>
      <c r="J4627" s="43"/>
      <c r="K4627" s="55"/>
      <c r="L4627" s="27" t="str">
        <f>IF(G4627="","",VLOOKUP(G4627,EQUIP_NUMBER,3,FALSE)*I4627)</f>
        <v/>
      </c>
      <c r="M4627" s="27" t="str">
        <f>IF(G4627="","",VLOOKUP(G4627,EQUIP_NUMBER,3,FALSE)*J4627)</f>
        <v/>
      </c>
      <c r="N4627" s="56"/>
    </row>
    <row r="4628" spans="1:14" x14ac:dyDescent="0.25">
      <c r="A4628" s="25"/>
      <c r="B4628" s="52" t="str">
        <f>IF(G4628="","",L4628+(M4628/10)+(K4628/885))</f>
        <v/>
      </c>
      <c r="C4628" s="72"/>
      <c r="D4628" s="25"/>
      <c r="E4628" s="25"/>
      <c r="F4628" s="25"/>
      <c r="G4628" s="25"/>
      <c r="H4628" s="25"/>
      <c r="I4628" s="43"/>
      <c r="J4628" s="43"/>
      <c r="K4628" s="55"/>
      <c r="L4628" s="27" t="str">
        <f>IF(G4628="","",VLOOKUP(G4628,EQUIP_NUMBER,3,FALSE)*I4628)</f>
        <v/>
      </c>
      <c r="M4628" s="27" t="str">
        <f>IF(G4628="","",VLOOKUP(G4628,EQUIP_NUMBER,3,FALSE)*J4628)</f>
        <v/>
      </c>
      <c r="N4628" s="56"/>
    </row>
    <row r="4629" spans="1:14" x14ac:dyDescent="0.25">
      <c r="A4629" s="25"/>
      <c r="B4629" s="52" t="str">
        <f>IF(G4629="","",L4629+(M4629/10)+(K4629/885))</f>
        <v/>
      </c>
      <c r="C4629" s="72"/>
      <c r="D4629" s="25"/>
      <c r="E4629" s="25"/>
      <c r="F4629" s="25"/>
      <c r="G4629" s="25"/>
      <c r="H4629" s="25"/>
      <c r="I4629" s="43"/>
      <c r="J4629" s="43"/>
      <c r="K4629" s="55"/>
      <c r="L4629" s="27" t="str">
        <f>IF(G4629="","",VLOOKUP(G4629,EQUIP_NUMBER,3,FALSE)*I4629)</f>
        <v/>
      </c>
      <c r="M4629" s="27" t="str">
        <f>IF(G4629="","",VLOOKUP(G4629,EQUIP_NUMBER,3,FALSE)*J4629)</f>
        <v/>
      </c>
      <c r="N4629" s="56"/>
    </row>
    <row r="4630" spans="1:14" x14ac:dyDescent="0.25">
      <c r="A4630" s="25"/>
      <c r="B4630" s="52" t="str">
        <f>IF(G4630="","",L4630+(M4630/10)+(K4630/885))</f>
        <v/>
      </c>
      <c r="C4630" s="72"/>
      <c r="D4630" s="25"/>
      <c r="E4630" s="25"/>
      <c r="F4630" s="25"/>
      <c r="G4630" s="25"/>
      <c r="H4630" s="25"/>
      <c r="I4630" s="43"/>
      <c r="J4630" s="43"/>
      <c r="K4630" s="55"/>
      <c r="L4630" s="27" t="str">
        <f>IF(G4630="","",VLOOKUP(G4630,EQUIP_NUMBER,3,FALSE)*I4630)</f>
        <v/>
      </c>
      <c r="M4630" s="27" t="str">
        <f>IF(G4630="","",VLOOKUP(G4630,EQUIP_NUMBER,3,FALSE)*J4630)</f>
        <v/>
      </c>
      <c r="N4630" s="56"/>
    </row>
    <row r="4631" spans="1:14" x14ac:dyDescent="0.25">
      <c r="A4631" s="25"/>
      <c r="B4631" s="52" t="str">
        <f>IF(G4631="","",L4631+(M4631/10)+(K4631/885))</f>
        <v/>
      </c>
      <c r="C4631" s="72"/>
      <c r="D4631" s="25"/>
      <c r="E4631" s="25"/>
      <c r="F4631" s="25"/>
      <c r="G4631" s="25"/>
      <c r="H4631" s="25"/>
      <c r="I4631" s="43"/>
      <c r="J4631" s="43"/>
      <c r="K4631" s="55"/>
      <c r="L4631" s="27" t="str">
        <f>IF(G4631="","",VLOOKUP(G4631,EQUIP_NUMBER,3,FALSE)*I4631)</f>
        <v/>
      </c>
      <c r="M4631" s="27" t="str">
        <f>IF(G4631="","",VLOOKUP(G4631,EQUIP_NUMBER,3,FALSE)*J4631)</f>
        <v/>
      </c>
      <c r="N4631" s="56"/>
    </row>
    <row r="4632" spans="1:14" x14ac:dyDescent="0.25">
      <c r="A4632" s="25"/>
      <c r="B4632" s="52" t="str">
        <f>IF(G4632="","",L4632+(M4632/10)+(K4632/885))</f>
        <v/>
      </c>
      <c r="C4632" s="72"/>
      <c r="D4632" s="25"/>
      <c r="E4632" s="25"/>
      <c r="F4632" s="25"/>
      <c r="G4632" s="25"/>
      <c r="H4632" s="25"/>
      <c r="I4632" s="43"/>
      <c r="J4632" s="43"/>
      <c r="K4632" s="55"/>
      <c r="L4632" s="27" t="str">
        <f>IF(G4632="","",VLOOKUP(G4632,EQUIP_NUMBER,3,FALSE)*I4632)</f>
        <v/>
      </c>
      <c r="M4632" s="27" t="str">
        <f>IF(G4632="","",VLOOKUP(G4632,EQUIP_NUMBER,3,FALSE)*J4632)</f>
        <v/>
      </c>
      <c r="N4632" s="56"/>
    </row>
    <row r="4633" spans="1:14" x14ac:dyDescent="0.25">
      <c r="A4633" s="25"/>
      <c r="B4633" s="52" t="str">
        <f>IF(G4633="","",L4633+(M4633/10)+(K4633/885))</f>
        <v/>
      </c>
      <c r="C4633" s="72"/>
      <c r="D4633" s="25"/>
      <c r="E4633" s="25"/>
      <c r="F4633" s="25"/>
      <c r="G4633" s="25"/>
      <c r="H4633" s="25"/>
      <c r="I4633" s="43"/>
      <c r="J4633" s="43"/>
      <c r="K4633" s="55"/>
      <c r="L4633" s="27" t="str">
        <f>IF(G4633="","",VLOOKUP(G4633,EQUIP_NUMBER,3,FALSE)*I4633)</f>
        <v/>
      </c>
      <c r="M4633" s="27" t="str">
        <f>IF(G4633="","",VLOOKUP(G4633,EQUIP_NUMBER,3,FALSE)*J4633)</f>
        <v/>
      </c>
      <c r="N4633" s="56"/>
    </row>
    <row r="4634" spans="1:14" x14ac:dyDescent="0.25">
      <c r="A4634" s="25"/>
      <c r="B4634" s="52" t="str">
        <f>IF(G4634="","",L4634+(M4634/10)+(K4634/885))</f>
        <v/>
      </c>
      <c r="C4634" s="72"/>
      <c r="D4634" s="25"/>
      <c r="E4634" s="25"/>
      <c r="F4634" s="25"/>
      <c r="G4634" s="25"/>
      <c r="H4634" s="25"/>
      <c r="I4634" s="43"/>
      <c r="J4634" s="43"/>
      <c r="K4634" s="55"/>
      <c r="L4634" s="27" t="str">
        <f>IF(G4634="","",VLOOKUP(G4634,EQUIP_NUMBER,3,FALSE)*I4634)</f>
        <v/>
      </c>
      <c r="M4634" s="27" t="str">
        <f>IF(G4634="","",VLOOKUP(G4634,EQUIP_NUMBER,3,FALSE)*J4634)</f>
        <v/>
      </c>
      <c r="N4634" s="56"/>
    </row>
    <row r="4635" spans="1:14" x14ac:dyDescent="0.25">
      <c r="A4635" s="25"/>
      <c r="B4635" s="52" t="str">
        <f>IF(G4635="","",L4635+(M4635/10)+(K4635/885))</f>
        <v/>
      </c>
      <c r="C4635" s="72"/>
      <c r="D4635" s="25"/>
      <c r="E4635" s="25"/>
      <c r="F4635" s="25"/>
      <c r="G4635" s="25"/>
      <c r="H4635" s="25"/>
      <c r="I4635" s="43"/>
      <c r="J4635" s="43"/>
      <c r="K4635" s="55"/>
      <c r="L4635" s="27" t="str">
        <f>IF(G4635="","",VLOOKUP(G4635,EQUIP_NUMBER,3,FALSE)*I4635)</f>
        <v/>
      </c>
      <c r="M4635" s="27" t="str">
        <f>IF(G4635="","",VLOOKUP(G4635,EQUIP_NUMBER,3,FALSE)*J4635)</f>
        <v/>
      </c>
      <c r="N4635" s="56"/>
    </row>
    <row r="4636" spans="1:14" x14ac:dyDescent="0.25">
      <c r="A4636" s="25"/>
      <c r="B4636" s="52" t="str">
        <f>IF(G4636="","",L4636+(M4636/10)+(K4636/885))</f>
        <v/>
      </c>
      <c r="C4636" s="72"/>
      <c r="D4636" s="25"/>
      <c r="E4636" s="25"/>
      <c r="F4636" s="25"/>
      <c r="G4636" s="25"/>
      <c r="H4636" s="25"/>
      <c r="I4636" s="43"/>
      <c r="J4636" s="43"/>
      <c r="K4636" s="55"/>
      <c r="L4636" s="27" t="str">
        <f>IF(G4636="","",VLOOKUP(G4636,EQUIP_NUMBER,3,FALSE)*I4636)</f>
        <v/>
      </c>
      <c r="M4636" s="27" t="str">
        <f>IF(G4636="","",VLOOKUP(G4636,EQUIP_NUMBER,3,FALSE)*J4636)</f>
        <v/>
      </c>
      <c r="N4636" s="56"/>
    </row>
    <row r="4637" spans="1:14" x14ac:dyDescent="0.25">
      <c r="A4637" s="25"/>
      <c r="B4637" s="52" t="str">
        <f>IF(G4637="","",L4637+(M4637/10)+(K4637/885))</f>
        <v/>
      </c>
      <c r="C4637" s="72"/>
      <c r="D4637" s="25"/>
      <c r="E4637" s="25"/>
      <c r="F4637" s="25"/>
      <c r="G4637" s="25"/>
      <c r="H4637" s="25"/>
      <c r="I4637" s="43"/>
      <c r="J4637" s="43"/>
      <c r="K4637" s="55"/>
      <c r="L4637" s="27" t="str">
        <f>IF(G4637="","",VLOOKUP(G4637,EQUIP_NUMBER,3,FALSE)*I4637)</f>
        <v/>
      </c>
      <c r="M4637" s="27" t="str">
        <f>IF(G4637="","",VLOOKUP(G4637,EQUIP_NUMBER,3,FALSE)*J4637)</f>
        <v/>
      </c>
      <c r="N4637" s="56"/>
    </row>
    <row r="4638" spans="1:14" x14ac:dyDescent="0.25">
      <c r="A4638" s="25"/>
      <c r="B4638" s="52" t="str">
        <f>IF(G4638="","",L4638+(M4638/10)+(K4638/885))</f>
        <v/>
      </c>
      <c r="C4638" s="72"/>
      <c r="D4638" s="25"/>
      <c r="E4638" s="25"/>
      <c r="F4638" s="25"/>
      <c r="G4638" s="25"/>
      <c r="H4638" s="25"/>
      <c r="I4638" s="43"/>
      <c r="J4638" s="43"/>
      <c r="K4638" s="55"/>
      <c r="L4638" s="27" t="str">
        <f>IF(G4638="","",VLOOKUP(G4638,EQUIP_NUMBER,3,FALSE)*I4638)</f>
        <v/>
      </c>
      <c r="M4638" s="27" t="str">
        <f>IF(G4638="","",VLOOKUP(G4638,EQUIP_NUMBER,3,FALSE)*J4638)</f>
        <v/>
      </c>
      <c r="N4638" s="56"/>
    </row>
    <row r="4639" spans="1:14" x14ac:dyDescent="0.25">
      <c r="A4639" s="25"/>
      <c r="B4639" s="52" t="str">
        <f>IF(G4639="","",L4639+(M4639/10)+(K4639/885))</f>
        <v/>
      </c>
      <c r="C4639" s="72"/>
      <c r="D4639" s="25"/>
      <c r="E4639" s="25"/>
      <c r="F4639" s="25"/>
      <c r="G4639" s="25"/>
      <c r="H4639" s="25"/>
      <c r="I4639" s="43"/>
      <c r="J4639" s="43"/>
      <c r="K4639" s="55"/>
      <c r="L4639" s="27" t="str">
        <f>IF(G4639="","",VLOOKUP(G4639,EQUIP_NUMBER,3,FALSE)*I4639)</f>
        <v/>
      </c>
      <c r="M4639" s="27" t="str">
        <f>IF(G4639="","",VLOOKUP(G4639,EQUIP_NUMBER,3,FALSE)*J4639)</f>
        <v/>
      </c>
      <c r="N4639" s="56"/>
    </row>
    <row r="4640" spans="1:14" x14ac:dyDescent="0.25">
      <c r="A4640" s="25"/>
      <c r="B4640" s="52" t="str">
        <f>IF(G4640="","",L4640+(M4640/10)+(K4640/885))</f>
        <v/>
      </c>
      <c r="C4640" s="72"/>
      <c r="D4640" s="25"/>
      <c r="E4640" s="25"/>
      <c r="F4640" s="25"/>
      <c r="G4640" s="25"/>
      <c r="H4640" s="25"/>
      <c r="I4640" s="43"/>
      <c r="J4640" s="43"/>
      <c r="K4640" s="55"/>
      <c r="L4640" s="27" t="str">
        <f>IF(G4640="","",VLOOKUP(G4640,EQUIP_NUMBER,3,FALSE)*I4640)</f>
        <v/>
      </c>
      <c r="M4640" s="27" t="str">
        <f>IF(G4640="","",VLOOKUP(G4640,EQUIP_NUMBER,3,FALSE)*J4640)</f>
        <v/>
      </c>
      <c r="N4640" s="56"/>
    </row>
    <row r="4641" spans="1:14" x14ac:dyDescent="0.25">
      <c r="A4641" s="25"/>
      <c r="B4641" s="52" t="str">
        <f>IF(G4641="","",L4641+(M4641/10)+(K4641/885))</f>
        <v/>
      </c>
      <c r="C4641" s="72"/>
      <c r="D4641" s="25"/>
      <c r="E4641" s="25"/>
      <c r="F4641" s="25"/>
      <c r="G4641" s="25"/>
      <c r="H4641" s="25"/>
      <c r="I4641" s="43"/>
      <c r="J4641" s="43"/>
      <c r="K4641" s="55"/>
      <c r="L4641" s="27" t="str">
        <f>IF(G4641="","",VLOOKUP(G4641,EQUIP_NUMBER,3,FALSE)*I4641)</f>
        <v/>
      </c>
      <c r="M4641" s="27" t="str">
        <f>IF(G4641="","",VLOOKUP(G4641,EQUIP_NUMBER,3,FALSE)*J4641)</f>
        <v/>
      </c>
      <c r="N4641" s="56"/>
    </row>
    <row r="4642" spans="1:14" x14ac:dyDescent="0.25">
      <c r="A4642" s="25"/>
      <c r="B4642" s="52" t="str">
        <f>IF(G4642="","",L4642+(M4642/10)+(K4642/885))</f>
        <v/>
      </c>
      <c r="C4642" s="72"/>
      <c r="D4642" s="25"/>
      <c r="E4642" s="25"/>
      <c r="F4642" s="25"/>
      <c r="G4642" s="25"/>
      <c r="H4642" s="25"/>
      <c r="I4642" s="43"/>
      <c r="J4642" s="43"/>
      <c r="K4642" s="55"/>
      <c r="L4642" s="27" t="str">
        <f>IF(G4642="","",VLOOKUP(G4642,EQUIP_NUMBER,3,FALSE)*I4642)</f>
        <v/>
      </c>
      <c r="M4642" s="27" t="str">
        <f>IF(G4642="","",VLOOKUP(G4642,EQUIP_NUMBER,3,FALSE)*J4642)</f>
        <v/>
      </c>
      <c r="N4642" s="56"/>
    </row>
    <row r="4643" spans="1:14" x14ac:dyDescent="0.25">
      <c r="A4643" s="25"/>
      <c r="B4643" s="52" t="str">
        <f>IF(G4643="","",L4643+(M4643/10)+(K4643/885))</f>
        <v/>
      </c>
      <c r="C4643" s="72"/>
      <c r="D4643" s="25"/>
      <c r="E4643" s="25"/>
      <c r="F4643" s="25"/>
      <c r="G4643" s="25"/>
      <c r="H4643" s="25"/>
      <c r="I4643" s="43"/>
      <c r="J4643" s="43"/>
      <c r="K4643" s="55"/>
      <c r="L4643" s="27" t="str">
        <f>IF(G4643="","",VLOOKUP(G4643,EQUIP_NUMBER,3,FALSE)*I4643)</f>
        <v/>
      </c>
      <c r="M4643" s="27" t="str">
        <f>IF(G4643="","",VLOOKUP(G4643,EQUIP_NUMBER,3,FALSE)*J4643)</f>
        <v/>
      </c>
      <c r="N4643" s="56"/>
    </row>
    <row r="4644" spans="1:14" x14ac:dyDescent="0.25">
      <c r="A4644" s="25"/>
      <c r="B4644" s="52" t="str">
        <f>IF(G4644="","",L4644+(M4644/10)+(K4644/885))</f>
        <v/>
      </c>
      <c r="C4644" s="72"/>
      <c r="D4644" s="25"/>
      <c r="E4644" s="25"/>
      <c r="F4644" s="25"/>
      <c r="G4644" s="25"/>
      <c r="H4644" s="25"/>
      <c r="I4644" s="43"/>
      <c r="J4644" s="43"/>
      <c r="K4644" s="55"/>
      <c r="L4644" s="27" t="str">
        <f>IF(G4644="","",VLOOKUP(G4644,EQUIP_NUMBER,3,FALSE)*I4644)</f>
        <v/>
      </c>
      <c r="M4644" s="27" t="str">
        <f>IF(G4644="","",VLOOKUP(G4644,EQUIP_NUMBER,3,FALSE)*J4644)</f>
        <v/>
      </c>
      <c r="N4644" s="56"/>
    </row>
    <row r="4645" spans="1:14" x14ac:dyDescent="0.25">
      <c r="A4645" s="25"/>
      <c r="B4645" s="52" t="str">
        <f>IF(G4645="","",L4645+(M4645/10)+(K4645/885))</f>
        <v/>
      </c>
      <c r="C4645" s="72"/>
      <c r="D4645" s="25"/>
      <c r="E4645" s="25"/>
      <c r="F4645" s="25"/>
      <c r="G4645" s="25"/>
      <c r="H4645" s="25"/>
      <c r="I4645" s="43"/>
      <c r="J4645" s="43"/>
      <c r="K4645" s="55"/>
      <c r="L4645" s="27" t="str">
        <f>IF(G4645="","",VLOOKUP(G4645,EQUIP_NUMBER,3,FALSE)*I4645)</f>
        <v/>
      </c>
      <c r="M4645" s="27" t="str">
        <f>IF(G4645="","",VLOOKUP(G4645,EQUIP_NUMBER,3,FALSE)*J4645)</f>
        <v/>
      </c>
      <c r="N4645" s="56"/>
    </row>
    <row r="4646" spans="1:14" x14ac:dyDescent="0.25">
      <c r="A4646" s="25"/>
      <c r="B4646" s="52" t="str">
        <f>IF(G4646="","",L4646+(M4646/10)+(K4646/885))</f>
        <v/>
      </c>
      <c r="C4646" s="72"/>
      <c r="D4646" s="25"/>
      <c r="E4646" s="25"/>
      <c r="F4646" s="25"/>
      <c r="G4646" s="25"/>
      <c r="H4646" s="25"/>
      <c r="I4646" s="43"/>
      <c r="J4646" s="43"/>
      <c r="K4646" s="55"/>
      <c r="L4646" s="27" t="str">
        <f>IF(G4646="","",VLOOKUP(G4646,EQUIP_NUMBER,3,FALSE)*I4646)</f>
        <v/>
      </c>
      <c r="M4646" s="27" t="str">
        <f>IF(G4646="","",VLOOKUP(G4646,EQUIP_NUMBER,3,FALSE)*J4646)</f>
        <v/>
      </c>
      <c r="N4646" s="56"/>
    </row>
    <row r="4647" spans="1:14" x14ac:dyDescent="0.25">
      <c r="A4647" s="25"/>
      <c r="B4647" s="52" t="str">
        <f>IF(G4647="","",L4647+(M4647/10)+(K4647/885))</f>
        <v/>
      </c>
      <c r="C4647" s="72"/>
      <c r="D4647" s="25"/>
      <c r="E4647" s="25"/>
      <c r="F4647" s="25"/>
      <c r="G4647" s="25"/>
      <c r="H4647" s="25"/>
      <c r="I4647" s="43"/>
      <c r="J4647" s="43"/>
      <c r="K4647" s="55"/>
      <c r="L4647" s="27" t="str">
        <f>IF(G4647="","",VLOOKUP(G4647,EQUIP_NUMBER,3,FALSE)*I4647)</f>
        <v/>
      </c>
      <c r="M4647" s="27" t="str">
        <f>IF(G4647="","",VLOOKUP(G4647,EQUIP_NUMBER,3,FALSE)*J4647)</f>
        <v/>
      </c>
      <c r="N4647" s="56"/>
    </row>
    <row r="4648" spans="1:14" x14ac:dyDescent="0.25">
      <c r="A4648" s="25"/>
      <c r="B4648" s="52" t="str">
        <f>IF(G4648="","",L4648+(M4648/10)+(K4648/885))</f>
        <v/>
      </c>
      <c r="C4648" s="72"/>
      <c r="D4648" s="25"/>
      <c r="E4648" s="25"/>
      <c r="F4648" s="25"/>
      <c r="G4648" s="25"/>
      <c r="H4648" s="25"/>
      <c r="I4648" s="43"/>
      <c r="J4648" s="43"/>
      <c r="K4648" s="55"/>
      <c r="L4648" s="27" t="str">
        <f>IF(G4648="","",VLOOKUP(G4648,EQUIP_NUMBER,3,FALSE)*I4648)</f>
        <v/>
      </c>
      <c r="M4648" s="27" t="str">
        <f>IF(G4648="","",VLOOKUP(G4648,EQUIP_NUMBER,3,FALSE)*J4648)</f>
        <v/>
      </c>
      <c r="N4648" s="56"/>
    </row>
    <row r="4649" spans="1:14" x14ac:dyDescent="0.25">
      <c r="A4649" s="25"/>
      <c r="B4649" s="52" t="str">
        <f>IF(G4649="","",L4649+(M4649/10)+(K4649/885))</f>
        <v/>
      </c>
      <c r="C4649" s="72"/>
      <c r="D4649" s="25"/>
      <c r="E4649" s="25"/>
      <c r="F4649" s="25"/>
      <c r="G4649" s="25"/>
      <c r="H4649" s="25"/>
      <c r="I4649" s="43"/>
      <c r="J4649" s="43"/>
      <c r="K4649" s="55"/>
      <c r="L4649" s="27" t="str">
        <f>IF(G4649="","",VLOOKUP(G4649,EQUIP_NUMBER,3,FALSE)*I4649)</f>
        <v/>
      </c>
      <c r="M4649" s="27" t="str">
        <f>IF(G4649="","",VLOOKUP(G4649,EQUIP_NUMBER,3,FALSE)*J4649)</f>
        <v/>
      </c>
      <c r="N4649" s="56"/>
    </row>
    <row r="4650" spans="1:14" x14ac:dyDescent="0.25">
      <c r="A4650" s="25"/>
      <c r="B4650" s="52" t="str">
        <f>IF(G4650="","",L4650+(M4650/10)+(K4650/885))</f>
        <v/>
      </c>
      <c r="C4650" s="72"/>
      <c r="D4650" s="25"/>
      <c r="E4650" s="25"/>
      <c r="F4650" s="25"/>
      <c r="G4650" s="25"/>
      <c r="H4650" s="25"/>
      <c r="I4650" s="43"/>
      <c r="J4650" s="43"/>
      <c r="K4650" s="55"/>
      <c r="L4650" s="27" t="str">
        <f>IF(G4650="","",VLOOKUP(G4650,EQUIP_NUMBER,3,FALSE)*I4650)</f>
        <v/>
      </c>
      <c r="M4650" s="27" t="str">
        <f>IF(G4650="","",VLOOKUP(G4650,EQUIP_NUMBER,3,FALSE)*J4650)</f>
        <v/>
      </c>
      <c r="N4650" s="56"/>
    </row>
    <row r="4651" spans="1:14" x14ac:dyDescent="0.25">
      <c r="A4651" s="25"/>
      <c r="B4651" s="52" t="str">
        <f>IF(G4651="","",L4651+(M4651/10)+(K4651/885))</f>
        <v/>
      </c>
      <c r="C4651" s="72"/>
      <c r="D4651" s="25"/>
      <c r="E4651" s="25"/>
      <c r="F4651" s="25"/>
      <c r="G4651" s="25"/>
      <c r="H4651" s="25"/>
      <c r="I4651" s="43"/>
      <c r="J4651" s="43"/>
      <c r="K4651" s="55"/>
      <c r="L4651" s="27" t="str">
        <f>IF(G4651="","",VLOOKUP(G4651,EQUIP_NUMBER,3,FALSE)*I4651)</f>
        <v/>
      </c>
      <c r="M4651" s="27" t="str">
        <f>IF(G4651="","",VLOOKUP(G4651,EQUIP_NUMBER,3,FALSE)*J4651)</f>
        <v/>
      </c>
      <c r="N4651" s="56"/>
    </row>
    <row r="4652" spans="1:14" x14ac:dyDescent="0.25">
      <c r="A4652" s="25"/>
      <c r="B4652" s="52" t="str">
        <f>IF(G4652="","",L4652+(M4652/10)+(K4652/885))</f>
        <v/>
      </c>
      <c r="C4652" s="72"/>
      <c r="D4652" s="25"/>
      <c r="E4652" s="25"/>
      <c r="F4652" s="25"/>
      <c r="G4652" s="25"/>
      <c r="H4652" s="25"/>
      <c r="I4652" s="43"/>
      <c r="J4652" s="43"/>
      <c r="K4652" s="55"/>
      <c r="L4652" s="27" t="str">
        <f>IF(G4652="","",VLOOKUP(G4652,EQUIP_NUMBER,3,FALSE)*I4652)</f>
        <v/>
      </c>
      <c r="M4652" s="27" t="str">
        <f>IF(G4652="","",VLOOKUP(G4652,EQUIP_NUMBER,3,FALSE)*J4652)</f>
        <v/>
      </c>
      <c r="N4652" s="56"/>
    </row>
    <row r="4653" spans="1:14" x14ac:dyDescent="0.25">
      <c r="A4653" s="25"/>
      <c r="B4653" s="52" t="str">
        <f>IF(G4653="","",L4653+(M4653/10)+(K4653/885))</f>
        <v/>
      </c>
      <c r="C4653" s="72"/>
      <c r="D4653" s="25"/>
      <c r="E4653" s="25"/>
      <c r="F4653" s="25"/>
      <c r="G4653" s="25"/>
      <c r="H4653" s="25"/>
      <c r="I4653" s="43"/>
      <c r="J4653" s="43"/>
      <c r="K4653" s="55"/>
      <c r="L4653" s="27" t="str">
        <f>IF(G4653="","",VLOOKUP(G4653,EQUIP_NUMBER,3,FALSE)*I4653)</f>
        <v/>
      </c>
      <c r="M4653" s="27" t="str">
        <f>IF(G4653="","",VLOOKUP(G4653,EQUIP_NUMBER,3,FALSE)*J4653)</f>
        <v/>
      </c>
      <c r="N4653" s="56"/>
    </row>
    <row r="4654" spans="1:14" x14ac:dyDescent="0.25">
      <c r="A4654" s="25"/>
      <c r="B4654" s="52" t="str">
        <f>IF(G4654="","",L4654+(M4654/10)+(K4654/885))</f>
        <v/>
      </c>
      <c r="C4654" s="72"/>
      <c r="D4654" s="25"/>
      <c r="E4654" s="25"/>
      <c r="F4654" s="25"/>
      <c r="G4654" s="25"/>
      <c r="H4654" s="25"/>
      <c r="I4654" s="43"/>
      <c r="J4654" s="43"/>
      <c r="K4654" s="55"/>
      <c r="L4654" s="27" t="str">
        <f>IF(G4654="","",VLOOKUP(G4654,EQUIP_NUMBER,3,FALSE)*I4654)</f>
        <v/>
      </c>
      <c r="M4654" s="27" t="str">
        <f>IF(G4654="","",VLOOKUP(G4654,EQUIP_NUMBER,3,FALSE)*J4654)</f>
        <v/>
      </c>
      <c r="N4654" s="56"/>
    </row>
    <row r="4655" spans="1:14" x14ac:dyDescent="0.25">
      <c r="A4655" s="25"/>
      <c r="B4655" s="52" t="str">
        <f>IF(G4655="","",L4655+(M4655/10)+(K4655/885))</f>
        <v/>
      </c>
      <c r="C4655" s="72"/>
      <c r="D4655" s="25"/>
      <c r="E4655" s="25"/>
      <c r="F4655" s="25"/>
      <c r="G4655" s="25"/>
      <c r="H4655" s="25"/>
      <c r="I4655" s="43"/>
      <c r="J4655" s="43"/>
      <c r="K4655" s="55"/>
      <c r="L4655" s="27" t="str">
        <f>IF(G4655="","",VLOOKUP(G4655,EQUIP_NUMBER,3,FALSE)*I4655)</f>
        <v/>
      </c>
      <c r="M4655" s="27" t="str">
        <f>IF(G4655="","",VLOOKUP(G4655,EQUIP_NUMBER,3,FALSE)*J4655)</f>
        <v/>
      </c>
      <c r="N4655" s="56"/>
    </row>
    <row r="4656" spans="1:14" x14ac:dyDescent="0.25">
      <c r="A4656" s="25"/>
      <c r="B4656" s="52" t="str">
        <f>IF(G4656="","",L4656+(M4656/10)+(K4656/885))</f>
        <v/>
      </c>
      <c r="C4656" s="72"/>
      <c r="D4656" s="25"/>
      <c r="E4656" s="25"/>
      <c r="F4656" s="25"/>
      <c r="G4656" s="25"/>
      <c r="H4656" s="25"/>
      <c r="I4656" s="43"/>
      <c r="J4656" s="43"/>
      <c r="K4656" s="55"/>
      <c r="L4656" s="27" t="str">
        <f>IF(G4656="","",VLOOKUP(G4656,EQUIP_NUMBER,3,FALSE)*I4656)</f>
        <v/>
      </c>
      <c r="M4656" s="27" t="str">
        <f>IF(G4656="","",VLOOKUP(G4656,EQUIP_NUMBER,3,FALSE)*J4656)</f>
        <v/>
      </c>
      <c r="N4656" s="56"/>
    </row>
    <row r="4657" spans="1:14" x14ac:dyDescent="0.25">
      <c r="A4657" s="25"/>
      <c r="B4657" s="52" t="str">
        <f>IF(G4657="","",L4657+(M4657/10)+(K4657/885))</f>
        <v/>
      </c>
      <c r="C4657" s="72"/>
      <c r="D4657" s="25"/>
      <c r="E4657" s="25"/>
      <c r="F4657" s="25"/>
      <c r="G4657" s="25"/>
      <c r="H4657" s="25"/>
      <c r="I4657" s="43"/>
      <c r="J4657" s="43"/>
      <c r="K4657" s="55"/>
      <c r="L4657" s="27" t="str">
        <f>IF(G4657="","",VLOOKUP(G4657,EQUIP_NUMBER,3,FALSE)*I4657)</f>
        <v/>
      </c>
      <c r="M4657" s="27" t="str">
        <f>IF(G4657="","",VLOOKUP(G4657,EQUIP_NUMBER,3,FALSE)*J4657)</f>
        <v/>
      </c>
      <c r="N4657" s="56"/>
    </row>
    <row r="4658" spans="1:14" x14ac:dyDescent="0.25">
      <c r="A4658" s="25"/>
      <c r="B4658" s="52" t="str">
        <f>IF(G4658="","",L4658+(M4658/10)+(K4658/885))</f>
        <v/>
      </c>
      <c r="C4658" s="72"/>
      <c r="D4658" s="25"/>
      <c r="E4658" s="25"/>
      <c r="F4658" s="25"/>
      <c r="G4658" s="25"/>
      <c r="H4658" s="25"/>
      <c r="I4658" s="43"/>
      <c r="J4658" s="43"/>
      <c r="K4658" s="55"/>
      <c r="L4658" s="27" t="str">
        <f>IF(G4658="","",VLOOKUP(G4658,EQUIP_NUMBER,3,FALSE)*I4658)</f>
        <v/>
      </c>
      <c r="M4658" s="27" t="str">
        <f>IF(G4658="","",VLOOKUP(G4658,EQUIP_NUMBER,3,FALSE)*J4658)</f>
        <v/>
      </c>
      <c r="N4658" s="56"/>
    </row>
    <row r="4659" spans="1:14" x14ac:dyDescent="0.25">
      <c r="A4659" s="25"/>
      <c r="B4659" s="52" t="str">
        <f>IF(G4659="","",L4659+(M4659/10)+(K4659/885))</f>
        <v/>
      </c>
      <c r="C4659" s="72"/>
      <c r="D4659" s="25"/>
      <c r="E4659" s="25"/>
      <c r="F4659" s="25"/>
      <c r="G4659" s="25"/>
      <c r="H4659" s="25"/>
      <c r="I4659" s="43"/>
      <c r="J4659" s="43"/>
      <c r="K4659" s="55"/>
      <c r="L4659" s="27" t="str">
        <f>IF(G4659="","",VLOOKUP(G4659,EQUIP_NUMBER,3,FALSE)*I4659)</f>
        <v/>
      </c>
      <c r="M4659" s="27" t="str">
        <f>IF(G4659="","",VLOOKUP(G4659,EQUIP_NUMBER,3,FALSE)*J4659)</f>
        <v/>
      </c>
      <c r="N4659" s="56"/>
    </row>
    <row r="4660" spans="1:14" x14ac:dyDescent="0.25">
      <c r="A4660" s="25"/>
      <c r="B4660" s="52" t="str">
        <f>IF(G4660="","",L4660+(M4660/10)+(K4660/885))</f>
        <v/>
      </c>
      <c r="C4660" s="72"/>
      <c r="D4660" s="25"/>
      <c r="E4660" s="25"/>
      <c r="F4660" s="25"/>
      <c r="G4660" s="25"/>
      <c r="H4660" s="25"/>
      <c r="I4660" s="43"/>
      <c r="J4660" s="43"/>
      <c r="K4660" s="55"/>
      <c r="L4660" s="27" t="str">
        <f>IF(G4660="","",VLOOKUP(G4660,EQUIP_NUMBER,3,FALSE)*I4660)</f>
        <v/>
      </c>
      <c r="M4660" s="27" t="str">
        <f>IF(G4660="","",VLOOKUP(G4660,EQUIP_NUMBER,3,FALSE)*J4660)</f>
        <v/>
      </c>
      <c r="N4660" s="56"/>
    </row>
    <row r="4661" spans="1:14" x14ac:dyDescent="0.25">
      <c r="A4661" s="25"/>
      <c r="B4661" s="52" t="str">
        <f>IF(G4661="","",L4661+(M4661/10)+(K4661/885))</f>
        <v/>
      </c>
      <c r="C4661" s="72"/>
      <c r="D4661" s="25"/>
      <c r="E4661" s="25"/>
      <c r="F4661" s="25"/>
      <c r="G4661" s="25"/>
      <c r="H4661" s="25"/>
      <c r="I4661" s="43"/>
      <c r="J4661" s="43"/>
      <c r="K4661" s="55"/>
      <c r="L4661" s="27" t="str">
        <f>IF(G4661="","",VLOOKUP(G4661,EQUIP_NUMBER,3,FALSE)*I4661)</f>
        <v/>
      </c>
      <c r="M4661" s="27" t="str">
        <f>IF(G4661="","",VLOOKUP(G4661,EQUIP_NUMBER,3,FALSE)*J4661)</f>
        <v/>
      </c>
      <c r="N4661" s="56"/>
    </row>
    <row r="4662" spans="1:14" x14ac:dyDescent="0.25">
      <c r="A4662" s="25"/>
      <c r="B4662" s="52" t="str">
        <f>IF(G4662="","",L4662+(M4662/10)+(K4662/885))</f>
        <v/>
      </c>
      <c r="C4662" s="72"/>
      <c r="D4662" s="25"/>
      <c r="E4662" s="25"/>
      <c r="F4662" s="25"/>
      <c r="G4662" s="25"/>
      <c r="H4662" s="25"/>
      <c r="I4662" s="43"/>
      <c r="J4662" s="43"/>
      <c r="K4662" s="55"/>
      <c r="L4662" s="27" t="str">
        <f>IF(G4662="","",VLOOKUP(G4662,EQUIP_NUMBER,3,FALSE)*I4662)</f>
        <v/>
      </c>
      <c r="M4662" s="27" t="str">
        <f>IF(G4662="","",VLOOKUP(G4662,EQUIP_NUMBER,3,FALSE)*J4662)</f>
        <v/>
      </c>
      <c r="N4662" s="56"/>
    </row>
    <row r="4663" spans="1:14" x14ac:dyDescent="0.25">
      <c r="A4663" s="25"/>
      <c r="B4663" s="52" t="str">
        <f>IF(G4663="","",L4663+(M4663/10)+(K4663/885))</f>
        <v/>
      </c>
      <c r="C4663" s="72"/>
      <c r="D4663" s="25"/>
      <c r="E4663" s="25"/>
      <c r="F4663" s="25"/>
      <c r="G4663" s="25"/>
      <c r="H4663" s="25"/>
      <c r="I4663" s="43"/>
      <c r="J4663" s="43"/>
      <c r="K4663" s="55"/>
      <c r="L4663" s="27" t="str">
        <f>IF(G4663="","",VLOOKUP(G4663,EQUIP_NUMBER,3,FALSE)*I4663)</f>
        <v/>
      </c>
      <c r="M4663" s="27" t="str">
        <f>IF(G4663="","",VLOOKUP(G4663,EQUIP_NUMBER,3,FALSE)*J4663)</f>
        <v/>
      </c>
      <c r="N4663" s="56"/>
    </row>
    <row r="4664" spans="1:14" x14ac:dyDescent="0.25">
      <c r="A4664" s="25"/>
      <c r="B4664" s="52" t="str">
        <f>IF(G4664="","",L4664+(M4664/10)+(K4664/885))</f>
        <v/>
      </c>
      <c r="C4664" s="72"/>
      <c r="D4664" s="25"/>
      <c r="E4664" s="25"/>
      <c r="F4664" s="25"/>
      <c r="G4664" s="25"/>
      <c r="H4664" s="25"/>
      <c r="I4664" s="43"/>
      <c r="J4664" s="43"/>
      <c r="K4664" s="55"/>
      <c r="L4664" s="27" t="str">
        <f>IF(G4664="","",VLOOKUP(G4664,EQUIP_NUMBER,3,FALSE)*I4664)</f>
        <v/>
      </c>
      <c r="M4664" s="27" t="str">
        <f>IF(G4664="","",VLOOKUP(G4664,EQUIP_NUMBER,3,FALSE)*J4664)</f>
        <v/>
      </c>
      <c r="N4664" s="56"/>
    </row>
    <row r="4665" spans="1:14" x14ac:dyDescent="0.25">
      <c r="A4665" s="25"/>
      <c r="B4665" s="52" t="str">
        <f>IF(G4665="","",L4665+(M4665/10)+(K4665/885))</f>
        <v/>
      </c>
      <c r="C4665" s="72"/>
      <c r="D4665" s="25"/>
      <c r="E4665" s="25"/>
      <c r="F4665" s="25"/>
      <c r="G4665" s="25"/>
      <c r="H4665" s="25"/>
      <c r="I4665" s="43"/>
      <c r="J4665" s="43"/>
      <c r="K4665" s="55"/>
      <c r="L4665" s="27" t="str">
        <f>IF(G4665="","",VLOOKUP(G4665,EQUIP_NUMBER,3,FALSE)*I4665)</f>
        <v/>
      </c>
      <c r="M4665" s="27" t="str">
        <f>IF(G4665="","",VLOOKUP(G4665,EQUIP_NUMBER,3,FALSE)*J4665)</f>
        <v/>
      </c>
      <c r="N4665" s="56"/>
    </row>
    <row r="4666" spans="1:14" x14ac:dyDescent="0.25">
      <c r="A4666" s="25"/>
      <c r="B4666" s="52" t="str">
        <f>IF(G4666="","",L4666+(M4666/10)+(K4666/885))</f>
        <v/>
      </c>
      <c r="C4666" s="72"/>
      <c r="D4666" s="25"/>
      <c r="E4666" s="25"/>
      <c r="F4666" s="25"/>
      <c r="G4666" s="25"/>
      <c r="H4666" s="25"/>
      <c r="I4666" s="43"/>
      <c r="J4666" s="43"/>
      <c r="K4666" s="55"/>
      <c r="L4666" s="27" t="str">
        <f>IF(G4666="","",VLOOKUP(G4666,EQUIP_NUMBER,3,FALSE)*I4666)</f>
        <v/>
      </c>
      <c r="M4666" s="27" t="str">
        <f>IF(G4666="","",VLOOKUP(G4666,EQUIP_NUMBER,3,FALSE)*J4666)</f>
        <v/>
      </c>
      <c r="N4666" s="56"/>
    </row>
    <row r="4667" spans="1:14" x14ac:dyDescent="0.25">
      <c r="A4667" s="25"/>
      <c r="B4667" s="52" t="str">
        <f>IF(G4667="","",L4667+(M4667/10)+(K4667/885))</f>
        <v/>
      </c>
      <c r="C4667" s="72"/>
      <c r="D4667" s="25"/>
      <c r="E4667" s="25"/>
      <c r="F4667" s="25"/>
      <c r="G4667" s="25"/>
      <c r="H4667" s="25"/>
      <c r="I4667" s="43"/>
      <c r="J4667" s="43"/>
      <c r="K4667" s="55"/>
      <c r="L4667" s="27" t="str">
        <f>IF(G4667="","",VLOOKUP(G4667,EQUIP_NUMBER,3,FALSE)*I4667)</f>
        <v/>
      </c>
      <c r="M4667" s="27" t="str">
        <f>IF(G4667="","",VLOOKUP(G4667,EQUIP_NUMBER,3,FALSE)*J4667)</f>
        <v/>
      </c>
      <c r="N4667" s="56"/>
    </row>
    <row r="4668" spans="1:14" x14ac:dyDescent="0.25">
      <c r="A4668" s="25"/>
      <c r="B4668" s="52" t="str">
        <f>IF(G4668="","",L4668+(M4668/10)+(K4668/885))</f>
        <v/>
      </c>
      <c r="C4668" s="72"/>
      <c r="D4668" s="25"/>
      <c r="E4668" s="25"/>
      <c r="F4668" s="25"/>
      <c r="G4668" s="25"/>
      <c r="H4668" s="25"/>
      <c r="I4668" s="43"/>
      <c r="J4668" s="43"/>
      <c r="K4668" s="55"/>
      <c r="L4668" s="27" t="str">
        <f>IF(G4668="","",VLOOKUP(G4668,EQUIP_NUMBER,3,FALSE)*I4668)</f>
        <v/>
      </c>
      <c r="M4668" s="27" t="str">
        <f>IF(G4668="","",VLOOKUP(G4668,EQUIP_NUMBER,3,FALSE)*J4668)</f>
        <v/>
      </c>
      <c r="N4668" s="56"/>
    </row>
    <row r="4669" spans="1:14" x14ac:dyDescent="0.25">
      <c r="A4669" s="25"/>
      <c r="B4669" s="52" t="str">
        <f>IF(G4669="","",L4669+(M4669/10)+(K4669/885))</f>
        <v/>
      </c>
      <c r="C4669" s="72"/>
      <c r="D4669" s="25"/>
      <c r="E4669" s="25"/>
      <c r="F4669" s="25"/>
      <c r="G4669" s="25"/>
      <c r="H4669" s="25"/>
      <c r="I4669" s="43"/>
      <c r="J4669" s="43"/>
      <c r="K4669" s="55"/>
      <c r="L4669" s="27" t="str">
        <f>IF(G4669="","",VLOOKUP(G4669,EQUIP_NUMBER,3,FALSE)*I4669)</f>
        <v/>
      </c>
      <c r="M4669" s="27" t="str">
        <f>IF(G4669="","",VLOOKUP(G4669,EQUIP_NUMBER,3,FALSE)*J4669)</f>
        <v/>
      </c>
      <c r="N4669" s="56"/>
    </row>
    <row r="4670" spans="1:14" x14ac:dyDescent="0.25">
      <c r="A4670" s="25"/>
      <c r="B4670" s="52" t="str">
        <f>IF(G4670="","",L4670+(M4670/10)+(K4670/885))</f>
        <v/>
      </c>
      <c r="C4670" s="72"/>
      <c r="D4670" s="25"/>
      <c r="E4670" s="25"/>
      <c r="F4670" s="25"/>
      <c r="G4670" s="25"/>
      <c r="H4670" s="25"/>
      <c r="I4670" s="43"/>
      <c r="J4670" s="43"/>
      <c r="K4670" s="55"/>
      <c r="L4670" s="27" t="str">
        <f>IF(G4670="","",VLOOKUP(G4670,EQUIP_NUMBER,3,FALSE)*I4670)</f>
        <v/>
      </c>
      <c r="M4670" s="27" t="str">
        <f>IF(G4670="","",VLOOKUP(G4670,EQUIP_NUMBER,3,FALSE)*J4670)</f>
        <v/>
      </c>
      <c r="N4670" s="56"/>
    </row>
    <row r="4671" spans="1:14" x14ac:dyDescent="0.25">
      <c r="A4671" s="25"/>
      <c r="B4671" s="52" t="str">
        <f>IF(G4671="","",L4671+(M4671/10)+(K4671/885))</f>
        <v/>
      </c>
      <c r="C4671" s="72"/>
      <c r="D4671" s="25"/>
      <c r="E4671" s="25"/>
      <c r="F4671" s="25"/>
      <c r="G4671" s="25"/>
      <c r="H4671" s="25"/>
      <c r="I4671" s="43"/>
      <c r="J4671" s="43"/>
      <c r="K4671" s="55"/>
      <c r="L4671" s="27" t="str">
        <f>IF(G4671="","",VLOOKUP(G4671,EQUIP_NUMBER,3,FALSE)*I4671)</f>
        <v/>
      </c>
      <c r="M4671" s="27" t="str">
        <f>IF(G4671="","",VLOOKUP(G4671,EQUIP_NUMBER,3,FALSE)*J4671)</f>
        <v/>
      </c>
      <c r="N4671" s="56"/>
    </row>
    <row r="4672" spans="1:14" x14ac:dyDescent="0.25">
      <c r="A4672" s="25"/>
      <c r="B4672" s="52" t="str">
        <f>IF(G4672="","",L4672+(M4672/10)+(K4672/885))</f>
        <v/>
      </c>
      <c r="C4672" s="72"/>
      <c r="D4672" s="25"/>
      <c r="E4672" s="25"/>
      <c r="F4672" s="25"/>
      <c r="G4672" s="25"/>
      <c r="H4672" s="25"/>
      <c r="I4672" s="43"/>
      <c r="J4672" s="43"/>
      <c r="K4672" s="55"/>
      <c r="L4672" s="27" t="str">
        <f>IF(G4672="","",VLOOKUP(G4672,EQUIP_NUMBER,3,FALSE)*I4672)</f>
        <v/>
      </c>
      <c r="M4672" s="27" t="str">
        <f>IF(G4672="","",VLOOKUP(G4672,EQUIP_NUMBER,3,FALSE)*J4672)</f>
        <v/>
      </c>
      <c r="N4672" s="56"/>
    </row>
    <row r="4673" spans="1:14" x14ac:dyDescent="0.25">
      <c r="A4673" s="25"/>
      <c r="B4673" s="52" t="str">
        <f>IF(G4673="","",L4673+(M4673/10)+(K4673/885))</f>
        <v/>
      </c>
      <c r="C4673" s="72"/>
      <c r="D4673" s="25"/>
      <c r="E4673" s="25"/>
      <c r="F4673" s="25"/>
      <c r="G4673" s="25"/>
      <c r="H4673" s="25"/>
      <c r="I4673" s="43"/>
      <c r="J4673" s="43"/>
      <c r="K4673" s="55"/>
      <c r="L4673" s="27" t="str">
        <f>IF(G4673="","",VLOOKUP(G4673,EQUIP_NUMBER,3,FALSE)*I4673)</f>
        <v/>
      </c>
      <c r="M4673" s="27" t="str">
        <f>IF(G4673="","",VLOOKUP(G4673,EQUIP_NUMBER,3,FALSE)*J4673)</f>
        <v/>
      </c>
      <c r="N4673" s="56"/>
    </row>
    <row r="4674" spans="1:14" x14ac:dyDescent="0.25">
      <c r="A4674" s="25"/>
      <c r="B4674" s="52" t="str">
        <f>IF(G4674="","",L4674+(M4674/10)+(K4674/885))</f>
        <v/>
      </c>
      <c r="C4674" s="72"/>
      <c r="D4674" s="25"/>
      <c r="E4674" s="25"/>
      <c r="F4674" s="25"/>
      <c r="G4674" s="25"/>
      <c r="H4674" s="25"/>
      <c r="I4674" s="43"/>
      <c r="J4674" s="43"/>
      <c r="K4674" s="55"/>
      <c r="L4674" s="27" t="str">
        <f>IF(G4674="","",VLOOKUP(G4674,EQUIP_NUMBER,3,FALSE)*I4674)</f>
        <v/>
      </c>
      <c r="M4674" s="27" t="str">
        <f>IF(G4674="","",VLOOKUP(G4674,EQUIP_NUMBER,3,FALSE)*J4674)</f>
        <v/>
      </c>
      <c r="N4674" s="56"/>
    </row>
    <row r="4675" spans="1:14" x14ac:dyDescent="0.25">
      <c r="A4675" s="25"/>
      <c r="B4675" s="52" t="str">
        <f>IF(G4675="","",L4675+(M4675/10)+(K4675/885))</f>
        <v/>
      </c>
      <c r="C4675" s="72"/>
      <c r="D4675" s="25"/>
      <c r="E4675" s="25"/>
      <c r="F4675" s="25"/>
      <c r="G4675" s="25"/>
      <c r="H4675" s="25"/>
      <c r="I4675" s="43"/>
      <c r="J4675" s="43"/>
      <c r="K4675" s="55"/>
      <c r="L4675" s="27" t="str">
        <f>IF(G4675="","",VLOOKUP(G4675,EQUIP_NUMBER,3,FALSE)*I4675)</f>
        <v/>
      </c>
      <c r="M4675" s="27" t="str">
        <f>IF(G4675="","",VLOOKUP(G4675,EQUIP_NUMBER,3,FALSE)*J4675)</f>
        <v/>
      </c>
      <c r="N4675" s="56"/>
    </row>
    <row r="4676" spans="1:14" x14ac:dyDescent="0.25">
      <c r="A4676" s="25"/>
      <c r="B4676" s="52" t="str">
        <f>IF(G4676="","",L4676+(M4676/10)+(K4676/885))</f>
        <v/>
      </c>
      <c r="C4676" s="72"/>
      <c r="D4676" s="25"/>
      <c r="E4676" s="25"/>
      <c r="F4676" s="25"/>
      <c r="G4676" s="25"/>
      <c r="H4676" s="25"/>
      <c r="I4676" s="43"/>
      <c r="J4676" s="43"/>
      <c r="K4676" s="55"/>
      <c r="L4676" s="27" t="str">
        <f>IF(G4676="","",VLOOKUP(G4676,EQUIP_NUMBER,3,FALSE)*I4676)</f>
        <v/>
      </c>
      <c r="M4676" s="27" t="str">
        <f>IF(G4676="","",VLOOKUP(G4676,EQUIP_NUMBER,3,FALSE)*J4676)</f>
        <v/>
      </c>
      <c r="N4676" s="56"/>
    </row>
    <row r="4677" spans="1:14" x14ac:dyDescent="0.25">
      <c r="A4677" s="25"/>
      <c r="B4677" s="52" t="str">
        <f>IF(G4677="","",L4677+(M4677/10)+(K4677/885))</f>
        <v/>
      </c>
      <c r="C4677" s="72"/>
      <c r="D4677" s="25"/>
      <c r="E4677" s="25"/>
      <c r="F4677" s="25"/>
      <c r="G4677" s="25"/>
      <c r="H4677" s="25"/>
      <c r="I4677" s="43"/>
      <c r="J4677" s="43"/>
      <c r="K4677" s="55"/>
      <c r="L4677" s="27" t="str">
        <f>IF(G4677="","",VLOOKUP(G4677,EQUIP_NUMBER,3,FALSE)*I4677)</f>
        <v/>
      </c>
      <c r="M4677" s="27" t="str">
        <f>IF(G4677="","",VLOOKUP(G4677,EQUIP_NUMBER,3,FALSE)*J4677)</f>
        <v/>
      </c>
      <c r="N4677" s="56"/>
    </row>
    <row r="4678" spans="1:14" x14ac:dyDescent="0.25">
      <c r="A4678" s="25"/>
      <c r="B4678" s="52" t="str">
        <f>IF(G4678="","",L4678+(M4678/10)+(K4678/885))</f>
        <v/>
      </c>
      <c r="C4678" s="72"/>
      <c r="D4678" s="25"/>
      <c r="E4678" s="25"/>
      <c r="F4678" s="25"/>
      <c r="G4678" s="25"/>
      <c r="H4678" s="25"/>
      <c r="I4678" s="43"/>
      <c r="J4678" s="43"/>
      <c r="K4678" s="55"/>
      <c r="L4678" s="27" t="str">
        <f>IF(G4678="","",VLOOKUP(G4678,EQUIP_NUMBER,3,FALSE)*I4678)</f>
        <v/>
      </c>
      <c r="M4678" s="27" t="str">
        <f>IF(G4678="","",VLOOKUP(G4678,EQUIP_NUMBER,3,FALSE)*J4678)</f>
        <v/>
      </c>
      <c r="N4678" s="56"/>
    </row>
    <row r="4679" spans="1:14" x14ac:dyDescent="0.25">
      <c r="A4679" s="25"/>
      <c r="B4679" s="52" t="str">
        <f>IF(G4679="","",L4679+(M4679/10)+(K4679/885))</f>
        <v/>
      </c>
      <c r="C4679" s="72"/>
      <c r="D4679" s="25"/>
      <c r="E4679" s="25"/>
      <c r="F4679" s="25"/>
      <c r="G4679" s="25"/>
      <c r="H4679" s="25"/>
      <c r="I4679" s="43"/>
      <c r="J4679" s="43"/>
      <c r="K4679" s="55"/>
      <c r="L4679" s="27" t="str">
        <f>IF(G4679="","",VLOOKUP(G4679,EQUIP_NUMBER,3,FALSE)*I4679)</f>
        <v/>
      </c>
      <c r="M4679" s="27" t="str">
        <f>IF(G4679="","",VLOOKUP(G4679,EQUIP_NUMBER,3,FALSE)*J4679)</f>
        <v/>
      </c>
      <c r="N4679" s="56"/>
    </row>
    <row r="4680" spans="1:14" x14ac:dyDescent="0.25">
      <c r="A4680" s="25"/>
      <c r="B4680" s="52" t="str">
        <f>IF(G4680="","",L4680+(M4680/10)+(K4680/885))</f>
        <v/>
      </c>
      <c r="C4680" s="72"/>
      <c r="D4680" s="25"/>
      <c r="E4680" s="25"/>
      <c r="F4680" s="25"/>
      <c r="G4680" s="25"/>
      <c r="H4680" s="25"/>
      <c r="I4680" s="43"/>
      <c r="J4680" s="43"/>
      <c r="K4680" s="55"/>
      <c r="L4680" s="27" t="str">
        <f>IF(G4680="","",VLOOKUP(G4680,EQUIP_NUMBER,3,FALSE)*I4680)</f>
        <v/>
      </c>
      <c r="M4680" s="27" t="str">
        <f>IF(G4680="","",VLOOKUP(G4680,EQUIP_NUMBER,3,FALSE)*J4680)</f>
        <v/>
      </c>
      <c r="N4680" s="56"/>
    </row>
    <row r="4681" spans="1:14" x14ac:dyDescent="0.25">
      <c r="A4681" s="25"/>
      <c r="B4681" s="52" t="str">
        <f>IF(G4681="","",L4681+(M4681/10)+(K4681/885))</f>
        <v/>
      </c>
      <c r="C4681" s="72"/>
      <c r="D4681" s="25"/>
      <c r="E4681" s="25"/>
      <c r="F4681" s="25"/>
      <c r="G4681" s="25"/>
      <c r="H4681" s="25"/>
      <c r="I4681" s="43"/>
      <c r="J4681" s="43"/>
      <c r="K4681" s="55"/>
      <c r="L4681" s="27" t="str">
        <f>IF(G4681="","",VLOOKUP(G4681,EQUIP_NUMBER,3,FALSE)*I4681)</f>
        <v/>
      </c>
      <c r="M4681" s="27" t="str">
        <f>IF(G4681="","",VLOOKUP(G4681,EQUIP_NUMBER,3,FALSE)*J4681)</f>
        <v/>
      </c>
      <c r="N4681" s="56"/>
    </row>
    <row r="4682" spans="1:14" x14ac:dyDescent="0.25">
      <c r="A4682" s="25"/>
      <c r="B4682" s="52" t="str">
        <f>IF(G4682="","",L4682+(M4682/10)+(K4682/885))</f>
        <v/>
      </c>
      <c r="C4682" s="72"/>
      <c r="D4682" s="25"/>
      <c r="E4682" s="25"/>
      <c r="F4682" s="25"/>
      <c r="G4682" s="25"/>
      <c r="H4682" s="25"/>
      <c r="I4682" s="43"/>
      <c r="J4682" s="43"/>
      <c r="K4682" s="55"/>
      <c r="L4682" s="27" t="str">
        <f>IF(G4682="","",VLOOKUP(G4682,EQUIP_NUMBER,3,FALSE)*I4682)</f>
        <v/>
      </c>
      <c r="M4682" s="27" t="str">
        <f>IF(G4682="","",VLOOKUP(G4682,EQUIP_NUMBER,3,FALSE)*J4682)</f>
        <v/>
      </c>
      <c r="N4682" s="56"/>
    </row>
    <row r="4683" spans="1:14" x14ac:dyDescent="0.25">
      <c r="A4683" s="25"/>
      <c r="B4683" s="52" t="str">
        <f>IF(G4683="","",L4683+(M4683/10)+(K4683/885))</f>
        <v/>
      </c>
      <c r="C4683" s="72"/>
      <c r="D4683" s="25"/>
      <c r="E4683" s="25"/>
      <c r="F4683" s="25"/>
      <c r="G4683" s="25"/>
      <c r="H4683" s="25"/>
      <c r="I4683" s="43"/>
      <c r="J4683" s="43"/>
      <c r="K4683" s="55"/>
      <c r="L4683" s="27" t="str">
        <f>IF(G4683="","",VLOOKUP(G4683,EQUIP_NUMBER,3,FALSE)*I4683)</f>
        <v/>
      </c>
      <c r="M4683" s="27" t="str">
        <f>IF(G4683="","",VLOOKUP(G4683,EQUIP_NUMBER,3,FALSE)*J4683)</f>
        <v/>
      </c>
      <c r="N4683" s="56"/>
    </row>
    <row r="4684" spans="1:14" x14ac:dyDescent="0.25">
      <c r="A4684" s="25"/>
      <c r="B4684" s="52" t="str">
        <f>IF(G4684="","",L4684+(M4684/10)+(K4684/885))</f>
        <v/>
      </c>
      <c r="C4684" s="72"/>
      <c r="D4684" s="25"/>
      <c r="E4684" s="25"/>
      <c r="F4684" s="25"/>
      <c r="G4684" s="25"/>
      <c r="H4684" s="25"/>
      <c r="I4684" s="43"/>
      <c r="J4684" s="43"/>
      <c r="K4684" s="55"/>
      <c r="L4684" s="27" t="str">
        <f>IF(G4684="","",VLOOKUP(G4684,EQUIP_NUMBER,3,FALSE)*I4684)</f>
        <v/>
      </c>
      <c r="M4684" s="27" t="str">
        <f>IF(G4684="","",VLOOKUP(G4684,EQUIP_NUMBER,3,FALSE)*J4684)</f>
        <v/>
      </c>
      <c r="N4684" s="56"/>
    </row>
    <row r="4685" spans="1:14" x14ac:dyDescent="0.25">
      <c r="A4685" s="25"/>
      <c r="B4685" s="52" t="str">
        <f>IF(G4685="","",L4685+(M4685/10)+(K4685/885))</f>
        <v/>
      </c>
      <c r="C4685" s="72"/>
      <c r="D4685" s="25"/>
      <c r="E4685" s="25"/>
      <c r="F4685" s="25"/>
      <c r="G4685" s="25"/>
      <c r="H4685" s="25"/>
      <c r="I4685" s="43"/>
      <c r="J4685" s="43"/>
      <c r="K4685" s="55"/>
      <c r="L4685" s="27" t="str">
        <f>IF(G4685="","",VLOOKUP(G4685,EQUIP_NUMBER,3,FALSE)*I4685)</f>
        <v/>
      </c>
      <c r="M4685" s="27" t="str">
        <f>IF(G4685="","",VLOOKUP(G4685,EQUIP_NUMBER,3,FALSE)*J4685)</f>
        <v/>
      </c>
      <c r="N4685" s="56"/>
    </row>
    <row r="4686" spans="1:14" x14ac:dyDescent="0.25">
      <c r="A4686" s="25"/>
      <c r="B4686" s="52" t="str">
        <f>IF(G4686="","",L4686+(M4686/10)+(K4686/885))</f>
        <v/>
      </c>
      <c r="C4686" s="72"/>
      <c r="D4686" s="25"/>
      <c r="E4686" s="25"/>
      <c r="F4686" s="25"/>
      <c r="G4686" s="25"/>
      <c r="H4686" s="25"/>
      <c r="I4686" s="43"/>
      <c r="J4686" s="43"/>
      <c r="K4686" s="55"/>
      <c r="L4686" s="27" t="str">
        <f>IF(G4686="","",VLOOKUP(G4686,EQUIP_NUMBER,3,FALSE)*I4686)</f>
        <v/>
      </c>
      <c r="M4686" s="27" t="str">
        <f>IF(G4686="","",VLOOKUP(G4686,EQUIP_NUMBER,3,FALSE)*J4686)</f>
        <v/>
      </c>
      <c r="N4686" s="56"/>
    </row>
    <row r="4687" spans="1:14" x14ac:dyDescent="0.25">
      <c r="A4687" s="25"/>
      <c r="B4687" s="52" t="str">
        <f>IF(G4687="","",L4687+(M4687/10)+(K4687/885))</f>
        <v/>
      </c>
      <c r="C4687" s="72"/>
      <c r="D4687" s="25"/>
      <c r="E4687" s="25"/>
      <c r="F4687" s="25"/>
      <c r="G4687" s="25"/>
      <c r="H4687" s="25"/>
      <c r="I4687" s="43"/>
      <c r="J4687" s="43"/>
      <c r="K4687" s="55"/>
      <c r="L4687" s="27" t="str">
        <f>IF(G4687="","",VLOOKUP(G4687,EQUIP_NUMBER,3,FALSE)*I4687)</f>
        <v/>
      </c>
      <c r="M4687" s="27" t="str">
        <f>IF(G4687="","",VLOOKUP(G4687,EQUIP_NUMBER,3,FALSE)*J4687)</f>
        <v/>
      </c>
      <c r="N4687" s="56"/>
    </row>
    <row r="4688" spans="1:14" x14ac:dyDescent="0.25">
      <c r="A4688" s="25"/>
      <c r="B4688" s="52" t="str">
        <f>IF(G4688="","",L4688+(M4688/10)+(K4688/885))</f>
        <v/>
      </c>
      <c r="C4688" s="72"/>
      <c r="D4688" s="25"/>
      <c r="E4688" s="25"/>
      <c r="F4688" s="25"/>
      <c r="G4688" s="25"/>
      <c r="H4688" s="25"/>
      <c r="I4688" s="43"/>
      <c r="J4688" s="43"/>
      <c r="K4688" s="55"/>
      <c r="L4688" s="27" t="str">
        <f>IF(G4688="","",VLOOKUP(G4688,EQUIP_NUMBER,3,FALSE)*I4688)</f>
        <v/>
      </c>
      <c r="M4688" s="27" t="str">
        <f>IF(G4688="","",VLOOKUP(G4688,EQUIP_NUMBER,3,FALSE)*J4688)</f>
        <v/>
      </c>
      <c r="N4688" s="56"/>
    </row>
    <row r="4689" spans="1:14" x14ac:dyDescent="0.25">
      <c r="A4689" s="25"/>
      <c r="B4689" s="52" t="str">
        <f>IF(G4689="","",L4689+(M4689/10)+(K4689/885))</f>
        <v/>
      </c>
      <c r="C4689" s="72"/>
      <c r="D4689" s="25"/>
      <c r="E4689" s="25"/>
      <c r="F4689" s="25"/>
      <c r="G4689" s="25"/>
      <c r="H4689" s="25"/>
      <c r="I4689" s="43"/>
      <c r="J4689" s="43"/>
      <c r="K4689" s="55"/>
      <c r="L4689" s="27" t="str">
        <f>IF(G4689="","",VLOOKUP(G4689,EQUIP_NUMBER,3,FALSE)*I4689)</f>
        <v/>
      </c>
      <c r="M4689" s="27" t="str">
        <f>IF(G4689="","",VLOOKUP(G4689,EQUIP_NUMBER,3,FALSE)*J4689)</f>
        <v/>
      </c>
      <c r="N4689" s="56"/>
    </row>
    <row r="4690" spans="1:14" x14ac:dyDescent="0.25">
      <c r="A4690" s="25"/>
      <c r="B4690" s="52" t="str">
        <f>IF(G4690="","",L4690+(M4690/10)+(K4690/885))</f>
        <v/>
      </c>
      <c r="C4690" s="72"/>
      <c r="D4690" s="25"/>
      <c r="E4690" s="25"/>
      <c r="F4690" s="25"/>
      <c r="G4690" s="25"/>
      <c r="H4690" s="25"/>
      <c r="I4690" s="43"/>
      <c r="J4690" s="43"/>
      <c r="K4690" s="55"/>
      <c r="L4690" s="27" t="str">
        <f>IF(G4690="","",VLOOKUP(G4690,EQUIP_NUMBER,3,FALSE)*I4690)</f>
        <v/>
      </c>
      <c r="M4690" s="27" t="str">
        <f>IF(G4690="","",VLOOKUP(G4690,EQUIP_NUMBER,3,FALSE)*J4690)</f>
        <v/>
      </c>
      <c r="N4690" s="56"/>
    </row>
    <row r="4691" spans="1:14" x14ac:dyDescent="0.25">
      <c r="A4691" s="25"/>
      <c r="B4691" s="52" t="str">
        <f>IF(G4691="","",L4691+(M4691/10)+(K4691/885))</f>
        <v/>
      </c>
      <c r="C4691" s="72"/>
      <c r="D4691" s="25"/>
      <c r="E4691" s="25"/>
      <c r="F4691" s="25"/>
      <c r="G4691" s="25"/>
      <c r="H4691" s="25"/>
      <c r="I4691" s="43"/>
      <c r="J4691" s="43"/>
      <c r="K4691" s="55"/>
      <c r="L4691" s="27" t="str">
        <f>IF(G4691="","",VLOOKUP(G4691,EQUIP_NUMBER,3,FALSE)*I4691)</f>
        <v/>
      </c>
      <c r="M4691" s="27" t="str">
        <f>IF(G4691="","",VLOOKUP(G4691,EQUIP_NUMBER,3,FALSE)*J4691)</f>
        <v/>
      </c>
      <c r="N4691" s="56"/>
    </row>
    <row r="4692" spans="1:14" x14ac:dyDescent="0.25">
      <c r="A4692" s="25"/>
      <c r="B4692" s="52" t="str">
        <f>IF(G4692="","",L4692+(M4692/10)+(K4692/885))</f>
        <v/>
      </c>
      <c r="C4692" s="72"/>
      <c r="D4692" s="25"/>
      <c r="E4692" s="25"/>
      <c r="F4692" s="25"/>
      <c r="G4692" s="25"/>
      <c r="H4692" s="25"/>
      <c r="I4692" s="43"/>
      <c r="J4692" s="43"/>
      <c r="K4692" s="55"/>
      <c r="L4692" s="27" t="str">
        <f>IF(G4692="","",VLOOKUP(G4692,EQUIP_NUMBER,3,FALSE)*I4692)</f>
        <v/>
      </c>
      <c r="M4692" s="27" t="str">
        <f>IF(G4692="","",VLOOKUP(G4692,EQUIP_NUMBER,3,FALSE)*J4692)</f>
        <v/>
      </c>
      <c r="N4692" s="56"/>
    </row>
    <row r="4693" spans="1:14" x14ac:dyDescent="0.25">
      <c r="A4693" s="25"/>
      <c r="B4693" s="52" t="str">
        <f>IF(G4693="","",L4693+(M4693/10)+(K4693/885))</f>
        <v/>
      </c>
      <c r="C4693" s="72"/>
      <c r="D4693" s="25"/>
      <c r="E4693" s="25"/>
      <c r="F4693" s="25"/>
      <c r="G4693" s="25"/>
      <c r="H4693" s="25"/>
      <c r="I4693" s="43"/>
      <c r="J4693" s="43"/>
      <c r="K4693" s="55"/>
      <c r="L4693" s="27" t="str">
        <f>IF(G4693="","",VLOOKUP(G4693,EQUIP_NUMBER,3,FALSE)*I4693)</f>
        <v/>
      </c>
      <c r="M4693" s="27" t="str">
        <f>IF(G4693="","",VLOOKUP(G4693,EQUIP_NUMBER,3,FALSE)*J4693)</f>
        <v/>
      </c>
      <c r="N4693" s="56"/>
    </row>
    <row r="4694" spans="1:14" x14ac:dyDescent="0.25">
      <c r="A4694" s="25"/>
      <c r="B4694" s="52" t="str">
        <f>IF(G4694="","",L4694+(M4694/10)+(K4694/885))</f>
        <v/>
      </c>
      <c r="C4694" s="72"/>
      <c r="D4694" s="25"/>
      <c r="E4694" s="25"/>
      <c r="F4694" s="25"/>
      <c r="G4694" s="25"/>
      <c r="H4694" s="25"/>
      <c r="I4694" s="43"/>
      <c r="J4694" s="43"/>
      <c r="K4694" s="55"/>
      <c r="L4694" s="27" t="str">
        <f>IF(G4694="","",VLOOKUP(G4694,EQUIP_NUMBER,3,FALSE)*I4694)</f>
        <v/>
      </c>
      <c r="M4694" s="27" t="str">
        <f>IF(G4694="","",VLOOKUP(G4694,EQUIP_NUMBER,3,FALSE)*J4694)</f>
        <v/>
      </c>
      <c r="N4694" s="56"/>
    </row>
    <row r="4695" spans="1:14" x14ac:dyDescent="0.25">
      <c r="A4695" s="25"/>
      <c r="B4695" s="52" t="str">
        <f>IF(G4695="","",L4695+(M4695/10)+(K4695/885))</f>
        <v/>
      </c>
      <c r="C4695" s="72"/>
      <c r="D4695" s="25"/>
      <c r="E4695" s="25"/>
      <c r="F4695" s="25"/>
      <c r="G4695" s="25"/>
      <c r="H4695" s="25"/>
      <c r="I4695" s="43"/>
      <c r="J4695" s="43"/>
      <c r="K4695" s="55"/>
      <c r="L4695" s="27" t="str">
        <f>IF(G4695="","",VLOOKUP(G4695,EQUIP_NUMBER,3,FALSE)*I4695)</f>
        <v/>
      </c>
      <c r="M4695" s="27" t="str">
        <f>IF(G4695="","",VLOOKUP(G4695,EQUIP_NUMBER,3,FALSE)*J4695)</f>
        <v/>
      </c>
      <c r="N4695" s="56"/>
    </row>
    <row r="4696" spans="1:14" x14ac:dyDescent="0.25">
      <c r="A4696" s="25"/>
      <c r="B4696" s="52" t="str">
        <f>IF(G4696="","",L4696+(M4696/10)+(K4696/885))</f>
        <v/>
      </c>
      <c r="C4696" s="72"/>
      <c r="D4696" s="25"/>
      <c r="E4696" s="25"/>
      <c r="F4696" s="25"/>
      <c r="G4696" s="25"/>
      <c r="H4696" s="25"/>
      <c r="I4696" s="43"/>
      <c r="J4696" s="43"/>
      <c r="K4696" s="55"/>
      <c r="L4696" s="27" t="str">
        <f>IF(G4696="","",VLOOKUP(G4696,EQUIP_NUMBER,3,FALSE)*I4696)</f>
        <v/>
      </c>
      <c r="M4696" s="27" t="str">
        <f>IF(G4696="","",VLOOKUP(G4696,EQUIP_NUMBER,3,FALSE)*J4696)</f>
        <v/>
      </c>
      <c r="N4696" s="56"/>
    </row>
    <row r="4697" spans="1:14" x14ac:dyDescent="0.25">
      <c r="A4697" s="25"/>
      <c r="B4697" s="52" t="str">
        <f>IF(G4697="","",L4697+(M4697/10)+(K4697/885))</f>
        <v/>
      </c>
      <c r="C4697" s="72"/>
      <c r="D4697" s="25"/>
      <c r="E4697" s="25"/>
      <c r="F4697" s="25"/>
      <c r="G4697" s="25"/>
      <c r="H4697" s="25"/>
      <c r="I4697" s="43"/>
      <c r="J4697" s="43"/>
      <c r="K4697" s="55"/>
      <c r="L4697" s="27" t="str">
        <f>IF(G4697="","",VLOOKUP(G4697,EQUIP_NUMBER,3,FALSE)*I4697)</f>
        <v/>
      </c>
      <c r="M4697" s="27" t="str">
        <f>IF(G4697="","",VLOOKUP(G4697,EQUIP_NUMBER,3,FALSE)*J4697)</f>
        <v/>
      </c>
      <c r="N4697" s="56"/>
    </row>
    <row r="4698" spans="1:14" x14ac:dyDescent="0.25">
      <c r="A4698" s="25"/>
      <c r="B4698" s="52" t="str">
        <f>IF(G4698="","",L4698+(M4698/10)+(K4698/885))</f>
        <v/>
      </c>
      <c r="C4698" s="72"/>
      <c r="D4698" s="25"/>
      <c r="E4698" s="25"/>
      <c r="F4698" s="25"/>
      <c r="G4698" s="25"/>
      <c r="H4698" s="25"/>
      <c r="I4698" s="43"/>
      <c r="J4698" s="43"/>
      <c r="K4698" s="55"/>
      <c r="L4698" s="27" t="str">
        <f>IF(G4698="","",VLOOKUP(G4698,EQUIP_NUMBER,3,FALSE)*I4698)</f>
        <v/>
      </c>
      <c r="M4698" s="27" t="str">
        <f>IF(G4698="","",VLOOKUP(G4698,EQUIP_NUMBER,3,FALSE)*J4698)</f>
        <v/>
      </c>
      <c r="N4698" s="56"/>
    </row>
    <row r="4699" spans="1:14" x14ac:dyDescent="0.25">
      <c r="A4699" s="25"/>
      <c r="B4699" s="52" t="str">
        <f>IF(G4699="","",L4699+(M4699/10)+(K4699/885))</f>
        <v/>
      </c>
      <c r="C4699" s="72"/>
      <c r="D4699" s="25"/>
      <c r="E4699" s="25"/>
      <c r="F4699" s="25"/>
      <c r="G4699" s="25"/>
      <c r="H4699" s="25"/>
      <c r="I4699" s="43"/>
      <c r="J4699" s="43"/>
      <c r="K4699" s="55"/>
      <c r="L4699" s="27" t="str">
        <f>IF(G4699="","",VLOOKUP(G4699,EQUIP_NUMBER,3,FALSE)*I4699)</f>
        <v/>
      </c>
      <c r="M4699" s="27" t="str">
        <f>IF(G4699="","",VLOOKUP(G4699,EQUIP_NUMBER,3,FALSE)*J4699)</f>
        <v/>
      </c>
      <c r="N4699" s="56"/>
    </row>
    <row r="4700" spans="1:14" x14ac:dyDescent="0.25">
      <c r="A4700" s="25"/>
      <c r="B4700" s="52" t="str">
        <f>IF(G4700="","",L4700+(M4700/10)+(K4700/885))</f>
        <v/>
      </c>
      <c r="C4700" s="72"/>
      <c r="D4700" s="25"/>
      <c r="E4700" s="25"/>
      <c r="F4700" s="25"/>
      <c r="G4700" s="25"/>
      <c r="H4700" s="25"/>
      <c r="I4700" s="43"/>
      <c r="J4700" s="43"/>
      <c r="K4700" s="55"/>
      <c r="L4700" s="27" t="str">
        <f>IF(G4700="","",VLOOKUP(G4700,EQUIP_NUMBER,3,FALSE)*I4700)</f>
        <v/>
      </c>
      <c r="M4700" s="27" t="str">
        <f>IF(G4700="","",VLOOKUP(G4700,EQUIP_NUMBER,3,FALSE)*J4700)</f>
        <v/>
      </c>
      <c r="N4700" s="56"/>
    </row>
    <row r="4701" spans="1:14" x14ac:dyDescent="0.25">
      <c r="A4701" s="25"/>
      <c r="B4701" s="52" t="str">
        <f>IF(G4701="","",L4701+(M4701/10)+(K4701/885))</f>
        <v/>
      </c>
      <c r="C4701" s="72"/>
      <c r="D4701" s="25"/>
      <c r="E4701" s="25"/>
      <c r="F4701" s="25"/>
      <c r="G4701" s="25"/>
      <c r="H4701" s="25"/>
      <c r="I4701" s="43"/>
      <c r="J4701" s="43"/>
      <c r="K4701" s="55"/>
      <c r="L4701" s="27" t="str">
        <f>IF(G4701="","",VLOOKUP(G4701,EQUIP_NUMBER,3,FALSE)*I4701)</f>
        <v/>
      </c>
      <c r="M4701" s="27" t="str">
        <f>IF(G4701="","",VLOOKUP(G4701,EQUIP_NUMBER,3,FALSE)*J4701)</f>
        <v/>
      </c>
      <c r="N4701" s="56"/>
    </row>
    <row r="4702" spans="1:14" x14ac:dyDescent="0.25">
      <c r="A4702" s="25"/>
      <c r="B4702" s="52" t="str">
        <f>IF(G4702="","",L4702+(M4702/10)+(K4702/885))</f>
        <v/>
      </c>
      <c r="C4702" s="72"/>
      <c r="D4702" s="25"/>
      <c r="E4702" s="25"/>
      <c r="F4702" s="25"/>
      <c r="G4702" s="25"/>
      <c r="H4702" s="25"/>
      <c r="I4702" s="43"/>
      <c r="J4702" s="43"/>
      <c r="K4702" s="55"/>
      <c r="L4702" s="27" t="str">
        <f>IF(G4702="","",VLOOKUP(G4702,EQUIP_NUMBER,3,FALSE)*I4702)</f>
        <v/>
      </c>
      <c r="M4702" s="27" t="str">
        <f>IF(G4702="","",VLOOKUP(G4702,EQUIP_NUMBER,3,FALSE)*J4702)</f>
        <v/>
      </c>
      <c r="N4702" s="56"/>
    </row>
    <row r="4703" spans="1:14" x14ac:dyDescent="0.25">
      <c r="A4703" s="25"/>
      <c r="B4703" s="52" t="str">
        <f>IF(G4703="","",L4703+(M4703/10)+(K4703/885))</f>
        <v/>
      </c>
      <c r="C4703" s="72"/>
      <c r="D4703" s="25"/>
      <c r="E4703" s="25"/>
      <c r="F4703" s="25"/>
      <c r="G4703" s="25"/>
      <c r="H4703" s="25"/>
      <c r="I4703" s="43"/>
      <c r="J4703" s="43"/>
      <c r="K4703" s="55"/>
      <c r="L4703" s="27" t="str">
        <f>IF(G4703="","",VLOOKUP(G4703,EQUIP_NUMBER,3,FALSE)*I4703)</f>
        <v/>
      </c>
      <c r="M4703" s="27" t="str">
        <f>IF(G4703="","",VLOOKUP(G4703,EQUIP_NUMBER,3,FALSE)*J4703)</f>
        <v/>
      </c>
      <c r="N4703" s="56"/>
    </row>
    <row r="4704" spans="1:14" x14ac:dyDescent="0.25">
      <c r="A4704" s="25"/>
      <c r="B4704" s="52" t="str">
        <f>IF(G4704="","",L4704+(M4704/10)+(K4704/885))</f>
        <v/>
      </c>
      <c r="C4704" s="72"/>
      <c r="D4704" s="25"/>
      <c r="E4704" s="25"/>
      <c r="F4704" s="25"/>
      <c r="G4704" s="25"/>
      <c r="H4704" s="25"/>
      <c r="I4704" s="43"/>
      <c r="J4704" s="43"/>
      <c r="K4704" s="55"/>
      <c r="L4704" s="27" t="str">
        <f>IF(G4704="","",VLOOKUP(G4704,EQUIP_NUMBER,3,FALSE)*I4704)</f>
        <v/>
      </c>
      <c r="M4704" s="27" t="str">
        <f>IF(G4704="","",VLOOKUP(G4704,EQUIP_NUMBER,3,FALSE)*J4704)</f>
        <v/>
      </c>
      <c r="N4704" s="56"/>
    </row>
    <row r="4705" spans="1:14" x14ac:dyDescent="0.25">
      <c r="A4705" s="25"/>
      <c r="B4705" s="52" t="str">
        <f>IF(G4705="","",L4705+(M4705/10)+(K4705/885))</f>
        <v/>
      </c>
      <c r="C4705" s="72"/>
      <c r="D4705" s="25"/>
      <c r="E4705" s="25"/>
      <c r="F4705" s="25"/>
      <c r="G4705" s="25"/>
      <c r="H4705" s="25"/>
      <c r="I4705" s="43"/>
      <c r="J4705" s="43"/>
      <c r="K4705" s="55"/>
      <c r="L4705" s="27" t="str">
        <f>IF(G4705="","",VLOOKUP(G4705,EQUIP_NUMBER,3,FALSE)*I4705)</f>
        <v/>
      </c>
      <c r="M4705" s="27" t="str">
        <f>IF(G4705="","",VLOOKUP(G4705,EQUIP_NUMBER,3,FALSE)*J4705)</f>
        <v/>
      </c>
      <c r="N4705" s="56"/>
    </row>
    <row r="4706" spans="1:14" x14ac:dyDescent="0.25">
      <c r="A4706" s="25"/>
      <c r="B4706" s="52" t="str">
        <f>IF(G4706="","",L4706+(M4706/10)+(K4706/885))</f>
        <v/>
      </c>
      <c r="C4706" s="72"/>
      <c r="D4706" s="25"/>
      <c r="E4706" s="25"/>
      <c r="F4706" s="25"/>
      <c r="G4706" s="25"/>
      <c r="H4706" s="25"/>
      <c r="I4706" s="43"/>
      <c r="J4706" s="43"/>
      <c r="K4706" s="55"/>
      <c r="L4706" s="27" t="str">
        <f>IF(G4706="","",VLOOKUP(G4706,EQUIP_NUMBER,3,FALSE)*I4706)</f>
        <v/>
      </c>
      <c r="M4706" s="27" t="str">
        <f>IF(G4706="","",VLOOKUP(G4706,EQUIP_NUMBER,3,FALSE)*J4706)</f>
        <v/>
      </c>
      <c r="N4706" s="56"/>
    </row>
    <row r="4707" spans="1:14" x14ac:dyDescent="0.25">
      <c r="A4707" s="25"/>
      <c r="B4707" s="52" t="str">
        <f>IF(G4707="","",L4707+(M4707/10)+(K4707/885))</f>
        <v/>
      </c>
      <c r="C4707" s="72"/>
      <c r="D4707" s="25"/>
      <c r="E4707" s="25"/>
      <c r="F4707" s="25"/>
      <c r="G4707" s="25"/>
      <c r="H4707" s="25"/>
      <c r="I4707" s="43"/>
      <c r="J4707" s="43"/>
      <c r="K4707" s="55"/>
      <c r="L4707" s="27" t="str">
        <f>IF(G4707="","",VLOOKUP(G4707,EQUIP_NUMBER,3,FALSE)*I4707)</f>
        <v/>
      </c>
      <c r="M4707" s="27" t="str">
        <f>IF(G4707="","",VLOOKUP(G4707,EQUIP_NUMBER,3,FALSE)*J4707)</f>
        <v/>
      </c>
      <c r="N4707" s="56"/>
    </row>
    <row r="4708" spans="1:14" x14ac:dyDescent="0.25">
      <c r="A4708" s="25"/>
      <c r="B4708" s="52" t="str">
        <f>IF(G4708="","",L4708+(M4708/10)+(K4708/885))</f>
        <v/>
      </c>
      <c r="C4708" s="72"/>
      <c r="D4708" s="25"/>
      <c r="E4708" s="25"/>
      <c r="F4708" s="25"/>
      <c r="G4708" s="25"/>
      <c r="H4708" s="25"/>
      <c r="I4708" s="43"/>
      <c r="J4708" s="43"/>
      <c r="K4708" s="55"/>
      <c r="L4708" s="27" t="str">
        <f>IF(G4708="","",VLOOKUP(G4708,EQUIP_NUMBER,3,FALSE)*I4708)</f>
        <v/>
      </c>
      <c r="M4708" s="27" t="str">
        <f>IF(G4708="","",VLOOKUP(G4708,EQUIP_NUMBER,3,FALSE)*J4708)</f>
        <v/>
      </c>
      <c r="N4708" s="56"/>
    </row>
    <row r="4709" spans="1:14" x14ac:dyDescent="0.25">
      <c r="A4709" s="25"/>
      <c r="B4709" s="52" t="str">
        <f>IF(G4709="","",L4709+(M4709/10)+(K4709/885))</f>
        <v/>
      </c>
      <c r="C4709" s="72"/>
      <c r="D4709" s="25"/>
      <c r="E4709" s="25"/>
      <c r="F4709" s="25"/>
      <c r="G4709" s="25"/>
      <c r="H4709" s="25"/>
      <c r="I4709" s="43"/>
      <c r="J4709" s="43"/>
      <c r="K4709" s="55"/>
      <c r="L4709" s="27" t="str">
        <f>IF(G4709="","",VLOOKUP(G4709,EQUIP_NUMBER,3,FALSE)*I4709)</f>
        <v/>
      </c>
      <c r="M4709" s="27" t="str">
        <f>IF(G4709="","",VLOOKUP(G4709,EQUIP_NUMBER,3,FALSE)*J4709)</f>
        <v/>
      </c>
      <c r="N4709" s="56"/>
    </row>
    <row r="4710" spans="1:14" x14ac:dyDescent="0.25">
      <c r="A4710" s="25"/>
      <c r="B4710" s="52" t="str">
        <f>IF(G4710="","",L4710+(M4710/10)+(K4710/885))</f>
        <v/>
      </c>
      <c r="C4710" s="72"/>
      <c r="D4710" s="25"/>
      <c r="E4710" s="25"/>
      <c r="F4710" s="25"/>
      <c r="G4710" s="25"/>
      <c r="H4710" s="25"/>
      <c r="I4710" s="43"/>
      <c r="J4710" s="43"/>
      <c r="K4710" s="55"/>
      <c r="L4710" s="27" t="str">
        <f>IF(G4710="","",VLOOKUP(G4710,EQUIP_NUMBER,3,FALSE)*I4710)</f>
        <v/>
      </c>
      <c r="M4710" s="27" t="str">
        <f>IF(G4710="","",VLOOKUP(G4710,EQUIP_NUMBER,3,FALSE)*J4710)</f>
        <v/>
      </c>
      <c r="N4710" s="56"/>
    </row>
    <row r="4711" spans="1:14" x14ac:dyDescent="0.25">
      <c r="A4711" s="25"/>
      <c r="B4711" s="52" t="str">
        <f>IF(G4711="","",L4711+(M4711/10)+(K4711/885))</f>
        <v/>
      </c>
      <c r="C4711" s="72"/>
      <c r="D4711" s="25"/>
      <c r="E4711" s="25"/>
      <c r="F4711" s="25"/>
      <c r="G4711" s="25"/>
      <c r="H4711" s="25"/>
      <c r="I4711" s="43"/>
      <c r="J4711" s="43"/>
      <c r="K4711" s="55"/>
      <c r="L4711" s="27" t="str">
        <f>IF(G4711="","",VLOOKUP(G4711,EQUIP_NUMBER,3,FALSE)*I4711)</f>
        <v/>
      </c>
      <c r="M4711" s="27" t="str">
        <f>IF(G4711="","",VLOOKUP(G4711,EQUIP_NUMBER,3,FALSE)*J4711)</f>
        <v/>
      </c>
      <c r="N4711" s="56"/>
    </row>
    <row r="4712" spans="1:14" x14ac:dyDescent="0.25">
      <c r="A4712" s="25"/>
      <c r="B4712" s="52" t="str">
        <f>IF(G4712="","",L4712+(M4712/10)+(K4712/885))</f>
        <v/>
      </c>
      <c r="C4712" s="72"/>
      <c r="D4712" s="25"/>
      <c r="E4712" s="25"/>
      <c r="F4712" s="25"/>
      <c r="G4712" s="25"/>
      <c r="H4712" s="25"/>
      <c r="I4712" s="43"/>
      <c r="J4712" s="43"/>
      <c r="K4712" s="55"/>
      <c r="L4712" s="27" t="str">
        <f>IF(G4712="","",VLOOKUP(G4712,EQUIP_NUMBER,3,FALSE)*I4712)</f>
        <v/>
      </c>
      <c r="M4712" s="27" t="str">
        <f>IF(G4712="","",VLOOKUP(G4712,EQUIP_NUMBER,3,FALSE)*J4712)</f>
        <v/>
      </c>
      <c r="N4712" s="56"/>
    </row>
    <row r="4713" spans="1:14" x14ac:dyDescent="0.25">
      <c r="A4713" s="25"/>
      <c r="B4713" s="52" t="str">
        <f>IF(G4713="","",L4713+(M4713/10)+(K4713/885))</f>
        <v/>
      </c>
      <c r="C4713" s="72"/>
      <c r="D4713" s="25"/>
      <c r="E4713" s="25"/>
      <c r="F4713" s="25"/>
      <c r="G4713" s="25"/>
      <c r="H4713" s="25"/>
      <c r="I4713" s="43"/>
      <c r="J4713" s="43"/>
      <c r="K4713" s="55"/>
      <c r="L4713" s="27" t="str">
        <f>IF(G4713="","",VLOOKUP(G4713,EQUIP_NUMBER,3,FALSE)*I4713)</f>
        <v/>
      </c>
      <c r="M4713" s="27" t="str">
        <f>IF(G4713="","",VLOOKUP(G4713,EQUIP_NUMBER,3,FALSE)*J4713)</f>
        <v/>
      </c>
      <c r="N4713" s="56"/>
    </row>
    <row r="4714" spans="1:14" x14ac:dyDescent="0.25">
      <c r="A4714" s="25"/>
      <c r="B4714" s="52" t="str">
        <f>IF(G4714="","",L4714+(M4714/10)+(K4714/885))</f>
        <v/>
      </c>
      <c r="C4714" s="72"/>
      <c r="D4714" s="25"/>
      <c r="E4714" s="25"/>
      <c r="F4714" s="25"/>
      <c r="G4714" s="25"/>
      <c r="H4714" s="25"/>
      <c r="I4714" s="43"/>
      <c r="J4714" s="43"/>
      <c r="K4714" s="55"/>
      <c r="L4714" s="27" t="str">
        <f>IF(G4714="","",VLOOKUP(G4714,EQUIP_NUMBER,3,FALSE)*I4714)</f>
        <v/>
      </c>
      <c r="M4714" s="27" t="str">
        <f>IF(G4714="","",VLOOKUP(G4714,EQUIP_NUMBER,3,FALSE)*J4714)</f>
        <v/>
      </c>
      <c r="N4714" s="56"/>
    </row>
    <row r="4715" spans="1:14" x14ac:dyDescent="0.25">
      <c r="A4715" s="25"/>
      <c r="B4715" s="52" t="str">
        <f>IF(G4715="","",L4715+(M4715/10)+(K4715/885))</f>
        <v/>
      </c>
      <c r="C4715" s="72"/>
      <c r="D4715" s="25"/>
      <c r="E4715" s="25"/>
      <c r="F4715" s="25"/>
      <c r="G4715" s="25"/>
      <c r="H4715" s="25"/>
      <c r="I4715" s="43"/>
      <c r="J4715" s="43"/>
      <c r="K4715" s="55"/>
      <c r="L4715" s="27" t="str">
        <f>IF(G4715="","",VLOOKUP(G4715,EQUIP_NUMBER,3,FALSE)*I4715)</f>
        <v/>
      </c>
      <c r="M4715" s="27" t="str">
        <f>IF(G4715="","",VLOOKUP(G4715,EQUIP_NUMBER,3,FALSE)*J4715)</f>
        <v/>
      </c>
      <c r="N4715" s="56"/>
    </row>
    <row r="4716" spans="1:14" x14ac:dyDescent="0.25">
      <c r="A4716" s="25"/>
      <c r="B4716" s="52" t="str">
        <f>IF(G4716="","",L4716+(M4716/10)+(K4716/885))</f>
        <v/>
      </c>
      <c r="C4716" s="72"/>
      <c r="D4716" s="25"/>
      <c r="E4716" s="25"/>
      <c r="F4716" s="25"/>
      <c r="G4716" s="25"/>
      <c r="H4716" s="25"/>
      <c r="I4716" s="43"/>
      <c r="J4716" s="43"/>
      <c r="K4716" s="55"/>
      <c r="L4716" s="27" t="str">
        <f>IF(G4716="","",VLOOKUP(G4716,EQUIP_NUMBER,3,FALSE)*I4716)</f>
        <v/>
      </c>
      <c r="M4716" s="27" t="str">
        <f>IF(G4716="","",VLOOKUP(G4716,EQUIP_NUMBER,3,FALSE)*J4716)</f>
        <v/>
      </c>
      <c r="N4716" s="56"/>
    </row>
    <row r="4717" spans="1:14" x14ac:dyDescent="0.25">
      <c r="A4717" s="25"/>
      <c r="B4717" s="52" t="str">
        <f>IF(G4717="","",L4717+(M4717/10)+(K4717/885))</f>
        <v/>
      </c>
      <c r="C4717" s="72"/>
      <c r="D4717" s="25"/>
      <c r="E4717" s="25"/>
      <c r="F4717" s="25"/>
      <c r="G4717" s="25"/>
      <c r="H4717" s="25"/>
      <c r="I4717" s="43"/>
      <c r="J4717" s="43"/>
      <c r="K4717" s="55"/>
      <c r="L4717" s="27" t="str">
        <f>IF(G4717="","",VLOOKUP(G4717,EQUIP_NUMBER,3,FALSE)*I4717)</f>
        <v/>
      </c>
      <c r="M4717" s="27" t="str">
        <f>IF(G4717="","",VLOOKUP(G4717,EQUIP_NUMBER,3,FALSE)*J4717)</f>
        <v/>
      </c>
      <c r="N4717" s="56"/>
    </row>
    <row r="4718" spans="1:14" x14ac:dyDescent="0.25">
      <c r="A4718" s="25"/>
      <c r="B4718" s="52" t="str">
        <f>IF(G4718="","",L4718+(M4718/10)+(K4718/885))</f>
        <v/>
      </c>
      <c r="C4718" s="72"/>
      <c r="D4718" s="25"/>
      <c r="E4718" s="25"/>
      <c r="F4718" s="25"/>
      <c r="G4718" s="25"/>
      <c r="H4718" s="25"/>
      <c r="I4718" s="43"/>
      <c r="J4718" s="43"/>
      <c r="K4718" s="55"/>
      <c r="L4718" s="27" t="str">
        <f>IF(G4718="","",VLOOKUP(G4718,EQUIP_NUMBER,3,FALSE)*I4718)</f>
        <v/>
      </c>
      <c r="M4718" s="27" t="str">
        <f>IF(G4718="","",VLOOKUP(G4718,EQUIP_NUMBER,3,FALSE)*J4718)</f>
        <v/>
      </c>
      <c r="N4718" s="56"/>
    </row>
    <row r="4719" spans="1:14" x14ac:dyDescent="0.25">
      <c r="A4719" s="25"/>
      <c r="B4719" s="52" t="str">
        <f>IF(G4719="","",L4719+(M4719/10)+(K4719/885))</f>
        <v/>
      </c>
      <c r="C4719" s="72"/>
      <c r="D4719" s="25"/>
      <c r="E4719" s="25"/>
      <c r="F4719" s="25"/>
      <c r="G4719" s="25"/>
      <c r="H4719" s="25"/>
      <c r="I4719" s="43"/>
      <c r="J4719" s="43"/>
      <c r="K4719" s="55"/>
      <c r="L4719" s="27" t="str">
        <f>IF(G4719="","",VLOOKUP(G4719,EQUIP_NUMBER,3,FALSE)*I4719)</f>
        <v/>
      </c>
      <c r="M4719" s="27" t="str">
        <f>IF(G4719="","",VLOOKUP(G4719,EQUIP_NUMBER,3,FALSE)*J4719)</f>
        <v/>
      </c>
      <c r="N4719" s="56"/>
    </row>
    <row r="4720" spans="1:14" x14ac:dyDescent="0.25">
      <c r="A4720" s="25"/>
      <c r="B4720" s="52" t="str">
        <f>IF(G4720="","",L4720+(M4720/10)+(K4720/885))</f>
        <v/>
      </c>
      <c r="C4720" s="72"/>
      <c r="D4720" s="25"/>
      <c r="E4720" s="25"/>
      <c r="F4720" s="25"/>
      <c r="G4720" s="25"/>
      <c r="H4720" s="25"/>
      <c r="I4720" s="43"/>
      <c r="J4720" s="43"/>
      <c r="K4720" s="55"/>
      <c r="L4720" s="27" t="str">
        <f>IF(G4720="","",VLOOKUP(G4720,EQUIP_NUMBER,3,FALSE)*I4720)</f>
        <v/>
      </c>
      <c r="M4720" s="27" t="str">
        <f>IF(G4720="","",VLOOKUP(G4720,EQUIP_NUMBER,3,FALSE)*J4720)</f>
        <v/>
      </c>
      <c r="N4720" s="56"/>
    </row>
    <row r="4721" spans="1:14" x14ac:dyDescent="0.25">
      <c r="A4721" s="25"/>
      <c r="B4721" s="52" t="str">
        <f>IF(G4721="","",L4721+(M4721/10)+(K4721/885))</f>
        <v/>
      </c>
      <c r="C4721" s="72"/>
      <c r="D4721" s="25"/>
      <c r="E4721" s="25"/>
      <c r="F4721" s="25"/>
      <c r="G4721" s="25"/>
      <c r="H4721" s="25"/>
      <c r="I4721" s="43"/>
      <c r="J4721" s="43"/>
      <c r="K4721" s="55"/>
      <c r="L4721" s="27" t="str">
        <f>IF(G4721="","",VLOOKUP(G4721,EQUIP_NUMBER,3,FALSE)*I4721)</f>
        <v/>
      </c>
      <c r="M4721" s="27" t="str">
        <f>IF(G4721="","",VLOOKUP(G4721,EQUIP_NUMBER,3,FALSE)*J4721)</f>
        <v/>
      </c>
      <c r="N4721" s="56"/>
    </row>
    <row r="4722" spans="1:14" x14ac:dyDescent="0.25">
      <c r="A4722" s="25"/>
      <c r="B4722" s="52" t="str">
        <f>IF(G4722="","",L4722+(M4722/10)+(K4722/885))</f>
        <v/>
      </c>
      <c r="C4722" s="72"/>
      <c r="D4722" s="25"/>
      <c r="E4722" s="25"/>
      <c r="F4722" s="25"/>
      <c r="G4722" s="25"/>
      <c r="H4722" s="25"/>
      <c r="I4722" s="43"/>
      <c r="J4722" s="43"/>
      <c r="K4722" s="55"/>
      <c r="L4722" s="27" t="str">
        <f>IF(G4722="","",VLOOKUP(G4722,EQUIP_NUMBER,3,FALSE)*I4722)</f>
        <v/>
      </c>
      <c r="M4722" s="27" t="str">
        <f>IF(G4722="","",VLOOKUP(G4722,EQUIP_NUMBER,3,FALSE)*J4722)</f>
        <v/>
      </c>
      <c r="N4722" s="56"/>
    </row>
    <row r="4723" spans="1:14" x14ac:dyDescent="0.25">
      <c r="A4723" s="25"/>
      <c r="B4723" s="52" t="str">
        <f>IF(G4723="","",L4723+(M4723/10)+(K4723/885))</f>
        <v/>
      </c>
      <c r="C4723" s="72"/>
      <c r="D4723" s="25"/>
      <c r="E4723" s="25"/>
      <c r="F4723" s="25"/>
      <c r="G4723" s="25"/>
      <c r="H4723" s="25"/>
      <c r="I4723" s="43"/>
      <c r="J4723" s="43"/>
      <c r="K4723" s="55"/>
      <c r="L4723" s="27" t="str">
        <f>IF(G4723="","",VLOOKUP(G4723,EQUIP_NUMBER,3,FALSE)*I4723)</f>
        <v/>
      </c>
      <c r="M4723" s="27" t="str">
        <f>IF(G4723="","",VLOOKUP(G4723,EQUIP_NUMBER,3,FALSE)*J4723)</f>
        <v/>
      </c>
      <c r="N4723" s="56"/>
    </row>
    <row r="4724" spans="1:14" x14ac:dyDescent="0.25">
      <c r="A4724" s="25"/>
      <c r="B4724" s="52" t="str">
        <f>IF(G4724="","",L4724+(M4724/10)+(K4724/885))</f>
        <v/>
      </c>
      <c r="C4724" s="72"/>
      <c r="D4724" s="25"/>
      <c r="E4724" s="25"/>
      <c r="F4724" s="25"/>
      <c r="G4724" s="25"/>
      <c r="H4724" s="25"/>
      <c r="I4724" s="43"/>
      <c r="J4724" s="43"/>
      <c r="K4724" s="55"/>
      <c r="L4724" s="27" t="str">
        <f>IF(G4724="","",VLOOKUP(G4724,EQUIP_NUMBER,3,FALSE)*I4724)</f>
        <v/>
      </c>
      <c r="M4724" s="27" t="str">
        <f>IF(G4724="","",VLOOKUP(G4724,EQUIP_NUMBER,3,FALSE)*J4724)</f>
        <v/>
      </c>
      <c r="N4724" s="56"/>
    </row>
    <row r="4725" spans="1:14" x14ac:dyDescent="0.25">
      <c r="A4725" s="25"/>
      <c r="B4725" s="52" t="str">
        <f>IF(G4725="","",L4725+(M4725/10)+(K4725/885))</f>
        <v/>
      </c>
      <c r="C4725" s="72"/>
      <c r="D4725" s="25"/>
      <c r="E4725" s="25"/>
      <c r="F4725" s="25"/>
      <c r="G4725" s="25"/>
      <c r="H4725" s="25"/>
      <c r="I4725" s="43"/>
      <c r="J4725" s="43"/>
      <c r="K4725" s="55"/>
      <c r="L4725" s="27" t="str">
        <f>IF(G4725="","",VLOOKUP(G4725,EQUIP_NUMBER,3,FALSE)*I4725)</f>
        <v/>
      </c>
      <c r="M4725" s="27" t="str">
        <f>IF(G4725="","",VLOOKUP(G4725,EQUIP_NUMBER,3,FALSE)*J4725)</f>
        <v/>
      </c>
      <c r="N4725" s="56"/>
    </row>
    <row r="4726" spans="1:14" x14ac:dyDescent="0.25">
      <c r="A4726" s="25"/>
      <c r="B4726" s="52" t="str">
        <f>IF(G4726="","",L4726+(M4726/10)+(K4726/885))</f>
        <v/>
      </c>
      <c r="C4726" s="72"/>
      <c r="D4726" s="25"/>
      <c r="E4726" s="25"/>
      <c r="F4726" s="25"/>
      <c r="G4726" s="25"/>
      <c r="H4726" s="25"/>
      <c r="I4726" s="43"/>
      <c r="J4726" s="43"/>
      <c r="K4726" s="55"/>
      <c r="L4726" s="27" t="str">
        <f>IF(G4726="","",VLOOKUP(G4726,EQUIP_NUMBER,3,FALSE)*I4726)</f>
        <v/>
      </c>
      <c r="M4726" s="27" t="str">
        <f>IF(G4726="","",VLOOKUP(G4726,EQUIP_NUMBER,3,FALSE)*J4726)</f>
        <v/>
      </c>
      <c r="N4726" s="56"/>
    </row>
    <row r="4727" spans="1:14" x14ac:dyDescent="0.25">
      <c r="A4727" s="25"/>
      <c r="B4727" s="52" t="str">
        <f>IF(G4727="","",L4727+(M4727/10)+(K4727/885))</f>
        <v/>
      </c>
      <c r="C4727" s="72"/>
      <c r="D4727" s="25"/>
      <c r="E4727" s="25"/>
      <c r="F4727" s="25"/>
      <c r="G4727" s="25"/>
      <c r="H4727" s="25"/>
      <c r="I4727" s="43"/>
      <c r="J4727" s="43"/>
      <c r="K4727" s="55"/>
      <c r="L4727" s="27" t="str">
        <f>IF(G4727="","",VLOOKUP(G4727,EQUIP_NUMBER,3,FALSE)*I4727)</f>
        <v/>
      </c>
      <c r="M4727" s="27" t="str">
        <f>IF(G4727="","",VLOOKUP(G4727,EQUIP_NUMBER,3,FALSE)*J4727)</f>
        <v/>
      </c>
      <c r="N4727" s="56"/>
    </row>
    <row r="4728" spans="1:14" x14ac:dyDescent="0.25">
      <c r="A4728" s="25"/>
      <c r="B4728" s="52" t="str">
        <f>IF(G4728="","",L4728+(M4728/10)+(K4728/885))</f>
        <v/>
      </c>
      <c r="C4728" s="72"/>
      <c r="D4728" s="25"/>
      <c r="E4728" s="25"/>
      <c r="F4728" s="25"/>
      <c r="G4728" s="25"/>
      <c r="H4728" s="25"/>
      <c r="I4728" s="43"/>
      <c r="J4728" s="43"/>
      <c r="K4728" s="55"/>
      <c r="L4728" s="27" t="str">
        <f>IF(G4728="","",VLOOKUP(G4728,EQUIP_NUMBER,3,FALSE)*I4728)</f>
        <v/>
      </c>
      <c r="M4728" s="27" t="str">
        <f>IF(G4728="","",VLOOKUP(G4728,EQUIP_NUMBER,3,FALSE)*J4728)</f>
        <v/>
      </c>
      <c r="N4728" s="56"/>
    </row>
    <row r="4729" spans="1:14" x14ac:dyDescent="0.25">
      <c r="A4729" s="25"/>
      <c r="B4729" s="52" t="str">
        <f>IF(G4729="","",L4729+(M4729/10)+(K4729/885))</f>
        <v/>
      </c>
      <c r="C4729" s="72"/>
      <c r="D4729" s="25"/>
      <c r="E4729" s="25"/>
      <c r="F4729" s="25"/>
      <c r="G4729" s="25"/>
      <c r="H4729" s="25"/>
      <c r="I4729" s="43"/>
      <c r="J4729" s="43"/>
      <c r="K4729" s="55"/>
      <c r="L4729" s="27" t="str">
        <f>IF(G4729="","",VLOOKUP(G4729,EQUIP_NUMBER,3,FALSE)*I4729)</f>
        <v/>
      </c>
      <c r="M4729" s="27" t="str">
        <f>IF(G4729="","",VLOOKUP(G4729,EQUIP_NUMBER,3,FALSE)*J4729)</f>
        <v/>
      </c>
      <c r="N4729" s="56"/>
    </row>
    <row r="4730" spans="1:14" x14ac:dyDescent="0.25">
      <c r="A4730" s="25"/>
      <c r="B4730" s="52" t="str">
        <f>IF(G4730="","",L4730+(M4730/10)+(K4730/885))</f>
        <v/>
      </c>
      <c r="C4730" s="72"/>
      <c r="D4730" s="25"/>
      <c r="E4730" s="25"/>
      <c r="F4730" s="25"/>
      <c r="G4730" s="25"/>
      <c r="H4730" s="25"/>
      <c r="I4730" s="43"/>
      <c r="J4730" s="43"/>
      <c r="K4730" s="55"/>
      <c r="L4730" s="27" t="str">
        <f>IF(G4730="","",VLOOKUP(G4730,EQUIP_NUMBER,3,FALSE)*I4730)</f>
        <v/>
      </c>
      <c r="M4730" s="27" t="str">
        <f>IF(G4730="","",VLOOKUP(G4730,EQUIP_NUMBER,3,FALSE)*J4730)</f>
        <v/>
      </c>
      <c r="N4730" s="56"/>
    </row>
    <row r="4731" spans="1:14" x14ac:dyDescent="0.25">
      <c r="A4731" s="25"/>
      <c r="B4731" s="52" t="str">
        <f>IF(G4731="","",L4731+(M4731/10)+(K4731/885))</f>
        <v/>
      </c>
      <c r="C4731" s="72"/>
      <c r="D4731" s="25"/>
      <c r="E4731" s="25"/>
      <c r="F4731" s="25"/>
      <c r="G4731" s="25"/>
      <c r="H4731" s="25"/>
      <c r="I4731" s="43"/>
      <c r="J4731" s="43"/>
      <c r="K4731" s="55"/>
      <c r="L4731" s="27" t="str">
        <f>IF(G4731="","",VLOOKUP(G4731,EQUIP_NUMBER,3,FALSE)*I4731)</f>
        <v/>
      </c>
      <c r="M4731" s="27" t="str">
        <f>IF(G4731="","",VLOOKUP(G4731,EQUIP_NUMBER,3,FALSE)*J4731)</f>
        <v/>
      </c>
      <c r="N4731" s="56"/>
    </row>
    <row r="4732" spans="1:14" x14ac:dyDescent="0.25">
      <c r="A4732" s="25"/>
      <c r="B4732" s="52" t="str">
        <f>IF(G4732="","",L4732+(M4732/10)+(K4732/885))</f>
        <v/>
      </c>
      <c r="C4732" s="72"/>
      <c r="D4732" s="25"/>
      <c r="E4732" s="25"/>
      <c r="F4732" s="25"/>
      <c r="G4732" s="25"/>
      <c r="H4732" s="25"/>
      <c r="I4732" s="43"/>
      <c r="J4732" s="43"/>
      <c r="K4732" s="55"/>
      <c r="L4732" s="27" t="str">
        <f>IF(G4732="","",VLOOKUP(G4732,EQUIP_NUMBER,3,FALSE)*I4732)</f>
        <v/>
      </c>
      <c r="M4732" s="27" t="str">
        <f>IF(G4732="","",VLOOKUP(G4732,EQUIP_NUMBER,3,FALSE)*J4732)</f>
        <v/>
      </c>
      <c r="N4732" s="56"/>
    </row>
    <row r="4733" spans="1:14" x14ac:dyDescent="0.25">
      <c r="A4733" s="25"/>
      <c r="B4733" s="52" t="str">
        <f>IF(G4733="","",L4733+(M4733/10)+(K4733/885))</f>
        <v/>
      </c>
      <c r="C4733" s="72"/>
      <c r="D4733" s="25"/>
      <c r="E4733" s="25"/>
      <c r="F4733" s="25"/>
      <c r="G4733" s="25"/>
      <c r="H4733" s="25"/>
      <c r="I4733" s="43"/>
      <c r="J4733" s="43"/>
      <c r="K4733" s="55"/>
      <c r="L4733" s="27" t="str">
        <f>IF(G4733="","",VLOOKUP(G4733,EQUIP_NUMBER,3,FALSE)*I4733)</f>
        <v/>
      </c>
      <c r="M4733" s="27" t="str">
        <f>IF(G4733="","",VLOOKUP(G4733,EQUIP_NUMBER,3,FALSE)*J4733)</f>
        <v/>
      </c>
      <c r="N4733" s="56"/>
    </row>
    <row r="4734" spans="1:14" x14ac:dyDescent="0.25">
      <c r="A4734" s="25"/>
      <c r="B4734" s="52" t="str">
        <f>IF(G4734="","",L4734+(M4734/10)+(K4734/885))</f>
        <v/>
      </c>
      <c r="C4734" s="72"/>
      <c r="D4734" s="25"/>
      <c r="E4734" s="25"/>
      <c r="F4734" s="25"/>
      <c r="G4734" s="25"/>
      <c r="H4734" s="25"/>
      <c r="I4734" s="43"/>
      <c r="J4734" s="43"/>
      <c r="K4734" s="55"/>
      <c r="L4734" s="27" t="str">
        <f>IF(G4734="","",VLOOKUP(G4734,EQUIP_NUMBER,3,FALSE)*I4734)</f>
        <v/>
      </c>
      <c r="M4734" s="27" t="str">
        <f>IF(G4734="","",VLOOKUP(G4734,EQUIP_NUMBER,3,FALSE)*J4734)</f>
        <v/>
      </c>
      <c r="N4734" s="56"/>
    </row>
    <row r="4735" spans="1:14" x14ac:dyDescent="0.25">
      <c r="A4735" s="25"/>
      <c r="B4735" s="52" t="str">
        <f>IF(G4735="","",L4735+(M4735/10)+(K4735/885))</f>
        <v/>
      </c>
      <c r="C4735" s="72"/>
      <c r="D4735" s="25"/>
      <c r="E4735" s="25"/>
      <c r="F4735" s="25"/>
      <c r="G4735" s="25"/>
      <c r="H4735" s="25"/>
      <c r="I4735" s="43"/>
      <c r="J4735" s="43"/>
      <c r="K4735" s="55"/>
      <c r="L4735" s="27" t="str">
        <f>IF(G4735="","",VLOOKUP(G4735,EQUIP_NUMBER,3,FALSE)*I4735)</f>
        <v/>
      </c>
      <c r="M4735" s="27" t="str">
        <f>IF(G4735="","",VLOOKUP(G4735,EQUIP_NUMBER,3,FALSE)*J4735)</f>
        <v/>
      </c>
      <c r="N4735" s="56"/>
    </row>
    <row r="4736" spans="1:14" x14ac:dyDescent="0.25">
      <c r="A4736" s="25"/>
      <c r="B4736" s="52" t="str">
        <f>IF(G4736="","",L4736+(M4736/10)+(K4736/885))</f>
        <v/>
      </c>
      <c r="C4736" s="72"/>
      <c r="D4736" s="25"/>
      <c r="E4736" s="25"/>
      <c r="F4736" s="25"/>
      <c r="G4736" s="25"/>
      <c r="H4736" s="25"/>
      <c r="I4736" s="43"/>
      <c r="J4736" s="43"/>
      <c r="K4736" s="55"/>
      <c r="L4736" s="27" t="str">
        <f>IF(G4736="","",VLOOKUP(G4736,EQUIP_NUMBER,3,FALSE)*I4736)</f>
        <v/>
      </c>
      <c r="M4736" s="27" t="str">
        <f>IF(G4736="","",VLOOKUP(G4736,EQUIP_NUMBER,3,FALSE)*J4736)</f>
        <v/>
      </c>
      <c r="N4736" s="56"/>
    </row>
    <row r="4737" spans="1:14" x14ac:dyDescent="0.25">
      <c r="A4737" s="25"/>
      <c r="B4737" s="52" t="str">
        <f>IF(G4737="","",L4737+(M4737/10)+(K4737/885))</f>
        <v/>
      </c>
      <c r="C4737" s="72"/>
      <c r="D4737" s="25"/>
      <c r="E4737" s="25"/>
      <c r="F4737" s="25"/>
      <c r="G4737" s="25"/>
      <c r="H4737" s="25"/>
      <c r="I4737" s="43"/>
      <c r="J4737" s="43"/>
      <c r="K4737" s="55"/>
      <c r="L4737" s="27" t="str">
        <f>IF(G4737="","",VLOOKUP(G4737,EQUIP_NUMBER,3,FALSE)*I4737)</f>
        <v/>
      </c>
      <c r="M4737" s="27" t="str">
        <f>IF(G4737="","",VLOOKUP(G4737,EQUIP_NUMBER,3,FALSE)*J4737)</f>
        <v/>
      </c>
      <c r="N4737" s="56"/>
    </row>
    <row r="4738" spans="1:14" x14ac:dyDescent="0.25">
      <c r="A4738" s="25"/>
      <c r="B4738" s="52" t="str">
        <f>IF(G4738="","",L4738+(M4738/10)+(K4738/885))</f>
        <v/>
      </c>
      <c r="C4738" s="72"/>
      <c r="D4738" s="25"/>
      <c r="E4738" s="25"/>
      <c r="F4738" s="25"/>
      <c r="G4738" s="25"/>
      <c r="H4738" s="25"/>
      <c r="I4738" s="43"/>
      <c r="J4738" s="43"/>
      <c r="K4738" s="55"/>
      <c r="L4738" s="27" t="str">
        <f>IF(G4738="","",VLOOKUP(G4738,EQUIP_NUMBER,3,FALSE)*I4738)</f>
        <v/>
      </c>
      <c r="M4738" s="27" t="str">
        <f>IF(G4738="","",VLOOKUP(G4738,EQUIP_NUMBER,3,FALSE)*J4738)</f>
        <v/>
      </c>
      <c r="N4738" s="56"/>
    </row>
    <row r="4739" spans="1:14" x14ac:dyDescent="0.25">
      <c r="A4739" s="25"/>
      <c r="B4739" s="52" t="str">
        <f>IF(G4739="","",L4739+(M4739/10)+(K4739/885))</f>
        <v/>
      </c>
      <c r="C4739" s="72"/>
      <c r="D4739" s="25"/>
      <c r="E4739" s="25"/>
      <c r="F4739" s="25"/>
      <c r="G4739" s="25"/>
      <c r="H4739" s="25"/>
      <c r="I4739" s="43"/>
      <c r="J4739" s="43"/>
      <c r="K4739" s="55"/>
      <c r="L4739" s="27" t="str">
        <f>IF(G4739="","",VLOOKUP(G4739,EQUIP_NUMBER,3,FALSE)*I4739)</f>
        <v/>
      </c>
      <c r="M4739" s="27" t="str">
        <f>IF(G4739="","",VLOOKUP(G4739,EQUIP_NUMBER,3,FALSE)*J4739)</f>
        <v/>
      </c>
      <c r="N4739" s="56"/>
    </row>
    <row r="4740" spans="1:14" x14ac:dyDescent="0.25">
      <c r="A4740" s="25"/>
      <c r="B4740" s="52" t="str">
        <f>IF(G4740="","",L4740+(M4740/10)+(K4740/885))</f>
        <v/>
      </c>
      <c r="C4740" s="72"/>
      <c r="D4740" s="25"/>
      <c r="E4740" s="25"/>
      <c r="F4740" s="25"/>
      <c r="G4740" s="25"/>
      <c r="H4740" s="25"/>
      <c r="I4740" s="43"/>
      <c r="J4740" s="43"/>
      <c r="K4740" s="55"/>
      <c r="L4740" s="27" t="str">
        <f>IF(G4740="","",VLOOKUP(G4740,EQUIP_NUMBER,3,FALSE)*I4740)</f>
        <v/>
      </c>
      <c r="M4740" s="27" t="str">
        <f>IF(G4740="","",VLOOKUP(G4740,EQUIP_NUMBER,3,FALSE)*J4740)</f>
        <v/>
      </c>
      <c r="N4740" s="56"/>
    </row>
    <row r="4741" spans="1:14" x14ac:dyDescent="0.25">
      <c r="A4741" s="25"/>
      <c r="B4741" s="52" t="str">
        <f>IF(G4741="","",L4741+(M4741/10)+(K4741/885))</f>
        <v/>
      </c>
      <c r="C4741" s="72"/>
      <c r="D4741" s="25"/>
      <c r="E4741" s="25"/>
      <c r="F4741" s="25"/>
      <c r="G4741" s="25"/>
      <c r="H4741" s="25"/>
      <c r="I4741" s="43"/>
      <c r="J4741" s="43"/>
      <c r="K4741" s="55"/>
      <c r="L4741" s="27" t="str">
        <f>IF(G4741="","",VLOOKUP(G4741,EQUIP_NUMBER,3,FALSE)*I4741)</f>
        <v/>
      </c>
      <c r="M4741" s="27" t="str">
        <f>IF(G4741="","",VLOOKUP(G4741,EQUIP_NUMBER,3,FALSE)*J4741)</f>
        <v/>
      </c>
      <c r="N4741" s="56"/>
    </row>
    <row r="4742" spans="1:14" x14ac:dyDescent="0.25">
      <c r="A4742" s="25"/>
      <c r="B4742" s="52" t="str">
        <f>IF(G4742="","",L4742+(M4742/10)+(K4742/885))</f>
        <v/>
      </c>
      <c r="C4742" s="72"/>
      <c r="D4742" s="25"/>
      <c r="E4742" s="25"/>
      <c r="F4742" s="25"/>
      <c r="G4742" s="25"/>
      <c r="H4742" s="25"/>
      <c r="I4742" s="43"/>
      <c r="J4742" s="43"/>
      <c r="K4742" s="55"/>
      <c r="L4742" s="27" t="str">
        <f>IF(G4742="","",VLOOKUP(G4742,EQUIP_NUMBER,3,FALSE)*I4742)</f>
        <v/>
      </c>
      <c r="M4742" s="27" t="str">
        <f>IF(G4742="","",VLOOKUP(G4742,EQUIP_NUMBER,3,FALSE)*J4742)</f>
        <v/>
      </c>
      <c r="N4742" s="56"/>
    </row>
    <row r="4743" spans="1:14" x14ac:dyDescent="0.25">
      <c r="A4743" s="25"/>
      <c r="B4743" s="52" t="str">
        <f>IF(G4743="","",L4743+(M4743/10)+(K4743/885))</f>
        <v/>
      </c>
      <c r="C4743" s="72"/>
      <c r="D4743" s="25"/>
      <c r="E4743" s="25"/>
      <c r="F4743" s="25"/>
      <c r="G4743" s="25"/>
      <c r="H4743" s="25"/>
      <c r="I4743" s="43"/>
      <c r="J4743" s="43"/>
      <c r="K4743" s="55"/>
      <c r="L4743" s="27" t="str">
        <f>IF(G4743="","",VLOOKUP(G4743,EQUIP_NUMBER,3,FALSE)*I4743)</f>
        <v/>
      </c>
      <c r="M4743" s="27" t="str">
        <f>IF(G4743="","",VLOOKUP(G4743,EQUIP_NUMBER,3,FALSE)*J4743)</f>
        <v/>
      </c>
      <c r="N4743" s="56"/>
    </row>
    <row r="4744" spans="1:14" x14ac:dyDescent="0.25">
      <c r="A4744" s="25"/>
      <c r="B4744" s="52" t="str">
        <f>IF(G4744="","",L4744+(M4744/10)+(K4744/885))</f>
        <v/>
      </c>
      <c r="C4744" s="72"/>
      <c r="D4744" s="25"/>
      <c r="E4744" s="25"/>
      <c r="F4744" s="25"/>
      <c r="G4744" s="25"/>
      <c r="H4744" s="25"/>
      <c r="I4744" s="43"/>
      <c r="J4744" s="43"/>
      <c r="K4744" s="55"/>
      <c r="L4744" s="27" t="str">
        <f>IF(G4744="","",VLOOKUP(G4744,EQUIP_NUMBER,3,FALSE)*I4744)</f>
        <v/>
      </c>
      <c r="M4744" s="27" t="str">
        <f>IF(G4744="","",VLOOKUP(G4744,EQUIP_NUMBER,3,FALSE)*J4744)</f>
        <v/>
      </c>
      <c r="N4744" s="56"/>
    </row>
    <row r="4745" spans="1:14" x14ac:dyDescent="0.25">
      <c r="A4745" s="25"/>
      <c r="B4745" s="52" t="str">
        <f>IF(G4745="","",L4745+(M4745/10)+(K4745/885))</f>
        <v/>
      </c>
      <c r="C4745" s="72"/>
      <c r="D4745" s="25"/>
      <c r="E4745" s="25"/>
      <c r="F4745" s="25"/>
      <c r="G4745" s="25"/>
      <c r="H4745" s="25"/>
      <c r="I4745" s="43"/>
      <c r="J4745" s="43"/>
      <c r="K4745" s="55"/>
      <c r="L4745" s="27" t="str">
        <f>IF(G4745="","",VLOOKUP(G4745,EQUIP_NUMBER,3,FALSE)*I4745)</f>
        <v/>
      </c>
      <c r="M4745" s="27" t="str">
        <f>IF(G4745="","",VLOOKUP(G4745,EQUIP_NUMBER,3,FALSE)*J4745)</f>
        <v/>
      </c>
      <c r="N4745" s="56"/>
    </row>
    <row r="4746" spans="1:14" x14ac:dyDescent="0.25">
      <c r="A4746" s="25"/>
      <c r="B4746" s="52" t="str">
        <f>IF(G4746="","",L4746+(M4746/10)+(K4746/885))</f>
        <v/>
      </c>
      <c r="C4746" s="72"/>
      <c r="D4746" s="25"/>
      <c r="E4746" s="25"/>
      <c r="F4746" s="25"/>
      <c r="G4746" s="25"/>
      <c r="H4746" s="25"/>
      <c r="I4746" s="43"/>
      <c r="J4746" s="43"/>
      <c r="K4746" s="55"/>
      <c r="L4746" s="27" t="str">
        <f>IF(G4746="","",VLOOKUP(G4746,EQUIP_NUMBER,3,FALSE)*I4746)</f>
        <v/>
      </c>
      <c r="M4746" s="27" t="str">
        <f>IF(G4746="","",VLOOKUP(G4746,EQUIP_NUMBER,3,FALSE)*J4746)</f>
        <v/>
      </c>
      <c r="N4746" s="56"/>
    </row>
    <row r="4747" spans="1:14" x14ac:dyDescent="0.25">
      <c r="A4747" s="25"/>
      <c r="B4747" s="52" t="str">
        <f>IF(G4747="","",L4747+(M4747/10)+(K4747/885))</f>
        <v/>
      </c>
      <c r="C4747" s="72"/>
      <c r="D4747" s="25"/>
      <c r="E4747" s="25"/>
      <c r="F4747" s="25"/>
      <c r="G4747" s="25"/>
      <c r="H4747" s="25"/>
      <c r="I4747" s="43"/>
      <c r="J4747" s="43"/>
      <c r="K4747" s="55"/>
      <c r="L4747" s="27" t="str">
        <f>IF(G4747="","",VLOOKUP(G4747,EQUIP_NUMBER,3,FALSE)*I4747)</f>
        <v/>
      </c>
      <c r="M4747" s="27" t="str">
        <f>IF(G4747="","",VLOOKUP(G4747,EQUIP_NUMBER,3,FALSE)*J4747)</f>
        <v/>
      </c>
      <c r="N4747" s="56"/>
    </row>
    <row r="4748" spans="1:14" x14ac:dyDescent="0.25">
      <c r="A4748" s="25"/>
      <c r="B4748" s="52" t="str">
        <f>IF(G4748="","",L4748+(M4748/10)+(K4748/885))</f>
        <v/>
      </c>
      <c r="C4748" s="72"/>
      <c r="D4748" s="25"/>
      <c r="E4748" s="25"/>
      <c r="F4748" s="25"/>
      <c r="G4748" s="25"/>
      <c r="H4748" s="25"/>
      <c r="I4748" s="43"/>
      <c r="J4748" s="43"/>
      <c r="K4748" s="55"/>
      <c r="L4748" s="27" t="str">
        <f>IF(G4748="","",VLOOKUP(G4748,EQUIP_NUMBER,3,FALSE)*I4748)</f>
        <v/>
      </c>
      <c r="M4748" s="27" t="str">
        <f>IF(G4748="","",VLOOKUP(G4748,EQUIP_NUMBER,3,FALSE)*J4748)</f>
        <v/>
      </c>
      <c r="N4748" s="56"/>
    </row>
    <row r="4749" spans="1:14" x14ac:dyDescent="0.25">
      <c r="A4749" s="25"/>
      <c r="B4749" s="52" t="str">
        <f>IF(G4749="","",L4749+(M4749/10)+(K4749/885))</f>
        <v/>
      </c>
      <c r="C4749" s="72"/>
      <c r="D4749" s="25"/>
      <c r="E4749" s="25"/>
      <c r="F4749" s="25"/>
      <c r="G4749" s="25"/>
      <c r="H4749" s="25"/>
      <c r="I4749" s="43"/>
      <c r="J4749" s="43"/>
      <c r="K4749" s="55"/>
      <c r="L4749" s="27" t="str">
        <f>IF(G4749="","",VLOOKUP(G4749,EQUIP_NUMBER,3,FALSE)*I4749)</f>
        <v/>
      </c>
      <c r="M4749" s="27" t="str">
        <f>IF(G4749="","",VLOOKUP(G4749,EQUIP_NUMBER,3,FALSE)*J4749)</f>
        <v/>
      </c>
      <c r="N4749" s="56"/>
    </row>
    <row r="4750" spans="1:14" x14ac:dyDescent="0.25">
      <c r="A4750" s="25"/>
      <c r="B4750" s="52" t="str">
        <f>IF(G4750="","",L4750+(M4750/10)+(K4750/885))</f>
        <v/>
      </c>
      <c r="C4750" s="72"/>
      <c r="D4750" s="25"/>
      <c r="E4750" s="25"/>
      <c r="F4750" s="25"/>
      <c r="G4750" s="25"/>
      <c r="H4750" s="25"/>
      <c r="I4750" s="43"/>
      <c r="J4750" s="43"/>
      <c r="K4750" s="55"/>
      <c r="L4750" s="27" t="str">
        <f>IF(G4750="","",VLOOKUP(G4750,EQUIP_NUMBER,3,FALSE)*I4750)</f>
        <v/>
      </c>
      <c r="M4750" s="27" t="str">
        <f>IF(G4750="","",VLOOKUP(G4750,EQUIP_NUMBER,3,FALSE)*J4750)</f>
        <v/>
      </c>
      <c r="N4750" s="56"/>
    </row>
    <row r="4751" spans="1:14" x14ac:dyDescent="0.25">
      <c r="A4751" s="25"/>
      <c r="B4751" s="52" t="str">
        <f>IF(G4751="","",L4751+(M4751/10)+(K4751/885))</f>
        <v/>
      </c>
      <c r="C4751" s="72"/>
      <c r="D4751" s="25"/>
      <c r="E4751" s="25"/>
      <c r="F4751" s="25"/>
      <c r="G4751" s="25"/>
      <c r="H4751" s="25"/>
      <c r="I4751" s="43"/>
      <c r="J4751" s="43"/>
      <c r="K4751" s="55"/>
      <c r="L4751" s="27" t="str">
        <f>IF(G4751="","",VLOOKUP(G4751,EQUIP_NUMBER,3,FALSE)*I4751)</f>
        <v/>
      </c>
      <c r="M4751" s="27" t="str">
        <f>IF(G4751="","",VLOOKUP(G4751,EQUIP_NUMBER,3,FALSE)*J4751)</f>
        <v/>
      </c>
      <c r="N4751" s="56"/>
    </row>
    <row r="4752" spans="1:14" x14ac:dyDescent="0.25">
      <c r="A4752" s="25"/>
      <c r="B4752" s="52" t="str">
        <f>IF(G4752="","",L4752+(M4752/10)+(K4752/885))</f>
        <v/>
      </c>
      <c r="C4752" s="72"/>
      <c r="D4752" s="25"/>
      <c r="E4752" s="25"/>
      <c r="F4752" s="25"/>
      <c r="G4752" s="25"/>
      <c r="H4752" s="25"/>
      <c r="I4752" s="43"/>
      <c r="J4752" s="43"/>
      <c r="K4752" s="55"/>
      <c r="L4752" s="27" t="str">
        <f>IF(G4752="","",VLOOKUP(G4752,EQUIP_NUMBER,3,FALSE)*I4752)</f>
        <v/>
      </c>
      <c r="M4752" s="27" t="str">
        <f>IF(G4752="","",VLOOKUP(G4752,EQUIP_NUMBER,3,FALSE)*J4752)</f>
        <v/>
      </c>
      <c r="N4752" s="56"/>
    </row>
    <row r="4753" spans="1:14" x14ac:dyDescent="0.25">
      <c r="A4753" s="25"/>
      <c r="B4753" s="52" t="str">
        <f>IF(G4753="","",L4753+(M4753/10)+(K4753/885))</f>
        <v/>
      </c>
      <c r="C4753" s="72"/>
      <c r="D4753" s="25"/>
      <c r="E4753" s="25"/>
      <c r="F4753" s="25"/>
      <c r="G4753" s="25"/>
      <c r="H4753" s="25"/>
      <c r="I4753" s="43"/>
      <c r="J4753" s="43"/>
      <c r="K4753" s="55"/>
      <c r="L4753" s="27" t="str">
        <f>IF(G4753="","",VLOOKUP(G4753,EQUIP_NUMBER,3,FALSE)*I4753)</f>
        <v/>
      </c>
      <c r="M4753" s="27" t="str">
        <f>IF(G4753="","",VLOOKUP(G4753,EQUIP_NUMBER,3,FALSE)*J4753)</f>
        <v/>
      </c>
      <c r="N4753" s="56"/>
    </row>
    <row r="4754" spans="1:14" x14ac:dyDescent="0.25">
      <c r="A4754" s="25"/>
      <c r="B4754" s="52" t="str">
        <f>IF(G4754="","",L4754+(M4754/10)+(K4754/885))</f>
        <v/>
      </c>
      <c r="C4754" s="72"/>
      <c r="D4754" s="25"/>
      <c r="E4754" s="25"/>
      <c r="F4754" s="25"/>
      <c r="G4754" s="25"/>
      <c r="H4754" s="25"/>
      <c r="I4754" s="43"/>
      <c r="J4754" s="43"/>
      <c r="K4754" s="55"/>
      <c r="L4754" s="27" t="str">
        <f>IF(G4754="","",VLOOKUP(G4754,EQUIP_NUMBER,3,FALSE)*I4754)</f>
        <v/>
      </c>
      <c r="M4754" s="27" t="str">
        <f>IF(G4754="","",VLOOKUP(G4754,EQUIP_NUMBER,3,FALSE)*J4754)</f>
        <v/>
      </c>
      <c r="N4754" s="56"/>
    </row>
    <row r="4755" spans="1:14" x14ac:dyDescent="0.25">
      <c r="A4755" s="25"/>
      <c r="B4755" s="52" t="str">
        <f>IF(G4755="","",L4755+(M4755/10)+(K4755/885))</f>
        <v/>
      </c>
      <c r="C4755" s="72"/>
      <c r="D4755" s="25"/>
      <c r="E4755" s="25"/>
      <c r="F4755" s="25"/>
      <c r="G4755" s="25"/>
      <c r="H4755" s="25"/>
      <c r="I4755" s="43"/>
      <c r="J4755" s="43"/>
      <c r="K4755" s="55"/>
      <c r="L4755" s="27" t="str">
        <f>IF(G4755="","",VLOOKUP(G4755,EQUIP_NUMBER,3,FALSE)*I4755)</f>
        <v/>
      </c>
      <c r="M4755" s="27" t="str">
        <f>IF(G4755="","",VLOOKUP(G4755,EQUIP_NUMBER,3,FALSE)*J4755)</f>
        <v/>
      </c>
      <c r="N4755" s="56"/>
    </row>
    <row r="4756" spans="1:14" x14ac:dyDescent="0.25">
      <c r="A4756" s="25"/>
      <c r="B4756" s="52" t="str">
        <f>IF(G4756="","",L4756+(M4756/10)+(K4756/885))</f>
        <v/>
      </c>
      <c r="C4756" s="72"/>
      <c r="D4756" s="25"/>
      <c r="E4756" s="25"/>
      <c r="F4756" s="25"/>
      <c r="G4756" s="25"/>
      <c r="H4756" s="25"/>
      <c r="I4756" s="43"/>
      <c r="J4756" s="43"/>
      <c r="K4756" s="55"/>
      <c r="L4756" s="27" t="str">
        <f>IF(G4756="","",VLOOKUP(G4756,EQUIP_NUMBER,3,FALSE)*I4756)</f>
        <v/>
      </c>
      <c r="M4756" s="27" t="str">
        <f>IF(G4756="","",VLOOKUP(G4756,EQUIP_NUMBER,3,FALSE)*J4756)</f>
        <v/>
      </c>
      <c r="N4756" s="56"/>
    </row>
    <row r="4757" spans="1:14" x14ac:dyDescent="0.25">
      <c r="A4757" s="25"/>
      <c r="B4757" s="52" t="str">
        <f>IF(G4757="","",L4757+(M4757/10)+(K4757/885))</f>
        <v/>
      </c>
      <c r="C4757" s="72"/>
      <c r="D4757" s="25"/>
      <c r="E4757" s="25"/>
      <c r="F4757" s="25"/>
      <c r="G4757" s="25"/>
      <c r="H4757" s="25"/>
      <c r="I4757" s="43"/>
      <c r="J4757" s="43"/>
      <c r="K4757" s="55"/>
      <c r="L4757" s="27" t="str">
        <f>IF(G4757="","",VLOOKUP(G4757,EQUIP_NUMBER,3,FALSE)*I4757)</f>
        <v/>
      </c>
      <c r="M4757" s="27" t="str">
        <f>IF(G4757="","",VLOOKUP(G4757,EQUIP_NUMBER,3,FALSE)*J4757)</f>
        <v/>
      </c>
      <c r="N4757" s="56"/>
    </row>
    <row r="4758" spans="1:14" x14ac:dyDescent="0.25">
      <c r="A4758" s="25"/>
      <c r="B4758" s="52" t="str">
        <f>IF(G4758="","",L4758+(M4758/10)+(K4758/885))</f>
        <v/>
      </c>
      <c r="C4758" s="72"/>
      <c r="D4758" s="25"/>
      <c r="E4758" s="25"/>
      <c r="F4758" s="25"/>
      <c r="G4758" s="25"/>
      <c r="H4758" s="25"/>
      <c r="I4758" s="43"/>
      <c r="J4758" s="43"/>
      <c r="K4758" s="55"/>
      <c r="L4758" s="27" t="str">
        <f>IF(G4758="","",VLOOKUP(G4758,EQUIP_NUMBER,3,FALSE)*I4758)</f>
        <v/>
      </c>
      <c r="M4758" s="27" t="str">
        <f>IF(G4758="","",VLOOKUP(G4758,EQUIP_NUMBER,3,FALSE)*J4758)</f>
        <v/>
      </c>
      <c r="N4758" s="56"/>
    </row>
    <row r="4759" spans="1:14" x14ac:dyDescent="0.25">
      <c r="A4759" s="25"/>
      <c r="B4759" s="52" t="str">
        <f>IF(G4759="","",L4759+(M4759/10)+(K4759/885))</f>
        <v/>
      </c>
      <c r="C4759" s="72"/>
      <c r="D4759" s="25"/>
      <c r="E4759" s="25"/>
      <c r="F4759" s="25"/>
      <c r="G4759" s="25"/>
      <c r="H4759" s="25"/>
      <c r="I4759" s="43"/>
      <c r="J4759" s="43"/>
      <c r="K4759" s="55"/>
      <c r="L4759" s="27" t="str">
        <f>IF(G4759="","",VLOOKUP(G4759,EQUIP_NUMBER,3,FALSE)*I4759)</f>
        <v/>
      </c>
      <c r="M4759" s="27" t="str">
        <f>IF(G4759="","",VLOOKUP(G4759,EQUIP_NUMBER,3,FALSE)*J4759)</f>
        <v/>
      </c>
      <c r="N4759" s="56"/>
    </row>
    <row r="4760" spans="1:14" x14ac:dyDescent="0.25">
      <c r="A4760" s="25"/>
      <c r="B4760" s="52" t="str">
        <f>IF(G4760="","",L4760+(M4760/10)+(K4760/885))</f>
        <v/>
      </c>
      <c r="C4760" s="72"/>
      <c r="D4760" s="25"/>
      <c r="E4760" s="25"/>
      <c r="F4760" s="25"/>
      <c r="G4760" s="25"/>
      <c r="H4760" s="25"/>
      <c r="I4760" s="43"/>
      <c r="J4760" s="43"/>
      <c r="K4760" s="55"/>
      <c r="L4760" s="27" t="str">
        <f>IF(G4760="","",VLOOKUP(G4760,EQUIP_NUMBER,3,FALSE)*I4760)</f>
        <v/>
      </c>
      <c r="M4760" s="27" t="str">
        <f>IF(G4760="","",VLOOKUP(G4760,EQUIP_NUMBER,3,FALSE)*J4760)</f>
        <v/>
      </c>
      <c r="N4760" s="56"/>
    </row>
    <row r="4761" spans="1:14" x14ac:dyDescent="0.25">
      <c r="A4761" s="25"/>
      <c r="B4761" s="52" t="str">
        <f>IF(G4761="","",L4761+(M4761/10)+(K4761/885))</f>
        <v/>
      </c>
      <c r="C4761" s="72"/>
      <c r="D4761" s="25"/>
      <c r="E4761" s="25"/>
      <c r="F4761" s="25"/>
      <c r="G4761" s="25"/>
      <c r="H4761" s="25"/>
      <c r="I4761" s="43"/>
      <c r="J4761" s="43"/>
      <c r="K4761" s="55"/>
      <c r="L4761" s="27" t="str">
        <f>IF(G4761="","",VLOOKUP(G4761,EQUIP_NUMBER,3,FALSE)*I4761)</f>
        <v/>
      </c>
      <c r="M4761" s="27" t="str">
        <f>IF(G4761="","",VLOOKUP(G4761,EQUIP_NUMBER,3,FALSE)*J4761)</f>
        <v/>
      </c>
      <c r="N4761" s="56"/>
    </row>
    <row r="4762" spans="1:14" x14ac:dyDescent="0.25">
      <c r="A4762" s="25"/>
      <c r="B4762" s="52" t="str">
        <f>IF(G4762="","",L4762+(M4762/10)+(K4762/885))</f>
        <v/>
      </c>
      <c r="C4762" s="72"/>
      <c r="D4762" s="25"/>
      <c r="E4762" s="25"/>
      <c r="F4762" s="25"/>
      <c r="G4762" s="25"/>
      <c r="H4762" s="25"/>
      <c r="I4762" s="43"/>
      <c r="J4762" s="43"/>
      <c r="K4762" s="55"/>
      <c r="L4762" s="27" t="str">
        <f>IF(G4762="","",VLOOKUP(G4762,EQUIP_NUMBER,3,FALSE)*I4762)</f>
        <v/>
      </c>
      <c r="M4762" s="27" t="str">
        <f>IF(G4762="","",VLOOKUP(G4762,EQUIP_NUMBER,3,FALSE)*J4762)</f>
        <v/>
      </c>
      <c r="N4762" s="56"/>
    </row>
    <row r="4763" spans="1:14" x14ac:dyDescent="0.25">
      <c r="A4763" s="25"/>
      <c r="B4763" s="52" t="str">
        <f>IF(G4763="","",L4763+(M4763/10)+(K4763/885))</f>
        <v/>
      </c>
      <c r="C4763" s="72"/>
      <c r="D4763" s="25"/>
      <c r="E4763" s="25"/>
      <c r="F4763" s="25"/>
      <c r="G4763" s="25"/>
      <c r="H4763" s="25"/>
      <c r="I4763" s="43"/>
      <c r="J4763" s="43"/>
      <c r="K4763" s="55"/>
      <c r="L4763" s="27" t="str">
        <f>IF(G4763="","",VLOOKUP(G4763,EQUIP_NUMBER,3,FALSE)*I4763)</f>
        <v/>
      </c>
      <c r="M4763" s="27" t="str">
        <f>IF(G4763="","",VLOOKUP(G4763,EQUIP_NUMBER,3,FALSE)*J4763)</f>
        <v/>
      </c>
      <c r="N4763" s="56"/>
    </row>
    <row r="4764" spans="1:14" x14ac:dyDescent="0.25">
      <c r="A4764" s="25"/>
      <c r="B4764" s="52" t="str">
        <f>IF(G4764="","",L4764+(M4764/10)+(K4764/885))</f>
        <v/>
      </c>
      <c r="C4764" s="72"/>
      <c r="D4764" s="25"/>
      <c r="E4764" s="25"/>
      <c r="F4764" s="25"/>
      <c r="G4764" s="25"/>
      <c r="H4764" s="25"/>
      <c r="I4764" s="43"/>
      <c r="J4764" s="43"/>
      <c r="K4764" s="55"/>
      <c r="L4764" s="27" t="str">
        <f>IF(G4764="","",VLOOKUP(G4764,EQUIP_NUMBER,3,FALSE)*I4764)</f>
        <v/>
      </c>
      <c r="M4764" s="27" t="str">
        <f>IF(G4764="","",VLOOKUP(G4764,EQUIP_NUMBER,3,FALSE)*J4764)</f>
        <v/>
      </c>
      <c r="N4764" s="56"/>
    </row>
    <row r="4765" spans="1:14" x14ac:dyDescent="0.25">
      <c r="A4765" s="25"/>
      <c r="B4765" s="52" t="str">
        <f>IF(G4765="","",L4765+(M4765/10)+(K4765/885))</f>
        <v/>
      </c>
      <c r="C4765" s="72"/>
      <c r="D4765" s="25"/>
      <c r="E4765" s="25"/>
      <c r="F4765" s="25"/>
      <c r="G4765" s="25"/>
      <c r="H4765" s="25"/>
      <c r="I4765" s="43"/>
      <c r="J4765" s="43"/>
      <c r="K4765" s="55"/>
      <c r="L4765" s="27" t="str">
        <f>IF(G4765="","",VLOOKUP(G4765,EQUIP_NUMBER,3,FALSE)*I4765)</f>
        <v/>
      </c>
      <c r="M4765" s="27" t="str">
        <f>IF(G4765="","",VLOOKUP(G4765,EQUIP_NUMBER,3,FALSE)*J4765)</f>
        <v/>
      </c>
      <c r="N4765" s="56"/>
    </row>
    <row r="4766" spans="1:14" x14ac:dyDescent="0.25">
      <c r="A4766" s="25"/>
      <c r="B4766" s="52" t="str">
        <f>IF(G4766="","",L4766+(M4766/10)+(K4766/885))</f>
        <v/>
      </c>
      <c r="C4766" s="72"/>
      <c r="D4766" s="25"/>
      <c r="E4766" s="25"/>
      <c r="F4766" s="25"/>
      <c r="G4766" s="25"/>
      <c r="H4766" s="25"/>
      <c r="I4766" s="43"/>
      <c r="J4766" s="43"/>
      <c r="K4766" s="55"/>
      <c r="L4766" s="27" t="str">
        <f>IF(G4766="","",VLOOKUP(G4766,EQUIP_NUMBER,3,FALSE)*I4766)</f>
        <v/>
      </c>
      <c r="M4766" s="27" t="str">
        <f>IF(G4766="","",VLOOKUP(G4766,EQUIP_NUMBER,3,FALSE)*J4766)</f>
        <v/>
      </c>
      <c r="N4766" s="56"/>
    </row>
    <row r="4767" spans="1:14" x14ac:dyDescent="0.25">
      <c r="A4767" s="25"/>
      <c r="B4767" s="52" t="str">
        <f>IF(G4767="","",L4767+(M4767/10)+(K4767/885))</f>
        <v/>
      </c>
      <c r="C4767" s="72"/>
      <c r="D4767" s="25"/>
      <c r="E4767" s="25"/>
      <c r="F4767" s="25"/>
      <c r="G4767" s="25"/>
      <c r="H4767" s="25"/>
      <c r="I4767" s="43"/>
      <c r="J4767" s="43"/>
      <c r="K4767" s="55"/>
      <c r="L4767" s="27" t="str">
        <f>IF(G4767="","",VLOOKUP(G4767,EQUIP_NUMBER,3,FALSE)*I4767)</f>
        <v/>
      </c>
      <c r="M4767" s="27" t="str">
        <f>IF(G4767="","",VLOOKUP(G4767,EQUIP_NUMBER,3,FALSE)*J4767)</f>
        <v/>
      </c>
      <c r="N4767" s="56"/>
    </row>
    <row r="4768" spans="1:14" x14ac:dyDescent="0.25">
      <c r="A4768" s="25"/>
      <c r="B4768" s="52" t="str">
        <f>IF(G4768="","",L4768+(M4768/10)+(K4768/885))</f>
        <v/>
      </c>
      <c r="C4768" s="72"/>
      <c r="D4768" s="25"/>
      <c r="E4768" s="25"/>
      <c r="F4768" s="25"/>
      <c r="G4768" s="25"/>
      <c r="H4768" s="25"/>
      <c r="I4768" s="43"/>
      <c r="J4768" s="43"/>
      <c r="K4768" s="55"/>
      <c r="L4768" s="27" t="str">
        <f>IF(G4768="","",VLOOKUP(G4768,EQUIP_NUMBER,3,FALSE)*I4768)</f>
        <v/>
      </c>
      <c r="M4768" s="27" t="str">
        <f>IF(G4768="","",VLOOKUP(G4768,EQUIP_NUMBER,3,FALSE)*J4768)</f>
        <v/>
      </c>
      <c r="N4768" s="56"/>
    </row>
    <row r="4769" spans="1:14" x14ac:dyDescent="0.25">
      <c r="A4769" s="25"/>
      <c r="B4769" s="52" t="str">
        <f>IF(G4769="","",L4769+(M4769/10)+(K4769/885))</f>
        <v/>
      </c>
      <c r="C4769" s="72"/>
      <c r="D4769" s="25"/>
      <c r="E4769" s="25"/>
      <c r="F4769" s="25"/>
      <c r="G4769" s="25"/>
      <c r="H4769" s="25"/>
      <c r="I4769" s="43"/>
      <c r="J4769" s="43"/>
      <c r="K4769" s="55"/>
      <c r="L4769" s="27" t="str">
        <f>IF(G4769="","",VLOOKUP(G4769,EQUIP_NUMBER,3,FALSE)*I4769)</f>
        <v/>
      </c>
      <c r="M4769" s="27" t="str">
        <f>IF(G4769="","",VLOOKUP(G4769,EQUIP_NUMBER,3,FALSE)*J4769)</f>
        <v/>
      </c>
      <c r="N4769" s="56"/>
    </row>
    <row r="4770" spans="1:14" x14ac:dyDescent="0.25">
      <c r="A4770" s="25"/>
      <c r="B4770" s="52" t="str">
        <f>IF(G4770="","",L4770+(M4770/10)+(K4770/885))</f>
        <v/>
      </c>
      <c r="C4770" s="72"/>
      <c r="D4770" s="25"/>
      <c r="E4770" s="25"/>
      <c r="F4770" s="25"/>
      <c r="G4770" s="25"/>
      <c r="H4770" s="25"/>
      <c r="I4770" s="43"/>
      <c r="J4770" s="43"/>
      <c r="K4770" s="55"/>
      <c r="L4770" s="27" t="str">
        <f>IF(G4770="","",VLOOKUP(G4770,EQUIP_NUMBER,3,FALSE)*I4770)</f>
        <v/>
      </c>
      <c r="M4770" s="27" t="str">
        <f>IF(G4770="","",VLOOKUP(G4770,EQUIP_NUMBER,3,FALSE)*J4770)</f>
        <v/>
      </c>
      <c r="N4770" s="56"/>
    </row>
    <row r="4771" spans="1:14" x14ac:dyDescent="0.25">
      <c r="A4771" s="25"/>
      <c r="B4771" s="52" t="str">
        <f>IF(G4771="","",L4771+(M4771/10)+(K4771/885))</f>
        <v/>
      </c>
      <c r="C4771" s="72"/>
      <c r="D4771" s="25"/>
      <c r="E4771" s="25"/>
      <c r="F4771" s="25"/>
      <c r="G4771" s="25"/>
      <c r="H4771" s="25"/>
      <c r="I4771" s="43"/>
      <c r="J4771" s="43"/>
      <c r="K4771" s="55"/>
      <c r="L4771" s="27" t="str">
        <f>IF(G4771="","",VLOOKUP(G4771,EQUIP_NUMBER,3,FALSE)*I4771)</f>
        <v/>
      </c>
      <c r="M4771" s="27" t="str">
        <f>IF(G4771="","",VLOOKUP(G4771,EQUIP_NUMBER,3,FALSE)*J4771)</f>
        <v/>
      </c>
      <c r="N4771" s="56"/>
    </row>
    <row r="4772" spans="1:14" x14ac:dyDescent="0.25">
      <c r="A4772" s="25"/>
      <c r="B4772" s="52" t="str">
        <f>IF(G4772="","",L4772+(M4772/10)+(K4772/885))</f>
        <v/>
      </c>
      <c r="C4772" s="72"/>
      <c r="D4772" s="25"/>
      <c r="E4772" s="25"/>
      <c r="F4772" s="25"/>
      <c r="G4772" s="25"/>
      <c r="H4772" s="25"/>
      <c r="I4772" s="43"/>
      <c r="J4772" s="43"/>
      <c r="K4772" s="55"/>
      <c r="L4772" s="27" t="str">
        <f>IF(G4772="","",VLOOKUP(G4772,EQUIP_NUMBER,3,FALSE)*I4772)</f>
        <v/>
      </c>
      <c r="M4772" s="27" t="str">
        <f>IF(G4772="","",VLOOKUP(G4772,EQUIP_NUMBER,3,FALSE)*J4772)</f>
        <v/>
      </c>
      <c r="N4772" s="56"/>
    </row>
    <row r="4773" spans="1:14" x14ac:dyDescent="0.25">
      <c r="A4773" s="25"/>
      <c r="B4773" s="52" t="str">
        <f>IF(G4773="","",L4773+(M4773/10)+(K4773/885))</f>
        <v/>
      </c>
      <c r="C4773" s="72"/>
      <c r="D4773" s="25"/>
      <c r="E4773" s="25"/>
      <c r="F4773" s="25"/>
      <c r="G4773" s="25"/>
      <c r="H4773" s="25"/>
      <c r="I4773" s="43"/>
      <c r="J4773" s="43"/>
      <c r="K4773" s="55"/>
      <c r="L4773" s="27" t="str">
        <f>IF(G4773="","",VLOOKUP(G4773,EQUIP_NUMBER,3,FALSE)*I4773)</f>
        <v/>
      </c>
      <c r="M4773" s="27" t="str">
        <f>IF(G4773="","",VLOOKUP(G4773,EQUIP_NUMBER,3,FALSE)*J4773)</f>
        <v/>
      </c>
      <c r="N4773" s="56"/>
    </row>
    <row r="4774" spans="1:14" x14ac:dyDescent="0.25">
      <c r="A4774" s="25"/>
      <c r="B4774" s="52" t="str">
        <f>IF(G4774="","",L4774+(M4774/10)+(K4774/885))</f>
        <v/>
      </c>
      <c r="C4774" s="72"/>
      <c r="D4774" s="25"/>
      <c r="E4774" s="25"/>
      <c r="F4774" s="25"/>
      <c r="G4774" s="25"/>
      <c r="H4774" s="25"/>
      <c r="I4774" s="43"/>
      <c r="J4774" s="43"/>
      <c r="K4774" s="55"/>
      <c r="L4774" s="27" t="str">
        <f>IF(G4774="","",VLOOKUP(G4774,EQUIP_NUMBER,3,FALSE)*I4774)</f>
        <v/>
      </c>
      <c r="M4774" s="27" t="str">
        <f>IF(G4774="","",VLOOKUP(G4774,EQUIP_NUMBER,3,FALSE)*J4774)</f>
        <v/>
      </c>
      <c r="N4774" s="56"/>
    </row>
    <row r="4775" spans="1:14" x14ac:dyDescent="0.25">
      <c r="A4775" s="25"/>
      <c r="B4775" s="52" t="str">
        <f>IF(G4775="","",L4775+(M4775/10)+(K4775/885))</f>
        <v/>
      </c>
      <c r="C4775" s="72"/>
      <c r="D4775" s="25"/>
      <c r="E4775" s="25"/>
      <c r="F4775" s="25"/>
      <c r="G4775" s="25"/>
      <c r="H4775" s="25"/>
      <c r="I4775" s="43"/>
      <c r="J4775" s="43"/>
      <c r="K4775" s="55"/>
      <c r="L4775" s="27" t="str">
        <f>IF(G4775="","",VLOOKUP(G4775,EQUIP_NUMBER,3,FALSE)*I4775)</f>
        <v/>
      </c>
      <c r="M4775" s="27" t="str">
        <f>IF(G4775="","",VLOOKUP(G4775,EQUIP_NUMBER,3,FALSE)*J4775)</f>
        <v/>
      </c>
      <c r="N4775" s="56"/>
    </row>
    <row r="4776" spans="1:14" x14ac:dyDescent="0.25">
      <c r="A4776" s="25"/>
      <c r="B4776" s="52" t="str">
        <f>IF(G4776="","",L4776+(M4776/10)+(K4776/885))</f>
        <v/>
      </c>
      <c r="C4776" s="72"/>
      <c r="D4776" s="25"/>
      <c r="E4776" s="25"/>
      <c r="F4776" s="25"/>
      <c r="G4776" s="25"/>
      <c r="H4776" s="25"/>
      <c r="I4776" s="43"/>
      <c r="J4776" s="43"/>
      <c r="K4776" s="55"/>
      <c r="L4776" s="27" t="str">
        <f>IF(G4776="","",VLOOKUP(G4776,EQUIP_NUMBER,3,FALSE)*I4776)</f>
        <v/>
      </c>
      <c r="M4776" s="27" t="str">
        <f>IF(G4776="","",VLOOKUP(G4776,EQUIP_NUMBER,3,FALSE)*J4776)</f>
        <v/>
      </c>
      <c r="N4776" s="56"/>
    </row>
    <row r="4777" spans="1:14" x14ac:dyDescent="0.25">
      <c r="A4777" s="25"/>
      <c r="B4777" s="52" t="str">
        <f>IF(G4777="","",L4777+(M4777/10)+(K4777/885))</f>
        <v/>
      </c>
      <c r="C4777" s="72"/>
      <c r="D4777" s="25"/>
      <c r="E4777" s="25"/>
      <c r="F4777" s="25"/>
      <c r="G4777" s="25"/>
      <c r="H4777" s="25"/>
      <c r="I4777" s="43"/>
      <c r="J4777" s="43"/>
      <c r="K4777" s="55"/>
      <c r="L4777" s="27" t="str">
        <f>IF(G4777="","",VLOOKUP(G4777,EQUIP_NUMBER,3,FALSE)*I4777)</f>
        <v/>
      </c>
      <c r="M4777" s="27" t="str">
        <f>IF(G4777="","",VLOOKUP(G4777,EQUIP_NUMBER,3,FALSE)*J4777)</f>
        <v/>
      </c>
      <c r="N4777" s="56"/>
    </row>
    <row r="4778" spans="1:14" x14ac:dyDescent="0.25">
      <c r="A4778" s="25"/>
      <c r="B4778" s="52" t="str">
        <f>IF(G4778="","",L4778+(M4778/10)+(K4778/885))</f>
        <v/>
      </c>
      <c r="C4778" s="72"/>
      <c r="D4778" s="25"/>
      <c r="E4778" s="25"/>
      <c r="F4778" s="25"/>
      <c r="G4778" s="25"/>
      <c r="H4778" s="25"/>
      <c r="I4778" s="43"/>
      <c r="J4778" s="43"/>
      <c r="K4778" s="55"/>
      <c r="L4778" s="27" t="str">
        <f>IF(G4778="","",VLOOKUP(G4778,EQUIP_NUMBER,3,FALSE)*I4778)</f>
        <v/>
      </c>
      <c r="M4778" s="27" t="str">
        <f>IF(G4778="","",VLOOKUP(G4778,EQUIP_NUMBER,3,FALSE)*J4778)</f>
        <v/>
      </c>
      <c r="N4778" s="56"/>
    </row>
    <row r="4779" spans="1:14" x14ac:dyDescent="0.25">
      <c r="A4779" s="25"/>
      <c r="B4779" s="52" t="str">
        <f>IF(G4779="","",L4779+(M4779/10)+(K4779/885))</f>
        <v/>
      </c>
      <c r="C4779" s="72"/>
      <c r="D4779" s="25"/>
      <c r="E4779" s="25"/>
      <c r="F4779" s="25"/>
      <c r="G4779" s="25"/>
      <c r="H4779" s="25"/>
      <c r="I4779" s="43"/>
      <c r="J4779" s="43"/>
      <c r="K4779" s="55"/>
      <c r="L4779" s="27" t="str">
        <f>IF(G4779="","",VLOOKUP(G4779,EQUIP_NUMBER,3,FALSE)*I4779)</f>
        <v/>
      </c>
      <c r="M4779" s="27" t="str">
        <f>IF(G4779="","",VLOOKUP(G4779,EQUIP_NUMBER,3,FALSE)*J4779)</f>
        <v/>
      </c>
      <c r="N4779" s="56"/>
    </row>
    <row r="4780" spans="1:14" x14ac:dyDescent="0.25">
      <c r="A4780" s="25"/>
      <c r="B4780" s="52" t="str">
        <f>IF(G4780="","",L4780+(M4780/10)+(K4780/885))</f>
        <v/>
      </c>
      <c r="C4780" s="72"/>
      <c r="D4780" s="25"/>
      <c r="E4780" s="25"/>
      <c r="F4780" s="25"/>
      <c r="G4780" s="25"/>
      <c r="H4780" s="25"/>
      <c r="I4780" s="43"/>
      <c r="J4780" s="43"/>
      <c r="K4780" s="55"/>
      <c r="L4780" s="27" t="str">
        <f>IF(G4780="","",VLOOKUP(G4780,EQUIP_NUMBER,3,FALSE)*I4780)</f>
        <v/>
      </c>
      <c r="M4780" s="27" t="str">
        <f>IF(G4780="","",VLOOKUP(G4780,EQUIP_NUMBER,3,FALSE)*J4780)</f>
        <v/>
      </c>
      <c r="N4780" s="56"/>
    </row>
    <row r="4781" spans="1:14" x14ac:dyDescent="0.25">
      <c r="A4781" s="25"/>
      <c r="B4781" s="52" t="str">
        <f>IF(G4781="","",L4781+(M4781/10)+(K4781/885))</f>
        <v/>
      </c>
      <c r="C4781" s="72"/>
      <c r="D4781" s="25"/>
      <c r="E4781" s="25"/>
      <c r="F4781" s="25"/>
      <c r="G4781" s="25"/>
      <c r="H4781" s="25"/>
      <c r="I4781" s="43"/>
      <c r="J4781" s="43"/>
      <c r="K4781" s="55"/>
      <c r="L4781" s="27" t="str">
        <f>IF(G4781="","",VLOOKUP(G4781,EQUIP_NUMBER,3,FALSE)*I4781)</f>
        <v/>
      </c>
      <c r="M4781" s="27" t="str">
        <f>IF(G4781="","",VLOOKUP(G4781,EQUIP_NUMBER,3,FALSE)*J4781)</f>
        <v/>
      </c>
      <c r="N4781" s="56"/>
    </row>
    <row r="4782" spans="1:14" x14ac:dyDescent="0.25">
      <c r="A4782" s="25"/>
      <c r="B4782" s="52" t="str">
        <f>IF(G4782="","",L4782+(M4782/10)+(K4782/885))</f>
        <v/>
      </c>
      <c r="C4782" s="72"/>
      <c r="D4782" s="25"/>
      <c r="E4782" s="25"/>
      <c r="F4782" s="25"/>
      <c r="G4782" s="25"/>
      <c r="H4782" s="25"/>
      <c r="I4782" s="43"/>
      <c r="J4782" s="43"/>
      <c r="K4782" s="55"/>
      <c r="L4782" s="27" t="str">
        <f>IF(G4782="","",VLOOKUP(G4782,EQUIP_NUMBER,3,FALSE)*I4782)</f>
        <v/>
      </c>
      <c r="M4782" s="27" t="str">
        <f>IF(G4782="","",VLOOKUP(G4782,EQUIP_NUMBER,3,FALSE)*J4782)</f>
        <v/>
      </c>
      <c r="N4782" s="56"/>
    </row>
    <row r="4783" spans="1:14" x14ac:dyDescent="0.25">
      <c r="A4783" s="25"/>
      <c r="B4783" s="52" t="str">
        <f>IF(G4783="","",L4783+(M4783/10)+(K4783/885))</f>
        <v/>
      </c>
      <c r="C4783" s="72"/>
      <c r="D4783" s="25"/>
      <c r="E4783" s="25"/>
      <c r="F4783" s="25"/>
      <c r="G4783" s="25"/>
      <c r="H4783" s="25"/>
      <c r="I4783" s="43"/>
      <c r="J4783" s="43"/>
      <c r="K4783" s="55"/>
      <c r="L4783" s="27" t="str">
        <f>IF(G4783="","",VLOOKUP(G4783,EQUIP_NUMBER,3,FALSE)*I4783)</f>
        <v/>
      </c>
      <c r="M4783" s="27" t="str">
        <f>IF(G4783="","",VLOOKUP(G4783,EQUIP_NUMBER,3,FALSE)*J4783)</f>
        <v/>
      </c>
      <c r="N4783" s="56"/>
    </row>
    <row r="4784" spans="1:14" x14ac:dyDescent="0.25">
      <c r="A4784" s="25"/>
      <c r="B4784" s="52" t="str">
        <f>IF(G4784="","",L4784+(M4784/10)+(K4784/885))</f>
        <v/>
      </c>
      <c r="C4784" s="72"/>
      <c r="D4784" s="25"/>
      <c r="E4784" s="25"/>
      <c r="F4784" s="25"/>
      <c r="G4784" s="25"/>
      <c r="H4784" s="25"/>
      <c r="I4784" s="43"/>
      <c r="J4784" s="43"/>
      <c r="K4784" s="55"/>
      <c r="L4784" s="27" t="str">
        <f>IF(G4784="","",VLOOKUP(G4784,EQUIP_NUMBER,3,FALSE)*I4784)</f>
        <v/>
      </c>
      <c r="M4784" s="27" t="str">
        <f>IF(G4784="","",VLOOKUP(G4784,EQUIP_NUMBER,3,FALSE)*J4784)</f>
        <v/>
      </c>
      <c r="N4784" s="56"/>
    </row>
    <row r="4785" spans="1:14" x14ac:dyDescent="0.25">
      <c r="A4785" s="25"/>
      <c r="B4785" s="52" t="str">
        <f>IF(G4785="","",L4785+(M4785/10)+(K4785/885))</f>
        <v/>
      </c>
      <c r="C4785" s="72"/>
      <c r="D4785" s="25"/>
      <c r="E4785" s="25"/>
      <c r="F4785" s="25"/>
      <c r="G4785" s="25"/>
      <c r="H4785" s="25"/>
      <c r="I4785" s="43"/>
      <c r="J4785" s="43"/>
      <c r="K4785" s="55"/>
      <c r="L4785" s="27" t="str">
        <f>IF(G4785="","",VLOOKUP(G4785,EQUIP_NUMBER,3,FALSE)*I4785)</f>
        <v/>
      </c>
      <c r="M4785" s="27" t="str">
        <f>IF(G4785="","",VLOOKUP(G4785,EQUIP_NUMBER,3,FALSE)*J4785)</f>
        <v/>
      </c>
      <c r="N4785" s="56"/>
    </row>
    <row r="4786" spans="1:14" x14ac:dyDescent="0.25">
      <c r="A4786" s="25"/>
      <c r="B4786" s="52" t="str">
        <f>IF(G4786="","",L4786+(M4786/10)+(K4786/885))</f>
        <v/>
      </c>
      <c r="C4786" s="72"/>
      <c r="D4786" s="25"/>
      <c r="E4786" s="25"/>
      <c r="F4786" s="25"/>
      <c r="G4786" s="25"/>
      <c r="H4786" s="25"/>
      <c r="I4786" s="43"/>
      <c r="J4786" s="43"/>
      <c r="K4786" s="55"/>
      <c r="L4786" s="27" t="str">
        <f>IF(G4786="","",VLOOKUP(G4786,EQUIP_NUMBER,3,FALSE)*I4786)</f>
        <v/>
      </c>
      <c r="M4786" s="27" t="str">
        <f>IF(G4786="","",VLOOKUP(G4786,EQUIP_NUMBER,3,FALSE)*J4786)</f>
        <v/>
      </c>
      <c r="N4786" s="56"/>
    </row>
    <row r="4787" spans="1:14" x14ac:dyDescent="0.25">
      <c r="A4787" s="25"/>
      <c r="B4787" s="52" t="str">
        <f>IF(G4787="","",L4787+(M4787/10)+(K4787/885))</f>
        <v/>
      </c>
      <c r="C4787" s="72"/>
      <c r="D4787" s="25"/>
      <c r="E4787" s="25"/>
      <c r="F4787" s="25"/>
      <c r="G4787" s="25"/>
      <c r="H4787" s="25"/>
      <c r="I4787" s="43"/>
      <c r="J4787" s="43"/>
      <c r="K4787" s="55"/>
      <c r="L4787" s="27" t="str">
        <f>IF(G4787="","",VLOOKUP(G4787,EQUIP_NUMBER,3,FALSE)*I4787)</f>
        <v/>
      </c>
      <c r="M4787" s="27" t="str">
        <f>IF(G4787="","",VLOOKUP(G4787,EQUIP_NUMBER,3,FALSE)*J4787)</f>
        <v/>
      </c>
      <c r="N4787" s="56"/>
    </row>
    <row r="4788" spans="1:14" x14ac:dyDescent="0.25">
      <c r="A4788" s="25"/>
      <c r="B4788" s="52" t="str">
        <f>IF(G4788="","",L4788+(M4788/10)+(K4788/885))</f>
        <v/>
      </c>
      <c r="C4788" s="72"/>
      <c r="D4788" s="25"/>
      <c r="E4788" s="25"/>
      <c r="F4788" s="25"/>
      <c r="G4788" s="25"/>
      <c r="H4788" s="25"/>
      <c r="I4788" s="43"/>
      <c r="J4788" s="43"/>
      <c r="K4788" s="55"/>
      <c r="L4788" s="27" t="str">
        <f>IF(G4788="","",VLOOKUP(G4788,EQUIP_NUMBER,3,FALSE)*I4788)</f>
        <v/>
      </c>
      <c r="M4788" s="27" t="str">
        <f>IF(G4788="","",VLOOKUP(G4788,EQUIP_NUMBER,3,FALSE)*J4788)</f>
        <v/>
      </c>
      <c r="N4788" s="56"/>
    </row>
    <row r="4789" spans="1:14" x14ac:dyDescent="0.25">
      <c r="A4789" s="25"/>
      <c r="B4789" s="52" t="str">
        <f>IF(G4789="","",L4789+(M4789/10)+(K4789/885))</f>
        <v/>
      </c>
      <c r="C4789" s="72"/>
      <c r="D4789" s="25"/>
      <c r="E4789" s="25"/>
      <c r="F4789" s="25"/>
      <c r="G4789" s="25"/>
      <c r="H4789" s="25"/>
      <c r="I4789" s="43"/>
      <c r="J4789" s="43"/>
      <c r="K4789" s="55"/>
      <c r="L4789" s="27" t="str">
        <f>IF(G4789="","",VLOOKUP(G4789,EQUIP_NUMBER,3,FALSE)*I4789)</f>
        <v/>
      </c>
      <c r="M4789" s="27" t="str">
        <f>IF(G4789="","",VLOOKUP(G4789,EQUIP_NUMBER,3,FALSE)*J4789)</f>
        <v/>
      </c>
      <c r="N4789" s="56"/>
    </row>
    <row r="4790" spans="1:14" x14ac:dyDescent="0.25">
      <c r="A4790" s="25"/>
      <c r="B4790" s="52" t="str">
        <f>IF(G4790="","",L4790+(M4790/10)+(K4790/885))</f>
        <v/>
      </c>
      <c r="C4790" s="72"/>
      <c r="D4790" s="25"/>
      <c r="E4790" s="25"/>
      <c r="F4790" s="25"/>
      <c r="G4790" s="25"/>
      <c r="H4790" s="25"/>
      <c r="I4790" s="43"/>
      <c r="J4790" s="43"/>
      <c r="K4790" s="55"/>
      <c r="L4790" s="27" t="str">
        <f>IF(G4790="","",VLOOKUP(G4790,EQUIP_NUMBER,3,FALSE)*I4790)</f>
        <v/>
      </c>
      <c r="M4790" s="27" t="str">
        <f>IF(G4790="","",VLOOKUP(G4790,EQUIP_NUMBER,3,FALSE)*J4790)</f>
        <v/>
      </c>
      <c r="N4790" s="56"/>
    </row>
    <row r="4791" spans="1:14" x14ac:dyDescent="0.25">
      <c r="A4791" s="25"/>
      <c r="B4791" s="52" t="str">
        <f>IF(G4791="","",L4791+(M4791/10)+(K4791/885))</f>
        <v/>
      </c>
      <c r="C4791" s="72"/>
      <c r="D4791" s="25"/>
      <c r="E4791" s="25"/>
      <c r="F4791" s="25"/>
      <c r="G4791" s="25"/>
      <c r="H4791" s="25"/>
      <c r="I4791" s="43"/>
      <c r="J4791" s="43"/>
      <c r="K4791" s="55"/>
      <c r="L4791" s="27" t="str">
        <f>IF(G4791="","",VLOOKUP(G4791,EQUIP_NUMBER,3,FALSE)*I4791)</f>
        <v/>
      </c>
      <c r="M4791" s="27" t="str">
        <f>IF(G4791="","",VLOOKUP(G4791,EQUIP_NUMBER,3,FALSE)*J4791)</f>
        <v/>
      </c>
      <c r="N4791" s="56"/>
    </row>
    <row r="4792" spans="1:14" x14ac:dyDescent="0.25">
      <c r="A4792" s="25"/>
      <c r="B4792" s="52" t="str">
        <f>IF(G4792="","",L4792+(M4792/10)+(K4792/885))</f>
        <v/>
      </c>
      <c r="C4792" s="72"/>
      <c r="D4792" s="25"/>
      <c r="E4792" s="25"/>
      <c r="F4792" s="25"/>
      <c r="G4792" s="25"/>
      <c r="H4792" s="25"/>
      <c r="I4792" s="43"/>
      <c r="J4792" s="43"/>
      <c r="K4792" s="55"/>
      <c r="L4792" s="27" t="str">
        <f>IF(G4792="","",VLOOKUP(G4792,EQUIP_NUMBER,3,FALSE)*I4792)</f>
        <v/>
      </c>
      <c r="M4792" s="27" t="str">
        <f>IF(G4792="","",VLOOKUP(G4792,EQUIP_NUMBER,3,FALSE)*J4792)</f>
        <v/>
      </c>
      <c r="N4792" s="56"/>
    </row>
    <row r="4793" spans="1:14" x14ac:dyDescent="0.25">
      <c r="A4793" s="25"/>
      <c r="B4793" s="52" t="str">
        <f>IF(G4793="","",L4793+(M4793/10)+(K4793/885))</f>
        <v/>
      </c>
      <c r="C4793" s="72"/>
      <c r="D4793" s="25"/>
      <c r="E4793" s="25"/>
      <c r="F4793" s="25"/>
      <c r="G4793" s="25"/>
      <c r="H4793" s="25"/>
      <c r="I4793" s="43"/>
      <c r="J4793" s="43"/>
      <c r="K4793" s="55"/>
      <c r="L4793" s="27" t="str">
        <f>IF(G4793="","",VLOOKUP(G4793,EQUIP_NUMBER,3,FALSE)*I4793)</f>
        <v/>
      </c>
      <c r="M4793" s="27" t="str">
        <f>IF(G4793="","",VLOOKUP(G4793,EQUIP_NUMBER,3,FALSE)*J4793)</f>
        <v/>
      </c>
      <c r="N4793" s="56"/>
    </row>
    <row r="4794" spans="1:14" x14ac:dyDescent="0.25">
      <c r="A4794" s="25"/>
      <c r="B4794" s="52" t="str">
        <f>IF(G4794="","",L4794+(M4794/10)+(K4794/885))</f>
        <v/>
      </c>
      <c r="C4794" s="72"/>
      <c r="D4794" s="25"/>
      <c r="E4794" s="25"/>
      <c r="F4794" s="25"/>
      <c r="G4794" s="25"/>
      <c r="H4794" s="25"/>
      <c r="I4794" s="43"/>
      <c r="J4794" s="43"/>
      <c r="K4794" s="55"/>
      <c r="L4794" s="27" t="str">
        <f>IF(G4794="","",VLOOKUP(G4794,EQUIP_NUMBER,3,FALSE)*I4794)</f>
        <v/>
      </c>
      <c r="M4794" s="27" t="str">
        <f>IF(G4794="","",VLOOKUP(G4794,EQUIP_NUMBER,3,FALSE)*J4794)</f>
        <v/>
      </c>
      <c r="N4794" s="56"/>
    </row>
    <row r="4795" spans="1:14" x14ac:dyDescent="0.25">
      <c r="A4795" s="25"/>
      <c r="B4795" s="52" t="str">
        <f>IF(G4795="","",L4795+(M4795/10)+(K4795/885))</f>
        <v/>
      </c>
      <c r="C4795" s="72"/>
      <c r="D4795" s="25"/>
      <c r="E4795" s="25"/>
      <c r="F4795" s="25"/>
      <c r="G4795" s="25"/>
      <c r="H4795" s="25"/>
      <c r="I4795" s="43"/>
      <c r="J4795" s="43"/>
      <c r="K4795" s="55"/>
      <c r="L4795" s="27" t="str">
        <f>IF(G4795="","",VLOOKUP(G4795,EQUIP_NUMBER,3,FALSE)*I4795)</f>
        <v/>
      </c>
      <c r="M4795" s="27" t="str">
        <f>IF(G4795="","",VLOOKUP(G4795,EQUIP_NUMBER,3,FALSE)*J4795)</f>
        <v/>
      </c>
      <c r="N4795" s="56"/>
    </row>
    <row r="4796" spans="1:14" x14ac:dyDescent="0.25">
      <c r="A4796" s="25"/>
      <c r="B4796" s="52" t="str">
        <f>IF(G4796="","",L4796+(M4796/10)+(K4796/885))</f>
        <v/>
      </c>
      <c r="C4796" s="72"/>
      <c r="D4796" s="25"/>
      <c r="E4796" s="25"/>
      <c r="F4796" s="25"/>
      <c r="G4796" s="25"/>
      <c r="H4796" s="25"/>
      <c r="I4796" s="43"/>
      <c r="J4796" s="43"/>
      <c r="K4796" s="55"/>
      <c r="L4796" s="27" t="str">
        <f>IF(G4796="","",VLOOKUP(G4796,EQUIP_NUMBER,3,FALSE)*I4796)</f>
        <v/>
      </c>
      <c r="M4796" s="27" t="str">
        <f>IF(G4796="","",VLOOKUP(G4796,EQUIP_NUMBER,3,FALSE)*J4796)</f>
        <v/>
      </c>
      <c r="N4796" s="56"/>
    </row>
    <row r="4797" spans="1:14" x14ac:dyDescent="0.25">
      <c r="A4797" s="25"/>
      <c r="B4797" s="52" t="str">
        <f>IF(G4797="","",L4797+(M4797/10)+(K4797/885))</f>
        <v/>
      </c>
      <c r="C4797" s="72"/>
      <c r="D4797" s="25"/>
      <c r="E4797" s="25"/>
      <c r="F4797" s="25"/>
      <c r="G4797" s="25"/>
      <c r="H4797" s="25"/>
      <c r="I4797" s="43"/>
      <c r="J4797" s="43"/>
      <c r="K4797" s="55"/>
      <c r="L4797" s="27" t="str">
        <f>IF(G4797="","",VLOOKUP(G4797,EQUIP_NUMBER,3,FALSE)*I4797)</f>
        <v/>
      </c>
      <c r="M4797" s="27" t="str">
        <f>IF(G4797="","",VLOOKUP(G4797,EQUIP_NUMBER,3,FALSE)*J4797)</f>
        <v/>
      </c>
      <c r="N4797" s="56"/>
    </row>
    <row r="4798" spans="1:14" x14ac:dyDescent="0.25">
      <c r="A4798" s="25"/>
      <c r="B4798" s="52" t="str">
        <f>IF(G4798="","",L4798+(M4798/10)+(K4798/885))</f>
        <v/>
      </c>
      <c r="C4798" s="72"/>
      <c r="D4798" s="25"/>
      <c r="E4798" s="25"/>
      <c r="F4798" s="25"/>
      <c r="G4798" s="25"/>
      <c r="H4798" s="25"/>
      <c r="I4798" s="43"/>
      <c r="J4798" s="43"/>
      <c r="K4798" s="55"/>
      <c r="L4798" s="27" t="str">
        <f>IF(G4798="","",VLOOKUP(G4798,EQUIP_NUMBER,3,FALSE)*I4798)</f>
        <v/>
      </c>
      <c r="M4798" s="27" t="str">
        <f>IF(G4798="","",VLOOKUP(G4798,EQUIP_NUMBER,3,FALSE)*J4798)</f>
        <v/>
      </c>
      <c r="N4798" s="56"/>
    </row>
    <row r="4799" spans="1:14" x14ac:dyDescent="0.25">
      <c r="A4799" s="25"/>
      <c r="B4799" s="52" t="str">
        <f>IF(G4799="","",L4799+(M4799/10)+(K4799/885))</f>
        <v/>
      </c>
      <c r="C4799" s="72"/>
      <c r="D4799" s="25"/>
      <c r="E4799" s="25"/>
      <c r="F4799" s="25"/>
      <c r="G4799" s="25"/>
      <c r="H4799" s="25"/>
      <c r="I4799" s="43"/>
      <c r="J4799" s="43"/>
      <c r="K4799" s="55"/>
      <c r="L4799" s="27" t="str">
        <f>IF(G4799="","",VLOOKUP(G4799,EQUIP_NUMBER,3,FALSE)*I4799)</f>
        <v/>
      </c>
      <c r="M4799" s="27" t="str">
        <f>IF(G4799="","",VLOOKUP(G4799,EQUIP_NUMBER,3,FALSE)*J4799)</f>
        <v/>
      </c>
      <c r="N4799" s="56"/>
    </row>
    <row r="4800" spans="1:14" x14ac:dyDescent="0.25">
      <c r="A4800" s="25"/>
      <c r="B4800" s="52" t="str">
        <f>IF(G4800="","",L4800+(M4800/10)+(K4800/885))</f>
        <v/>
      </c>
      <c r="C4800" s="72"/>
      <c r="D4800" s="25"/>
      <c r="E4800" s="25"/>
      <c r="F4800" s="25"/>
      <c r="G4800" s="25"/>
      <c r="H4800" s="25"/>
      <c r="I4800" s="43"/>
      <c r="J4800" s="43"/>
      <c r="K4800" s="55"/>
      <c r="L4800" s="27" t="str">
        <f>IF(G4800="","",VLOOKUP(G4800,EQUIP_NUMBER,3,FALSE)*I4800)</f>
        <v/>
      </c>
      <c r="M4800" s="27" t="str">
        <f>IF(G4800="","",VLOOKUP(G4800,EQUIP_NUMBER,3,FALSE)*J4800)</f>
        <v/>
      </c>
      <c r="N4800" s="56"/>
    </row>
    <row r="4801" spans="1:14" x14ac:dyDescent="0.25">
      <c r="A4801" s="25"/>
      <c r="B4801" s="52" t="str">
        <f>IF(G4801="","",L4801+(M4801/10)+(K4801/885))</f>
        <v/>
      </c>
      <c r="C4801" s="72"/>
      <c r="D4801" s="25"/>
      <c r="E4801" s="25"/>
      <c r="F4801" s="25"/>
      <c r="G4801" s="25"/>
      <c r="H4801" s="25"/>
      <c r="I4801" s="43"/>
      <c r="J4801" s="43"/>
      <c r="K4801" s="55"/>
      <c r="L4801" s="27" t="str">
        <f>IF(G4801="","",VLOOKUP(G4801,EQUIP_NUMBER,3,FALSE)*I4801)</f>
        <v/>
      </c>
      <c r="M4801" s="27" t="str">
        <f>IF(G4801="","",VLOOKUP(G4801,EQUIP_NUMBER,3,FALSE)*J4801)</f>
        <v/>
      </c>
      <c r="N4801" s="56"/>
    </row>
    <row r="4802" spans="1:14" x14ac:dyDescent="0.25">
      <c r="A4802" s="25"/>
      <c r="B4802" s="52" t="str">
        <f>IF(G4802="","",L4802+(M4802/10)+(K4802/885))</f>
        <v/>
      </c>
      <c r="C4802" s="72"/>
      <c r="D4802" s="25"/>
      <c r="E4802" s="25"/>
      <c r="F4802" s="25"/>
      <c r="G4802" s="25"/>
      <c r="H4802" s="25"/>
      <c r="I4802" s="43"/>
      <c r="J4802" s="43"/>
      <c r="K4802" s="55"/>
      <c r="L4802" s="27" t="str">
        <f>IF(G4802="","",VLOOKUP(G4802,EQUIP_NUMBER,3,FALSE)*I4802)</f>
        <v/>
      </c>
      <c r="M4802" s="27" t="str">
        <f>IF(G4802="","",VLOOKUP(G4802,EQUIP_NUMBER,3,FALSE)*J4802)</f>
        <v/>
      </c>
      <c r="N4802" s="56"/>
    </row>
    <row r="4803" spans="1:14" x14ac:dyDescent="0.25">
      <c r="A4803" s="25"/>
      <c r="B4803" s="52" t="str">
        <f>IF(G4803="","",L4803+(M4803/10)+(K4803/885))</f>
        <v/>
      </c>
      <c r="C4803" s="72"/>
      <c r="D4803" s="25"/>
      <c r="E4803" s="25"/>
      <c r="F4803" s="25"/>
      <c r="G4803" s="25"/>
      <c r="H4803" s="25"/>
      <c r="I4803" s="43"/>
      <c r="J4803" s="43"/>
      <c r="K4803" s="55"/>
      <c r="L4803" s="27" t="str">
        <f>IF(G4803="","",VLOOKUP(G4803,EQUIP_NUMBER,3,FALSE)*I4803)</f>
        <v/>
      </c>
      <c r="M4803" s="27" t="str">
        <f>IF(G4803="","",VLOOKUP(G4803,EQUIP_NUMBER,3,FALSE)*J4803)</f>
        <v/>
      </c>
      <c r="N4803" s="56"/>
    </row>
    <row r="4804" spans="1:14" x14ac:dyDescent="0.25">
      <c r="A4804" s="25"/>
      <c r="B4804" s="52" t="str">
        <f>IF(G4804="","",L4804+(M4804/10)+(K4804/885))</f>
        <v/>
      </c>
      <c r="C4804" s="72"/>
      <c r="D4804" s="25"/>
      <c r="E4804" s="25"/>
      <c r="F4804" s="25"/>
      <c r="G4804" s="25"/>
      <c r="H4804" s="25"/>
      <c r="I4804" s="43"/>
      <c r="J4804" s="43"/>
      <c r="K4804" s="55"/>
      <c r="L4804" s="27" t="str">
        <f>IF(G4804="","",VLOOKUP(G4804,EQUIP_NUMBER,3,FALSE)*I4804)</f>
        <v/>
      </c>
      <c r="M4804" s="27" t="str">
        <f>IF(G4804="","",VLOOKUP(G4804,EQUIP_NUMBER,3,FALSE)*J4804)</f>
        <v/>
      </c>
      <c r="N4804" s="56"/>
    </row>
    <row r="4805" spans="1:14" x14ac:dyDescent="0.25">
      <c r="A4805" s="25"/>
      <c r="B4805" s="52" t="str">
        <f>IF(G4805="","",L4805+(M4805/10)+(K4805/885))</f>
        <v/>
      </c>
      <c r="C4805" s="72"/>
      <c r="D4805" s="25"/>
      <c r="E4805" s="25"/>
      <c r="F4805" s="25"/>
      <c r="G4805" s="25"/>
      <c r="H4805" s="25"/>
      <c r="I4805" s="43"/>
      <c r="J4805" s="43"/>
      <c r="K4805" s="55"/>
      <c r="L4805" s="27" t="str">
        <f>IF(G4805="","",VLOOKUP(G4805,EQUIP_NUMBER,3,FALSE)*I4805)</f>
        <v/>
      </c>
      <c r="M4805" s="27" t="str">
        <f>IF(G4805="","",VLOOKUP(G4805,EQUIP_NUMBER,3,FALSE)*J4805)</f>
        <v/>
      </c>
      <c r="N4805" s="56"/>
    </row>
    <row r="4806" spans="1:14" x14ac:dyDescent="0.25">
      <c r="A4806" s="25"/>
      <c r="B4806" s="52" t="str">
        <f>IF(G4806="","",L4806+(M4806/10)+(K4806/885))</f>
        <v/>
      </c>
      <c r="C4806" s="72"/>
      <c r="D4806" s="25"/>
      <c r="E4806" s="25"/>
      <c r="F4806" s="25"/>
      <c r="G4806" s="25"/>
      <c r="H4806" s="25"/>
      <c r="I4806" s="43"/>
      <c r="J4806" s="43"/>
      <c r="K4806" s="55"/>
      <c r="L4806" s="27" t="str">
        <f>IF(G4806="","",VLOOKUP(G4806,EQUIP_NUMBER,3,FALSE)*I4806)</f>
        <v/>
      </c>
      <c r="M4806" s="27" t="str">
        <f>IF(G4806="","",VLOOKUP(G4806,EQUIP_NUMBER,3,FALSE)*J4806)</f>
        <v/>
      </c>
      <c r="N4806" s="56"/>
    </row>
    <row r="4807" spans="1:14" x14ac:dyDescent="0.25">
      <c r="A4807" s="25"/>
      <c r="B4807" s="52" t="str">
        <f>IF(G4807="","",L4807+(M4807/10)+(K4807/885))</f>
        <v/>
      </c>
      <c r="C4807" s="72"/>
      <c r="D4807" s="25"/>
      <c r="E4807" s="25"/>
      <c r="F4807" s="25"/>
      <c r="G4807" s="25"/>
      <c r="H4807" s="25"/>
      <c r="I4807" s="43"/>
      <c r="J4807" s="43"/>
      <c r="K4807" s="55"/>
      <c r="L4807" s="27" t="str">
        <f>IF(G4807="","",VLOOKUP(G4807,EQUIP_NUMBER,3,FALSE)*I4807)</f>
        <v/>
      </c>
      <c r="M4807" s="27" t="str">
        <f>IF(G4807="","",VLOOKUP(G4807,EQUIP_NUMBER,3,FALSE)*J4807)</f>
        <v/>
      </c>
      <c r="N4807" s="56"/>
    </row>
    <row r="4808" spans="1:14" x14ac:dyDescent="0.25">
      <c r="A4808" s="25"/>
      <c r="B4808" s="52" t="str">
        <f>IF(G4808="","",L4808+(M4808/10)+(K4808/885))</f>
        <v/>
      </c>
      <c r="C4808" s="72"/>
      <c r="D4808" s="25"/>
      <c r="E4808" s="25"/>
      <c r="F4808" s="25"/>
      <c r="G4808" s="25"/>
      <c r="H4808" s="25"/>
      <c r="I4808" s="43"/>
      <c r="J4808" s="43"/>
      <c r="K4808" s="55"/>
      <c r="L4808" s="27" t="str">
        <f>IF(G4808="","",VLOOKUP(G4808,EQUIP_NUMBER,3,FALSE)*I4808)</f>
        <v/>
      </c>
      <c r="M4808" s="27" t="str">
        <f>IF(G4808="","",VLOOKUP(G4808,EQUIP_NUMBER,3,FALSE)*J4808)</f>
        <v/>
      </c>
      <c r="N4808" s="56"/>
    </row>
    <row r="4809" spans="1:14" x14ac:dyDescent="0.25">
      <c r="A4809" s="25"/>
      <c r="B4809" s="52" t="str">
        <f>IF(G4809="","",L4809+(M4809/10)+(K4809/885))</f>
        <v/>
      </c>
      <c r="C4809" s="72"/>
      <c r="D4809" s="25"/>
      <c r="E4809" s="25"/>
      <c r="F4809" s="25"/>
      <c r="G4809" s="25"/>
      <c r="H4809" s="25"/>
      <c r="I4809" s="43"/>
      <c r="J4809" s="43"/>
      <c r="K4809" s="55"/>
      <c r="L4809" s="27" t="str">
        <f>IF(G4809="","",VLOOKUP(G4809,EQUIP_NUMBER,3,FALSE)*I4809)</f>
        <v/>
      </c>
      <c r="M4809" s="27" t="str">
        <f>IF(G4809="","",VLOOKUP(G4809,EQUIP_NUMBER,3,FALSE)*J4809)</f>
        <v/>
      </c>
      <c r="N4809" s="56"/>
    </row>
    <row r="4810" spans="1:14" x14ac:dyDescent="0.25">
      <c r="A4810" s="25"/>
      <c r="B4810" s="52" t="str">
        <f>IF(G4810="","",L4810+(M4810/10)+(K4810/885))</f>
        <v/>
      </c>
      <c r="C4810" s="72"/>
      <c r="D4810" s="25"/>
      <c r="E4810" s="25"/>
      <c r="F4810" s="25"/>
      <c r="G4810" s="25"/>
      <c r="H4810" s="25"/>
      <c r="I4810" s="43"/>
      <c r="J4810" s="43"/>
      <c r="K4810" s="55"/>
      <c r="L4810" s="27" t="str">
        <f>IF(G4810="","",VLOOKUP(G4810,EQUIP_NUMBER,3,FALSE)*I4810)</f>
        <v/>
      </c>
      <c r="M4810" s="27" t="str">
        <f>IF(G4810="","",VLOOKUP(G4810,EQUIP_NUMBER,3,FALSE)*J4810)</f>
        <v/>
      </c>
      <c r="N4810" s="56"/>
    </row>
    <row r="4811" spans="1:14" x14ac:dyDescent="0.25">
      <c r="A4811" s="25"/>
      <c r="B4811" s="52" t="str">
        <f>IF(G4811="","",L4811+(M4811/10)+(K4811/885))</f>
        <v/>
      </c>
      <c r="C4811" s="72"/>
      <c r="D4811" s="25"/>
      <c r="E4811" s="25"/>
      <c r="F4811" s="25"/>
      <c r="G4811" s="25"/>
      <c r="H4811" s="25"/>
      <c r="I4811" s="43"/>
      <c r="J4811" s="43"/>
      <c r="K4811" s="55"/>
      <c r="L4811" s="27" t="str">
        <f>IF(G4811="","",VLOOKUP(G4811,EQUIP_NUMBER,3,FALSE)*I4811)</f>
        <v/>
      </c>
      <c r="M4811" s="27" t="str">
        <f>IF(G4811="","",VLOOKUP(G4811,EQUIP_NUMBER,3,FALSE)*J4811)</f>
        <v/>
      </c>
      <c r="N4811" s="56"/>
    </row>
    <row r="4812" spans="1:14" x14ac:dyDescent="0.25">
      <c r="A4812" s="25"/>
      <c r="B4812" s="52" t="str">
        <f>IF(G4812="","",L4812+(M4812/10)+(K4812/885))</f>
        <v/>
      </c>
      <c r="C4812" s="72"/>
      <c r="D4812" s="25"/>
      <c r="E4812" s="25"/>
      <c r="F4812" s="25"/>
      <c r="G4812" s="25"/>
      <c r="H4812" s="25"/>
      <c r="I4812" s="43"/>
      <c r="J4812" s="43"/>
      <c r="K4812" s="55"/>
      <c r="L4812" s="27" t="str">
        <f>IF(G4812="","",VLOOKUP(G4812,EQUIP_NUMBER,3,FALSE)*I4812)</f>
        <v/>
      </c>
      <c r="M4812" s="27" t="str">
        <f>IF(G4812="","",VLOOKUP(G4812,EQUIP_NUMBER,3,FALSE)*J4812)</f>
        <v/>
      </c>
      <c r="N4812" s="56"/>
    </row>
    <row r="4813" spans="1:14" x14ac:dyDescent="0.25">
      <c r="A4813" s="25"/>
      <c r="B4813" s="52" t="str">
        <f>IF(G4813="","",L4813+(M4813/10)+(K4813/885))</f>
        <v/>
      </c>
      <c r="C4813" s="72"/>
      <c r="D4813" s="25"/>
      <c r="E4813" s="25"/>
      <c r="F4813" s="25"/>
      <c r="G4813" s="25"/>
      <c r="H4813" s="25"/>
      <c r="I4813" s="43"/>
      <c r="J4813" s="43"/>
      <c r="K4813" s="55"/>
      <c r="L4813" s="27" t="str">
        <f>IF(G4813="","",VLOOKUP(G4813,EQUIP_NUMBER,3,FALSE)*I4813)</f>
        <v/>
      </c>
      <c r="M4813" s="27" t="str">
        <f>IF(G4813="","",VLOOKUP(G4813,EQUIP_NUMBER,3,FALSE)*J4813)</f>
        <v/>
      </c>
      <c r="N4813" s="56"/>
    </row>
    <row r="4814" spans="1:14" x14ac:dyDescent="0.25">
      <c r="A4814" s="25"/>
      <c r="B4814" s="52" t="str">
        <f>IF(G4814="","",L4814+(M4814/10)+(K4814/885))</f>
        <v/>
      </c>
      <c r="C4814" s="72"/>
      <c r="D4814" s="25"/>
      <c r="E4814" s="25"/>
      <c r="F4814" s="25"/>
      <c r="G4814" s="25"/>
      <c r="H4814" s="25"/>
      <c r="I4814" s="43"/>
      <c r="J4814" s="43"/>
      <c r="K4814" s="55"/>
      <c r="L4814" s="27" t="str">
        <f>IF(G4814="","",VLOOKUP(G4814,EQUIP_NUMBER,3,FALSE)*I4814)</f>
        <v/>
      </c>
      <c r="M4814" s="27" t="str">
        <f>IF(G4814="","",VLOOKUP(G4814,EQUIP_NUMBER,3,FALSE)*J4814)</f>
        <v/>
      </c>
      <c r="N4814" s="56"/>
    </row>
    <row r="4815" spans="1:14" x14ac:dyDescent="0.25">
      <c r="A4815" s="25"/>
      <c r="B4815" s="52" t="str">
        <f>IF(G4815="","",L4815+(M4815/10)+(K4815/885))</f>
        <v/>
      </c>
      <c r="C4815" s="72"/>
      <c r="D4815" s="25"/>
      <c r="E4815" s="25"/>
      <c r="F4815" s="25"/>
      <c r="G4815" s="25"/>
      <c r="H4815" s="25"/>
      <c r="I4815" s="43"/>
      <c r="J4815" s="43"/>
      <c r="K4815" s="55"/>
      <c r="L4815" s="27" t="str">
        <f>IF(G4815="","",VLOOKUP(G4815,EQUIP_NUMBER,3,FALSE)*I4815)</f>
        <v/>
      </c>
      <c r="M4815" s="27" t="str">
        <f>IF(G4815="","",VLOOKUP(G4815,EQUIP_NUMBER,3,FALSE)*J4815)</f>
        <v/>
      </c>
      <c r="N4815" s="56"/>
    </row>
    <row r="4816" spans="1:14" x14ac:dyDescent="0.25">
      <c r="A4816" s="25"/>
      <c r="B4816" s="52" t="str">
        <f>IF(G4816="","",L4816+(M4816/10)+(K4816/885))</f>
        <v/>
      </c>
      <c r="C4816" s="72"/>
      <c r="D4816" s="25"/>
      <c r="E4816" s="25"/>
      <c r="F4816" s="25"/>
      <c r="G4816" s="25"/>
      <c r="H4816" s="25"/>
      <c r="I4816" s="43"/>
      <c r="J4816" s="43"/>
      <c r="K4816" s="55"/>
      <c r="L4816" s="27" t="str">
        <f>IF(G4816="","",VLOOKUP(G4816,EQUIP_NUMBER,3,FALSE)*I4816)</f>
        <v/>
      </c>
      <c r="M4816" s="27" t="str">
        <f>IF(G4816="","",VLOOKUP(G4816,EQUIP_NUMBER,3,FALSE)*J4816)</f>
        <v/>
      </c>
      <c r="N4816" s="56"/>
    </row>
    <row r="4817" spans="1:14" x14ac:dyDescent="0.25">
      <c r="A4817" s="25"/>
      <c r="B4817" s="52" t="str">
        <f>IF(G4817="","",L4817+(M4817/10)+(K4817/885))</f>
        <v/>
      </c>
      <c r="C4817" s="72"/>
      <c r="D4817" s="25"/>
      <c r="E4817" s="25"/>
      <c r="F4817" s="25"/>
      <c r="G4817" s="25"/>
      <c r="H4817" s="25"/>
      <c r="I4817" s="43"/>
      <c r="J4817" s="43"/>
      <c r="K4817" s="55"/>
      <c r="L4817" s="27" t="str">
        <f>IF(G4817="","",VLOOKUP(G4817,EQUIP_NUMBER,3,FALSE)*I4817)</f>
        <v/>
      </c>
      <c r="M4817" s="27" t="str">
        <f>IF(G4817="","",VLOOKUP(G4817,EQUIP_NUMBER,3,FALSE)*J4817)</f>
        <v/>
      </c>
      <c r="N4817" s="56"/>
    </row>
    <row r="4818" spans="1:14" x14ac:dyDescent="0.25">
      <c r="A4818" s="25"/>
      <c r="B4818" s="52" t="str">
        <f>IF(G4818="","",L4818+(M4818/10)+(K4818/885))</f>
        <v/>
      </c>
      <c r="C4818" s="72"/>
      <c r="D4818" s="25"/>
      <c r="E4818" s="25"/>
      <c r="F4818" s="25"/>
      <c r="G4818" s="25"/>
      <c r="H4818" s="25"/>
      <c r="I4818" s="43"/>
      <c r="J4818" s="43"/>
      <c r="K4818" s="55"/>
      <c r="L4818" s="27" t="str">
        <f>IF(G4818="","",VLOOKUP(G4818,EQUIP_NUMBER,3,FALSE)*I4818)</f>
        <v/>
      </c>
      <c r="M4818" s="27" t="str">
        <f>IF(G4818="","",VLOOKUP(G4818,EQUIP_NUMBER,3,FALSE)*J4818)</f>
        <v/>
      </c>
      <c r="N4818" s="56"/>
    </row>
    <row r="4819" spans="1:14" x14ac:dyDescent="0.25">
      <c r="A4819" s="25"/>
      <c r="B4819" s="52" t="str">
        <f>IF(G4819="","",L4819+(M4819/10)+(K4819/885))</f>
        <v/>
      </c>
      <c r="C4819" s="72"/>
      <c r="D4819" s="25"/>
      <c r="E4819" s="25"/>
      <c r="F4819" s="25"/>
      <c r="G4819" s="25"/>
      <c r="H4819" s="25"/>
      <c r="I4819" s="43"/>
      <c r="J4819" s="43"/>
      <c r="K4819" s="55"/>
      <c r="L4819" s="27" t="str">
        <f>IF(G4819="","",VLOOKUP(G4819,EQUIP_NUMBER,3,FALSE)*I4819)</f>
        <v/>
      </c>
      <c r="M4819" s="27" t="str">
        <f>IF(G4819="","",VLOOKUP(G4819,EQUIP_NUMBER,3,FALSE)*J4819)</f>
        <v/>
      </c>
      <c r="N4819" s="56"/>
    </row>
    <row r="4820" spans="1:14" x14ac:dyDescent="0.25">
      <c r="A4820" s="25"/>
      <c r="B4820" s="52" t="str">
        <f>IF(G4820="","",L4820+(M4820/10)+(K4820/885))</f>
        <v/>
      </c>
      <c r="C4820" s="72"/>
      <c r="D4820" s="25"/>
      <c r="E4820" s="25"/>
      <c r="F4820" s="25"/>
      <c r="G4820" s="25"/>
      <c r="H4820" s="25"/>
      <c r="I4820" s="43"/>
      <c r="J4820" s="43"/>
      <c r="K4820" s="55"/>
      <c r="L4820" s="27" t="str">
        <f>IF(G4820="","",VLOOKUP(G4820,EQUIP_NUMBER,3,FALSE)*I4820)</f>
        <v/>
      </c>
      <c r="M4820" s="27" t="str">
        <f>IF(G4820="","",VLOOKUP(G4820,EQUIP_NUMBER,3,FALSE)*J4820)</f>
        <v/>
      </c>
      <c r="N4820" s="56"/>
    </row>
    <row r="4821" spans="1:14" x14ac:dyDescent="0.25">
      <c r="A4821" s="25"/>
      <c r="B4821" s="52" t="str">
        <f>IF(G4821="","",L4821+(M4821/10)+(K4821/885))</f>
        <v/>
      </c>
      <c r="C4821" s="72"/>
      <c r="D4821" s="25"/>
      <c r="E4821" s="25"/>
      <c r="F4821" s="25"/>
      <c r="G4821" s="25"/>
      <c r="H4821" s="25"/>
      <c r="I4821" s="43"/>
      <c r="J4821" s="43"/>
      <c r="K4821" s="55"/>
      <c r="L4821" s="27" t="str">
        <f>IF(G4821="","",VLOOKUP(G4821,EQUIP_NUMBER,3,FALSE)*I4821)</f>
        <v/>
      </c>
      <c r="M4821" s="27" t="str">
        <f>IF(G4821="","",VLOOKUP(G4821,EQUIP_NUMBER,3,FALSE)*J4821)</f>
        <v/>
      </c>
      <c r="N4821" s="56"/>
    </row>
    <row r="4822" spans="1:14" x14ac:dyDescent="0.25">
      <c r="A4822" s="25"/>
      <c r="B4822" s="52" t="str">
        <f>IF(G4822="","",L4822+(M4822/10)+(K4822/885))</f>
        <v/>
      </c>
      <c r="C4822" s="72"/>
      <c r="D4822" s="25"/>
      <c r="E4822" s="25"/>
      <c r="F4822" s="25"/>
      <c r="G4822" s="25"/>
      <c r="H4822" s="25"/>
      <c r="I4822" s="43"/>
      <c r="J4822" s="43"/>
      <c r="K4822" s="55"/>
      <c r="L4822" s="27" t="str">
        <f>IF(G4822="","",VLOOKUP(G4822,EQUIP_NUMBER,3,FALSE)*I4822)</f>
        <v/>
      </c>
      <c r="M4822" s="27" t="str">
        <f>IF(G4822="","",VLOOKUP(G4822,EQUIP_NUMBER,3,FALSE)*J4822)</f>
        <v/>
      </c>
      <c r="N4822" s="56"/>
    </row>
    <row r="4823" spans="1:14" x14ac:dyDescent="0.25">
      <c r="A4823" s="25"/>
      <c r="B4823" s="52" t="str">
        <f>IF(G4823="","",L4823+(M4823/10)+(K4823/885))</f>
        <v/>
      </c>
      <c r="C4823" s="72"/>
      <c r="D4823" s="25"/>
      <c r="E4823" s="25"/>
      <c r="F4823" s="25"/>
      <c r="G4823" s="25"/>
      <c r="H4823" s="25"/>
      <c r="I4823" s="43"/>
      <c r="J4823" s="43"/>
      <c r="K4823" s="55"/>
      <c r="L4823" s="27" t="str">
        <f>IF(G4823="","",VLOOKUP(G4823,EQUIP_NUMBER,3,FALSE)*I4823)</f>
        <v/>
      </c>
      <c r="M4823" s="27" t="str">
        <f>IF(G4823="","",VLOOKUP(G4823,EQUIP_NUMBER,3,FALSE)*J4823)</f>
        <v/>
      </c>
      <c r="N4823" s="56"/>
    </row>
    <row r="4824" spans="1:14" x14ac:dyDescent="0.25">
      <c r="A4824" s="25"/>
      <c r="B4824" s="52" t="str">
        <f>IF(G4824="","",L4824+(M4824/10)+(K4824/885))</f>
        <v/>
      </c>
      <c r="C4824" s="72"/>
      <c r="D4824" s="25"/>
      <c r="E4824" s="25"/>
      <c r="F4824" s="25"/>
      <c r="G4824" s="25"/>
      <c r="H4824" s="25"/>
      <c r="I4824" s="43"/>
      <c r="J4824" s="43"/>
      <c r="K4824" s="55"/>
      <c r="L4824" s="27" t="str">
        <f>IF(G4824="","",VLOOKUP(G4824,EQUIP_NUMBER,3,FALSE)*I4824)</f>
        <v/>
      </c>
      <c r="M4824" s="27" t="str">
        <f>IF(G4824="","",VLOOKUP(G4824,EQUIP_NUMBER,3,FALSE)*J4824)</f>
        <v/>
      </c>
      <c r="N4824" s="56"/>
    </row>
    <row r="4825" spans="1:14" x14ac:dyDescent="0.25">
      <c r="A4825" s="25"/>
      <c r="B4825" s="52" t="str">
        <f>IF(G4825="","",L4825+(M4825/10)+(K4825/885))</f>
        <v/>
      </c>
      <c r="C4825" s="72"/>
      <c r="D4825" s="25"/>
      <c r="E4825" s="25"/>
      <c r="F4825" s="25"/>
      <c r="G4825" s="25"/>
      <c r="H4825" s="25"/>
      <c r="I4825" s="43"/>
      <c r="J4825" s="43"/>
      <c r="K4825" s="55"/>
      <c r="L4825" s="27" t="str">
        <f>IF(G4825="","",VLOOKUP(G4825,EQUIP_NUMBER,3,FALSE)*I4825)</f>
        <v/>
      </c>
      <c r="M4825" s="27" t="str">
        <f>IF(G4825="","",VLOOKUP(G4825,EQUIP_NUMBER,3,FALSE)*J4825)</f>
        <v/>
      </c>
      <c r="N4825" s="56"/>
    </row>
    <row r="4826" spans="1:14" x14ac:dyDescent="0.25">
      <c r="A4826" s="25"/>
      <c r="B4826" s="52" t="str">
        <f>IF(G4826="","",L4826+(M4826/10)+(K4826/885))</f>
        <v/>
      </c>
      <c r="C4826" s="72"/>
      <c r="D4826" s="25"/>
      <c r="E4826" s="25"/>
      <c r="F4826" s="25"/>
      <c r="G4826" s="25"/>
      <c r="H4826" s="25"/>
      <c r="I4826" s="43"/>
      <c r="J4826" s="43"/>
      <c r="K4826" s="55"/>
      <c r="L4826" s="27" t="str">
        <f>IF(G4826="","",VLOOKUP(G4826,EQUIP_NUMBER,3,FALSE)*I4826)</f>
        <v/>
      </c>
      <c r="M4826" s="27" t="str">
        <f>IF(G4826="","",VLOOKUP(G4826,EQUIP_NUMBER,3,FALSE)*J4826)</f>
        <v/>
      </c>
      <c r="N4826" s="56"/>
    </row>
    <row r="4827" spans="1:14" x14ac:dyDescent="0.25">
      <c r="A4827" s="25"/>
      <c r="B4827" s="52" t="str">
        <f>IF(G4827="","",L4827+(M4827/10)+(K4827/885))</f>
        <v/>
      </c>
      <c r="C4827" s="72"/>
      <c r="D4827" s="25"/>
      <c r="E4827" s="25"/>
      <c r="F4827" s="25"/>
      <c r="G4827" s="25"/>
      <c r="H4827" s="25"/>
      <c r="I4827" s="43"/>
      <c r="J4827" s="43"/>
      <c r="K4827" s="55"/>
      <c r="L4827" s="27" t="str">
        <f>IF(G4827="","",VLOOKUP(G4827,EQUIP_NUMBER,3,FALSE)*I4827)</f>
        <v/>
      </c>
      <c r="M4827" s="27" t="str">
        <f>IF(G4827="","",VLOOKUP(G4827,EQUIP_NUMBER,3,FALSE)*J4827)</f>
        <v/>
      </c>
      <c r="N4827" s="56"/>
    </row>
    <row r="4828" spans="1:14" x14ac:dyDescent="0.25">
      <c r="A4828" s="25"/>
      <c r="B4828" s="52" t="str">
        <f>IF(G4828="","",L4828+(M4828/10)+(K4828/885))</f>
        <v/>
      </c>
      <c r="C4828" s="72"/>
      <c r="D4828" s="25"/>
      <c r="E4828" s="25"/>
      <c r="F4828" s="25"/>
      <c r="G4828" s="25"/>
      <c r="H4828" s="25"/>
      <c r="I4828" s="43"/>
      <c r="J4828" s="43"/>
      <c r="K4828" s="55"/>
      <c r="L4828" s="27" t="str">
        <f>IF(G4828="","",VLOOKUP(G4828,EQUIP_NUMBER,3,FALSE)*I4828)</f>
        <v/>
      </c>
      <c r="M4828" s="27" t="str">
        <f>IF(G4828="","",VLOOKUP(G4828,EQUIP_NUMBER,3,FALSE)*J4828)</f>
        <v/>
      </c>
      <c r="N4828" s="56"/>
    </row>
    <row r="4829" spans="1:14" x14ac:dyDescent="0.25">
      <c r="A4829" s="25"/>
      <c r="B4829" s="52" t="str">
        <f>IF(G4829="","",L4829+(M4829/10)+(K4829/885))</f>
        <v/>
      </c>
      <c r="C4829" s="72"/>
      <c r="D4829" s="25"/>
      <c r="E4829" s="25"/>
      <c r="F4829" s="25"/>
      <c r="G4829" s="25"/>
      <c r="H4829" s="25"/>
      <c r="I4829" s="43"/>
      <c r="J4829" s="43"/>
      <c r="K4829" s="55"/>
      <c r="L4829" s="27" t="str">
        <f>IF(G4829="","",VLOOKUP(G4829,EQUIP_NUMBER,3,FALSE)*I4829)</f>
        <v/>
      </c>
      <c r="M4829" s="27" t="str">
        <f>IF(G4829="","",VLOOKUP(G4829,EQUIP_NUMBER,3,FALSE)*J4829)</f>
        <v/>
      </c>
      <c r="N4829" s="56"/>
    </row>
    <row r="4830" spans="1:14" x14ac:dyDescent="0.25">
      <c r="A4830" s="25"/>
      <c r="B4830" s="52" t="str">
        <f>IF(G4830="","",L4830+(M4830/10)+(K4830/885))</f>
        <v/>
      </c>
      <c r="C4830" s="72"/>
      <c r="D4830" s="25"/>
      <c r="E4830" s="25"/>
      <c r="F4830" s="25"/>
      <c r="G4830" s="25"/>
      <c r="H4830" s="25"/>
      <c r="I4830" s="43"/>
      <c r="J4830" s="43"/>
      <c r="K4830" s="55"/>
      <c r="L4830" s="27" t="str">
        <f>IF(G4830="","",VLOOKUP(G4830,EQUIP_NUMBER,3,FALSE)*I4830)</f>
        <v/>
      </c>
      <c r="M4830" s="27" t="str">
        <f>IF(G4830="","",VLOOKUP(G4830,EQUIP_NUMBER,3,FALSE)*J4830)</f>
        <v/>
      </c>
      <c r="N4830" s="56"/>
    </row>
    <row r="4831" spans="1:14" x14ac:dyDescent="0.25">
      <c r="A4831" s="25"/>
      <c r="B4831" s="52" t="str">
        <f>IF(G4831="","",L4831+(M4831/10)+(K4831/885))</f>
        <v/>
      </c>
      <c r="C4831" s="72"/>
      <c r="D4831" s="25"/>
      <c r="E4831" s="25"/>
      <c r="F4831" s="25"/>
      <c r="G4831" s="25"/>
      <c r="H4831" s="25"/>
      <c r="I4831" s="43"/>
      <c r="J4831" s="43"/>
      <c r="K4831" s="55"/>
      <c r="L4831" s="27" t="str">
        <f>IF(G4831="","",VLOOKUP(G4831,EQUIP_NUMBER,3,FALSE)*I4831)</f>
        <v/>
      </c>
      <c r="M4831" s="27" t="str">
        <f>IF(G4831="","",VLOOKUP(G4831,EQUIP_NUMBER,3,FALSE)*J4831)</f>
        <v/>
      </c>
      <c r="N4831" s="56"/>
    </row>
    <row r="4832" spans="1:14" x14ac:dyDescent="0.25">
      <c r="A4832" s="25"/>
      <c r="B4832" s="52" t="str">
        <f>IF(G4832="","",L4832+(M4832/10)+(K4832/885))</f>
        <v/>
      </c>
      <c r="C4832" s="72"/>
      <c r="D4832" s="25"/>
      <c r="E4832" s="25"/>
      <c r="F4832" s="25"/>
      <c r="G4832" s="25"/>
      <c r="H4832" s="25"/>
      <c r="I4832" s="43"/>
      <c r="J4832" s="43"/>
      <c r="K4832" s="55"/>
      <c r="L4832" s="27" t="str">
        <f>IF(G4832="","",VLOOKUP(G4832,EQUIP_NUMBER,3,FALSE)*I4832)</f>
        <v/>
      </c>
      <c r="M4832" s="27" t="str">
        <f>IF(G4832="","",VLOOKUP(G4832,EQUIP_NUMBER,3,FALSE)*J4832)</f>
        <v/>
      </c>
      <c r="N4832" s="56"/>
    </row>
    <row r="4833" spans="1:14" x14ac:dyDescent="0.25">
      <c r="A4833" s="25"/>
      <c r="B4833" s="52" t="str">
        <f>IF(G4833="","",L4833+(M4833/10)+(K4833/885))</f>
        <v/>
      </c>
      <c r="C4833" s="72"/>
      <c r="D4833" s="25"/>
      <c r="E4833" s="25"/>
      <c r="F4833" s="25"/>
      <c r="G4833" s="25"/>
      <c r="H4833" s="25"/>
      <c r="I4833" s="43"/>
      <c r="J4833" s="43"/>
      <c r="K4833" s="55"/>
      <c r="L4833" s="27" t="str">
        <f>IF(G4833="","",VLOOKUP(G4833,EQUIP_NUMBER,3,FALSE)*I4833)</f>
        <v/>
      </c>
      <c r="M4833" s="27" t="str">
        <f>IF(G4833="","",VLOOKUP(G4833,EQUIP_NUMBER,3,FALSE)*J4833)</f>
        <v/>
      </c>
      <c r="N4833" s="56"/>
    </row>
    <row r="4834" spans="1:14" x14ac:dyDescent="0.25">
      <c r="A4834" s="25"/>
      <c r="B4834" s="52" t="str">
        <f>IF(G4834="","",L4834+(M4834/10)+(K4834/885))</f>
        <v/>
      </c>
      <c r="C4834" s="72"/>
      <c r="D4834" s="25"/>
      <c r="E4834" s="25"/>
      <c r="F4834" s="25"/>
      <c r="G4834" s="25"/>
      <c r="H4834" s="25"/>
      <c r="I4834" s="43"/>
      <c r="J4834" s="43"/>
      <c r="K4834" s="55"/>
      <c r="L4834" s="27" t="str">
        <f>IF(G4834="","",VLOOKUP(G4834,EQUIP_NUMBER,3,FALSE)*I4834)</f>
        <v/>
      </c>
      <c r="M4834" s="27" t="str">
        <f>IF(G4834="","",VLOOKUP(G4834,EQUIP_NUMBER,3,FALSE)*J4834)</f>
        <v/>
      </c>
      <c r="N4834" s="56"/>
    </row>
    <row r="4835" spans="1:14" x14ac:dyDescent="0.25">
      <c r="A4835" s="25"/>
      <c r="B4835" s="52" t="str">
        <f>IF(G4835="","",L4835+(M4835/10)+(K4835/885))</f>
        <v/>
      </c>
      <c r="C4835" s="72"/>
      <c r="D4835" s="25"/>
      <c r="E4835" s="25"/>
      <c r="F4835" s="25"/>
      <c r="G4835" s="25"/>
      <c r="H4835" s="25"/>
      <c r="I4835" s="43"/>
      <c r="J4835" s="43"/>
      <c r="K4835" s="55"/>
      <c r="L4835" s="27" t="str">
        <f>IF(G4835="","",VLOOKUP(G4835,EQUIP_NUMBER,3,FALSE)*I4835)</f>
        <v/>
      </c>
      <c r="M4835" s="27" t="str">
        <f>IF(G4835="","",VLOOKUP(G4835,EQUIP_NUMBER,3,FALSE)*J4835)</f>
        <v/>
      </c>
      <c r="N4835" s="56"/>
    </row>
    <row r="4836" spans="1:14" x14ac:dyDescent="0.25">
      <c r="A4836" s="25"/>
      <c r="B4836" s="52" t="str">
        <f>IF(G4836="","",L4836+(M4836/10)+(K4836/885))</f>
        <v/>
      </c>
      <c r="C4836" s="72"/>
      <c r="D4836" s="25"/>
      <c r="E4836" s="25"/>
      <c r="F4836" s="25"/>
      <c r="G4836" s="25"/>
      <c r="H4836" s="25"/>
      <c r="I4836" s="43"/>
      <c r="J4836" s="43"/>
      <c r="K4836" s="55"/>
      <c r="L4836" s="27" t="str">
        <f>IF(G4836="","",VLOOKUP(G4836,EQUIP_NUMBER,3,FALSE)*I4836)</f>
        <v/>
      </c>
      <c r="M4836" s="27" t="str">
        <f>IF(G4836="","",VLOOKUP(G4836,EQUIP_NUMBER,3,FALSE)*J4836)</f>
        <v/>
      </c>
      <c r="N4836" s="56"/>
    </row>
    <row r="4837" spans="1:14" x14ac:dyDescent="0.25">
      <c r="A4837" s="25"/>
      <c r="B4837" s="52" t="str">
        <f>IF(G4837="","",L4837+(M4837/10)+(K4837/885))</f>
        <v/>
      </c>
      <c r="C4837" s="72"/>
      <c r="D4837" s="25"/>
      <c r="E4837" s="25"/>
      <c r="F4837" s="25"/>
      <c r="G4837" s="25"/>
      <c r="H4837" s="25"/>
      <c r="I4837" s="43"/>
      <c r="J4837" s="43"/>
      <c r="K4837" s="55"/>
      <c r="L4837" s="27" t="str">
        <f>IF(G4837="","",VLOOKUP(G4837,EQUIP_NUMBER,3,FALSE)*I4837)</f>
        <v/>
      </c>
      <c r="M4837" s="27" t="str">
        <f>IF(G4837="","",VLOOKUP(G4837,EQUIP_NUMBER,3,FALSE)*J4837)</f>
        <v/>
      </c>
      <c r="N4837" s="56"/>
    </row>
    <row r="4838" spans="1:14" x14ac:dyDescent="0.25">
      <c r="A4838" s="25"/>
      <c r="B4838" s="52" t="str">
        <f>IF(G4838="","",L4838+(M4838/10)+(K4838/885))</f>
        <v/>
      </c>
      <c r="C4838" s="72"/>
      <c r="D4838" s="25"/>
      <c r="E4838" s="25"/>
      <c r="F4838" s="25"/>
      <c r="G4838" s="25"/>
      <c r="H4838" s="25"/>
      <c r="I4838" s="43"/>
      <c r="J4838" s="43"/>
      <c r="K4838" s="55"/>
      <c r="L4838" s="27" t="str">
        <f>IF(G4838="","",VLOOKUP(G4838,EQUIP_NUMBER,3,FALSE)*I4838)</f>
        <v/>
      </c>
      <c r="M4838" s="27" t="str">
        <f>IF(G4838="","",VLOOKUP(G4838,EQUIP_NUMBER,3,FALSE)*J4838)</f>
        <v/>
      </c>
      <c r="N4838" s="56"/>
    </row>
    <row r="4839" spans="1:14" x14ac:dyDescent="0.25">
      <c r="A4839" s="25"/>
      <c r="B4839" s="52" t="str">
        <f>IF(G4839="","",L4839+(M4839/10)+(K4839/885))</f>
        <v/>
      </c>
      <c r="C4839" s="72"/>
      <c r="D4839" s="25"/>
      <c r="E4839" s="25"/>
      <c r="F4839" s="25"/>
      <c r="G4839" s="25"/>
      <c r="H4839" s="25"/>
      <c r="I4839" s="43"/>
      <c r="J4839" s="43"/>
      <c r="K4839" s="55"/>
      <c r="L4839" s="27" t="str">
        <f>IF(G4839="","",VLOOKUP(G4839,EQUIP_NUMBER,3,FALSE)*I4839)</f>
        <v/>
      </c>
      <c r="M4839" s="27" t="str">
        <f>IF(G4839="","",VLOOKUP(G4839,EQUIP_NUMBER,3,FALSE)*J4839)</f>
        <v/>
      </c>
      <c r="N4839" s="56"/>
    </row>
    <row r="4840" spans="1:14" x14ac:dyDescent="0.25">
      <c r="A4840" s="25"/>
      <c r="B4840" s="52" t="str">
        <f>IF(G4840="","",L4840+(M4840/10)+(K4840/885))</f>
        <v/>
      </c>
      <c r="C4840" s="72"/>
      <c r="D4840" s="25"/>
      <c r="E4840" s="25"/>
      <c r="F4840" s="25"/>
      <c r="G4840" s="25"/>
      <c r="H4840" s="25"/>
      <c r="I4840" s="43"/>
      <c r="J4840" s="43"/>
      <c r="K4840" s="55"/>
      <c r="L4840" s="27" t="str">
        <f>IF(G4840="","",VLOOKUP(G4840,EQUIP_NUMBER,3,FALSE)*I4840)</f>
        <v/>
      </c>
      <c r="M4840" s="27" t="str">
        <f>IF(G4840="","",VLOOKUP(G4840,EQUIP_NUMBER,3,FALSE)*J4840)</f>
        <v/>
      </c>
      <c r="N4840" s="56"/>
    </row>
    <row r="4841" spans="1:14" x14ac:dyDescent="0.25">
      <c r="A4841" s="25"/>
      <c r="B4841" s="52" t="str">
        <f>IF(G4841="","",L4841+(M4841/10)+(K4841/885))</f>
        <v/>
      </c>
      <c r="C4841" s="72"/>
      <c r="D4841" s="25"/>
      <c r="E4841" s="25"/>
      <c r="F4841" s="25"/>
      <c r="G4841" s="25"/>
      <c r="H4841" s="25"/>
      <c r="I4841" s="43"/>
      <c r="J4841" s="43"/>
      <c r="K4841" s="55"/>
      <c r="L4841" s="27" t="str">
        <f>IF(G4841="","",VLOOKUP(G4841,EQUIP_NUMBER,3,FALSE)*I4841)</f>
        <v/>
      </c>
      <c r="M4841" s="27" t="str">
        <f>IF(G4841="","",VLOOKUP(G4841,EQUIP_NUMBER,3,FALSE)*J4841)</f>
        <v/>
      </c>
      <c r="N4841" s="56"/>
    </row>
    <row r="4842" spans="1:14" x14ac:dyDescent="0.25">
      <c r="A4842" s="25"/>
      <c r="B4842" s="52" t="str">
        <f>IF(G4842="","",L4842+(M4842/10)+(K4842/885))</f>
        <v/>
      </c>
      <c r="C4842" s="72"/>
      <c r="D4842" s="25"/>
      <c r="E4842" s="25"/>
      <c r="F4842" s="25"/>
      <c r="G4842" s="25"/>
      <c r="H4842" s="25"/>
      <c r="I4842" s="43"/>
      <c r="J4842" s="43"/>
      <c r="K4842" s="55"/>
      <c r="L4842" s="27" t="str">
        <f>IF(G4842="","",VLOOKUP(G4842,EQUIP_NUMBER,3,FALSE)*I4842)</f>
        <v/>
      </c>
      <c r="M4842" s="27" t="str">
        <f>IF(G4842="","",VLOOKUP(G4842,EQUIP_NUMBER,3,FALSE)*J4842)</f>
        <v/>
      </c>
      <c r="N4842" s="56"/>
    </row>
    <row r="4843" spans="1:14" x14ac:dyDescent="0.25">
      <c r="A4843" s="25"/>
      <c r="B4843" s="52" t="str">
        <f>IF(G4843="","",L4843+(M4843/10)+(K4843/885))</f>
        <v/>
      </c>
      <c r="C4843" s="72"/>
      <c r="D4843" s="25"/>
      <c r="E4843" s="25"/>
      <c r="F4843" s="25"/>
      <c r="G4843" s="25"/>
      <c r="H4843" s="25"/>
      <c r="I4843" s="43"/>
      <c r="J4843" s="43"/>
      <c r="K4843" s="55"/>
      <c r="L4843" s="27" t="str">
        <f>IF(G4843="","",VLOOKUP(G4843,EQUIP_NUMBER,3,FALSE)*I4843)</f>
        <v/>
      </c>
      <c r="M4843" s="27" t="str">
        <f>IF(G4843="","",VLOOKUP(G4843,EQUIP_NUMBER,3,FALSE)*J4843)</f>
        <v/>
      </c>
      <c r="N4843" s="56"/>
    </row>
    <row r="4844" spans="1:14" x14ac:dyDescent="0.25">
      <c r="A4844" s="25"/>
      <c r="B4844" s="52" t="str">
        <f>IF(G4844="","",L4844+(M4844/10)+(K4844/885))</f>
        <v/>
      </c>
      <c r="C4844" s="72"/>
      <c r="D4844" s="25"/>
      <c r="E4844" s="25"/>
      <c r="F4844" s="25"/>
      <c r="G4844" s="25"/>
      <c r="H4844" s="25"/>
      <c r="I4844" s="43"/>
      <c r="J4844" s="43"/>
      <c r="K4844" s="55"/>
      <c r="L4844" s="27" t="str">
        <f>IF(G4844="","",VLOOKUP(G4844,EQUIP_NUMBER,3,FALSE)*I4844)</f>
        <v/>
      </c>
      <c r="M4844" s="27" t="str">
        <f>IF(G4844="","",VLOOKUP(G4844,EQUIP_NUMBER,3,FALSE)*J4844)</f>
        <v/>
      </c>
      <c r="N4844" s="56"/>
    </row>
    <row r="4845" spans="1:14" x14ac:dyDescent="0.25">
      <c r="A4845" s="25"/>
      <c r="B4845" s="52" t="str">
        <f>IF(G4845="","",L4845+(M4845/10)+(K4845/885))</f>
        <v/>
      </c>
      <c r="C4845" s="72"/>
      <c r="D4845" s="25"/>
      <c r="E4845" s="25"/>
      <c r="F4845" s="25"/>
      <c r="G4845" s="25"/>
      <c r="H4845" s="25"/>
      <c r="I4845" s="43"/>
      <c r="J4845" s="43"/>
      <c r="K4845" s="55"/>
      <c r="L4845" s="27" t="str">
        <f>IF(G4845="","",VLOOKUP(G4845,EQUIP_NUMBER,3,FALSE)*I4845)</f>
        <v/>
      </c>
      <c r="M4845" s="27" t="str">
        <f>IF(G4845="","",VLOOKUP(G4845,EQUIP_NUMBER,3,FALSE)*J4845)</f>
        <v/>
      </c>
      <c r="N4845" s="56"/>
    </row>
    <row r="4846" spans="1:14" x14ac:dyDescent="0.25">
      <c r="A4846" s="25"/>
      <c r="B4846" s="52" t="str">
        <f>IF(G4846="","",L4846+(M4846/10)+(K4846/885))</f>
        <v/>
      </c>
      <c r="C4846" s="72"/>
      <c r="D4846" s="25"/>
      <c r="E4846" s="25"/>
      <c r="F4846" s="25"/>
      <c r="G4846" s="25"/>
      <c r="H4846" s="25"/>
      <c r="I4846" s="43"/>
      <c r="J4846" s="43"/>
      <c r="K4846" s="55"/>
      <c r="L4846" s="27" t="str">
        <f>IF(G4846="","",VLOOKUP(G4846,EQUIP_NUMBER,3,FALSE)*I4846)</f>
        <v/>
      </c>
      <c r="M4846" s="27" t="str">
        <f>IF(G4846="","",VLOOKUP(G4846,EQUIP_NUMBER,3,FALSE)*J4846)</f>
        <v/>
      </c>
      <c r="N4846" s="56"/>
    </row>
    <row r="4847" spans="1:14" x14ac:dyDescent="0.25">
      <c r="A4847" s="25"/>
      <c r="B4847" s="52" t="str">
        <f>IF(G4847="","",L4847+(M4847/10)+(K4847/885))</f>
        <v/>
      </c>
      <c r="C4847" s="72"/>
      <c r="D4847" s="25"/>
      <c r="E4847" s="25"/>
      <c r="F4847" s="25"/>
      <c r="G4847" s="25"/>
      <c r="H4847" s="25"/>
      <c r="I4847" s="43"/>
      <c r="J4847" s="43"/>
      <c r="K4847" s="55"/>
      <c r="L4847" s="27" t="str">
        <f>IF(G4847="","",VLOOKUP(G4847,EQUIP_NUMBER,3,FALSE)*I4847)</f>
        <v/>
      </c>
      <c r="M4847" s="27" t="str">
        <f>IF(G4847="","",VLOOKUP(G4847,EQUIP_NUMBER,3,FALSE)*J4847)</f>
        <v/>
      </c>
      <c r="N4847" s="56"/>
    </row>
    <row r="4848" spans="1:14" x14ac:dyDescent="0.25">
      <c r="A4848" s="25"/>
      <c r="B4848" s="52" t="str">
        <f>IF(G4848="","",L4848+(M4848/10)+(K4848/885))</f>
        <v/>
      </c>
      <c r="C4848" s="72"/>
      <c r="D4848" s="25"/>
      <c r="E4848" s="25"/>
      <c r="F4848" s="25"/>
      <c r="G4848" s="25"/>
      <c r="H4848" s="25"/>
      <c r="I4848" s="43"/>
      <c r="J4848" s="43"/>
      <c r="K4848" s="55"/>
      <c r="L4848" s="27" t="str">
        <f>IF(G4848="","",VLOOKUP(G4848,EQUIP_NUMBER,3,FALSE)*I4848)</f>
        <v/>
      </c>
      <c r="M4848" s="27" t="str">
        <f>IF(G4848="","",VLOOKUP(G4848,EQUIP_NUMBER,3,FALSE)*J4848)</f>
        <v/>
      </c>
      <c r="N4848" s="56"/>
    </row>
    <row r="4849" spans="1:14" x14ac:dyDescent="0.25">
      <c r="A4849" s="25"/>
      <c r="B4849" s="52" t="str">
        <f>IF(G4849="","",L4849+(M4849/10)+(K4849/885))</f>
        <v/>
      </c>
      <c r="C4849" s="72"/>
      <c r="D4849" s="25"/>
      <c r="E4849" s="25"/>
      <c r="F4849" s="25"/>
      <c r="G4849" s="25"/>
      <c r="H4849" s="25"/>
      <c r="I4849" s="43"/>
      <c r="J4849" s="43"/>
      <c r="K4849" s="55"/>
      <c r="L4849" s="27" t="str">
        <f>IF(G4849="","",VLOOKUP(G4849,EQUIP_NUMBER,3,FALSE)*I4849)</f>
        <v/>
      </c>
      <c r="M4849" s="27" t="str">
        <f>IF(G4849="","",VLOOKUP(G4849,EQUIP_NUMBER,3,FALSE)*J4849)</f>
        <v/>
      </c>
      <c r="N4849" s="56"/>
    </row>
    <row r="4850" spans="1:14" x14ac:dyDescent="0.25">
      <c r="A4850" s="25"/>
      <c r="B4850" s="52" t="str">
        <f>IF(G4850="","",L4850+(M4850/10)+(K4850/885))</f>
        <v/>
      </c>
      <c r="C4850" s="72"/>
      <c r="D4850" s="25"/>
      <c r="E4850" s="25"/>
      <c r="F4850" s="25"/>
      <c r="G4850" s="25"/>
      <c r="H4850" s="25"/>
      <c r="I4850" s="43"/>
      <c r="J4850" s="43"/>
      <c r="K4850" s="55"/>
      <c r="L4850" s="27" t="str">
        <f>IF(G4850="","",VLOOKUP(G4850,EQUIP_NUMBER,3,FALSE)*I4850)</f>
        <v/>
      </c>
      <c r="M4850" s="27" t="str">
        <f>IF(G4850="","",VLOOKUP(G4850,EQUIP_NUMBER,3,FALSE)*J4850)</f>
        <v/>
      </c>
      <c r="N4850" s="56"/>
    </row>
    <row r="4851" spans="1:14" x14ac:dyDescent="0.25">
      <c r="A4851" s="25"/>
      <c r="B4851" s="52" t="str">
        <f>IF(G4851="","",L4851+(M4851/10)+(K4851/885))</f>
        <v/>
      </c>
      <c r="C4851" s="72"/>
      <c r="D4851" s="25"/>
      <c r="E4851" s="25"/>
      <c r="F4851" s="25"/>
      <c r="G4851" s="25"/>
      <c r="H4851" s="25"/>
      <c r="I4851" s="43"/>
      <c r="J4851" s="43"/>
      <c r="K4851" s="55"/>
      <c r="L4851" s="27" t="str">
        <f>IF(G4851="","",VLOOKUP(G4851,EQUIP_NUMBER,3,FALSE)*I4851)</f>
        <v/>
      </c>
      <c r="M4851" s="27" t="str">
        <f>IF(G4851="","",VLOOKUP(G4851,EQUIP_NUMBER,3,FALSE)*J4851)</f>
        <v/>
      </c>
      <c r="N4851" s="56"/>
    </row>
    <row r="4852" spans="1:14" x14ac:dyDescent="0.25">
      <c r="A4852" s="25"/>
      <c r="B4852" s="52" t="str">
        <f>IF(G4852="","",L4852+(M4852/10)+(K4852/885))</f>
        <v/>
      </c>
      <c r="C4852" s="72"/>
      <c r="D4852" s="25"/>
      <c r="E4852" s="25"/>
      <c r="F4852" s="25"/>
      <c r="G4852" s="25"/>
      <c r="H4852" s="25"/>
      <c r="I4852" s="43"/>
      <c r="J4852" s="43"/>
      <c r="K4852" s="55"/>
      <c r="L4852" s="27" t="str">
        <f>IF(G4852="","",VLOOKUP(G4852,EQUIP_NUMBER,3,FALSE)*I4852)</f>
        <v/>
      </c>
      <c r="M4852" s="27" t="str">
        <f>IF(G4852="","",VLOOKUP(G4852,EQUIP_NUMBER,3,FALSE)*J4852)</f>
        <v/>
      </c>
      <c r="N4852" s="56"/>
    </row>
    <row r="4853" spans="1:14" x14ac:dyDescent="0.25">
      <c r="A4853" s="25"/>
      <c r="B4853" s="52" t="str">
        <f>IF(G4853="","",L4853+(M4853/10)+(K4853/885))</f>
        <v/>
      </c>
      <c r="C4853" s="72"/>
      <c r="D4853" s="25"/>
      <c r="E4853" s="25"/>
      <c r="F4853" s="25"/>
      <c r="G4853" s="25"/>
      <c r="H4853" s="25"/>
      <c r="I4853" s="43"/>
      <c r="J4853" s="43"/>
      <c r="K4853" s="55"/>
      <c r="L4853" s="27" t="str">
        <f>IF(G4853="","",VLOOKUP(G4853,EQUIP_NUMBER,3,FALSE)*I4853)</f>
        <v/>
      </c>
      <c r="M4853" s="27" t="str">
        <f>IF(G4853="","",VLOOKUP(G4853,EQUIP_NUMBER,3,FALSE)*J4853)</f>
        <v/>
      </c>
      <c r="N4853" s="56"/>
    </row>
    <row r="4854" spans="1:14" x14ac:dyDescent="0.25">
      <c r="A4854" s="25"/>
      <c r="B4854" s="52" t="str">
        <f>IF(G4854="","",L4854+(M4854/10)+(K4854/885))</f>
        <v/>
      </c>
      <c r="C4854" s="72"/>
      <c r="D4854" s="25"/>
      <c r="E4854" s="25"/>
      <c r="F4854" s="25"/>
      <c r="G4854" s="25"/>
      <c r="H4854" s="25"/>
      <c r="I4854" s="43"/>
      <c r="J4854" s="43"/>
      <c r="K4854" s="55"/>
      <c r="L4854" s="27" t="str">
        <f>IF(G4854="","",VLOOKUP(G4854,EQUIP_NUMBER,3,FALSE)*I4854)</f>
        <v/>
      </c>
      <c r="M4854" s="27" t="str">
        <f>IF(G4854="","",VLOOKUP(G4854,EQUIP_NUMBER,3,FALSE)*J4854)</f>
        <v/>
      </c>
      <c r="N4854" s="56"/>
    </row>
    <row r="4855" spans="1:14" x14ac:dyDescent="0.25">
      <c r="A4855" s="25"/>
      <c r="B4855" s="52" t="str">
        <f>IF(G4855="","",L4855+(M4855/10)+(K4855/885))</f>
        <v/>
      </c>
      <c r="C4855" s="72"/>
      <c r="D4855" s="25"/>
      <c r="E4855" s="25"/>
      <c r="F4855" s="25"/>
      <c r="G4855" s="25"/>
      <c r="H4855" s="25"/>
      <c r="I4855" s="43"/>
      <c r="J4855" s="43"/>
      <c r="K4855" s="55"/>
      <c r="L4855" s="27" t="str">
        <f>IF(G4855="","",VLOOKUP(G4855,EQUIP_NUMBER,3,FALSE)*I4855)</f>
        <v/>
      </c>
      <c r="M4855" s="27" t="str">
        <f>IF(G4855="","",VLOOKUP(G4855,EQUIP_NUMBER,3,FALSE)*J4855)</f>
        <v/>
      </c>
      <c r="N4855" s="56"/>
    </row>
    <row r="4856" spans="1:14" x14ac:dyDescent="0.25">
      <c r="A4856" s="25"/>
      <c r="B4856" s="52" t="str">
        <f>IF(G4856="","",L4856+(M4856/10)+(K4856/885))</f>
        <v/>
      </c>
      <c r="C4856" s="72"/>
      <c r="D4856" s="25"/>
      <c r="E4856" s="25"/>
      <c r="F4856" s="25"/>
      <c r="G4856" s="25"/>
      <c r="H4856" s="25"/>
      <c r="I4856" s="43"/>
      <c r="J4856" s="43"/>
      <c r="K4856" s="55"/>
      <c r="L4856" s="27" t="str">
        <f>IF(G4856="","",VLOOKUP(G4856,EQUIP_NUMBER,3,FALSE)*I4856)</f>
        <v/>
      </c>
      <c r="M4856" s="27" t="str">
        <f>IF(G4856="","",VLOOKUP(G4856,EQUIP_NUMBER,3,FALSE)*J4856)</f>
        <v/>
      </c>
      <c r="N4856" s="56"/>
    </row>
    <row r="4857" spans="1:14" x14ac:dyDescent="0.25">
      <c r="A4857" s="25"/>
      <c r="B4857" s="52" t="str">
        <f>IF(G4857="","",L4857+(M4857/10)+(K4857/885))</f>
        <v/>
      </c>
      <c r="C4857" s="72"/>
      <c r="D4857" s="25"/>
      <c r="E4857" s="25"/>
      <c r="F4857" s="25"/>
      <c r="G4857" s="25"/>
      <c r="H4857" s="25"/>
      <c r="I4857" s="43"/>
      <c r="J4857" s="43"/>
      <c r="K4857" s="55"/>
      <c r="L4857" s="27" t="str">
        <f>IF(G4857="","",VLOOKUP(G4857,EQUIP_NUMBER,3,FALSE)*I4857)</f>
        <v/>
      </c>
      <c r="M4857" s="27" t="str">
        <f>IF(G4857="","",VLOOKUP(G4857,EQUIP_NUMBER,3,FALSE)*J4857)</f>
        <v/>
      </c>
      <c r="N4857" s="56"/>
    </row>
    <row r="4858" spans="1:14" x14ac:dyDescent="0.25">
      <c r="A4858" s="25"/>
      <c r="B4858" s="52" t="str">
        <f>IF(G4858="","",L4858+(M4858/10)+(K4858/885))</f>
        <v/>
      </c>
      <c r="C4858" s="72"/>
      <c r="D4858" s="25"/>
      <c r="E4858" s="25"/>
      <c r="F4858" s="25"/>
      <c r="G4858" s="25"/>
      <c r="H4858" s="25"/>
      <c r="I4858" s="43"/>
      <c r="J4858" s="43"/>
      <c r="K4858" s="55"/>
      <c r="L4858" s="27" t="str">
        <f>IF(G4858="","",VLOOKUP(G4858,EQUIP_NUMBER,3,FALSE)*I4858)</f>
        <v/>
      </c>
      <c r="M4858" s="27" t="str">
        <f>IF(G4858="","",VLOOKUP(G4858,EQUIP_NUMBER,3,FALSE)*J4858)</f>
        <v/>
      </c>
      <c r="N4858" s="56"/>
    </row>
    <row r="4859" spans="1:14" x14ac:dyDescent="0.25">
      <c r="A4859" s="25"/>
      <c r="B4859" s="52" t="str">
        <f>IF(G4859="","",L4859+(M4859/10)+(K4859/885))</f>
        <v/>
      </c>
      <c r="C4859" s="72"/>
      <c r="D4859" s="25"/>
      <c r="E4859" s="25"/>
      <c r="F4859" s="25"/>
      <c r="G4859" s="25"/>
      <c r="H4859" s="25"/>
      <c r="I4859" s="43"/>
      <c r="J4859" s="43"/>
      <c r="K4859" s="55"/>
      <c r="L4859" s="27" t="str">
        <f>IF(G4859="","",VLOOKUP(G4859,EQUIP_NUMBER,3,FALSE)*I4859)</f>
        <v/>
      </c>
      <c r="M4859" s="27" t="str">
        <f>IF(G4859="","",VLOOKUP(G4859,EQUIP_NUMBER,3,FALSE)*J4859)</f>
        <v/>
      </c>
      <c r="N4859" s="56"/>
    </row>
    <row r="4860" spans="1:14" x14ac:dyDescent="0.25">
      <c r="A4860" s="25"/>
      <c r="B4860" s="52" t="str">
        <f>IF(G4860="","",L4860+(M4860/10)+(K4860/885))</f>
        <v/>
      </c>
      <c r="C4860" s="72"/>
      <c r="D4860" s="25"/>
      <c r="E4860" s="25"/>
      <c r="F4860" s="25"/>
      <c r="G4860" s="25"/>
      <c r="H4860" s="25"/>
      <c r="I4860" s="43"/>
      <c r="J4860" s="43"/>
      <c r="K4860" s="55"/>
      <c r="L4860" s="27" t="str">
        <f>IF(G4860="","",VLOOKUP(G4860,EQUIP_NUMBER,3,FALSE)*I4860)</f>
        <v/>
      </c>
      <c r="M4860" s="27" t="str">
        <f>IF(G4860="","",VLOOKUP(G4860,EQUIP_NUMBER,3,FALSE)*J4860)</f>
        <v/>
      </c>
      <c r="N4860" s="56"/>
    </row>
    <row r="4861" spans="1:14" x14ac:dyDescent="0.25">
      <c r="A4861" s="25"/>
      <c r="B4861" s="52" t="str">
        <f>IF(G4861="","",L4861+(M4861/10)+(K4861/885))</f>
        <v/>
      </c>
      <c r="C4861" s="72"/>
      <c r="D4861" s="25"/>
      <c r="E4861" s="25"/>
      <c r="F4861" s="25"/>
      <c r="G4861" s="25"/>
      <c r="H4861" s="25"/>
      <c r="I4861" s="43"/>
      <c r="J4861" s="43"/>
      <c r="K4861" s="55"/>
      <c r="L4861" s="27" t="str">
        <f>IF(G4861="","",VLOOKUP(G4861,EQUIP_NUMBER,3,FALSE)*I4861)</f>
        <v/>
      </c>
      <c r="M4861" s="27" t="str">
        <f>IF(G4861="","",VLOOKUP(G4861,EQUIP_NUMBER,3,FALSE)*J4861)</f>
        <v/>
      </c>
      <c r="N4861" s="56"/>
    </row>
    <row r="4862" spans="1:14" x14ac:dyDescent="0.25">
      <c r="A4862" s="25"/>
      <c r="B4862" s="52" t="str">
        <f>IF(G4862="","",L4862+(M4862/10)+(K4862/885))</f>
        <v/>
      </c>
      <c r="C4862" s="72"/>
      <c r="D4862" s="25"/>
      <c r="E4862" s="25"/>
      <c r="F4862" s="25"/>
      <c r="G4862" s="25"/>
      <c r="H4862" s="25"/>
      <c r="I4862" s="43"/>
      <c r="J4862" s="43"/>
      <c r="K4862" s="55"/>
      <c r="L4862" s="27" t="str">
        <f>IF(G4862="","",VLOOKUP(G4862,EQUIP_NUMBER,3,FALSE)*I4862)</f>
        <v/>
      </c>
      <c r="M4862" s="27" t="str">
        <f>IF(G4862="","",VLOOKUP(G4862,EQUIP_NUMBER,3,FALSE)*J4862)</f>
        <v/>
      </c>
      <c r="N4862" s="56"/>
    </row>
    <row r="4863" spans="1:14" x14ac:dyDescent="0.25">
      <c r="A4863" s="25"/>
      <c r="B4863" s="52" t="str">
        <f>IF(G4863="","",L4863+(M4863/10)+(K4863/885))</f>
        <v/>
      </c>
      <c r="C4863" s="72"/>
      <c r="D4863" s="25"/>
      <c r="E4863" s="25"/>
      <c r="F4863" s="25"/>
      <c r="G4863" s="25"/>
      <c r="H4863" s="25"/>
      <c r="I4863" s="43"/>
      <c r="J4863" s="43"/>
      <c r="K4863" s="55"/>
      <c r="L4863" s="27" t="str">
        <f>IF(G4863="","",VLOOKUP(G4863,EQUIP_NUMBER,3,FALSE)*I4863)</f>
        <v/>
      </c>
      <c r="M4863" s="27" t="str">
        <f>IF(G4863="","",VLOOKUP(G4863,EQUIP_NUMBER,3,FALSE)*J4863)</f>
        <v/>
      </c>
      <c r="N4863" s="56"/>
    </row>
    <row r="4864" spans="1:14" x14ac:dyDescent="0.25">
      <c r="A4864" s="25"/>
      <c r="B4864" s="52" t="str">
        <f>IF(G4864="","",L4864+(M4864/10)+(K4864/885))</f>
        <v/>
      </c>
      <c r="C4864" s="72"/>
      <c r="D4864" s="25"/>
      <c r="E4864" s="25"/>
      <c r="F4864" s="25"/>
      <c r="G4864" s="25"/>
      <c r="H4864" s="25"/>
      <c r="I4864" s="43"/>
      <c r="J4864" s="43"/>
      <c r="K4864" s="55"/>
      <c r="L4864" s="27" t="str">
        <f>IF(G4864="","",VLOOKUP(G4864,EQUIP_NUMBER,3,FALSE)*I4864)</f>
        <v/>
      </c>
      <c r="M4864" s="27" t="str">
        <f>IF(G4864="","",VLOOKUP(G4864,EQUIP_NUMBER,3,FALSE)*J4864)</f>
        <v/>
      </c>
      <c r="N4864" s="56"/>
    </row>
    <row r="4865" spans="1:14" x14ac:dyDescent="0.25">
      <c r="A4865" s="25"/>
      <c r="B4865" s="52" t="str">
        <f>IF(G4865="","",L4865+(M4865/10)+(K4865/885))</f>
        <v/>
      </c>
      <c r="C4865" s="72"/>
      <c r="D4865" s="25"/>
      <c r="E4865" s="25"/>
      <c r="F4865" s="25"/>
      <c r="G4865" s="25"/>
      <c r="H4865" s="25"/>
      <c r="I4865" s="43"/>
      <c r="J4865" s="43"/>
      <c r="K4865" s="55"/>
      <c r="L4865" s="27" t="str">
        <f>IF(G4865="","",VLOOKUP(G4865,EQUIP_NUMBER,3,FALSE)*I4865)</f>
        <v/>
      </c>
      <c r="M4865" s="27" t="str">
        <f>IF(G4865="","",VLOOKUP(G4865,EQUIP_NUMBER,3,FALSE)*J4865)</f>
        <v/>
      </c>
      <c r="N4865" s="56"/>
    </row>
    <row r="4866" spans="1:14" x14ac:dyDescent="0.25">
      <c r="A4866" s="25"/>
      <c r="B4866" s="52" t="str">
        <f>IF(G4866="","",L4866+(M4866/10)+(K4866/885))</f>
        <v/>
      </c>
      <c r="C4866" s="72"/>
      <c r="D4866" s="25"/>
      <c r="E4866" s="25"/>
      <c r="F4866" s="25"/>
      <c r="G4866" s="25"/>
      <c r="H4866" s="25"/>
      <c r="I4866" s="43"/>
      <c r="J4866" s="43"/>
      <c r="K4866" s="55"/>
      <c r="L4866" s="27" t="str">
        <f>IF(G4866="","",VLOOKUP(G4866,EQUIP_NUMBER,3,FALSE)*I4866)</f>
        <v/>
      </c>
      <c r="M4866" s="27" t="str">
        <f>IF(G4866="","",VLOOKUP(G4866,EQUIP_NUMBER,3,FALSE)*J4866)</f>
        <v/>
      </c>
      <c r="N4866" s="56"/>
    </row>
    <row r="4867" spans="1:14" x14ac:dyDescent="0.25">
      <c r="A4867" s="25"/>
      <c r="B4867" s="52" t="str">
        <f>IF(G4867="","",L4867+(M4867/10)+(K4867/885))</f>
        <v/>
      </c>
      <c r="C4867" s="72"/>
      <c r="D4867" s="25"/>
      <c r="E4867" s="25"/>
      <c r="F4867" s="25"/>
      <c r="G4867" s="25"/>
      <c r="H4867" s="25"/>
      <c r="I4867" s="43"/>
      <c r="J4867" s="43"/>
      <c r="K4867" s="55"/>
      <c r="L4867" s="27" t="str">
        <f>IF(G4867="","",VLOOKUP(G4867,EQUIP_NUMBER,3,FALSE)*I4867)</f>
        <v/>
      </c>
      <c r="M4867" s="27" t="str">
        <f>IF(G4867="","",VLOOKUP(G4867,EQUIP_NUMBER,3,FALSE)*J4867)</f>
        <v/>
      </c>
      <c r="N4867" s="56"/>
    </row>
    <row r="4868" spans="1:14" x14ac:dyDescent="0.25">
      <c r="A4868" s="25"/>
      <c r="B4868" s="52" t="str">
        <f>IF(G4868="","",L4868+(M4868/10)+(K4868/885))</f>
        <v/>
      </c>
      <c r="C4868" s="72"/>
      <c r="D4868" s="25"/>
      <c r="E4868" s="25"/>
      <c r="F4868" s="25"/>
      <c r="G4868" s="25"/>
      <c r="H4868" s="25"/>
      <c r="I4868" s="43"/>
      <c r="J4868" s="43"/>
      <c r="K4868" s="55"/>
      <c r="L4868" s="27" t="str">
        <f>IF(G4868="","",VLOOKUP(G4868,EQUIP_NUMBER,3,FALSE)*I4868)</f>
        <v/>
      </c>
      <c r="M4868" s="27" t="str">
        <f>IF(G4868="","",VLOOKUP(G4868,EQUIP_NUMBER,3,FALSE)*J4868)</f>
        <v/>
      </c>
      <c r="N4868" s="56"/>
    </row>
    <row r="4869" spans="1:14" x14ac:dyDescent="0.25">
      <c r="A4869" s="25"/>
      <c r="B4869" s="52" t="str">
        <f>IF(G4869="","",L4869+(M4869/10)+(K4869/885))</f>
        <v/>
      </c>
      <c r="C4869" s="72"/>
      <c r="D4869" s="25"/>
      <c r="E4869" s="25"/>
      <c r="F4869" s="25"/>
      <c r="G4869" s="25"/>
      <c r="H4869" s="25"/>
      <c r="I4869" s="43"/>
      <c r="J4869" s="43"/>
      <c r="K4869" s="55"/>
      <c r="L4869" s="27" t="str">
        <f>IF(G4869="","",VLOOKUP(G4869,EQUIP_NUMBER,3,FALSE)*I4869)</f>
        <v/>
      </c>
      <c r="M4869" s="27" t="str">
        <f>IF(G4869="","",VLOOKUP(G4869,EQUIP_NUMBER,3,FALSE)*J4869)</f>
        <v/>
      </c>
      <c r="N4869" s="56"/>
    </row>
    <row r="4870" spans="1:14" x14ac:dyDescent="0.25">
      <c r="A4870" s="25"/>
      <c r="B4870" s="52" t="str">
        <f>IF(G4870="","",L4870+(M4870/10)+(K4870/885))</f>
        <v/>
      </c>
      <c r="C4870" s="72"/>
      <c r="D4870" s="25"/>
      <c r="E4870" s="25"/>
      <c r="F4870" s="25"/>
      <c r="G4870" s="25"/>
      <c r="H4870" s="25"/>
      <c r="I4870" s="43"/>
      <c r="J4870" s="43"/>
      <c r="K4870" s="55"/>
      <c r="L4870" s="27" t="str">
        <f>IF(G4870="","",VLOOKUP(G4870,EQUIP_NUMBER,3,FALSE)*I4870)</f>
        <v/>
      </c>
      <c r="M4870" s="27" t="str">
        <f>IF(G4870="","",VLOOKUP(G4870,EQUIP_NUMBER,3,FALSE)*J4870)</f>
        <v/>
      </c>
      <c r="N4870" s="56"/>
    </row>
    <row r="4871" spans="1:14" x14ac:dyDescent="0.25">
      <c r="A4871" s="25"/>
      <c r="B4871" s="52" t="str">
        <f>IF(G4871="","",L4871+(M4871/10)+(K4871/885))</f>
        <v/>
      </c>
      <c r="C4871" s="72"/>
      <c r="D4871" s="25"/>
      <c r="E4871" s="25"/>
      <c r="F4871" s="25"/>
      <c r="G4871" s="25"/>
      <c r="H4871" s="25"/>
      <c r="I4871" s="43"/>
      <c r="J4871" s="43"/>
      <c r="K4871" s="55"/>
      <c r="L4871" s="27" t="str">
        <f>IF(G4871="","",VLOOKUP(G4871,EQUIP_NUMBER,3,FALSE)*I4871)</f>
        <v/>
      </c>
      <c r="M4871" s="27" t="str">
        <f>IF(G4871="","",VLOOKUP(G4871,EQUIP_NUMBER,3,FALSE)*J4871)</f>
        <v/>
      </c>
      <c r="N4871" s="56"/>
    </row>
    <row r="4872" spans="1:14" x14ac:dyDescent="0.25">
      <c r="A4872" s="25"/>
      <c r="B4872" s="52" t="str">
        <f>IF(G4872="","",L4872+(M4872/10)+(K4872/885))</f>
        <v/>
      </c>
      <c r="C4872" s="72"/>
      <c r="D4872" s="25"/>
      <c r="E4872" s="25"/>
      <c r="F4872" s="25"/>
      <c r="G4872" s="25"/>
      <c r="H4872" s="25"/>
      <c r="I4872" s="43"/>
      <c r="J4872" s="43"/>
      <c r="K4872" s="55"/>
      <c r="L4872" s="27" t="str">
        <f>IF(G4872="","",VLOOKUP(G4872,EQUIP_NUMBER,3,FALSE)*I4872)</f>
        <v/>
      </c>
      <c r="M4872" s="27" t="str">
        <f>IF(G4872="","",VLOOKUP(G4872,EQUIP_NUMBER,3,FALSE)*J4872)</f>
        <v/>
      </c>
      <c r="N4872" s="56"/>
    </row>
    <row r="4873" spans="1:14" x14ac:dyDescent="0.25">
      <c r="A4873" s="25"/>
      <c r="B4873" s="52" t="str">
        <f>IF(G4873="","",L4873+(M4873/10)+(K4873/885))</f>
        <v/>
      </c>
      <c r="C4873" s="72"/>
      <c r="D4873" s="25"/>
      <c r="E4873" s="25"/>
      <c r="F4873" s="25"/>
      <c r="G4873" s="25"/>
      <c r="H4873" s="25"/>
      <c r="I4873" s="43"/>
      <c r="J4873" s="43"/>
      <c r="K4873" s="55"/>
      <c r="L4873" s="27" t="str">
        <f>IF(G4873="","",VLOOKUP(G4873,EQUIP_NUMBER,3,FALSE)*I4873)</f>
        <v/>
      </c>
      <c r="M4873" s="27" t="str">
        <f>IF(G4873="","",VLOOKUP(G4873,EQUIP_NUMBER,3,FALSE)*J4873)</f>
        <v/>
      </c>
      <c r="N4873" s="56"/>
    </row>
    <row r="4874" spans="1:14" x14ac:dyDescent="0.25">
      <c r="A4874" s="25"/>
      <c r="B4874" s="52" t="str">
        <f>IF(G4874="","",L4874+(M4874/10)+(K4874/885))</f>
        <v/>
      </c>
      <c r="C4874" s="72"/>
      <c r="D4874" s="25"/>
      <c r="E4874" s="25"/>
      <c r="F4874" s="25"/>
      <c r="G4874" s="25"/>
      <c r="H4874" s="25"/>
      <c r="I4874" s="43"/>
      <c r="J4874" s="43"/>
      <c r="K4874" s="55"/>
      <c r="L4874" s="27" t="str">
        <f>IF(G4874="","",VLOOKUP(G4874,EQUIP_NUMBER,3,FALSE)*I4874)</f>
        <v/>
      </c>
      <c r="M4874" s="27" t="str">
        <f>IF(G4874="","",VLOOKUP(G4874,EQUIP_NUMBER,3,FALSE)*J4874)</f>
        <v/>
      </c>
      <c r="N4874" s="56"/>
    </row>
    <row r="4875" spans="1:14" x14ac:dyDescent="0.25">
      <c r="A4875" s="25"/>
      <c r="B4875" s="52" t="str">
        <f>IF(G4875="","",L4875+(M4875/10)+(K4875/885))</f>
        <v/>
      </c>
      <c r="C4875" s="72"/>
      <c r="D4875" s="25"/>
      <c r="E4875" s="25"/>
      <c r="F4875" s="25"/>
      <c r="G4875" s="25"/>
      <c r="H4875" s="25"/>
      <c r="I4875" s="43"/>
      <c r="J4875" s="43"/>
      <c r="K4875" s="55"/>
      <c r="L4875" s="27" t="str">
        <f>IF(G4875="","",VLOOKUP(G4875,EQUIP_NUMBER,3,FALSE)*I4875)</f>
        <v/>
      </c>
      <c r="M4875" s="27" t="str">
        <f>IF(G4875="","",VLOOKUP(G4875,EQUIP_NUMBER,3,FALSE)*J4875)</f>
        <v/>
      </c>
      <c r="N4875" s="56"/>
    </row>
    <row r="4876" spans="1:14" x14ac:dyDescent="0.25">
      <c r="A4876" s="25"/>
      <c r="B4876" s="52" t="str">
        <f>IF(G4876="","",L4876+(M4876/10)+(K4876/885))</f>
        <v/>
      </c>
      <c r="C4876" s="72"/>
      <c r="D4876" s="25"/>
      <c r="E4876" s="25"/>
      <c r="F4876" s="25"/>
      <c r="G4876" s="25"/>
      <c r="H4876" s="25"/>
      <c r="I4876" s="43"/>
      <c r="J4876" s="43"/>
      <c r="K4876" s="55"/>
      <c r="L4876" s="27" t="str">
        <f>IF(G4876="","",VLOOKUP(G4876,EQUIP_NUMBER,3,FALSE)*I4876)</f>
        <v/>
      </c>
      <c r="M4876" s="27" t="str">
        <f>IF(G4876="","",VLOOKUP(G4876,EQUIP_NUMBER,3,FALSE)*J4876)</f>
        <v/>
      </c>
      <c r="N4876" s="56"/>
    </row>
    <row r="4877" spans="1:14" x14ac:dyDescent="0.25">
      <c r="A4877" s="25"/>
      <c r="B4877" s="52" t="str">
        <f>IF(G4877="","",L4877+(M4877/10)+(K4877/885))</f>
        <v/>
      </c>
      <c r="C4877" s="72"/>
      <c r="D4877" s="25"/>
      <c r="E4877" s="25"/>
      <c r="F4877" s="25"/>
      <c r="G4877" s="25"/>
      <c r="H4877" s="25"/>
      <c r="I4877" s="43"/>
      <c r="J4877" s="43"/>
      <c r="K4877" s="55"/>
      <c r="L4877" s="27" t="str">
        <f>IF(G4877="","",VLOOKUP(G4877,EQUIP_NUMBER,3,FALSE)*I4877)</f>
        <v/>
      </c>
      <c r="M4877" s="27" t="str">
        <f>IF(G4877="","",VLOOKUP(G4877,EQUIP_NUMBER,3,FALSE)*J4877)</f>
        <v/>
      </c>
      <c r="N4877" s="56"/>
    </row>
    <row r="4878" spans="1:14" x14ac:dyDescent="0.25">
      <c r="A4878" s="25"/>
      <c r="B4878" s="52" t="str">
        <f>IF(G4878="","",L4878+(M4878/10)+(K4878/885))</f>
        <v/>
      </c>
      <c r="C4878" s="72"/>
      <c r="D4878" s="25"/>
      <c r="E4878" s="25"/>
      <c r="F4878" s="25"/>
      <c r="G4878" s="25"/>
      <c r="H4878" s="25"/>
      <c r="I4878" s="43"/>
      <c r="J4878" s="43"/>
      <c r="K4878" s="55"/>
      <c r="L4878" s="27" t="str">
        <f>IF(G4878="","",VLOOKUP(G4878,EQUIP_NUMBER,3,FALSE)*I4878)</f>
        <v/>
      </c>
      <c r="M4878" s="27" t="str">
        <f>IF(G4878="","",VLOOKUP(G4878,EQUIP_NUMBER,3,FALSE)*J4878)</f>
        <v/>
      </c>
      <c r="N4878" s="56"/>
    </row>
    <row r="4879" spans="1:14" x14ac:dyDescent="0.25">
      <c r="A4879" s="25"/>
      <c r="B4879" s="52" t="str">
        <f>IF(G4879="","",L4879+(M4879/10)+(K4879/885))</f>
        <v/>
      </c>
      <c r="C4879" s="72"/>
      <c r="D4879" s="25"/>
      <c r="E4879" s="25"/>
      <c r="F4879" s="25"/>
      <c r="G4879" s="25"/>
      <c r="H4879" s="25"/>
      <c r="I4879" s="43"/>
      <c r="J4879" s="43"/>
      <c r="K4879" s="55"/>
      <c r="L4879" s="27" t="str">
        <f>IF(G4879="","",VLOOKUP(G4879,EQUIP_NUMBER,3,FALSE)*I4879)</f>
        <v/>
      </c>
      <c r="M4879" s="27" t="str">
        <f>IF(G4879="","",VLOOKUP(G4879,EQUIP_NUMBER,3,FALSE)*J4879)</f>
        <v/>
      </c>
      <c r="N4879" s="56"/>
    </row>
    <row r="4880" spans="1:14" x14ac:dyDescent="0.25">
      <c r="A4880" s="25"/>
      <c r="B4880" s="52" t="str">
        <f>IF(G4880="","",L4880+(M4880/10)+(K4880/885))</f>
        <v/>
      </c>
      <c r="C4880" s="72"/>
      <c r="D4880" s="25"/>
      <c r="E4880" s="25"/>
      <c r="F4880" s="25"/>
      <c r="G4880" s="25"/>
      <c r="H4880" s="25"/>
      <c r="I4880" s="43"/>
      <c r="J4880" s="43"/>
      <c r="K4880" s="55"/>
      <c r="L4880" s="27" t="str">
        <f>IF(G4880="","",VLOOKUP(G4880,EQUIP_NUMBER,3,FALSE)*I4880)</f>
        <v/>
      </c>
      <c r="M4880" s="27" t="str">
        <f>IF(G4880="","",VLOOKUP(G4880,EQUIP_NUMBER,3,FALSE)*J4880)</f>
        <v/>
      </c>
      <c r="N4880" s="56"/>
    </row>
    <row r="4881" spans="1:14" x14ac:dyDescent="0.25">
      <c r="A4881" s="25"/>
      <c r="B4881" s="52" t="str">
        <f>IF(G4881="","",L4881+(M4881/10)+(K4881/885))</f>
        <v/>
      </c>
      <c r="C4881" s="72"/>
      <c r="D4881" s="25"/>
      <c r="E4881" s="25"/>
      <c r="F4881" s="25"/>
      <c r="G4881" s="25"/>
      <c r="H4881" s="25"/>
      <c r="I4881" s="43"/>
      <c r="J4881" s="43"/>
      <c r="K4881" s="55"/>
      <c r="L4881" s="27" t="str">
        <f>IF(G4881="","",VLOOKUP(G4881,EQUIP_NUMBER,3,FALSE)*I4881)</f>
        <v/>
      </c>
      <c r="M4881" s="27" t="str">
        <f>IF(G4881="","",VLOOKUP(G4881,EQUIP_NUMBER,3,FALSE)*J4881)</f>
        <v/>
      </c>
      <c r="N4881" s="56"/>
    </row>
    <row r="4882" spans="1:14" x14ac:dyDescent="0.25">
      <c r="A4882" s="25"/>
      <c r="B4882" s="52" t="str">
        <f>IF(G4882="","",L4882+(M4882/10)+(K4882/885))</f>
        <v/>
      </c>
      <c r="C4882" s="72"/>
      <c r="D4882" s="25"/>
      <c r="E4882" s="25"/>
      <c r="F4882" s="25"/>
      <c r="G4882" s="25"/>
      <c r="H4882" s="25"/>
      <c r="I4882" s="43"/>
      <c r="J4882" s="43"/>
      <c r="K4882" s="55"/>
      <c r="L4882" s="27" t="str">
        <f>IF(G4882="","",VLOOKUP(G4882,EQUIP_NUMBER,3,FALSE)*I4882)</f>
        <v/>
      </c>
      <c r="M4882" s="27" t="str">
        <f>IF(G4882="","",VLOOKUP(G4882,EQUIP_NUMBER,3,FALSE)*J4882)</f>
        <v/>
      </c>
      <c r="N4882" s="56"/>
    </row>
    <row r="4883" spans="1:14" x14ac:dyDescent="0.25">
      <c r="A4883" s="25"/>
      <c r="B4883" s="52" t="str">
        <f>IF(G4883="","",L4883+(M4883/10)+(K4883/885))</f>
        <v/>
      </c>
      <c r="C4883" s="72"/>
      <c r="D4883" s="25"/>
      <c r="E4883" s="25"/>
      <c r="F4883" s="25"/>
      <c r="G4883" s="25"/>
      <c r="H4883" s="25"/>
      <c r="I4883" s="43"/>
      <c r="J4883" s="43"/>
      <c r="K4883" s="55"/>
      <c r="L4883" s="27" t="str">
        <f>IF(G4883="","",VLOOKUP(G4883,EQUIP_NUMBER,3,FALSE)*I4883)</f>
        <v/>
      </c>
      <c r="M4883" s="27" t="str">
        <f>IF(G4883="","",VLOOKUP(G4883,EQUIP_NUMBER,3,FALSE)*J4883)</f>
        <v/>
      </c>
      <c r="N4883" s="56"/>
    </row>
    <row r="4884" spans="1:14" x14ac:dyDescent="0.25">
      <c r="A4884" s="25"/>
      <c r="B4884" s="52" t="str">
        <f>IF(G4884="","",L4884+(M4884/10)+(K4884/885))</f>
        <v/>
      </c>
      <c r="C4884" s="72"/>
      <c r="D4884" s="25"/>
      <c r="E4884" s="25"/>
      <c r="F4884" s="25"/>
      <c r="G4884" s="25"/>
      <c r="H4884" s="25"/>
      <c r="I4884" s="43"/>
      <c r="J4884" s="43"/>
      <c r="K4884" s="55"/>
      <c r="L4884" s="27" t="str">
        <f>IF(G4884="","",VLOOKUP(G4884,EQUIP_NUMBER,3,FALSE)*I4884)</f>
        <v/>
      </c>
      <c r="M4884" s="27" t="str">
        <f>IF(G4884="","",VLOOKUP(G4884,EQUIP_NUMBER,3,FALSE)*J4884)</f>
        <v/>
      </c>
      <c r="N4884" s="56"/>
    </row>
    <row r="4885" spans="1:14" x14ac:dyDescent="0.25">
      <c r="A4885" s="25"/>
      <c r="B4885" s="52" t="str">
        <f>IF(G4885="","",L4885+(M4885/10)+(K4885/885))</f>
        <v/>
      </c>
      <c r="C4885" s="72"/>
      <c r="D4885" s="25"/>
      <c r="E4885" s="25"/>
      <c r="F4885" s="25"/>
      <c r="G4885" s="25"/>
      <c r="H4885" s="25"/>
      <c r="I4885" s="43"/>
      <c r="J4885" s="43"/>
      <c r="K4885" s="55"/>
      <c r="L4885" s="27" t="str">
        <f>IF(G4885="","",VLOOKUP(G4885,EQUIP_NUMBER,3,FALSE)*I4885)</f>
        <v/>
      </c>
      <c r="M4885" s="27" t="str">
        <f>IF(G4885="","",VLOOKUP(G4885,EQUIP_NUMBER,3,FALSE)*J4885)</f>
        <v/>
      </c>
      <c r="N4885" s="56"/>
    </row>
    <row r="4886" spans="1:14" x14ac:dyDescent="0.25">
      <c r="A4886" s="25"/>
      <c r="B4886" s="52" t="str">
        <f>IF(G4886="","",L4886+(M4886/10)+(K4886/885))</f>
        <v/>
      </c>
      <c r="C4886" s="72"/>
      <c r="D4886" s="25"/>
      <c r="E4886" s="25"/>
      <c r="F4886" s="25"/>
      <c r="G4886" s="25"/>
      <c r="H4886" s="25"/>
      <c r="I4886" s="43"/>
      <c r="J4886" s="43"/>
      <c r="K4886" s="55"/>
      <c r="L4886" s="27" t="str">
        <f>IF(G4886="","",VLOOKUP(G4886,EQUIP_NUMBER,3,FALSE)*I4886)</f>
        <v/>
      </c>
      <c r="M4886" s="27" t="str">
        <f>IF(G4886="","",VLOOKUP(G4886,EQUIP_NUMBER,3,FALSE)*J4886)</f>
        <v/>
      </c>
      <c r="N4886" s="56"/>
    </row>
    <row r="4887" spans="1:14" x14ac:dyDescent="0.25">
      <c r="A4887" s="25"/>
      <c r="B4887" s="52" t="str">
        <f>IF(G4887="","",L4887+(M4887/10)+(K4887/885))</f>
        <v/>
      </c>
      <c r="C4887" s="72"/>
      <c r="D4887" s="25"/>
      <c r="E4887" s="25"/>
      <c r="F4887" s="25"/>
      <c r="G4887" s="25"/>
      <c r="H4887" s="25"/>
      <c r="I4887" s="43"/>
      <c r="J4887" s="43"/>
      <c r="K4887" s="55"/>
      <c r="L4887" s="27" t="str">
        <f>IF(G4887="","",VLOOKUP(G4887,EQUIP_NUMBER,3,FALSE)*I4887)</f>
        <v/>
      </c>
      <c r="M4887" s="27" t="str">
        <f>IF(G4887="","",VLOOKUP(G4887,EQUIP_NUMBER,3,FALSE)*J4887)</f>
        <v/>
      </c>
      <c r="N4887" s="56"/>
    </row>
    <row r="4888" spans="1:14" x14ac:dyDescent="0.25">
      <c r="A4888" s="25"/>
      <c r="B4888" s="52" t="str">
        <f>IF(G4888="","",L4888+(M4888/10)+(K4888/885))</f>
        <v/>
      </c>
      <c r="C4888" s="72"/>
      <c r="D4888" s="25"/>
      <c r="E4888" s="25"/>
      <c r="F4888" s="25"/>
      <c r="G4888" s="25"/>
      <c r="H4888" s="25"/>
      <c r="I4888" s="43"/>
      <c r="J4888" s="43"/>
      <c r="K4888" s="55"/>
      <c r="L4888" s="27" t="str">
        <f>IF(G4888="","",VLOOKUP(G4888,EQUIP_NUMBER,3,FALSE)*I4888)</f>
        <v/>
      </c>
      <c r="M4888" s="27" t="str">
        <f>IF(G4888="","",VLOOKUP(G4888,EQUIP_NUMBER,3,FALSE)*J4888)</f>
        <v/>
      </c>
      <c r="N4888" s="56"/>
    </row>
    <row r="4889" spans="1:14" x14ac:dyDescent="0.25">
      <c r="A4889" s="25"/>
      <c r="B4889" s="52" t="str">
        <f>IF(G4889="","",L4889+(M4889/10)+(K4889/885))</f>
        <v/>
      </c>
      <c r="C4889" s="72"/>
      <c r="D4889" s="25"/>
      <c r="E4889" s="25"/>
      <c r="F4889" s="25"/>
      <c r="G4889" s="25"/>
      <c r="H4889" s="25"/>
      <c r="I4889" s="43"/>
      <c r="J4889" s="43"/>
      <c r="K4889" s="55"/>
      <c r="L4889" s="27" t="str">
        <f>IF(G4889="","",VLOOKUP(G4889,EQUIP_NUMBER,3,FALSE)*I4889)</f>
        <v/>
      </c>
      <c r="M4889" s="27" t="str">
        <f>IF(G4889="","",VLOOKUP(G4889,EQUIP_NUMBER,3,FALSE)*J4889)</f>
        <v/>
      </c>
      <c r="N4889" s="56"/>
    </row>
    <row r="4890" spans="1:14" x14ac:dyDescent="0.25">
      <c r="A4890" s="25"/>
      <c r="B4890" s="52" t="str">
        <f>IF(G4890="","",L4890+(M4890/10)+(K4890/885))</f>
        <v/>
      </c>
      <c r="C4890" s="72"/>
      <c r="D4890" s="25"/>
      <c r="E4890" s="25"/>
      <c r="F4890" s="25"/>
      <c r="G4890" s="25"/>
      <c r="H4890" s="25"/>
      <c r="I4890" s="43"/>
      <c r="J4890" s="43"/>
      <c r="K4890" s="55"/>
      <c r="L4890" s="27" t="str">
        <f>IF(G4890="","",VLOOKUP(G4890,EQUIP_NUMBER,3,FALSE)*I4890)</f>
        <v/>
      </c>
      <c r="M4890" s="27" t="str">
        <f>IF(G4890="","",VLOOKUP(G4890,EQUIP_NUMBER,3,FALSE)*J4890)</f>
        <v/>
      </c>
      <c r="N4890" s="56"/>
    </row>
    <row r="4891" spans="1:14" x14ac:dyDescent="0.25">
      <c r="A4891" s="25"/>
      <c r="B4891" s="52" t="str">
        <f>IF(G4891="","",L4891+(M4891/10)+(K4891/885))</f>
        <v/>
      </c>
      <c r="C4891" s="72"/>
      <c r="D4891" s="25"/>
      <c r="E4891" s="25"/>
      <c r="F4891" s="25"/>
      <c r="G4891" s="25"/>
      <c r="H4891" s="25"/>
      <c r="I4891" s="43"/>
      <c r="J4891" s="43"/>
      <c r="K4891" s="55"/>
      <c r="L4891" s="27" t="str">
        <f>IF(G4891="","",VLOOKUP(G4891,EQUIP_NUMBER,3,FALSE)*I4891)</f>
        <v/>
      </c>
      <c r="M4891" s="27" t="str">
        <f>IF(G4891="","",VLOOKUP(G4891,EQUIP_NUMBER,3,FALSE)*J4891)</f>
        <v/>
      </c>
      <c r="N4891" s="56"/>
    </row>
    <row r="4892" spans="1:14" x14ac:dyDescent="0.25">
      <c r="A4892" s="25"/>
      <c r="B4892" s="52" t="str">
        <f>IF(G4892="","",L4892+(M4892/10)+(K4892/885))</f>
        <v/>
      </c>
      <c r="C4892" s="72"/>
      <c r="D4892" s="25"/>
      <c r="E4892" s="25"/>
      <c r="F4892" s="25"/>
      <c r="G4892" s="25"/>
      <c r="H4892" s="25"/>
      <c r="I4892" s="43"/>
      <c r="J4892" s="43"/>
      <c r="K4892" s="55"/>
      <c r="L4892" s="27" t="str">
        <f>IF(G4892="","",VLOOKUP(G4892,EQUIP_NUMBER,3,FALSE)*I4892)</f>
        <v/>
      </c>
      <c r="M4892" s="27" t="str">
        <f>IF(G4892="","",VLOOKUP(G4892,EQUIP_NUMBER,3,FALSE)*J4892)</f>
        <v/>
      </c>
      <c r="N4892" s="56"/>
    </row>
    <row r="4893" spans="1:14" x14ac:dyDescent="0.25">
      <c r="A4893" s="25"/>
      <c r="B4893" s="52" t="str">
        <f>IF(G4893="","",L4893+(M4893/10)+(K4893/885))</f>
        <v/>
      </c>
      <c r="C4893" s="72"/>
      <c r="D4893" s="25"/>
      <c r="E4893" s="25"/>
      <c r="F4893" s="25"/>
      <c r="G4893" s="25"/>
      <c r="H4893" s="25"/>
      <c r="I4893" s="43"/>
      <c r="J4893" s="43"/>
      <c r="K4893" s="55"/>
      <c r="L4893" s="27" t="str">
        <f>IF(G4893="","",VLOOKUP(G4893,EQUIP_NUMBER,3,FALSE)*I4893)</f>
        <v/>
      </c>
      <c r="M4893" s="27" t="str">
        <f>IF(G4893="","",VLOOKUP(G4893,EQUIP_NUMBER,3,FALSE)*J4893)</f>
        <v/>
      </c>
      <c r="N4893" s="56"/>
    </row>
    <row r="4894" spans="1:14" x14ac:dyDescent="0.25">
      <c r="A4894" s="25"/>
      <c r="B4894" s="52" t="str">
        <f>IF(G4894="","",L4894+(M4894/10)+(K4894/885))</f>
        <v/>
      </c>
      <c r="C4894" s="72"/>
      <c r="D4894" s="25"/>
      <c r="E4894" s="25"/>
      <c r="F4894" s="25"/>
      <c r="G4894" s="25"/>
      <c r="H4894" s="25"/>
      <c r="I4894" s="43"/>
      <c r="J4894" s="43"/>
      <c r="K4894" s="55"/>
      <c r="L4894" s="27" t="str">
        <f>IF(G4894="","",VLOOKUP(G4894,EQUIP_NUMBER,3,FALSE)*I4894)</f>
        <v/>
      </c>
      <c r="M4894" s="27" t="str">
        <f>IF(G4894="","",VLOOKUP(G4894,EQUIP_NUMBER,3,FALSE)*J4894)</f>
        <v/>
      </c>
      <c r="N4894" s="56"/>
    </row>
    <row r="4895" spans="1:14" x14ac:dyDescent="0.25">
      <c r="A4895" s="25"/>
      <c r="B4895" s="52" t="str">
        <f>IF(G4895="","",L4895+(M4895/10)+(K4895/885))</f>
        <v/>
      </c>
      <c r="C4895" s="72"/>
      <c r="D4895" s="25"/>
      <c r="E4895" s="25"/>
      <c r="F4895" s="25"/>
      <c r="G4895" s="25"/>
      <c r="H4895" s="25"/>
      <c r="I4895" s="43"/>
      <c r="J4895" s="43"/>
      <c r="K4895" s="55"/>
      <c r="L4895" s="27" t="str">
        <f>IF(G4895="","",VLOOKUP(G4895,EQUIP_NUMBER,3,FALSE)*I4895)</f>
        <v/>
      </c>
      <c r="M4895" s="27" t="str">
        <f>IF(G4895="","",VLOOKUP(G4895,EQUIP_NUMBER,3,FALSE)*J4895)</f>
        <v/>
      </c>
      <c r="N4895" s="56"/>
    </row>
    <row r="4896" spans="1:14" x14ac:dyDescent="0.25">
      <c r="A4896" s="25"/>
      <c r="B4896" s="52" t="str">
        <f>IF(G4896="","",L4896+(M4896/10)+(K4896/885))</f>
        <v/>
      </c>
      <c r="C4896" s="72"/>
      <c r="D4896" s="25"/>
      <c r="E4896" s="25"/>
      <c r="F4896" s="25"/>
      <c r="G4896" s="25"/>
      <c r="H4896" s="25"/>
      <c r="I4896" s="43"/>
      <c r="J4896" s="43"/>
      <c r="K4896" s="55"/>
      <c r="L4896" s="27" t="str">
        <f>IF(G4896="","",VLOOKUP(G4896,EQUIP_NUMBER,3,FALSE)*I4896)</f>
        <v/>
      </c>
      <c r="M4896" s="27" t="str">
        <f>IF(G4896="","",VLOOKUP(G4896,EQUIP_NUMBER,3,FALSE)*J4896)</f>
        <v/>
      </c>
      <c r="N4896" s="56"/>
    </row>
    <row r="4897" spans="1:14" x14ac:dyDescent="0.25">
      <c r="A4897" s="25"/>
      <c r="B4897" s="52" t="str">
        <f>IF(G4897="","",L4897+(M4897/10)+(K4897/885))</f>
        <v/>
      </c>
      <c r="C4897" s="72"/>
      <c r="D4897" s="25"/>
      <c r="E4897" s="25"/>
      <c r="F4897" s="25"/>
      <c r="G4897" s="25"/>
      <c r="H4897" s="25"/>
      <c r="I4897" s="43"/>
      <c r="J4897" s="43"/>
      <c r="K4897" s="55"/>
      <c r="L4897" s="27" t="str">
        <f>IF(G4897="","",VLOOKUP(G4897,EQUIP_NUMBER,3,FALSE)*I4897)</f>
        <v/>
      </c>
      <c r="M4897" s="27" t="str">
        <f>IF(G4897="","",VLOOKUP(G4897,EQUIP_NUMBER,3,FALSE)*J4897)</f>
        <v/>
      </c>
      <c r="N4897" s="56"/>
    </row>
    <row r="4898" spans="1:14" x14ac:dyDescent="0.25">
      <c r="A4898" s="25"/>
      <c r="B4898" s="52" t="str">
        <f>IF(G4898="","",L4898+(M4898/10)+(K4898/885))</f>
        <v/>
      </c>
      <c r="C4898" s="72"/>
      <c r="D4898" s="25"/>
      <c r="E4898" s="25"/>
      <c r="F4898" s="25"/>
      <c r="G4898" s="25"/>
      <c r="H4898" s="25"/>
      <c r="I4898" s="43"/>
      <c r="J4898" s="43"/>
      <c r="K4898" s="55"/>
      <c r="L4898" s="27" t="str">
        <f>IF(G4898="","",VLOOKUP(G4898,EQUIP_NUMBER,3,FALSE)*I4898)</f>
        <v/>
      </c>
      <c r="M4898" s="27" t="str">
        <f>IF(G4898="","",VLOOKUP(G4898,EQUIP_NUMBER,3,FALSE)*J4898)</f>
        <v/>
      </c>
      <c r="N4898" s="56"/>
    </row>
    <row r="4899" spans="1:14" x14ac:dyDescent="0.25">
      <c r="A4899" s="25"/>
      <c r="B4899" s="52" t="str">
        <f>IF(G4899="","",L4899+(M4899/10)+(K4899/885))</f>
        <v/>
      </c>
      <c r="C4899" s="72"/>
      <c r="D4899" s="25"/>
      <c r="E4899" s="25"/>
      <c r="F4899" s="25"/>
      <c r="G4899" s="25"/>
      <c r="H4899" s="25"/>
      <c r="I4899" s="43"/>
      <c r="J4899" s="43"/>
      <c r="K4899" s="55"/>
      <c r="L4899" s="27" t="str">
        <f>IF(G4899="","",VLOOKUP(G4899,EQUIP_NUMBER,3,FALSE)*I4899)</f>
        <v/>
      </c>
      <c r="M4899" s="27" t="str">
        <f>IF(G4899="","",VLOOKUP(G4899,EQUIP_NUMBER,3,FALSE)*J4899)</f>
        <v/>
      </c>
      <c r="N4899" s="56"/>
    </row>
    <row r="4900" spans="1:14" x14ac:dyDescent="0.25">
      <c r="A4900" s="25"/>
      <c r="B4900" s="52" t="str">
        <f>IF(G4900="","",L4900+(M4900/10)+(K4900/885))</f>
        <v/>
      </c>
      <c r="C4900" s="72"/>
      <c r="D4900" s="25"/>
      <c r="E4900" s="25"/>
      <c r="F4900" s="25"/>
      <c r="G4900" s="25"/>
      <c r="H4900" s="25"/>
      <c r="I4900" s="43"/>
      <c r="J4900" s="43"/>
      <c r="K4900" s="55"/>
      <c r="L4900" s="27" t="str">
        <f>IF(G4900="","",VLOOKUP(G4900,EQUIP_NUMBER,3,FALSE)*I4900)</f>
        <v/>
      </c>
      <c r="M4900" s="27" t="str">
        <f>IF(G4900="","",VLOOKUP(G4900,EQUIP_NUMBER,3,FALSE)*J4900)</f>
        <v/>
      </c>
      <c r="N4900" s="56"/>
    </row>
    <row r="4901" spans="1:14" x14ac:dyDescent="0.25">
      <c r="A4901" s="25"/>
      <c r="B4901" s="52" t="str">
        <f>IF(G4901="","",L4901+(M4901/10)+(K4901/885))</f>
        <v/>
      </c>
      <c r="C4901" s="72"/>
      <c r="D4901" s="25"/>
      <c r="E4901" s="25"/>
      <c r="F4901" s="25"/>
      <c r="G4901" s="25"/>
      <c r="H4901" s="25"/>
      <c r="I4901" s="43"/>
      <c r="J4901" s="43"/>
      <c r="K4901" s="55"/>
      <c r="L4901" s="27" t="str">
        <f>IF(G4901="","",VLOOKUP(G4901,EQUIP_NUMBER,3,FALSE)*I4901)</f>
        <v/>
      </c>
      <c r="M4901" s="27" t="str">
        <f>IF(G4901="","",VLOOKUP(G4901,EQUIP_NUMBER,3,FALSE)*J4901)</f>
        <v/>
      </c>
      <c r="N4901" s="56"/>
    </row>
    <row r="4902" spans="1:14" x14ac:dyDescent="0.25">
      <c r="A4902" s="25"/>
      <c r="B4902" s="52" t="str">
        <f>IF(G4902="","",L4902+(M4902/10)+(K4902/885))</f>
        <v/>
      </c>
      <c r="C4902" s="72"/>
      <c r="D4902" s="25"/>
      <c r="E4902" s="25"/>
      <c r="F4902" s="25"/>
      <c r="G4902" s="25"/>
      <c r="H4902" s="25"/>
      <c r="I4902" s="43"/>
      <c r="J4902" s="43"/>
      <c r="K4902" s="55"/>
      <c r="L4902" s="27" t="str">
        <f>IF(G4902="","",VLOOKUP(G4902,EQUIP_NUMBER,3,FALSE)*I4902)</f>
        <v/>
      </c>
      <c r="M4902" s="27" t="str">
        <f>IF(G4902="","",VLOOKUP(G4902,EQUIP_NUMBER,3,FALSE)*J4902)</f>
        <v/>
      </c>
      <c r="N4902" s="56"/>
    </row>
    <row r="4903" spans="1:14" x14ac:dyDescent="0.25">
      <c r="A4903" s="25"/>
      <c r="B4903" s="52" t="str">
        <f>IF(G4903="","",L4903+(M4903/10)+(K4903/885))</f>
        <v/>
      </c>
      <c r="C4903" s="72"/>
      <c r="D4903" s="25"/>
      <c r="E4903" s="25"/>
      <c r="F4903" s="25"/>
      <c r="G4903" s="25"/>
      <c r="H4903" s="25"/>
      <c r="I4903" s="43"/>
      <c r="J4903" s="43"/>
      <c r="K4903" s="55"/>
      <c r="L4903" s="27" t="str">
        <f>IF(G4903="","",VLOOKUP(G4903,EQUIP_NUMBER,3,FALSE)*I4903)</f>
        <v/>
      </c>
      <c r="M4903" s="27" t="str">
        <f>IF(G4903="","",VLOOKUP(G4903,EQUIP_NUMBER,3,FALSE)*J4903)</f>
        <v/>
      </c>
      <c r="N4903" s="56"/>
    </row>
    <row r="4904" spans="1:14" x14ac:dyDescent="0.25">
      <c r="A4904" s="25"/>
      <c r="B4904" s="52" t="str">
        <f>IF(G4904="","",L4904+(M4904/10)+(K4904/885))</f>
        <v/>
      </c>
      <c r="C4904" s="72"/>
      <c r="D4904" s="25"/>
      <c r="E4904" s="25"/>
      <c r="F4904" s="25"/>
      <c r="G4904" s="25"/>
      <c r="H4904" s="25"/>
      <c r="I4904" s="43"/>
      <c r="J4904" s="43"/>
      <c r="K4904" s="55"/>
      <c r="L4904" s="27" t="str">
        <f>IF(G4904="","",VLOOKUP(G4904,EQUIP_NUMBER,3,FALSE)*I4904)</f>
        <v/>
      </c>
      <c r="M4904" s="27" t="str">
        <f>IF(G4904="","",VLOOKUP(G4904,EQUIP_NUMBER,3,FALSE)*J4904)</f>
        <v/>
      </c>
      <c r="N4904" s="56"/>
    </row>
    <row r="4905" spans="1:14" x14ac:dyDescent="0.25">
      <c r="A4905" s="25"/>
      <c r="B4905" s="52" t="str">
        <f>IF(G4905="","",L4905+(M4905/10)+(K4905/885))</f>
        <v/>
      </c>
      <c r="C4905" s="72"/>
      <c r="D4905" s="25"/>
      <c r="E4905" s="25"/>
      <c r="F4905" s="25"/>
      <c r="G4905" s="25"/>
      <c r="H4905" s="25"/>
      <c r="I4905" s="43"/>
      <c r="J4905" s="43"/>
      <c r="K4905" s="55"/>
      <c r="L4905" s="27" t="str">
        <f>IF(G4905="","",VLOOKUP(G4905,EQUIP_NUMBER,3,FALSE)*I4905)</f>
        <v/>
      </c>
      <c r="M4905" s="27" t="str">
        <f>IF(G4905="","",VLOOKUP(G4905,EQUIP_NUMBER,3,FALSE)*J4905)</f>
        <v/>
      </c>
      <c r="N4905" s="56"/>
    </row>
    <row r="4906" spans="1:14" x14ac:dyDescent="0.25">
      <c r="A4906" s="25"/>
      <c r="B4906" s="52" t="str">
        <f>IF(G4906="","",L4906+(M4906/10)+(K4906/885))</f>
        <v/>
      </c>
      <c r="C4906" s="72"/>
      <c r="D4906" s="25"/>
      <c r="E4906" s="25"/>
      <c r="F4906" s="25"/>
      <c r="G4906" s="25"/>
      <c r="H4906" s="25"/>
      <c r="I4906" s="43"/>
      <c r="J4906" s="43"/>
      <c r="K4906" s="55"/>
      <c r="L4906" s="27" t="str">
        <f>IF(G4906="","",VLOOKUP(G4906,EQUIP_NUMBER,3,FALSE)*I4906)</f>
        <v/>
      </c>
      <c r="M4906" s="27" t="str">
        <f>IF(G4906="","",VLOOKUP(G4906,EQUIP_NUMBER,3,FALSE)*J4906)</f>
        <v/>
      </c>
      <c r="N4906" s="56"/>
    </row>
    <row r="4907" spans="1:14" x14ac:dyDescent="0.25">
      <c r="A4907" s="25"/>
      <c r="B4907" s="52" t="str">
        <f>IF(G4907="","",L4907+(M4907/10)+(K4907/885))</f>
        <v/>
      </c>
      <c r="C4907" s="72"/>
      <c r="D4907" s="25"/>
      <c r="E4907" s="25"/>
      <c r="F4907" s="25"/>
      <c r="G4907" s="25"/>
      <c r="H4907" s="25"/>
      <c r="I4907" s="43"/>
      <c r="J4907" s="43"/>
      <c r="K4907" s="55"/>
      <c r="L4907" s="27" t="str">
        <f>IF(G4907="","",VLOOKUP(G4907,EQUIP_NUMBER,3,FALSE)*I4907)</f>
        <v/>
      </c>
      <c r="M4907" s="27" t="str">
        <f>IF(G4907="","",VLOOKUP(G4907,EQUIP_NUMBER,3,FALSE)*J4907)</f>
        <v/>
      </c>
      <c r="N4907" s="56"/>
    </row>
    <row r="4908" spans="1:14" x14ac:dyDescent="0.25">
      <c r="A4908" s="25"/>
      <c r="B4908" s="52" t="str">
        <f>IF(G4908="","",L4908+(M4908/10)+(K4908/885))</f>
        <v/>
      </c>
      <c r="C4908" s="72"/>
      <c r="D4908" s="25"/>
      <c r="E4908" s="25"/>
      <c r="F4908" s="25"/>
      <c r="G4908" s="25"/>
      <c r="H4908" s="25"/>
      <c r="I4908" s="43"/>
      <c r="J4908" s="43"/>
      <c r="K4908" s="55"/>
      <c r="L4908" s="27" t="str">
        <f>IF(G4908="","",VLOOKUP(G4908,EQUIP_NUMBER,3,FALSE)*I4908)</f>
        <v/>
      </c>
      <c r="M4908" s="27" t="str">
        <f>IF(G4908="","",VLOOKUP(G4908,EQUIP_NUMBER,3,FALSE)*J4908)</f>
        <v/>
      </c>
      <c r="N4908" s="56"/>
    </row>
    <row r="4909" spans="1:14" x14ac:dyDescent="0.25">
      <c r="A4909" s="25"/>
      <c r="B4909" s="52" t="str">
        <f>IF(G4909="","",L4909+(M4909/10)+(K4909/885))</f>
        <v/>
      </c>
      <c r="C4909" s="72"/>
      <c r="D4909" s="25"/>
      <c r="E4909" s="25"/>
      <c r="F4909" s="25"/>
      <c r="G4909" s="25"/>
      <c r="H4909" s="25"/>
      <c r="I4909" s="43"/>
      <c r="J4909" s="43"/>
      <c r="K4909" s="55"/>
      <c r="L4909" s="27" t="str">
        <f>IF(G4909="","",VLOOKUP(G4909,EQUIP_NUMBER,3,FALSE)*I4909)</f>
        <v/>
      </c>
      <c r="M4909" s="27" t="str">
        <f>IF(G4909="","",VLOOKUP(G4909,EQUIP_NUMBER,3,FALSE)*J4909)</f>
        <v/>
      </c>
      <c r="N4909" s="56"/>
    </row>
    <row r="4910" spans="1:14" x14ac:dyDescent="0.25">
      <c r="A4910" s="25"/>
      <c r="B4910" s="52" t="str">
        <f>IF(G4910="","",L4910+(M4910/10)+(K4910/885))</f>
        <v/>
      </c>
      <c r="C4910" s="72"/>
      <c r="D4910" s="25"/>
      <c r="E4910" s="25"/>
      <c r="F4910" s="25"/>
      <c r="G4910" s="25"/>
      <c r="H4910" s="25"/>
      <c r="I4910" s="43"/>
      <c r="J4910" s="43"/>
      <c r="K4910" s="55"/>
      <c r="L4910" s="27" t="str">
        <f>IF(G4910="","",VLOOKUP(G4910,EQUIP_NUMBER,3,FALSE)*I4910)</f>
        <v/>
      </c>
      <c r="M4910" s="27" t="str">
        <f>IF(G4910="","",VLOOKUP(G4910,EQUIP_NUMBER,3,FALSE)*J4910)</f>
        <v/>
      </c>
      <c r="N4910" s="56"/>
    </row>
    <row r="4911" spans="1:14" x14ac:dyDescent="0.25">
      <c r="A4911" s="25"/>
      <c r="B4911" s="52" t="str">
        <f>IF(G4911="","",L4911+(M4911/10)+(K4911/885))</f>
        <v/>
      </c>
      <c r="C4911" s="72"/>
      <c r="D4911" s="25"/>
      <c r="E4911" s="25"/>
      <c r="F4911" s="25"/>
      <c r="G4911" s="25"/>
      <c r="H4911" s="25"/>
      <c r="I4911" s="43"/>
      <c r="J4911" s="43"/>
      <c r="K4911" s="55"/>
      <c r="L4911" s="27" t="str">
        <f>IF(G4911="","",VLOOKUP(G4911,EQUIP_NUMBER,3,FALSE)*I4911)</f>
        <v/>
      </c>
      <c r="M4911" s="27" t="str">
        <f>IF(G4911="","",VLOOKUP(G4911,EQUIP_NUMBER,3,FALSE)*J4911)</f>
        <v/>
      </c>
      <c r="N4911" s="56"/>
    </row>
    <row r="4912" spans="1:14" x14ac:dyDescent="0.25">
      <c r="A4912" s="25"/>
      <c r="B4912" s="52" t="str">
        <f>IF(G4912="","",L4912+(M4912/10)+(K4912/885))</f>
        <v/>
      </c>
      <c r="C4912" s="72"/>
      <c r="D4912" s="25"/>
      <c r="E4912" s="25"/>
      <c r="F4912" s="25"/>
      <c r="G4912" s="25"/>
      <c r="H4912" s="25"/>
      <c r="I4912" s="43"/>
      <c r="J4912" s="43"/>
      <c r="K4912" s="55"/>
      <c r="L4912" s="27" t="str">
        <f>IF(G4912="","",VLOOKUP(G4912,EQUIP_NUMBER,3,FALSE)*I4912)</f>
        <v/>
      </c>
      <c r="M4912" s="27" t="str">
        <f>IF(G4912="","",VLOOKUP(G4912,EQUIP_NUMBER,3,FALSE)*J4912)</f>
        <v/>
      </c>
      <c r="N4912" s="56"/>
    </row>
    <row r="4913" spans="1:14" x14ac:dyDescent="0.25">
      <c r="A4913" s="25"/>
      <c r="B4913" s="52" t="str">
        <f>IF(G4913="","",L4913+(M4913/10)+(K4913/885))</f>
        <v/>
      </c>
      <c r="C4913" s="72"/>
      <c r="D4913" s="25"/>
      <c r="E4913" s="25"/>
      <c r="F4913" s="25"/>
      <c r="G4913" s="25"/>
      <c r="H4913" s="25"/>
      <c r="I4913" s="43"/>
      <c r="J4913" s="43"/>
      <c r="K4913" s="55"/>
      <c r="L4913" s="27" t="str">
        <f>IF(G4913="","",VLOOKUP(G4913,EQUIP_NUMBER,3,FALSE)*I4913)</f>
        <v/>
      </c>
      <c r="M4913" s="27" t="str">
        <f>IF(G4913="","",VLOOKUP(G4913,EQUIP_NUMBER,3,FALSE)*J4913)</f>
        <v/>
      </c>
      <c r="N4913" s="56"/>
    </row>
    <row r="4914" spans="1:14" x14ac:dyDescent="0.25">
      <c r="A4914" s="25"/>
      <c r="B4914" s="52" t="str">
        <f>IF(G4914="","",L4914+(M4914/10)+(K4914/885))</f>
        <v/>
      </c>
      <c r="C4914" s="72"/>
      <c r="D4914" s="25"/>
      <c r="E4914" s="25"/>
      <c r="F4914" s="25"/>
      <c r="G4914" s="25"/>
      <c r="H4914" s="25"/>
      <c r="I4914" s="43"/>
      <c r="J4914" s="43"/>
      <c r="K4914" s="55"/>
      <c r="L4914" s="27" t="str">
        <f>IF(G4914="","",VLOOKUP(G4914,EQUIP_NUMBER,3,FALSE)*I4914)</f>
        <v/>
      </c>
      <c r="M4914" s="27" t="str">
        <f>IF(G4914="","",VLOOKUP(G4914,EQUIP_NUMBER,3,FALSE)*J4914)</f>
        <v/>
      </c>
      <c r="N4914" s="56"/>
    </row>
    <row r="4915" spans="1:14" x14ac:dyDescent="0.25">
      <c r="A4915" s="25"/>
      <c r="B4915" s="52" t="str">
        <f>IF(G4915="","",L4915+(M4915/10)+(K4915/885))</f>
        <v/>
      </c>
      <c r="C4915" s="72"/>
      <c r="D4915" s="25"/>
      <c r="E4915" s="25"/>
      <c r="F4915" s="25"/>
      <c r="G4915" s="25"/>
      <c r="H4915" s="25"/>
      <c r="I4915" s="43"/>
      <c r="J4915" s="43"/>
      <c r="K4915" s="55"/>
      <c r="L4915" s="27" t="str">
        <f>IF(G4915="","",VLOOKUP(G4915,EQUIP_NUMBER,3,FALSE)*I4915)</f>
        <v/>
      </c>
      <c r="M4915" s="27" t="str">
        <f>IF(G4915="","",VLOOKUP(G4915,EQUIP_NUMBER,3,FALSE)*J4915)</f>
        <v/>
      </c>
      <c r="N4915" s="56"/>
    </row>
    <row r="4916" spans="1:14" x14ac:dyDescent="0.25">
      <c r="A4916" s="25"/>
      <c r="B4916" s="52" t="str">
        <f>IF(G4916="","",L4916+(M4916/10)+(K4916/885))</f>
        <v/>
      </c>
      <c r="C4916" s="72"/>
      <c r="D4916" s="25"/>
      <c r="E4916" s="25"/>
      <c r="F4916" s="25"/>
      <c r="G4916" s="25"/>
      <c r="H4916" s="25"/>
      <c r="I4916" s="43"/>
      <c r="J4916" s="43"/>
      <c r="K4916" s="55"/>
      <c r="L4916" s="27" t="str">
        <f>IF(G4916="","",VLOOKUP(G4916,EQUIP_NUMBER,3,FALSE)*I4916)</f>
        <v/>
      </c>
      <c r="M4916" s="27" t="str">
        <f>IF(G4916="","",VLOOKUP(G4916,EQUIP_NUMBER,3,FALSE)*J4916)</f>
        <v/>
      </c>
      <c r="N4916" s="56"/>
    </row>
    <row r="4917" spans="1:14" x14ac:dyDescent="0.25">
      <c r="A4917" s="25"/>
      <c r="B4917" s="52" t="str">
        <f>IF(G4917="","",L4917+(M4917/10)+(K4917/885))</f>
        <v/>
      </c>
      <c r="C4917" s="72"/>
      <c r="D4917" s="25"/>
      <c r="E4917" s="25"/>
      <c r="F4917" s="25"/>
      <c r="G4917" s="25"/>
      <c r="H4917" s="25"/>
      <c r="I4917" s="43"/>
      <c r="J4917" s="43"/>
      <c r="K4917" s="55"/>
      <c r="L4917" s="27" t="str">
        <f>IF(G4917="","",VLOOKUP(G4917,EQUIP_NUMBER,3,FALSE)*I4917)</f>
        <v/>
      </c>
      <c r="M4917" s="27" t="str">
        <f>IF(G4917="","",VLOOKUP(G4917,EQUIP_NUMBER,3,FALSE)*J4917)</f>
        <v/>
      </c>
      <c r="N4917" s="56"/>
    </row>
    <row r="4918" spans="1:14" x14ac:dyDescent="0.25">
      <c r="A4918" s="25"/>
      <c r="B4918" s="52" t="str">
        <f>IF(G4918="","",L4918+(M4918/10)+(K4918/885))</f>
        <v/>
      </c>
      <c r="C4918" s="72"/>
      <c r="D4918" s="25"/>
      <c r="E4918" s="25"/>
      <c r="F4918" s="25"/>
      <c r="G4918" s="25"/>
      <c r="H4918" s="25"/>
      <c r="I4918" s="43"/>
      <c r="J4918" s="43"/>
      <c r="K4918" s="55"/>
      <c r="L4918" s="27" t="str">
        <f>IF(G4918="","",VLOOKUP(G4918,EQUIP_NUMBER,3,FALSE)*I4918)</f>
        <v/>
      </c>
      <c r="M4918" s="27" t="str">
        <f>IF(G4918="","",VLOOKUP(G4918,EQUIP_NUMBER,3,FALSE)*J4918)</f>
        <v/>
      </c>
      <c r="N4918" s="56"/>
    </row>
    <row r="4919" spans="1:14" x14ac:dyDescent="0.25">
      <c r="A4919" s="25"/>
      <c r="B4919" s="52" t="str">
        <f>IF(G4919="","",L4919+(M4919/10)+(K4919/885))</f>
        <v/>
      </c>
      <c r="C4919" s="72"/>
      <c r="D4919" s="25"/>
      <c r="E4919" s="25"/>
      <c r="F4919" s="25"/>
      <c r="G4919" s="25"/>
      <c r="H4919" s="25"/>
      <c r="I4919" s="43"/>
      <c r="J4919" s="43"/>
      <c r="K4919" s="55"/>
      <c r="L4919" s="27" t="str">
        <f>IF(G4919="","",VLOOKUP(G4919,EQUIP_NUMBER,3,FALSE)*I4919)</f>
        <v/>
      </c>
      <c r="M4919" s="27" t="str">
        <f>IF(G4919="","",VLOOKUP(G4919,EQUIP_NUMBER,3,FALSE)*J4919)</f>
        <v/>
      </c>
      <c r="N4919" s="56"/>
    </row>
    <row r="4920" spans="1:14" x14ac:dyDescent="0.25">
      <c r="A4920" s="25"/>
      <c r="B4920" s="52" t="str">
        <f>IF(G4920="","",L4920+(M4920/10)+(K4920/885))</f>
        <v/>
      </c>
      <c r="C4920" s="72"/>
      <c r="D4920" s="25"/>
      <c r="E4920" s="25"/>
      <c r="F4920" s="25"/>
      <c r="G4920" s="25"/>
      <c r="H4920" s="25"/>
      <c r="I4920" s="43"/>
      <c r="J4920" s="43"/>
      <c r="K4920" s="55"/>
      <c r="L4920" s="27" t="str">
        <f>IF(G4920="","",VLOOKUP(G4920,EQUIP_NUMBER,3,FALSE)*I4920)</f>
        <v/>
      </c>
      <c r="M4920" s="27" t="str">
        <f>IF(G4920="","",VLOOKUP(G4920,EQUIP_NUMBER,3,FALSE)*J4920)</f>
        <v/>
      </c>
      <c r="N4920" s="56"/>
    </row>
    <row r="4921" spans="1:14" x14ac:dyDescent="0.25">
      <c r="A4921" s="25"/>
      <c r="B4921" s="52" t="str">
        <f>IF(G4921="","",L4921+(M4921/10)+(K4921/885))</f>
        <v/>
      </c>
      <c r="C4921" s="72"/>
      <c r="D4921" s="25"/>
      <c r="E4921" s="25"/>
      <c r="F4921" s="25"/>
      <c r="G4921" s="25"/>
      <c r="H4921" s="25"/>
      <c r="I4921" s="43"/>
      <c r="J4921" s="43"/>
      <c r="K4921" s="55"/>
      <c r="L4921" s="27" t="str">
        <f>IF(G4921="","",VLOOKUP(G4921,EQUIP_NUMBER,3,FALSE)*I4921)</f>
        <v/>
      </c>
      <c r="M4921" s="27" t="str">
        <f>IF(G4921="","",VLOOKUP(G4921,EQUIP_NUMBER,3,FALSE)*J4921)</f>
        <v/>
      </c>
      <c r="N4921" s="56"/>
    </row>
    <row r="4922" spans="1:14" x14ac:dyDescent="0.25">
      <c r="A4922" s="25"/>
      <c r="B4922" s="52" t="str">
        <f>IF(G4922="","",L4922+(M4922/10)+(K4922/885))</f>
        <v/>
      </c>
      <c r="C4922" s="72"/>
      <c r="D4922" s="25"/>
      <c r="E4922" s="25"/>
      <c r="F4922" s="25"/>
      <c r="G4922" s="25"/>
      <c r="H4922" s="25"/>
      <c r="I4922" s="43"/>
      <c r="J4922" s="43"/>
      <c r="K4922" s="55"/>
      <c r="L4922" s="27" t="str">
        <f>IF(G4922="","",VLOOKUP(G4922,EQUIP_NUMBER,3,FALSE)*I4922)</f>
        <v/>
      </c>
      <c r="M4922" s="27" t="str">
        <f>IF(G4922="","",VLOOKUP(G4922,EQUIP_NUMBER,3,FALSE)*J4922)</f>
        <v/>
      </c>
      <c r="N4922" s="56"/>
    </row>
    <row r="4923" spans="1:14" x14ac:dyDescent="0.25">
      <c r="A4923" s="25"/>
      <c r="B4923" s="52" t="str">
        <f>IF(G4923="","",L4923+(M4923/10)+(K4923/885))</f>
        <v/>
      </c>
      <c r="C4923" s="72"/>
      <c r="D4923" s="25"/>
      <c r="E4923" s="25"/>
      <c r="F4923" s="25"/>
      <c r="G4923" s="25"/>
      <c r="H4923" s="25"/>
      <c r="I4923" s="43"/>
      <c r="J4923" s="43"/>
      <c r="K4923" s="55"/>
      <c r="L4923" s="27" t="str">
        <f>IF(G4923="","",VLOOKUP(G4923,EQUIP_NUMBER,3,FALSE)*I4923)</f>
        <v/>
      </c>
      <c r="M4923" s="27" t="str">
        <f>IF(G4923="","",VLOOKUP(G4923,EQUIP_NUMBER,3,FALSE)*J4923)</f>
        <v/>
      </c>
      <c r="N4923" s="56"/>
    </row>
    <row r="4924" spans="1:14" x14ac:dyDescent="0.25">
      <c r="A4924" s="25"/>
      <c r="B4924" s="52" t="str">
        <f>IF(G4924="","",L4924+(M4924/10)+(K4924/885))</f>
        <v/>
      </c>
      <c r="C4924" s="72"/>
      <c r="D4924" s="25"/>
      <c r="E4924" s="25"/>
      <c r="F4924" s="25"/>
      <c r="G4924" s="25"/>
      <c r="H4924" s="25"/>
      <c r="I4924" s="43"/>
      <c r="J4924" s="43"/>
      <c r="K4924" s="55"/>
      <c r="L4924" s="27" t="str">
        <f>IF(G4924="","",VLOOKUP(G4924,EQUIP_NUMBER,3,FALSE)*I4924)</f>
        <v/>
      </c>
      <c r="M4924" s="27" t="str">
        <f>IF(G4924="","",VLOOKUP(G4924,EQUIP_NUMBER,3,FALSE)*J4924)</f>
        <v/>
      </c>
      <c r="N4924" s="56"/>
    </row>
    <row r="4925" spans="1:14" x14ac:dyDescent="0.25">
      <c r="A4925" s="25"/>
      <c r="B4925" s="52" t="str">
        <f>IF(G4925="","",L4925+(M4925/10)+(K4925/885))</f>
        <v/>
      </c>
      <c r="C4925" s="72"/>
      <c r="D4925" s="25"/>
      <c r="E4925" s="25"/>
      <c r="F4925" s="25"/>
      <c r="G4925" s="25"/>
      <c r="H4925" s="25"/>
      <c r="I4925" s="43"/>
      <c r="J4925" s="43"/>
      <c r="K4925" s="55"/>
      <c r="L4925" s="27" t="str">
        <f>IF(G4925="","",VLOOKUP(G4925,EQUIP_NUMBER,3,FALSE)*I4925)</f>
        <v/>
      </c>
      <c r="M4925" s="27" t="str">
        <f>IF(G4925="","",VLOOKUP(G4925,EQUIP_NUMBER,3,FALSE)*J4925)</f>
        <v/>
      </c>
      <c r="N4925" s="56"/>
    </row>
    <row r="4926" spans="1:14" x14ac:dyDescent="0.25">
      <c r="A4926" s="25"/>
      <c r="B4926" s="52" t="str">
        <f>IF(G4926="","",L4926+(M4926/10)+(K4926/885))</f>
        <v/>
      </c>
      <c r="C4926" s="72"/>
      <c r="D4926" s="25"/>
      <c r="E4926" s="25"/>
      <c r="F4926" s="25"/>
      <c r="G4926" s="25"/>
      <c r="H4926" s="25"/>
      <c r="I4926" s="43"/>
      <c r="J4926" s="43"/>
      <c r="K4926" s="55"/>
      <c r="L4926" s="27" t="str">
        <f>IF(G4926="","",VLOOKUP(G4926,EQUIP_NUMBER,3,FALSE)*I4926)</f>
        <v/>
      </c>
      <c r="M4926" s="27" t="str">
        <f>IF(G4926="","",VLOOKUP(G4926,EQUIP_NUMBER,3,FALSE)*J4926)</f>
        <v/>
      </c>
      <c r="N4926" s="56"/>
    </row>
    <row r="4927" spans="1:14" x14ac:dyDescent="0.25">
      <c r="A4927" s="25"/>
      <c r="B4927" s="52" t="str">
        <f>IF(G4927="","",L4927+(M4927/10)+(K4927/885))</f>
        <v/>
      </c>
      <c r="C4927" s="72"/>
      <c r="D4927" s="25"/>
      <c r="E4927" s="25"/>
      <c r="F4927" s="25"/>
      <c r="G4927" s="25"/>
      <c r="H4927" s="25"/>
      <c r="I4927" s="43"/>
      <c r="J4927" s="43"/>
      <c r="K4927" s="55"/>
      <c r="L4927" s="27" t="str">
        <f>IF(G4927="","",VLOOKUP(G4927,EQUIP_NUMBER,3,FALSE)*I4927)</f>
        <v/>
      </c>
      <c r="M4927" s="27" t="str">
        <f>IF(G4927="","",VLOOKUP(G4927,EQUIP_NUMBER,3,FALSE)*J4927)</f>
        <v/>
      </c>
      <c r="N4927" s="56"/>
    </row>
    <row r="4928" spans="1:14" x14ac:dyDescent="0.25">
      <c r="A4928" s="25"/>
      <c r="B4928" s="52" t="str">
        <f>IF(G4928="","",L4928+(M4928/10)+(K4928/885))</f>
        <v/>
      </c>
      <c r="C4928" s="72"/>
      <c r="D4928" s="25"/>
      <c r="E4928" s="25"/>
      <c r="F4928" s="25"/>
      <c r="G4928" s="25"/>
      <c r="H4928" s="25"/>
      <c r="I4928" s="43"/>
      <c r="J4928" s="43"/>
      <c r="K4928" s="55"/>
      <c r="L4928" s="27" t="str">
        <f>IF(G4928="","",VLOOKUP(G4928,EQUIP_NUMBER,3,FALSE)*I4928)</f>
        <v/>
      </c>
      <c r="M4928" s="27" t="str">
        <f>IF(G4928="","",VLOOKUP(G4928,EQUIP_NUMBER,3,FALSE)*J4928)</f>
        <v/>
      </c>
      <c r="N4928" s="56"/>
    </row>
    <row r="4929" spans="1:14" x14ac:dyDescent="0.25">
      <c r="A4929" s="25"/>
      <c r="B4929" s="52" t="str">
        <f>IF(G4929="","",L4929+(M4929/10)+(K4929/885))</f>
        <v/>
      </c>
      <c r="C4929" s="72"/>
      <c r="D4929" s="25"/>
      <c r="E4929" s="25"/>
      <c r="F4929" s="25"/>
      <c r="G4929" s="25"/>
      <c r="H4929" s="25"/>
      <c r="I4929" s="43"/>
      <c r="J4929" s="43"/>
      <c r="K4929" s="55"/>
      <c r="L4929" s="27" t="str">
        <f>IF(G4929="","",VLOOKUP(G4929,EQUIP_NUMBER,3,FALSE)*I4929)</f>
        <v/>
      </c>
      <c r="M4929" s="27" t="str">
        <f>IF(G4929="","",VLOOKUP(G4929,EQUIP_NUMBER,3,FALSE)*J4929)</f>
        <v/>
      </c>
      <c r="N4929" s="56"/>
    </row>
    <row r="4930" spans="1:14" x14ac:dyDescent="0.25">
      <c r="A4930" s="25"/>
      <c r="B4930" s="52" t="str">
        <f>IF(G4930="","",L4930+(M4930/10)+(K4930/885))</f>
        <v/>
      </c>
      <c r="C4930" s="72"/>
      <c r="D4930" s="25"/>
      <c r="E4930" s="25"/>
      <c r="F4930" s="25"/>
      <c r="G4930" s="25"/>
      <c r="H4930" s="25"/>
      <c r="I4930" s="43"/>
      <c r="J4930" s="43"/>
      <c r="K4930" s="55"/>
      <c r="L4930" s="27" t="str">
        <f>IF(G4930="","",VLOOKUP(G4930,EQUIP_NUMBER,3,FALSE)*I4930)</f>
        <v/>
      </c>
      <c r="M4930" s="27" t="str">
        <f>IF(G4930="","",VLOOKUP(G4930,EQUIP_NUMBER,3,FALSE)*J4930)</f>
        <v/>
      </c>
      <c r="N4930" s="56"/>
    </row>
    <row r="4931" spans="1:14" x14ac:dyDescent="0.25">
      <c r="A4931" s="25"/>
      <c r="B4931" s="52" t="str">
        <f>IF(G4931="","",L4931+(M4931/10)+(K4931/885))</f>
        <v/>
      </c>
      <c r="C4931" s="72"/>
      <c r="D4931" s="25"/>
      <c r="E4931" s="25"/>
      <c r="F4931" s="25"/>
      <c r="G4931" s="25"/>
      <c r="H4931" s="25"/>
      <c r="I4931" s="43"/>
      <c r="J4931" s="43"/>
      <c r="K4931" s="55"/>
      <c r="L4931" s="27" t="str">
        <f>IF(G4931="","",VLOOKUP(G4931,EQUIP_NUMBER,3,FALSE)*I4931)</f>
        <v/>
      </c>
      <c r="M4931" s="27" t="str">
        <f>IF(G4931="","",VLOOKUP(G4931,EQUIP_NUMBER,3,FALSE)*J4931)</f>
        <v/>
      </c>
      <c r="N4931" s="56"/>
    </row>
    <row r="4932" spans="1:14" x14ac:dyDescent="0.25">
      <c r="A4932" s="25"/>
      <c r="B4932" s="52" t="str">
        <f>IF(G4932="","",L4932+(M4932/10)+(K4932/885))</f>
        <v/>
      </c>
      <c r="C4932" s="72"/>
      <c r="D4932" s="25"/>
      <c r="E4932" s="25"/>
      <c r="F4932" s="25"/>
      <c r="G4932" s="25"/>
      <c r="H4932" s="25"/>
      <c r="I4932" s="43"/>
      <c r="J4932" s="43"/>
      <c r="K4932" s="55"/>
      <c r="L4932" s="27" t="str">
        <f>IF(G4932="","",VLOOKUP(G4932,EQUIP_NUMBER,3,FALSE)*I4932)</f>
        <v/>
      </c>
      <c r="M4932" s="27" t="str">
        <f>IF(G4932="","",VLOOKUP(G4932,EQUIP_NUMBER,3,FALSE)*J4932)</f>
        <v/>
      </c>
      <c r="N4932" s="56"/>
    </row>
    <row r="4933" spans="1:14" x14ac:dyDescent="0.25">
      <c r="A4933" s="25"/>
      <c r="B4933" s="52" t="str">
        <f>IF(G4933="","",L4933+(M4933/10)+(K4933/885))</f>
        <v/>
      </c>
      <c r="C4933" s="72"/>
      <c r="D4933" s="25"/>
      <c r="E4933" s="25"/>
      <c r="F4933" s="25"/>
      <c r="G4933" s="25"/>
      <c r="H4933" s="25"/>
      <c r="I4933" s="43"/>
      <c r="J4933" s="43"/>
      <c r="K4933" s="55"/>
      <c r="L4933" s="27" t="str">
        <f>IF(G4933="","",VLOOKUP(G4933,EQUIP_NUMBER,3,FALSE)*I4933)</f>
        <v/>
      </c>
      <c r="M4933" s="27" t="str">
        <f>IF(G4933="","",VLOOKUP(G4933,EQUIP_NUMBER,3,FALSE)*J4933)</f>
        <v/>
      </c>
      <c r="N4933" s="56"/>
    </row>
    <row r="4934" spans="1:14" x14ac:dyDescent="0.25">
      <c r="A4934" s="25"/>
      <c r="B4934" s="52" t="str">
        <f>IF(G4934="","",L4934+(M4934/10)+(K4934/885))</f>
        <v/>
      </c>
      <c r="C4934" s="72"/>
      <c r="D4934" s="25"/>
      <c r="E4934" s="25"/>
      <c r="F4934" s="25"/>
      <c r="G4934" s="25"/>
      <c r="H4934" s="25"/>
      <c r="I4934" s="43"/>
      <c r="J4934" s="43"/>
      <c r="K4934" s="55"/>
      <c r="L4934" s="27" t="str">
        <f>IF(G4934="","",VLOOKUP(G4934,EQUIP_NUMBER,3,FALSE)*I4934)</f>
        <v/>
      </c>
      <c r="M4934" s="27" t="str">
        <f>IF(G4934="","",VLOOKUP(G4934,EQUIP_NUMBER,3,FALSE)*J4934)</f>
        <v/>
      </c>
      <c r="N4934" s="56"/>
    </row>
    <row r="4935" spans="1:14" x14ac:dyDescent="0.25">
      <c r="A4935" s="25"/>
      <c r="B4935" s="52" t="str">
        <f>IF(G4935="","",L4935+(M4935/10)+(K4935/885))</f>
        <v/>
      </c>
      <c r="C4935" s="72"/>
      <c r="D4935" s="25"/>
      <c r="E4935" s="25"/>
      <c r="F4935" s="25"/>
      <c r="G4935" s="25"/>
      <c r="H4935" s="25"/>
      <c r="I4935" s="43"/>
      <c r="J4935" s="43"/>
      <c r="K4935" s="55"/>
      <c r="L4935" s="27" t="str">
        <f>IF(G4935="","",VLOOKUP(G4935,EQUIP_NUMBER,3,FALSE)*I4935)</f>
        <v/>
      </c>
      <c r="M4935" s="27" t="str">
        <f>IF(G4935="","",VLOOKUP(G4935,EQUIP_NUMBER,3,FALSE)*J4935)</f>
        <v/>
      </c>
      <c r="N4935" s="56"/>
    </row>
    <row r="4936" spans="1:14" x14ac:dyDescent="0.25">
      <c r="A4936" s="25"/>
      <c r="B4936" s="52" t="str">
        <f>IF(G4936="","",L4936+(M4936/10)+(K4936/885))</f>
        <v/>
      </c>
      <c r="C4936" s="72"/>
      <c r="D4936" s="25"/>
      <c r="E4936" s="25"/>
      <c r="F4936" s="25"/>
      <c r="G4936" s="25"/>
      <c r="H4936" s="25"/>
      <c r="I4936" s="43"/>
      <c r="J4936" s="43"/>
      <c r="K4936" s="55"/>
      <c r="L4936" s="27" t="str">
        <f>IF(G4936="","",VLOOKUP(G4936,EQUIP_NUMBER,3,FALSE)*I4936)</f>
        <v/>
      </c>
      <c r="M4936" s="27" t="str">
        <f>IF(G4936="","",VLOOKUP(G4936,EQUIP_NUMBER,3,FALSE)*J4936)</f>
        <v/>
      </c>
      <c r="N4936" s="56"/>
    </row>
    <row r="4937" spans="1:14" x14ac:dyDescent="0.25">
      <c r="A4937" s="25"/>
      <c r="B4937" s="52" t="str">
        <f>IF(G4937="","",L4937+(M4937/10)+(K4937/885))</f>
        <v/>
      </c>
      <c r="C4937" s="72"/>
      <c r="D4937" s="25"/>
      <c r="E4937" s="25"/>
      <c r="F4937" s="25"/>
      <c r="G4937" s="25"/>
      <c r="H4937" s="25"/>
      <c r="I4937" s="43"/>
      <c r="J4937" s="43"/>
      <c r="K4937" s="55"/>
      <c r="L4937" s="27" t="str">
        <f>IF(G4937="","",VLOOKUP(G4937,EQUIP_NUMBER,3,FALSE)*I4937)</f>
        <v/>
      </c>
      <c r="M4937" s="27" t="str">
        <f>IF(G4937="","",VLOOKUP(G4937,EQUIP_NUMBER,3,FALSE)*J4937)</f>
        <v/>
      </c>
      <c r="N4937" s="56"/>
    </row>
    <row r="4938" spans="1:14" x14ac:dyDescent="0.25">
      <c r="A4938" s="25"/>
      <c r="B4938" s="52" t="str">
        <f>IF(G4938="","",L4938+(M4938/10)+(K4938/885))</f>
        <v/>
      </c>
      <c r="C4938" s="72"/>
      <c r="D4938" s="25"/>
      <c r="E4938" s="25"/>
      <c r="F4938" s="25"/>
      <c r="G4938" s="25"/>
      <c r="H4938" s="25"/>
      <c r="I4938" s="43"/>
      <c r="J4938" s="43"/>
      <c r="K4938" s="55"/>
      <c r="L4938" s="27" t="str">
        <f>IF(G4938="","",VLOOKUP(G4938,EQUIP_NUMBER,3,FALSE)*I4938)</f>
        <v/>
      </c>
      <c r="M4938" s="27" t="str">
        <f>IF(G4938="","",VLOOKUP(G4938,EQUIP_NUMBER,3,FALSE)*J4938)</f>
        <v/>
      </c>
      <c r="N4938" s="56"/>
    </row>
    <row r="4939" spans="1:14" x14ac:dyDescent="0.25">
      <c r="A4939" s="25"/>
      <c r="B4939" s="52" t="str">
        <f>IF(G4939="","",L4939+(M4939/10)+(K4939/885))</f>
        <v/>
      </c>
      <c r="C4939" s="72"/>
      <c r="D4939" s="25"/>
      <c r="E4939" s="25"/>
      <c r="F4939" s="25"/>
      <c r="G4939" s="25"/>
      <c r="H4939" s="25"/>
      <c r="I4939" s="43"/>
      <c r="J4939" s="43"/>
      <c r="K4939" s="55"/>
      <c r="L4939" s="27" t="str">
        <f>IF(G4939="","",VLOOKUP(G4939,EQUIP_NUMBER,3,FALSE)*I4939)</f>
        <v/>
      </c>
      <c r="M4939" s="27" t="str">
        <f>IF(G4939="","",VLOOKUP(G4939,EQUIP_NUMBER,3,FALSE)*J4939)</f>
        <v/>
      </c>
      <c r="N4939" s="56"/>
    </row>
    <row r="4940" spans="1:14" x14ac:dyDescent="0.25">
      <c r="A4940" s="25"/>
      <c r="B4940" s="52" t="str">
        <f>IF(G4940="","",L4940+(M4940/10)+(K4940/885))</f>
        <v/>
      </c>
      <c r="C4940" s="72"/>
      <c r="D4940" s="25"/>
      <c r="E4940" s="25"/>
      <c r="F4940" s="25"/>
      <c r="G4940" s="25"/>
      <c r="H4940" s="25"/>
      <c r="I4940" s="43"/>
      <c r="J4940" s="43"/>
      <c r="K4940" s="55"/>
      <c r="L4940" s="27" t="str">
        <f>IF(G4940="","",VLOOKUP(G4940,EQUIP_NUMBER,3,FALSE)*I4940)</f>
        <v/>
      </c>
      <c r="M4940" s="27" t="str">
        <f>IF(G4940="","",VLOOKUP(G4940,EQUIP_NUMBER,3,FALSE)*J4940)</f>
        <v/>
      </c>
      <c r="N4940" s="56"/>
    </row>
    <row r="4941" spans="1:14" x14ac:dyDescent="0.25">
      <c r="A4941" s="25"/>
      <c r="B4941" s="52" t="str">
        <f>IF(G4941="","",L4941+(M4941/10)+(K4941/885))</f>
        <v/>
      </c>
      <c r="C4941" s="72"/>
      <c r="D4941" s="25"/>
      <c r="E4941" s="25"/>
      <c r="F4941" s="25"/>
      <c r="G4941" s="25"/>
      <c r="H4941" s="25"/>
      <c r="I4941" s="43"/>
      <c r="J4941" s="43"/>
      <c r="K4941" s="55"/>
      <c r="L4941" s="27" t="str">
        <f>IF(G4941="","",VLOOKUP(G4941,EQUIP_NUMBER,3,FALSE)*I4941)</f>
        <v/>
      </c>
      <c r="M4941" s="27" t="str">
        <f>IF(G4941="","",VLOOKUP(G4941,EQUIP_NUMBER,3,FALSE)*J4941)</f>
        <v/>
      </c>
      <c r="N4941" s="56"/>
    </row>
    <row r="4942" spans="1:14" x14ac:dyDescent="0.25">
      <c r="A4942" s="25"/>
      <c r="B4942" s="52" t="str">
        <f>IF(G4942="","",L4942+(M4942/10)+(K4942/885))</f>
        <v/>
      </c>
      <c r="C4942" s="72"/>
      <c r="D4942" s="25"/>
      <c r="E4942" s="25"/>
      <c r="F4942" s="25"/>
      <c r="G4942" s="25"/>
      <c r="H4942" s="25"/>
      <c r="I4942" s="43"/>
      <c r="J4942" s="43"/>
      <c r="K4942" s="55"/>
      <c r="L4942" s="27" t="str">
        <f>IF(G4942="","",VLOOKUP(G4942,EQUIP_NUMBER,3,FALSE)*I4942)</f>
        <v/>
      </c>
      <c r="M4942" s="27" t="str">
        <f>IF(G4942="","",VLOOKUP(G4942,EQUIP_NUMBER,3,FALSE)*J4942)</f>
        <v/>
      </c>
      <c r="N4942" s="56"/>
    </row>
    <row r="4943" spans="1:14" x14ac:dyDescent="0.25">
      <c r="A4943" s="25"/>
      <c r="B4943" s="52" t="str">
        <f>IF(G4943="","",L4943+(M4943/10)+(K4943/885))</f>
        <v/>
      </c>
      <c r="C4943" s="72"/>
      <c r="D4943" s="25"/>
      <c r="E4943" s="25"/>
      <c r="F4943" s="25"/>
      <c r="G4943" s="25"/>
      <c r="H4943" s="25"/>
      <c r="I4943" s="43"/>
      <c r="J4943" s="43"/>
      <c r="K4943" s="55"/>
      <c r="L4943" s="27" t="str">
        <f>IF(G4943="","",VLOOKUP(G4943,EQUIP_NUMBER,3,FALSE)*I4943)</f>
        <v/>
      </c>
      <c r="M4943" s="27" t="str">
        <f>IF(G4943="","",VLOOKUP(G4943,EQUIP_NUMBER,3,FALSE)*J4943)</f>
        <v/>
      </c>
      <c r="N4943" s="56"/>
    </row>
    <row r="4944" spans="1:14" x14ac:dyDescent="0.25">
      <c r="A4944" s="25"/>
      <c r="B4944" s="52" t="str">
        <f>IF(G4944="","",L4944+(M4944/10)+(K4944/885))</f>
        <v/>
      </c>
      <c r="C4944" s="72"/>
      <c r="D4944" s="25"/>
      <c r="E4944" s="25"/>
      <c r="F4944" s="25"/>
      <c r="G4944" s="25"/>
      <c r="H4944" s="25"/>
      <c r="I4944" s="43"/>
      <c r="J4944" s="43"/>
      <c r="K4944" s="55"/>
      <c r="L4944" s="27" t="str">
        <f>IF(G4944="","",VLOOKUP(G4944,EQUIP_NUMBER,3,FALSE)*I4944)</f>
        <v/>
      </c>
      <c r="M4944" s="27" t="str">
        <f>IF(G4944="","",VLOOKUP(G4944,EQUIP_NUMBER,3,FALSE)*J4944)</f>
        <v/>
      </c>
      <c r="N4944" s="56"/>
    </row>
    <row r="4945" spans="1:14" x14ac:dyDescent="0.25">
      <c r="A4945" s="25"/>
      <c r="B4945" s="52" t="str">
        <f>IF(G4945="","",L4945+(M4945/10)+(K4945/885))</f>
        <v/>
      </c>
      <c r="C4945" s="72"/>
      <c r="D4945" s="25"/>
      <c r="E4945" s="25"/>
      <c r="F4945" s="25"/>
      <c r="G4945" s="25"/>
      <c r="H4945" s="25"/>
      <c r="I4945" s="43"/>
      <c r="J4945" s="43"/>
      <c r="K4945" s="55"/>
      <c r="L4945" s="27" t="str">
        <f>IF(G4945="","",VLOOKUP(G4945,EQUIP_NUMBER,3,FALSE)*I4945)</f>
        <v/>
      </c>
      <c r="M4945" s="27" t="str">
        <f>IF(G4945="","",VLOOKUP(G4945,EQUIP_NUMBER,3,FALSE)*J4945)</f>
        <v/>
      </c>
      <c r="N4945" s="56"/>
    </row>
    <row r="4946" spans="1:14" x14ac:dyDescent="0.25">
      <c r="A4946" s="25"/>
      <c r="B4946" s="52" t="str">
        <f>IF(G4946="","",L4946+(M4946/10)+(K4946/885))</f>
        <v/>
      </c>
      <c r="C4946" s="72"/>
      <c r="D4946" s="25"/>
      <c r="E4946" s="25"/>
      <c r="F4946" s="25"/>
      <c r="G4946" s="25"/>
      <c r="H4946" s="25"/>
      <c r="I4946" s="43"/>
      <c r="J4946" s="43"/>
      <c r="K4946" s="55"/>
      <c r="L4946" s="27" t="str">
        <f>IF(G4946="","",VLOOKUP(G4946,EQUIP_NUMBER,3,FALSE)*I4946)</f>
        <v/>
      </c>
      <c r="M4946" s="27" t="str">
        <f>IF(G4946="","",VLOOKUP(G4946,EQUIP_NUMBER,3,FALSE)*J4946)</f>
        <v/>
      </c>
      <c r="N4946" s="56"/>
    </row>
    <row r="4947" spans="1:14" x14ac:dyDescent="0.25">
      <c r="A4947" s="25"/>
      <c r="B4947" s="52" t="str">
        <f>IF(G4947="","",L4947+(M4947/10)+(K4947/885))</f>
        <v/>
      </c>
      <c r="C4947" s="72"/>
      <c r="D4947" s="25"/>
      <c r="E4947" s="25"/>
      <c r="F4947" s="25"/>
      <c r="G4947" s="25"/>
      <c r="H4947" s="25"/>
      <c r="I4947" s="43"/>
      <c r="J4947" s="43"/>
      <c r="K4947" s="55"/>
      <c r="L4947" s="27" t="str">
        <f>IF(G4947="","",VLOOKUP(G4947,EQUIP_NUMBER,3,FALSE)*I4947)</f>
        <v/>
      </c>
      <c r="M4947" s="27" t="str">
        <f>IF(G4947="","",VLOOKUP(G4947,EQUIP_NUMBER,3,FALSE)*J4947)</f>
        <v/>
      </c>
      <c r="N4947" s="56"/>
    </row>
    <row r="4948" spans="1:14" x14ac:dyDescent="0.25">
      <c r="A4948" s="25"/>
      <c r="B4948" s="52" t="str">
        <f>IF(G4948="","",L4948+(M4948/10)+(K4948/885))</f>
        <v/>
      </c>
      <c r="C4948" s="72"/>
      <c r="D4948" s="25"/>
      <c r="E4948" s="25"/>
      <c r="F4948" s="25"/>
      <c r="G4948" s="25"/>
      <c r="H4948" s="25"/>
      <c r="I4948" s="43"/>
      <c r="J4948" s="43"/>
      <c r="K4948" s="55"/>
      <c r="L4948" s="27" t="str">
        <f>IF(G4948="","",VLOOKUP(G4948,EQUIP_NUMBER,3,FALSE)*I4948)</f>
        <v/>
      </c>
      <c r="M4948" s="27" t="str">
        <f>IF(G4948="","",VLOOKUP(G4948,EQUIP_NUMBER,3,FALSE)*J4948)</f>
        <v/>
      </c>
      <c r="N4948" s="56"/>
    </row>
    <row r="4949" spans="1:14" x14ac:dyDescent="0.25">
      <c r="A4949" s="25"/>
      <c r="B4949" s="52" t="str">
        <f>IF(G4949="","",L4949+(M4949/10)+(K4949/885))</f>
        <v/>
      </c>
      <c r="C4949" s="72"/>
      <c r="D4949" s="25"/>
      <c r="E4949" s="25"/>
      <c r="F4949" s="25"/>
      <c r="G4949" s="25"/>
      <c r="H4949" s="25"/>
      <c r="I4949" s="43"/>
      <c r="J4949" s="43"/>
      <c r="K4949" s="55"/>
      <c r="L4949" s="27" t="str">
        <f>IF(G4949="","",VLOOKUP(G4949,EQUIP_NUMBER,3,FALSE)*I4949)</f>
        <v/>
      </c>
      <c r="M4949" s="27" t="str">
        <f>IF(G4949="","",VLOOKUP(G4949,EQUIP_NUMBER,3,FALSE)*J4949)</f>
        <v/>
      </c>
      <c r="N4949" s="56"/>
    </row>
    <row r="4950" spans="1:14" x14ac:dyDescent="0.25">
      <c r="A4950" s="25"/>
      <c r="B4950" s="52" t="str">
        <f>IF(G4950="","",L4950+(M4950/10)+(K4950/885))</f>
        <v/>
      </c>
      <c r="C4950" s="72"/>
      <c r="D4950" s="25"/>
      <c r="E4950" s="25"/>
      <c r="F4950" s="25"/>
      <c r="G4950" s="25"/>
      <c r="H4950" s="25"/>
      <c r="I4950" s="43"/>
      <c r="J4950" s="43"/>
      <c r="K4950" s="55"/>
      <c r="L4950" s="27" t="str">
        <f>IF(G4950="","",VLOOKUP(G4950,EQUIP_NUMBER,3,FALSE)*I4950)</f>
        <v/>
      </c>
      <c r="M4950" s="27" t="str">
        <f>IF(G4950="","",VLOOKUP(G4950,EQUIP_NUMBER,3,FALSE)*J4950)</f>
        <v/>
      </c>
      <c r="N4950" s="56"/>
    </row>
    <row r="4951" spans="1:14" x14ac:dyDescent="0.25">
      <c r="A4951" s="25"/>
      <c r="B4951" s="52" t="str">
        <f>IF(G4951="","",L4951+(M4951/10)+(K4951/885))</f>
        <v/>
      </c>
      <c r="C4951" s="72"/>
      <c r="D4951" s="25"/>
      <c r="E4951" s="25"/>
      <c r="F4951" s="25"/>
      <c r="G4951" s="25"/>
      <c r="H4951" s="25"/>
      <c r="I4951" s="43"/>
      <c r="J4951" s="43"/>
      <c r="K4951" s="55"/>
      <c r="L4951" s="27" t="str">
        <f>IF(G4951="","",VLOOKUP(G4951,EQUIP_NUMBER,3,FALSE)*I4951)</f>
        <v/>
      </c>
      <c r="M4951" s="27" t="str">
        <f>IF(G4951="","",VLOOKUP(G4951,EQUIP_NUMBER,3,FALSE)*J4951)</f>
        <v/>
      </c>
      <c r="N4951" s="56"/>
    </row>
    <row r="4952" spans="1:14" x14ac:dyDescent="0.25">
      <c r="A4952" s="25"/>
      <c r="B4952" s="52" t="str">
        <f>IF(G4952="","",L4952+(M4952/10)+(K4952/885))</f>
        <v/>
      </c>
      <c r="C4952" s="72"/>
      <c r="D4952" s="25"/>
      <c r="E4952" s="25"/>
      <c r="F4952" s="25"/>
      <c r="G4952" s="25"/>
      <c r="H4952" s="25"/>
      <c r="I4952" s="43"/>
      <c r="J4952" s="43"/>
      <c r="K4952" s="55"/>
      <c r="L4952" s="27" t="str">
        <f>IF(G4952="","",VLOOKUP(G4952,EQUIP_NUMBER,3,FALSE)*I4952)</f>
        <v/>
      </c>
      <c r="M4952" s="27" t="str">
        <f>IF(G4952="","",VLOOKUP(G4952,EQUIP_NUMBER,3,FALSE)*J4952)</f>
        <v/>
      </c>
      <c r="N4952" s="56"/>
    </row>
    <row r="4953" spans="1:14" x14ac:dyDescent="0.25">
      <c r="A4953" s="25"/>
      <c r="B4953" s="52" t="str">
        <f>IF(G4953="","",L4953+(M4953/10)+(K4953/885))</f>
        <v/>
      </c>
      <c r="C4953" s="72"/>
      <c r="D4953" s="25"/>
      <c r="E4953" s="25"/>
      <c r="F4953" s="25"/>
      <c r="G4953" s="25"/>
      <c r="H4953" s="25"/>
      <c r="I4953" s="43"/>
      <c r="J4953" s="43"/>
      <c r="K4953" s="55"/>
      <c r="L4953" s="27" t="str">
        <f>IF(G4953="","",VLOOKUP(G4953,EQUIP_NUMBER,3,FALSE)*I4953)</f>
        <v/>
      </c>
      <c r="M4953" s="27" t="str">
        <f>IF(G4953="","",VLOOKUP(G4953,EQUIP_NUMBER,3,FALSE)*J4953)</f>
        <v/>
      </c>
      <c r="N4953" s="56"/>
    </row>
    <row r="4954" spans="1:14" x14ac:dyDescent="0.25">
      <c r="A4954" s="25"/>
      <c r="B4954" s="52" t="str">
        <f>IF(G4954="","",L4954+(M4954/10)+(K4954/885))</f>
        <v/>
      </c>
      <c r="C4954" s="72"/>
      <c r="D4954" s="25"/>
      <c r="E4954" s="25"/>
      <c r="F4954" s="25"/>
      <c r="G4954" s="25"/>
      <c r="H4954" s="25"/>
      <c r="I4954" s="43"/>
      <c r="J4954" s="43"/>
      <c r="K4954" s="55"/>
      <c r="L4954" s="27" t="str">
        <f>IF(G4954="","",VLOOKUP(G4954,EQUIP_NUMBER,3,FALSE)*I4954)</f>
        <v/>
      </c>
      <c r="M4954" s="27" t="str">
        <f>IF(G4954="","",VLOOKUP(G4954,EQUIP_NUMBER,3,FALSE)*J4954)</f>
        <v/>
      </c>
      <c r="N4954" s="56"/>
    </row>
    <row r="4955" spans="1:14" x14ac:dyDescent="0.25">
      <c r="A4955" s="25"/>
      <c r="B4955" s="52" t="str">
        <f>IF(G4955="","",L4955+(M4955/10)+(K4955/885))</f>
        <v/>
      </c>
      <c r="C4955" s="72"/>
      <c r="D4955" s="25"/>
      <c r="E4955" s="25"/>
      <c r="F4955" s="25"/>
      <c r="G4955" s="25"/>
      <c r="H4955" s="25"/>
      <c r="I4955" s="43"/>
      <c r="J4955" s="43"/>
      <c r="K4955" s="55"/>
      <c r="L4955" s="27" t="str">
        <f>IF(G4955="","",VLOOKUP(G4955,EQUIP_NUMBER,3,FALSE)*I4955)</f>
        <v/>
      </c>
      <c r="M4955" s="27" t="str">
        <f>IF(G4955="","",VLOOKUP(G4955,EQUIP_NUMBER,3,FALSE)*J4955)</f>
        <v/>
      </c>
      <c r="N4955" s="56"/>
    </row>
    <row r="4956" spans="1:14" x14ac:dyDescent="0.25">
      <c r="A4956" s="25"/>
      <c r="B4956" s="52" t="str">
        <f>IF(G4956="","",L4956+(M4956/10)+(K4956/885))</f>
        <v/>
      </c>
      <c r="C4956" s="72"/>
      <c r="D4956" s="25"/>
      <c r="E4956" s="25"/>
      <c r="F4956" s="25"/>
      <c r="G4956" s="25"/>
      <c r="H4956" s="25"/>
      <c r="I4956" s="43"/>
      <c r="J4956" s="43"/>
      <c r="K4956" s="55"/>
      <c r="L4956" s="27" t="str">
        <f>IF(G4956="","",VLOOKUP(G4956,EQUIP_NUMBER,3,FALSE)*I4956)</f>
        <v/>
      </c>
      <c r="M4956" s="27" t="str">
        <f>IF(G4956="","",VLOOKUP(G4956,EQUIP_NUMBER,3,FALSE)*J4956)</f>
        <v/>
      </c>
      <c r="N4956" s="56"/>
    </row>
    <row r="4957" spans="1:14" x14ac:dyDescent="0.25">
      <c r="A4957" s="25"/>
      <c r="B4957" s="52" t="str">
        <f>IF(G4957="","",L4957+(M4957/10)+(K4957/885))</f>
        <v/>
      </c>
      <c r="C4957" s="72"/>
      <c r="D4957" s="25"/>
      <c r="E4957" s="25"/>
      <c r="F4957" s="25"/>
      <c r="G4957" s="25"/>
      <c r="H4957" s="25"/>
      <c r="I4957" s="43"/>
      <c r="J4957" s="43"/>
      <c r="K4957" s="55"/>
      <c r="L4957" s="27" t="str">
        <f>IF(G4957="","",VLOOKUP(G4957,EQUIP_NUMBER,3,FALSE)*I4957)</f>
        <v/>
      </c>
      <c r="M4957" s="27" t="str">
        <f>IF(G4957="","",VLOOKUP(G4957,EQUIP_NUMBER,3,FALSE)*J4957)</f>
        <v/>
      </c>
      <c r="N4957" s="56"/>
    </row>
    <row r="4958" spans="1:14" x14ac:dyDescent="0.25">
      <c r="A4958" s="25"/>
      <c r="B4958" s="52" t="str">
        <f>IF(G4958="","",L4958+(M4958/10)+(K4958/885))</f>
        <v/>
      </c>
      <c r="C4958" s="72"/>
      <c r="D4958" s="25"/>
      <c r="E4958" s="25"/>
      <c r="F4958" s="25"/>
      <c r="G4958" s="25"/>
      <c r="H4958" s="25"/>
      <c r="I4958" s="43"/>
      <c r="J4958" s="43"/>
      <c r="K4958" s="55"/>
      <c r="L4958" s="27" t="str">
        <f>IF(G4958="","",VLOOKUP(G4958,EQUIP_NUMBER,3,FALSE)*I4958)</f>
        <v/>
      </c>
      <c r="M4958" s="27" t="str">
        <f>IF(G4958="","",VLOOKUP(G4958,EQUIP_NUMBER,3,FALSE)*J4958)</f>
        <v/>
      </c>
      <c r="N4958" s="56"/>
    </row>
    <row r="4959" spans="1:14" x14ac:dyDescent="0.25">
      <c r="A4959" s="25"/>
      <c r="B4959" s="52" t="str">
        <f>IF(G4959="","",L4959+(M4959/10)+(K4959/885))</f>
        <v/>
      </c>
      <c r="C4959" s="72"/>
      <c r="D4959" s="25"/>
      <c r="E4959" s="25"/>
      <c r="F4959" s="25"/>
      <c r="G4959" s="25"/>
      <c r="H4959" s="25"/>
      <c r="I4959" s="43"/>
      <c r="J4959" s="43"/>
      <c r="K4959" s="55"/>
      <c r="L4959" s="27" t="str">
        <f>IF(G4959="","",VLOOKUP(G4959,EQUIP_NUMBER,3,FALSE)*I4959)</f>
        <v/>
      </c>
      <c r="M4959" s="27" t="str">
        <f>IF(G4959="","",VLOOKUP(G4959,EQUIP_NUMBER,3,FALSE)*J4959)</f>
        <v/>
      </c>
      <c r="N4959" s="56"/>
    </row>
    <row r="4960" spans="1:14" x14ac:dyDescent="0.25">
      <c r="A4960" s="25"/>
      <c r="B4960" s="52" t="str">
        <f>IF(G4960="","",L4960+(M4960/10)+(K4960/885))</f>
        <v/>
      </c>
      <c r="C4960" s="72"/>
      <c r="D4960" s="25"/>
      <c r="E4960" s="25"/>
      <c r="F4960" s="25"/>
      <c r="G4960" s="25"/>
      <c r="H4960" s="25"/>
      <c r="I4960" s="43"/>
      <c r="J4960" s="43"/>
      <c r="K4960" s="55"/>
      <c r="L4960" s="27" t="str">
        <f>IF(G4960="","",VLOOKUP(G4960,EQUIP_NUMBER,3,FALSE)*I4960)</f>
        <v/>
      </c>
      <c r="M4960" s="27" t="str">
        <f>IF(G4960="","",VLOOKUP(G4960,EQUIP_NUMBER,3,FALSE)*J4960)</f>
        <v/>
      </c>
      <c r="N4960" s="56"/>
    </row>
    <row r="4961" spans="1:14" x14ac:dyDescent="0.25">
      <c r="A4961" s="25"/>
      <c r="B4961" s="52" t="str">
        <f>IF(G4961="","",L4961+(M4961/10)+(K4961/885))</f>
        <v/>
      </c>
      <c r="C4961" s="72"/>
      <c r="D4961" s="25"/>
      <c r="E4961" s="25"/>
      <c r="F4961" s="25"/>
      <c r="G4961" s="25"/>
      <c r="H4961" s="25"/>
      <c r="I4961" s="43"/>
      <c r="J4961" s="43"/>
      <c r="K4961" s="55"/>
      <c r="L4961" s="27" t="str">
        <f>IF(G4961="","",VLOOKUP(G4961,EQUIP_NUMBER,3,FALSE)*I4961)</f>
        <v/>
      </c>
      <c r="M4961" s="27" t="str">
        <f>IF(G4961="","",VLOOKUP(G4961,EQUIP_NUMBER,3,FALSE)*J4961)</f>
        <v/>
      </c>
      <c r="N4961" s="56"/>
    </row>
    <row r="4962" spans="1:14" x14ac:dyDescent="0.25">
      <c r="A4962" s="25"/>
      <c r="B4962" s="52" t="str">
        <f>IF(G4962="","",L4962+(M4962/10)+(K4962/885))</f>
        <v/>
      </c>
      <c r="C4962" s="72"/>
      <c r="D4962" s="25"/>
      <c r="E4962" s="25"/>
      <c r="F4962" s="25"/>
      <c r="G4962" s="25"/>
      <c r="H4962" s="25"/>
      <c r="I4962" s="43"/>
      <c r="J4962" s="43"/>
      <c r="K4962" s="55"/>
      <c r="L4962" s="27" t="str">
        <f>IF(G4962="","",VLOOKUP(G4962,EQUIP_NUMBER,3,FALSE)*I4962)</f>
        <v/>
      </c>
      <c r="M4962" s="27" t="str">
        <f>IF(G4962="","",VLOOKUP(G4962,EQUIP_NUMBER,3,FALSE)*J4962)</f>
        <v/>
      </c>
      <c r="N4962" s="56"/>
    </row>
    <row r="4963" spans="1:14" x14ac:dyDescent="0.25">
      <c r="A4963" s="25"/>
      <c r="B4963" s="52" t="str">
        <f>IF(G4963="","",L4963+(M4963/10)+(K4963/885))</f>
        <v/>
      </c>
      <c r="C4963" s="72"/>
      <c r="D4963" s="25"/>
      <c r="E4963" s="25"/>
      <c r="F4963" s="25"/>
      <c r="G4963" s="25"/>
      <c r="H4963" s="25"/>
      <c r="I4963" s="43"/>
      <c r="J4963" s="43"/>
      <c r="K4963" s="55"/>
      <c r="L4963" s="27" t="str">
        <f>IF(G4963="","",VLOOKUP(G4963,EQUIP_NUMBER,3,FALSE)*I4963)</f>
        <v/>
      </c>
      <c r="M4963" s="27" t="str">
        <f>IF(G4963="","",VLOOKUP(G4963,EQUIP_NUMBER,3,FALSE)*J4963)</f>
        <v/>
      </c>
      <c r="N4963" s="56"/>
    </row>
    <row r="4964" spans="1:14" x14ac:dyDescent="0.25">
      <c r="A4964" s="25"/>
      <c r="B4964" s="52" t="str">
        <f>IF(G4964="","",L4964+(M4964/10)+(K4964/885))</f>
        <v/>
      </c>
      <c r="C4964" s="72"/>
      <c r="D4964" s="25"/>
      <c r="E4964" s="25"/>
      <c r="F4964" s="25"/>
      <c r="G4964" s="25"/>
      <c r="H4964" s="25"/>
      <c r="I4964" s="43"/>
      <c r="J4964" s="43"/>
      <c r="K4964" s="55"/>
      <c r="L4964" s="27" t="str">
        <f>IF(G4964="","",VLOOKUP(G4964,EQUIP_NUMBER,3,FALSE)*I4964)</f>
        <v/>
      </c>
      <c r="M4964" s="27" t="str">
        <f>IF(G4964="","",VLOOKUP(G4964,EQUIP_NUMBER,3,FALSE)*J4964)</f>
        <v/>
      </c>
      <c r="N4964" s="56"/>
    </row>
    <row r="4965" spans="1:14" x14ac:dyDescent="0.25">
      <c r="A4965" s="25"/>
      <c r="B4965" s="52" t="str">
        <f>IF(G4965="","",L4965+(M4965/10)+(K4965/885))</f>
        <v/>
      </c>
      <c r="C4965" s="72"/>
      <c r="D4965" s="25"/>
      <c r="E4965" s="25"/>
      <c r="F4965" s="25"/>
      <c r="G4965" s="25"/>
      <c r="H4965" s="25"/>
      <c r="I4965" s="43"/>
      <c r="J4965" s="43"/>
      <c r="K4965" s="55"/>
      <c r="L4965" s="27" t="str">
        <f>IF(G4965="","",VLOOKUP(G4965,EQUIP_NUMBER,3,FALSE)*I4965)</f>
        <v/>
      </c>
      <c r="M4965" s="27" t="str">
        <f>IF(G4965="","",VLOOKUP(G4965,EQUIP_NUMBER,3,FALSE)*J4965)</f>
        <v/>
      </c>
      <c r="N4965" s="56"/>
    </row>
    <row r="4966" spans="1:14" x14ac:dyDescent="0.25">
      <c r="A4966" s="25"/>
      <c r="B4966" s="52" t="str">
        <f>IF(G4966="","",L4966+(M4966/10)+(K4966/885))</f>
        <v/>
      </c>
      <c r="C4966" s="72"/>
      <c r="D4966" s="25"/>
      <c r="E4966" s="25"/>
      <c r="F4966" s="25"/>
      <c r="G4966" s="25"/>
      <c r="H4966" s="25"/>
      <c r="I4966" s="43"/>
      <c r="J4966" s="43"/>
      <c r="K4966" s="55"/>
      <c r="L4966" s="27" t="str">
        <f>IF(G4966="","",VLOOKUP(G4966,EQUIP_NUMBER,3,FALSE)*I4966)</f>
        <v/>
      </c>
      <c r="M4966" s="27" t="str">
        <f>IF(G4966="","",VLOOKUP(G4966,EQUIP_NUMBER,3,FALSE)*J4966)</f>
        <v/>
      </c>
      <c r="N4966" s="56"/>
    </row>
    <row r="4967" spans="1:14" x14ac:dyDescent="0.25">
      <c r="A4967" s="25"/>
      <c r="B4967" s="52" t="str">
        <f>IF(G4967="","",L4967+(M4967/10)+(K4967/885))</f>
        <v/>
      </c>
      <c r="C4967" s="72"/>
      <c r="D4967" s="25"/>
      <c r="E4967" s="25"/>
      <c r="F4967" s="25"/>
      <c r="G4967" s="25"/>
      <c r="H4967" s="25"/>
      <c r="I4967" s="43"/>
      <c r="J4967" s="43"/>
      <c r="K4967" s="55"/>
      <c r="L4967" s="27" t="str">
        <f>IF(G4967="","",VLOOKUP(G4967,EQUIP_NUMBER,3,FALSE)*I4967)</f>
        <v/>
      </c>
      <c r="M4967" s="27" t="str">
        <f>IF(G4967="","",VLOOKUP(G4967,EQUIP_NUMBER,3,FALSE)*J4967)</f>
        <v/>
      </c>
      <c r="N4967" s="56"/>
    </row>
    <row r="4968" spans="1:14" x14ac:dyDescent="0.25">
      <c r="A4968" s="25"/>
      <c r="B4968" s="52" t="str">
        <f>IF(G4968="","",L4968+(M4968/10)+(K4968/885))</f>
        <v/>
      </c>
      <c r="C4968" s="72"/>
      <c r="D4968" s="25"/>
      <c r="E4968" s="25"/>
      <c r="F4968" s="25"/>
      <c r="G4968" s="25"/>
      <c r="H4968" s="25"/>
      <c r="I4968" s="43"/>
      <c r="J4968" s="43"/>
      <c r="K4968" s="55"/>
      <c r="L4968" s="27" t="str">
        <f>IF(G4968="","",VLOOKUP(G4968,EQUIP_NUMBER,3,FALSE)*I4968)</f>
        <v/>
      </c>
      <c r="M4968" s="27" t="str">
        <f>IF(G4968="","",VLOOKUP(G4968,EQUIP_NUMBER,3,FALSE)*J4968)</f>
        <v/>
      </c>
      <c r="N4968" s="56"/>
    </row>
    <row r="4969" spans="1:14" x14ac:dyDescent="0.25">
      <c r="A4969" s="25"/>
      <c r="B4969" s="52" t="str">
        <f>IF(G4969="","",L4969+(M4969/10)+(K4969/885))</f>
        <v/>
      </c>
      <c r="C4969" s="72"/>
      <c r="D4969" s="25"/>
      <c r="E4969" s="25"/>
      <c r="F4969" s="25"/>
      <c r="G4969" s="25"/>
      <c r="H4969" s="25"/>
      <c r="I4969" s="43"/>
      <c r="J4969" s="43"/>
      <c r="K4969" s="55"/>
      <c r="L4969" s="27" t="str">
        <f>IF(G4969="","",VLOOKUP(G4969,EQUIP_NUMBER,3,FALSE)*I4969)</f>
        <v/>
      </c>
      <c r="M4969" s="27" t="str">
        <f>IF(G4969="","",VLOOKUP(G4969,EQUIP_NUMBER,3,FALSE)*J4969)</f>
        <v/>
      </c>
      <c r="N4969" s="56"/>
    </row>
    <row r="4970" spans="1:14" x14ac:dyDescent="0.25">
      <c r="A4970" s="25"/>
      <c r="B4970" s="52" t="str">
        <f>IF(G4970="","",L4970+(M4970/10)+(K4970/885))</f>
        <v/>
      </c>
      <c r="C4970" s="72"/>
      <c r="D4970" s="25"/>
      <c r="E4970" s="25"/>
      <c r="F4970" s="25"/>
      <c r="G4970" s="25"/>
      <c r="H4970" s="25"/>
      <c r="I4970" s="43"/>
      <c r="J4970" s="43"/>
      <c r="K4970" s="55"/>
      <c r="L4970" s="27" t="str">
        <f>IF(G4970="","",VLOOKUP(G4970,EQUIP_NUMBER,3,FALSE)*I4970)</f>
        <v/>
      </c>
      <c r="M4970" s="27" t="str">
        <f>IF(G4970="","",VLOOKUP(G4970,EQUIP_NUMBER,3,FALSE)*J4970)</f>
        <v/>
      </c>
      <c r="N4970" s="56"/>
    </row>
    <row r="4971" spans="1:14" x14ac:dyDescent="0.25">
      <c r="A4971" s="25"/>
      <c r="B4971" s="52" t="str">
        <f>IF(G4971="","",L4971+(M4971/10)+(K4971/885))</f>
        <v/>
      </c>
      <c r="C4971" s="72"/>
      <c r="D4971" s="25"/>
      <c r="E4971" s="25"/>
      <c r="F4971" s="25"/>
      <c r="G4971" s="25"/>
      <c r="H4971" s="25"/>
      <c r="I4971" s="43"/>
      <c r="J4971" s="43"/>
      <c r="K4971" s="55"/>
      <c r="L4971" s="27" t="str">
        <f>IF(G4971="","",VLOOKUP(G4971,EQUIP_NUMBER,3,FALSE)*I4971)</f>
        <v/>
      </c>
      <c r="M4971" s="27" t="str">
        <f>IF(G4971="","",VLOOKUP(G4971,EQUIP_NUMBER,3,FALSE)*J4971)</f>
        <v/>
      </c>
      <c r="N4971" s="56"/>
    </row>
    <row r="4972" spans="1:14" x14ac:dyDescent="0.25">
      <c r="A4972" s="25"/>
      <c r="B4972" s="52" t="str">
        <f>IF(G4972="","",L4972+(M4972/10)+(K4972/885))</f>
        <v/>
      </c>
      <c r="C4972" s="72"/>
      <c r="D4972" s="25"/>
      <c r="E4972" s="25"/>
      <c r="F4972" s="25"/>
      <c r="G4972" s="25"/>
      <c r="H4972" s="25"/>
      <c r="I4972" s="43"/>
      <c r="J4972" s="43"/>
      <c r="K4972" s="55"/>
      <c r="L4972" s="27" t="str">
        <f>IF(G4972="","",VLOOKUP(G4972,EQUIP_NUMBER,3,FALSE)*I4972)</f>
        <v/>
      </c>
      <c r="M4972" s="27" t="str">
        <f>IF(G4972="","",VLOOKUP(G4972,EQUIP_NUMBER,3,FALSE)*J4972)</f>
        <v/>
      </c>
      <c r="N4972" s="56"/>
    </row>
    <row r="4973" spans="1:14" x14ac:dyDescent="0.25">
      <c r="A4973" s="25"/>
      <c r="B4973" s="52" t="str">
        <f>IF(G4973="","",L4973+(M4973/10)+(K4973/885))</f>
        <v/>
      </c>
      <c r="C4973" s="72"/>
      <c r="D4973" s="25"/>
      <c r="E4973" s="25"/>
      <c r="F4973" s="25"/>
      <c r="G4973" s="25"/>
      <c r="H4973" s="25"/>
      <c r="I4973" s="43"/>
      <c r="J4973" s="43"/>
      <c r="K4973" s="55"/>
      <c r="L4973" s="27" t="str">
        <f>IF(G4973="","",VLOOKUP(G4973,EQUIP_NUMBER,3,FALSE)*I4973)</f>
        <v/>
      </c>
      <c r="M4973" s="27" t="str">
        <f>IF(G4973="","",VLOOKUP(G4973,EQUIP_NUMBER,3,FALSE)*J4973)</f>
        <v/>
      </c>
      <c r="N4973" s="56"/>
    </row>
    <row r="4974" spans="1:14" x14ac:dyDescent="0.25">
      <c r="A4974" s="25"/>
      <c r="B4974" s="52" t="str">
        <f>IF(G4974="","",L4974+(M4974/10)+(K4974/885))</f>
        <v/>
      </c>
      <c r="C4974" s="72"/>
      <c r="D4974" s="25"/>
      <c r="E4974" s="25"/>
      <c r="F4974" s="25"/>
      <c r="G4974" s="25"/>
      <c r="H4974" s="25"/>
      <c r="I4974" s="43"/>
      <c r="J4974" s="43"/>
      <c r="K4974" s="55"/>
      <c r="L4974" s="27" t="str">
        <f>IF(G4974="","",VLOOKUP(G4974,EQUIP_NUMBER,3,FALSE)*I4974)</f>
        <v/>
      </c>
      <c r="M4974" s="27" t="str">
        <f>IF(G4974="","",VLOOKUP(G4974,EQUIP_NUMBER,3,FALSE)*J4974)</f>
        <v/>
      </c>
      <c r="N4974" s="56"/>
    </row>
    <row r="4975" spans="1:14" x14ac:dyDescent="0.25">
      <c r="A4975" s="25"/>
      <c r="B4975" s="52" t="str">
        <f>IF(G4975="","",L4975+(M4975/10)+(K4975/885))</f>
        <v/>
      </c>
      <c r="C4975" s="72"/>
      <c r="D4975" s="25"/>
      <c r="E4975" s="25"/>
      <c r="F4975" s="25"/>
      <c r="G4975" s="25"/>
      <c r="H4975" s="25"/>
      <c r="I4975" s="43"/>
      <c r="J4975" s="43"/>
      <c r="K4975" s="55"/>
      <c r="L4975" s="27" t="str">
        <f>IF(G4975="","",VLOOKUP(G4975,EQUIP_NUMBER,3,FALSE)*I4975)</f>
        <v/>
      </c>
      <c r="M4975" s="27" t="str">
        <f>IF(G4975="","",VLOOKUP(G4975,EQUIP_NUMBER,3,FALSE)*J4975)</f>
        <v/>
      </c>
      <c r="N4975" s="56"/>
    </row>
    <row r="4976" spans="1:14" x14ac:dyDescent="0.25">
      <c r="A4976" s="25"/>
      <c r="B4976" s="52" t="str">
        <f>IF(G4976="","",L4976+(M4976/10)+(K4976/885))</f>
        <v/>
      </c>
      <c r="C4976" s="72"/>
      <c r="D4976" s="25"/>
      <c r="E4976" s="25"/>
      <c r="F4976" s="25"/>
      <c r="G4976" s="25"/>
      <c r="H4976" s="25"/>
      <c r="I4976" s="43"/>
      <c r="J4976" s="43"/>
      <c r="K4976" s="55"/>
      <c r="L4976" s="27" t="str">
        <f>IF(G4976="","",VLOOKUP(G4976,EQUIP_NUMBER,3,FALSE)*I4976)</f>
        <v/>
      </c>
      <c r="M4976" s="27" t="str">
        <f>IF(G4976="","",VLOOKUP(G4976,EQUIP_NUMBER,3,FALSE)*J4976)</f>
        <v/>
      </c>
      <c r="N4976" s="56"/>
    </row>
    <row r="4977" spans="1:14" x14ac:dyDescent="0.25">
      <c r="A4977" s="25"/>
      <c r="B4977" s="52" t="str">
        <f>IF(G4977="","",L4977+(M4977/10)+(K4977/885))</f>
        <v/>
      </c>
      <c r="C4977" s="72"/>
      <c r="D4977" s="25"/>
      <c r="E4977" s="25"/>
      <c r="F4977" s="25"/>
      <c r="G4977" s="25"/>
      <c r="H4977" s="25"/>
      <c r="I4977" s="43"/>
      <c r="J4977" s="43"/>
      <c r="K4977" s="55"/>
      <c r="L4977" s="27" t="str">
        <f>IF(G4977="","",VLOOKUP(G4977,EQUIP_NUMBER,3,FALSE)*I4977)</f>
        <v/>
      </c>
      <c r="M4977" s="27" t="str">
        <f>IF(G4977="","",VLOOKUP(G4977,EQUIP_NUMBER,3,FALSE)*J4977)</f>
        <v/>
      </c>
      <c r="N4977" s="56"/>
    </row>
    <row r="4978" spans="1:14" x14ac:dyDescent="0.25">
      <c r="A4978" s="25"/>
      <c r="B4978" s="52" t="str">
        <f>IF(G4978="","",L4978+(M4978/10)+(K4978/885))</f>
        <v/>
      </c>
      <c r="C4978" s="72"/>
      <c r="D4978" s="25"/>
      <c r="E4978" s="25"/>
      <c r="F4978" s="25"/>
      <c r="G4978" s="25"/>
      <c r="H4978" s="25"/>
      <c r="I4978" s="43"/>
      <c r="J4978" s="43"/>
      <c r="K4978" s="55"/>
      <c r="L4978" s="27" t="str">
        <f>IF(G4978="","",VLOOKUP(G4978,EQUIP_NUMBER,3,FALSE)*I4978)</f>
        <v/>
      </c>
      <c r="M4978" s="27" t="str">
        <f>IF(G4978="","",VLOOKUP(G4978,EQUIP_NUMBER,3,FALSE)*J4978)</f>
        <v/>
      </c>
      <c r="N4978" s="56"/>
    </row>
    <row r="4979" spans="1:14" x14ac:dyDescent="0.25">
      <c r="A4979" s="25"/>
      <c r="B4979" s="52" t="str">
        <f>IF(G4979="","",L4979+(M4979/10)+(K4979/885))</f>
        <v/>
      </c>
      <c r="C4979" s="72"/>
      <c r="D4979" s="25"/>
      <c r="E4979" s="25"/>
      <c r="F4979" s="25"/>
      <c r="G4979" s="25"/>
      <c r="H4979" s="25"/>
      <c r="I4979" s="43"/>
      <c r="J4979" s="43"/>
      <c r="K4979" s="55"/>
      <c r="L4979" s="27" t="str">
        <f>IF(G4979="","",VLOOKUP(G4979,EQUIP_NUMBER,3,FALSE)*I4979)</f>
        <v/>
      </c>
      <c r="M4979" s="27" t="str">
        <f>IF(G4979="","",VLOOKUP(G4979,EQUIP_NUMBER,3,FALSE)*J4979)</f>
        <v/>
      </c>
      <c r="N4979" s="56"/>
    </row>
    <row r="4980" spans="1:14" x14ac:dyDescent="0.25">
      <c r="A4980" s="25"/>
      <c r="B4980" s="52" t="str">
        <f>IF(G4980="","",L4980+(M4980/10)+(K4980/885))</f>
        <v/>
      </c>
      <c r="C4980" s="72"/>
      <c r="D4980" s="25"/>
      <c r="E4980" s="25"/>
      <c r="F4980" s="25"/>
      <c r="G4980" s="25"/>
      <c r="H4980" s="25"/>
      <c r="I4980" s="43"/>
      <c r="J4980" s="43"/>
      <c r="K4980" s="55"/>
      <c r="L4980" s="27" t="str">
        <f>IF(G4980="","",VLOOKUP(G4980,EQUIP_NUMBER,3,FALSE)*I4980)</f>
        <v/>
      </c>
      <c r="M4980" s="27" t="str">
        <f>IF(G4980="","",VLOOKUP(G4980,EQUIP_NUMBER,3,FALSE)*J4980)</f>
        <v/>
      </c>
      <c r="N4980" s="56"/>
    </row>
    <row r="4981" spans="1:14" x14ac:dyDescent="0.25">
      <c r="A4981" s="25"/>
      <c r="B4981" s="52" t="str">
        <f>IF(G4981="","",L4981+(M4981/10)+(K4981/885))</f>
        <v/>
      </c>
      <c r="C4981" s="72"/>
      <c r="D4981" s="25"/>
      <c r="E4981" s="25"/>
      <c r="F4981" s="25"/>
      <c r="G4981" s="25"/>
      <c r="H4981" s="25"/>
      <c r="I4981" s="43"/>
      <c r="J4981" s="43"/>
      <c r="K4981" s="55"/>
      <c r="L4981" s="27" t="str">
        <f>IF(G4981="","",VLOOKUP(G4981,EQUIP_NUMBER,3,FALSE)*I4981)</f>
        <v/>
      </c>
      <c r="M4981" s="27" t="str">
        <f>IF(G4981="","",VLOOKUP(G4981,EQUIP_NUMBER,3,FALSE)*J4981)</f>
        <v/>
      </c>
      <c r="N4981" s="56"/>
    </row>
    <row r="4982" spans="1:14" x14ac:dyDescent="0.25">
      <c r="A4982" s="25"/>
      <c r="B4982" s="52" t="str">
        <f>IF(G4982="","",L4982+(M4982/10)+(K4982/885))</f>
        <v/>
      </c>
      <c r="C4982" s="72"/>
      <c r="D4982" s="25"/>
      <c r="E4982" s="25"/>
      <c r="F4982" s="25"/>
      <c r="G4982" s="25"/>
      <c r="H4982" s="25"/>
      <c r="I4982" s="43"/>
      <c r="J4982" s="43"/>
      <c r="K4982" s="55"/>
      <c r="L4982" s="27" t="str">
        <f>IF(G4982="","",VLOOKUP(G4982,EQUIP_NUMBER,3,FALSE)*I4982)</f>
        <v/>
      </c>
      <c r="M4982" s="27" t="str">
        <f>IF(G4982="","",VLOOKUP(G4982,EQUIP_NUMBER,3,FALSE)*J4982)</f>
        <v/>
      </c>
      <c r="N4982" s="56"/>
    </row>
    <row r="4983" spans="1:14" x14ac:dyDescent="0.25">
      <c r="A4983" s="25"/>
      <c r="B4983" s="52" t="str">
        <f>IF(G4983="","",L4983+(M4983/10)+(K4983/885))</f>
        <v/>
      </c>
      <c r="C4983" s="72"/>
      <c r="D4983" s="25"/>
      <c r="E4983" s="25"/>
      <c r="F4983" s="25"/>
      <c r="G4983" s="25"/>
      <c r="H4983" s="25"/>
      <c r="I4983" s="43"/>
      <c r="J4983" s="43"/>
      <c r="K4983" s="55"/>
      <c r="L4983" s="27" t="str">
        <f>IF(G4983="","",VLOOKUP(G4983,EQUIP_NUMBER,3,FALSE)*I4983)</f>
        <v/>
      </c>
      <c r="M4983" s="27" t="str">
        <f>IF(G4983="","",VLOOKUP(G4983,EQUIP_NUMBER,3,FALSE)*J4983)</f>
        <v/>
      </c>
      <c r="N4983" s="56"/>
    </row>
    <row r="4984" spans="1:14" x14ac:dyDescent="0.25">
      <c r="A4984" s="25"/>
      <c r="B4984" s="52" t="str">
        <f>IF(G4984="","",L4984+(M4984/10)+(K4984/885))</f>
        <v/>
      </c>
      <c r="C4984" s="72"/>
      <c r="D4984" s="25"/>
      <c r="E4984" s="25"/>
      <c r="F4984" s="25"/>
      <c r="G4984" s="25"/>
      <c r="H4984" s="25"/>
      <c r="I4984" s="43"/>
      <c r="J4984" s="43"/>
      <c r="K4984" s="55"/>
      <c r="L4984" s="27" t="str">
        <f>IF(G4984="","",VLOOKUP(G4984,EQUIP_NUMBER,3,FALSE)*I4984)</f>
        <v/>
      </c>
      <c r="M4984" s="27" t="str">
        <f>IF(G4984="","",VLOOKUP(G4984,EQUIP_NUMBER,3,FALSE)*J4984)</f>
        <v/>
      </c>
      <c r="N4984" s="56"/>
    </row>
    <row r="4985" spans="1:14" x14ac:dyDescent="0.25">
      <c r="A4985" s="25"/>
      <c r="B4985" s="52" t="str">
        <f>IF(G4985="","",L4985+(M4985/10)+(K4985/885))</f>
        <v/>
      </c>
      <c r="C4985" s="72"/>
      <c r="D4985" s="25"/>
      <c r="E4985" s="25"/>
      <c r="F4985" s="25"/>
      <c r="G4985" s="25"/>
      <c r="H4985" s="25"/>
      <c r="I4985" s="43"/>
      <c r="J4985" s="43"/>
      <c r="K4985" s="55"/>
      <c r="L4985" s="27" t="str">
        <f>IF(G4985="","",VLOOKUP(G4985,EQUIP_NUMBER,3,FALSE)*I4985)</f>
        <v/>
      </c>
      <c r="M4985" s="27" t="str">
        <f>IF(G4985="","",VLOOKUP(G4985,EQUIP_NUMBER,3,FALSE)*J4985)</f>
        <v/>
      </c>
      <c r="N4985" s="56"/>
    </row>
    <row r="4986" spans="1:14" x14ac:dyDescent="0.25">
      <c r="A4986" s="25"/>
      <c r="B4986" s="52" t="str">
        <f>IF(G4986="","",L4986+(M4986/10)+(K4986/885))</f>
        <v/>
      </c>
      <c r="C4986" s="72"/>
      <c r="D4986" s="25"/>
      <c r="E4986" s="25"/>
      <c r="F4986" s="25"/>
      <c r="G4986" s="25"/>
      <c r="H4986" s="25"/>
      <c r="I4986" s="43"/>
      <c r="J4986" s="43"/>
      <c r="K4986" s="55"/>
      <c r="L4986" s="27" t="str">
        <f>IF(G4986="","",VLOOKUP(G4986,EQUIP_NUMBER,3,FALSE)*I4986)</f>
        <v/>
      </c>
      <c r="M4986" s="27" t="str">
        <f>IF(G4986="","",VLOOKUP(G4986,EQUIP_NUMBER,3,FALSE)*J4986)</f>
        <v/>
      </c>
      <c r="N4986" s="56"/>
    </row>
    <row r="4987" spans="1:14" x14ac:dyDescent="0.25">
      <c r="A4987" s="25"/>
      <c r="B4987" s="52" t="str">
        <f>IF(G4987="","",L4987+(M4987/10)+(K4987/885))</f>
        <v/>
      </c>
      <c r="C4987" s="72"/>
      <c r="D4987" s="25"/>
      <c r="E4987" s="25"/>
      <c r="F4987" s="25"/>
      <c r="G4987" s="25"/>
      <c r="H4987" s="25"/>
      <c r="I4987" s="43"/>
      <c r="J4987" s="43"/>
      <c r="K4987" s="55"/>
      <c r="L4987" s="27" t="str">
        <f>IF(G4987="","",VLOOKUP(G4987,EQUIP_NUMBER,3,FALSE)*I4987)</f>
        <v/>
      </c>
      <c r="M4987" s="27" t="str">
        <f>IF(G4987="","",VLOOKUP(G4987,EQUIP_NUMBER,3,FALSE)*J4987)</f>
        <v/>
      </c>
      <c r="N4987" s="56"/>
    </row>
    <row r="4988" spans="1:14" x14ac:dyDescent="0.25">
      <c r="A4988" s="25"/>
      <c r="B4988" s="52" t="str">
        <f>IF(G4988="","",L4988+(M4988/10)+(K4988/885))</f>
        <v/>
      </c>
      <c r="C4988" s="72"/>
      <c r="D4988" s="25"/>
      <c r="E4988" s="25"/>
      <c r="F4988" s="25"/>
      <c r="G4988" s="25"/>
      <c r="H4988" s="25"/>
      <c r="I4988" s="43"/>
      <c r="J4988" s="43"/>
      <c r="K4988" s="55"/>
      <c r="L4988" s="27" t="str">
        <f>IF(G4988="","",VLOOKUP(G4988,EQUIP_NUMBER,3,FALSE)*I4988)</f>
        <v/>
      </c>
      <c r="M4988" s="27" t="str">
        <f>IF(G4988="","",VLOOKUP(G4988,EQUIP_NUMBER,3,FALSE)*J4988)</f>
        <v/>
      </c>
      <c r="N4988" s="56"/>
    </row>
    <row r="4989" spans="1:14" x14ac:dyDescent="0.25">
      <c r="A4989" s="25"/>
      <c r="B4989" s="52" t="str">
        <f>IF(G4989="","",L4989+(M4989/10)+(K4989/885))</f>
        <v/>
      </c>
      <c r="C4989" s="72"/>
      <c r="D4989" s="25"/>
      <c r="E4989" s="25"/>
      <c r="F4989" s="25"/>
      <c r="G4989" s="25"/>
      <c r="H4989" s="25"/>
      <c r="I4989" s="43"/>
      <c r="J4989" s="43"/>
      <c r="K4989" s="55"/>
      <c r="L4989" s="27" t="str">
        <f>IF(G4989="","",VLOOKUP(G4989,EQUIP_NUMBER,3,FALSE)*I4989)</f>
        <v/>
      </c>
      <c r="M4989" s="27" t="str">
        <f>IF(G4989="","",VLOOKUP(G4989,EQUIP_NUMBER,3,FALSE)*J4989)</f>
        <v/>
      </c>
      <c r="N4989" s="56"/>
    </row>
    <row r="4990" spans="1:14" x14ac:dyDescent="0.25">
      <c r="A4990" s="25"/>
      <c r="B4990" s="52" t="str">
        <f>IF(G4990="","",L4990+(M4990/10)+(K4990/885))</f>
        <v/>
      </c>
      <c r="C4990" s="72"/>
      <c r="D4990" s="25"/>
      <c r="E4990" s="25"/>
      <c r="F4990" s="25"/>
      <c r="G4990" s="25"/>
      <c r="H4990" s="25"/>
      <c r="I4990" s="43"/>
      <c r="J4990" s="43"/>
      <c r="K4990" s="55"/>
      <c r="L4990" s="27" t="str">
        <f>IF(G4990="","",VLOOKUP(G4990,EQUIP_NUMBER,3,FALSE)*I4990)</f>
        <v/>
      </c>
      <c r="M4990" s="27" t="str">
        <f>IF(G4990="","",VLOOKUP(G4990,EQUIP_NUMBER,3,FALSE)*J4990)</f>
        <v/>
      </c>
      <c r="N4990" s="56"/>
    </row>
    <row r="4991" spans="1:14" x14ac:dyDescent="0.25">
      <c r="A4991" s="25"/>
      <c r="B4991" s="52" t="str">
        <f>IF(G4991="","",L4991+(M4991/10)+(K4991/885))</f>
        <v/>
      </c>
      <c r="C4991" s="72"/>
      <c r="D4991" s="25"/>
      <c r="E4991" s="25"/>
      <c r="F4991" s="25"/>
      <c r="G4991" s="25"/>
      <c r="H4991" s="25"/>
      <c r="I4991" s="43"/>
      <c r="J4991" s="43"/>
      <c r="K4991" s="55"/>
      <c r="L4991" s="27" t="str">
        <f>IF(G4991="","",VLOOKUP(G4991,EQUIP_NUMBER,3,FALSE)*I4991)</f>
        <v/>
      </c>
      <c r="M4991" s="27" t="str">
        <f>IF(G4991="","",VLOOKUP(G4991,EQUIP_NUMBER,3,FALSE)*J4991)</f>
        <v/>
      </c>
      <c r="N4991" s="56"/>
    </row>
    <row r="4992" spans="1:14" x14ac:dyDescent="0.25">
      <c r="A4992" s="25"/>
      <c r="B4992" s="52" t="str">
        <f>IF(G4992="","",L4992+(M4992/10)+(K4992/885))</f>
        <v/>
      </c>
      <c r="C4992" s="72"/>
      <c r="D4992" s="25"/>
      <c r="E4992" s="25"/>
      <c r="F4992" s="25"/>
      <c r="G4992" s="25"/>
      <c r="H4992" s="25"/>
      <c r="I4992" s="43"/>
      <c r="J4992" s="43"/>
      <c r="K4992" s="55"/>
      <c r="L4992" s="27" t="str">
        <f>IF(G4992="","",VLOOKUP(G4992,EQUIP_NUMBER,3,FALSE)*I4992)</f>
        <v/>
      </c>
      <c r="M4992" s="27" t="str">
        <f>IF(G4992="","",VLOOKUP(G4992,EQUIP_NUMBER,3,FALSE)*J4992)</f>
        <v/>
      </c>
      <c r="N4992" s="56"/>
    </row>
    <row r="4993" spans="1:14" x14ac:dyDescent="0.25">
      <c r="A4993" s="25"/>
      <c r="B4993" s="52" t="str">
        <f>IF(G4993="","",L4993+(M4993/10)+(K4993/885))</f>
        <v/>
      </c>
      <c r="C4993" s="72"/>
      <c r="D4993" s="25"/>
      <c r="E4993" s="25"/>
      <c r="F4993" s="25"/>
      <c r="G4993" s="25"/>
      <c r="H4993" s="25"/>
      <c r="I4993" s="43"/>
      <c r="J4993" s="43"/>
      <c r="K4993" s="55"/>
      <c r="L4993" s="27" t="str">
        <f>IF(G4993="","",VLOOKUP(G4993,EQUIP_NUMBER,3,FALSE)*I4993)</f>
        <v/>
      </c>
      <c r="M4993" s="27" t="str">
        <f>IF(G4993="","",VLOOKUP(G4993,EQUIP_NUMBER,3,FALSE)*J4993)</f>
        <v/>
      </c>
      <c r="N4993" s="56"/>
    </row>
    <row r="4994" spans="1:14" x14ac:dyDescent="0.25">
      <c r="A4994" s="25"/>
      <c r="B4994" s="52" t="str">
        <f>IF(G4994="","",L4994+(M4994/10)+(K4994/885))</f>
        <v/>
      </c>
      <c r="C4994" s="72"/>
      <c r="D4994" s="25"/>
      <c r="E4994" s="25"/>
      <c r="F4994" s="25"/>
      <c r="G4994" s="25"/>
      <c r="H4994" s="25"/>
      <c r="I4994" s="43"/>
      <c r="J4994" s="43"/>
      <c r="K4994" s="55"/>
      <c r="L4994" s="27" t="str">
        <f>IF(G4994="","",VLOOKUP(G4994,EQUIP_NUMBER,3,FALSE)*I4994)</f>
        <v/>
      </c>
      <c r="M4994" s="27" t="str">
        <f>IF(G4994="","",VLOOKUP(G4994,EQUIP_NUMBER,3,FALSE)*J4994)</f>
        <v/>
      </c>
      <c r="N4994" s="56"/>
    </row>
    <row r="4995" spans="1:14" x14ac:dyDescent="0.25">
      <c r="A4995" s="25"/>
      <c r="B4995" s="52" t="str">
        <f>IF(G4995="","",L4995+(M4995/10)+(K4995/885))</f>
        <v/>
      </c>
      <c r="C4995" s="72"/>
      <c r="D4995" s="25"/>
      <c r="E4995" s="25"/>
      <c r="F4995" s="25"/>
      <c r="G4995" s="25"/>
      <c r="H4995" s="25"/>
      <c r="I4995" s="43"/>
      <c r="J4995" s="43"/>
      <c r="K4995" s="55"/>
      <c r="L4995" s="27" t="str">
        <f>IF(G4995="","",VLOOKUP(G4995,EQUIP_NUMBER,3,FALSE)*I4995)</f>
        <v/>
      </c>
      <c r="M4995" s="27" t="str">
        <f>IF(G4995="","",VLOOKUP(G4995,EQUIP_NUMBER,3,FALSE)*J4995)</f>
        <v/>
      </c>
      <c r="N4995" s="56"/>
    </row>
    <row r="4996" spans="1:14" x14ac:dyDescent="0.25">
      <c r="A4996" s="25"/>
      <c r="B4996" s="52" t="str">
        <f>IF(G4996="","",L4996+(M4996/10)+(K4996/885))</f>
        <v/>
      </c>
      <c r="C4996" s="72"/>
      <c r="D4996" s="25"/>
      <c r="E4996" s="25"/>
      <c r="F4996" s="25"/>
      <c r="G4996" s="25"/>
      <c r="H4996" s="25"/>
      <c r="I4996" s="43"/>
      <c r="J4996" s="43"/>
      <c r="K4996" s="55"/>
      <c r="L4996" s="27" t="str">
        <f>IF(G4996="","",VLOOKUP(G4996,EQUIP_NUMBER,3,FALSE)*I4996)</f>
        <v/>
      </c>
      <c r="M4996" s="27" t="str">
        <f>IF(G4996="","",VLOOKUP(G4996,EQUIP_NUMBER,3,FALSE)*J4996)</f>
        <v/>
      </c>
      <c r="N4996" s="56"/>
    </row>
    <row r="4997" spans="1:14" x14ac:dyDescent="0.25">
      <c r="A4997" s="25"/>
      <c r="B4997" s="52" t="str">
        <f>IF(G4997="","",L4997+(M4997/10)+(K4997/885))</f>
        <v/>
      </c>
      <c r="C4997" s="72"/>
      <c r="D4997" s="25"/>
      <c r="E4997" s="25"/>
      <c r="F4997" s="25"/>
      <c r="G4997" s="25"/>
      <c r="H4997" s="25"/>
      <c r="I4997" s="43"/>
      <c r="J4997" s="43"/>
      <c r="K4997" s="55"/>
      <c r="L4997" s="27" t="str">
        <f>IF(G4997="","",VLOOKUP(G4997,EQUIP_NUMBER,3,FALSE)*I4997)</f>
        <v/>
      </c>
      <c r="M4997" s="27" t="str">
        <f>IF(G4997="","",VLOOKUP(G4997,EQUIP_NUMBER,3,FALSE)*J4997)</f>
        <v/>
      </c>
      <c r="N4997" s="56"/>
    </row>
    <row r="4998" spans="1:14" x14ac:dyDescent="0.25">
      <c r="A4998" s="25"/>
      <c r="B4998" s="52" t="str">
        <f>IF(G4998="","",L4998+(M4998/10)+(K4998/885))</f>
        <v/>
      </c>
      <c r="C4998" s="72"/>
      <c r="D4998" s="25"/>
      <c r="E4998" s="25"/>
      <c r="F4998" s="25"/>
      <c r="G4998" s="25"/>
      <c r="H4998" s="25"/>
      <c r="I4998" s="43"/>
      <c r="J4998" s="43"/>
      <c r="K4998" s="55"/>
      <c r="L4998" s="27" t="str">
        <f>IF(G4998="","",VLOOKUP(G4998,EQUIP_NUMBER,3,FALSE)*I4998)</f>
        <v/>
      </c>
      <c r="M4998" s="27" t="str">
        <f>IF(G4998="","",VLOOKUP(G4998,EQUIP_NUMBER,3,FALSE)*J4998)</f>
        <v/>
      </c>
      <c r="N4998" s="56"/>
    </row>
    <row r="4999" spans="1:14" x14ac:dyDescent="0.25">
      <c r="A4999" s="25"/>
      <c r="B4999" s="52" t="str">
        <f>IF(G4999="","",L4999+(M4999/10)+(K4999/885))</f>
        <v/>
      </c>
      <c r="C4999" s="72"/>
      <c r="D4999" s="25"/>
      <c r="E4999" s="25"/>
      <c r="F4999" s="25"/>
      <c r="G4999" s="25"/>
      <c r="H4999" s="25"/>
      <c r="I4999" s="43"/>
      <c r="J4999" s="43"/>
      <c r="K4999" s="55"/>
      <c r="L4999" s="27" t="str">
        <f>IF(G4999="","",VLOOKUP(G4999,EQUIP_NUMBER,3,FALSE)*I4999)</f>
        <v/>
      </c>
      <c r="M4999" s="27" t="str">
        <f>IF(G4999="","",VLOOKUP(G4999,EQUIP_NUMBER,3,FALSE)*J4999)</f>
        <v/>
      </c>
      <c r="N4999" s="56"/>
    </row>
    <row r="5000" spans="1:14" x14ac:dyDescent="0.25">
      <c r="A5000" s="25"/>
      <c r="B5000" s="52" t="str">
        <f>IF(G5000="","",L5000+(M5000/10)+(K5000/885))</f>
        <v/>
      </c>
      <c r="C5000" s="72"/>
      <c r="D5000" s="25"/>
      <c r="E5000" s="25"/>
      <c r="F5000" s="25"/>
      <c r="G5000" s="25"/>
      <c r="H5000" s="25"/>
      <c r="I5000" s="43"/>
      <c r="J5000" s="43"/>
      <c r="K5000" s="55"/>
      <c r="L5000" s="27" t="str">
        <f>IF(G5000="","",VLOOKUP(G5000,EQUIP_NUMBER,3,FALSE)*I5000)</f>
        <v/>
      </c>
      <c r="M5000" s="27" t="str">
        <f>IF(G5000="","",VLOOKUP(G5000,EQUIP_NUMBER,3,FALSE)*J5000)</f>
        <v/>
      </c>
      <c r="N5000" s="56"/>
    </row>
    <row r="5001" spans="1:14" x14ac:dyDescent="0.25">
      <c r="A5001" s="25"/>
      <c r="B5001" s="52" t="str">
        <f>IF(G5001="","",L5001+(M5001/10)+(K5001/885))</f>
        <v/>
      </c>
      <c r="C5001" s="72"/>
      <c r="D5001" s="25"/>
      <c r="E5001" s="25"/>
      <c r="F5001" s="25"/>
      <c r="G5001" s="25"/>
      <c r="H5001" s="25"/>
      <c r="I5001" s="43"/>
      <c r="J5001" s="43"/>
      <c r="K5001" s="55"/>
      <c r="L5001" s="27" t="str">
        <f>IF(G5001="","",VLOOKUP(G5001,EQUIP_NUMBER,3,FALSE)*I5001)</f>
        <v/>
      </c>
      <c r="M5001" s="27" t="str">
        <f>IF(G5001="","",VLOOKUP(G5001,EQUIP_NUMBER,3,FALSE)*J5001)</f>
        <v/>
      </c>
      <c r="N5001" s="56"/>
    </row>
    <row r="5002" spans="1:14" x14ac:dyDescent="0.25">
      <c r="A5002" s="25"/>
      <c r="B5002" s="52" t="str">
        <f>IF(G5002="","",L5002+(M5002/10)+(K5002/885))</f>
        <v/>
      </c>
      <c r="C5002" s="72"/>
      <c r="D5002" s="25"/>
      <c r="E5002" s="25"/>
      <c r="F5002" s="25"/>
      <c r="G5002" s="25"/>
      <c r="H5002" s="25"/>
      <c r="I5002" s="43"/>
      <c r="J5002" s="43"/>
      <c r="K5002" s="55"/>
      <c r="L5002" s="27" t="str">
        <f>IF(G5002="","",VLOOKUP(G5002,EQUIP_NUMBER,3,FALSE)*I5002)</f>
        <v/>
      </c>
      <c r="M5002" s="27" t="str">
        <f>IF(G5002="","",VLOOKUP(G5002,EQUIP_NUMBER,3,FALSE)*J5002)</f>
        <v/>
      </c>
      <c r="N5002" s="56"/>
    </row>
    <row r="5003" spans="1:14" x14ac:dyDescent="0.25">
      <c r="A5003" s="25"/>
      <c r="B5003" s="52" t="str">
        <f>IF(G5003="","",L5003+(M5003/10)+(K5003/885))</f>
        <v/>
      </c>
      <c r="C5003" s="72"/>
      <c r="D5003" s="25"/>
      <c r="E5003" s="25"/>
      <c r="F5003" s="25"/>
      <c r="G5003" s="25"/>
      <c r="H5003" s="25"/>
      <c r="I5003" s="43"/>
      <c r="J5003" s="43"/>
      <c r="K5003" s="55"/>
      <c r="L5003" s="27" t="str">
        <f>IF(G5003="","",VLOOKUP(G5003,EQUIP_NUMBER,3,FALSE)*I5003)</f>
        <v/>
      </c>
      <c r="M5003" s="27" t="str">
        <f>IF(G5003="","",VLOOKUP(G5003,EQUIP_NUMBER,3,FALSE)*J5003)</f>
        <v/>
      </c>
      <c r="N5003" s="56"/>
    </row>
    <row r="5004" spans="1:14" x14ac:dyDescent="0.25">
      <c r="A5004" s="25"/>
      <c r="B5004" s="52" t="str">
        <f>IF(G5004="","",L5004+(M5004/10)+(K5004/885))</f>
        <v/>
      </c>
      <c r="C5004" s="72"/>
      <c r="D5004" s="25"/>
      <c r="E5004" s="25"/>
      <c r="F5004" s="25"/>
      <c r="G5004" s="25"/>
      <c r="H5004" s="25"/>
      <c r="I5004" s="43"/>
      <c r="J5004" s="43"/>
      <c r="K5004" s="55"/>
      <c r="L5004" s="27" t="str">
        <f>IF(G5004="","",VLOOKUP(G5004,EQUIP_NUMBER,3,FALSE)*I5004)</f>
        <v/>
      </c>
      <c r="M5004" s="27" t="str">
        <f>IF(G5004="","",VLOOKUP(G5004,EQUIP_NUMBER,3,FALSE)*J5004)</f>
        <v/>
      </c>
      <c r="N5004" s="56"/>
    </row>
    <row r="5005" spans="1:14" x14ac:dyDescent="0.25">
      <c r="A5005" s="25"/>
      <c r="B5005" s="52" t="str">
        <f>IF(G5005="","",L5005+(M5005/10)+(K5005/885))</f>
        <v/>
      </c>
      <c r="C5005" s="72"/>
      <c r="D5005" s="25"/>
      <c r="E5005" s="25"/>
      <c r="F5005" s="25"/>
      <c r="G5005" s="25"/>
      <c r="H5005" s="25"/>
      <c r="I5005" s="43"/>
      <c r="J5005" s="43"/>
      <c r="K5005" s="55"/>
      <c r="L5005" s="27" t="str">
        <f>IF(G5005="","",VLOOKUP(G5005,EQUIP_NUMBER,3,FALSE)*I5005)</f>
        <v/>
      </c>
      <c r="M5005" s="27" t="str">
        <f>IF(G5005="","",VLOOKUP(G5005,EQUIP_NUMBER,3,FALSE)*J5005)</f>
        <v/>
      </c>
      <c r="N5005" s="56"/>
    </row>
    <row r="5006" spans="1:14" x14ac:dyDescent="0.25">
      <c r="A5006" s="25"/>
      <c r="B5006" s="52" t="str">
        <f>IF(G5006="","",L5006+(M5006/10)+(K5006/885))</f>
        <v/>
      </c>
      <c r="C5006" s="72"/>
      <c r="D5006" s="25"/>
      <c r="E5006" s="25"/>
      <c r="F5006" s="25"/>
      <c r="G5006" s="25"/>
      <c r="H5006" s="25"/>
      <c r="I5006" s="43"/>
      <c r="J5006" s="43"/>
      <c r="K5006" s="55"/>
      <c r="L5006" s="27" t="str">
        <f>IF(G5006="","",VLOOKUP(G5006,EQUIP_NUMBER,3,FALSE)*I5006)</f>
        <v/>
      </c>
      <c r="M5006" s="27" t="str">
        <f>IF(G5006="","",VLOOKUP(G5006,EQUIP_NUMBER,3,FALSE)*J5006)</f>
        <v/>
      </c>
      <c r="N5006" s="56"/>
    </row>
    <row r="5007" spans="1:14" x14ac:dyDescent="0.25">
      <c r="A5007" s="25"/>
      <c r="B5007" s="52" t="str">
        <f>IF(G5007="","",L5007+(M5007/10)+(K5007/885))</f>
        <v/>
      </c>
      <c r="C5007" s="72"/>
      <c r="D5007" s="25"/>
      <c r="E5007" s="25"/>
      <c r="F5007" s="25"/>
      <c r="G5007" s="25"/>
      <c r="H5007" s="25"/>
      <c r="I5007" s="43"/>
      <c r="J5007" s="43"/>
      <c r="K5007" s="55"/>
      <c r="L5007" s="27" t="str">
        <f>IF(G5007="","",VLOOKUP(G5007,EQUIP_NUMBER,3,FALSE)*I5007)</f>
        <v/>
      </c>
      <c r="M5007" s="27" t="str">
        <f>IF(G5007="","",VLOOKUP(G5007,EQUIP_NUMBER,3,FALSE)*J5007)</f>
        <v/>
      </c>
      <c r="N5007" s="56"/>
    </row>
    <row r="5008" spans="1:14" x14ac:dyDescent="0.25">
      <c r="A5008" s="25"/>
      <c r="B5008" s="52" t="str">
        <f>IF(G5008="","",L5008+(M5008/10)+(K5008/885))</f>
        <v/>
      </c>
      <c r="C5008" s="72"/>
      <c r="D5008" s="25"/>
      <c r="E5008" s="25"/>
      <c r="F5008" s="25"/>
      <c r="G5008" s="25"/>
      <c r="H5008" s="25"/>
      <c r="I5008" s="43"/>
      <c r="J5008" s="43"/>
      <c r="K5008" s="55"/>
      <c r="L5008" s="27" t="str">
        <f>IF(G5008="","",VLOOKUP(G5008,EQUIP_NUMBER,3,FALSE)*I5008)</f>
        <v/>
      </c>
      <c r="M5008" s="27" t="str">
        <f>IF(G5008="","",VLOOKUP(G5008,EQUIP_NUMBER,3,FALSE)*J5008)</f>
        <v/>
      </c>
      <c r="N5008" s="56"/>
    </row>
    <row r="5009" spans="1:14" x14ac:dyDescent="0.25">
      <c r="A5009" s="25"/>
      <c r="B5009" s="52" t="str">
        <f>IF(G5009="","",L5009+(M5009/10)+(K5009/885))</f>
        <v/>
      </c>
      <c r="C5009" s="72"/>
      <c r="D5009" s="25"/>
      <c r="E5009" s="25"/>
      <c r="F5009" s="25"/>
      <c r="G5009" s="25"/>
      <c r="H5009" s="25"/>
      <c r="I5009" s="43"/>
      <c r="J5009" s="43"/>
      <c r="K5009" s="55"/>
      <c r="L5009" s="27" t="str">
        <f>IF(G5009="","",VLOOKUP(G5009,EQUIP_NUMBER,3,FALSE)*I5009)</f>
        <v/>
      </c>
      <c r="M5009" s="27" t="str">
        <f>IF(G5009="","",VLOOKUP(G5009,EQUIP_NUMBER,3,FALSE)*J5009)</f>
        <v/>
      </c>
      <c r="N5009" s="56"/>
    </row>
    <row r="5010" spans="1:14" x14ac:dyDescent="0.25">
      <c r="A5010" s="25"/>
      <c r="B5010" s="52" t="str">
        <f>IF(G5010="","",L5010+(M5010/10)+(K5010/885))</f>
        <v/>
      </c>
      <c r="C5010" s="72"/>
      <c r="D5010" s="25"/>
      <c r="E5010" s="25"/>
      <c r="F5010" s="25"/>
      <c r="G5010" s="25"/>
      <c r="H5010" s="25"/>
      <c r="I5010" s="43"/>
      <c r="J5010" s="43"/>
      <c r="K5010" s="55"/>
      <c r="L5010" s="27" t="str">
        <f>IF(G5010="","",VLOOKUP(G5010,EQUIP_NUMBER,3,FALSE)*I5010)</f>
        <v/>
      </c>
      <c r="M5010" s="27" t="str">
        <f>IF(G5010="","",VLOOKUP(G5010,EQUIP_NUMBER,3,FALSE)*J5010)</f>
        <v/>
      </c>
      <c r="N5010" s="56"/>
    </row>
    <row r="5011" spans="1:14" x14ac:dyDescent="0.25">
      <c r="A5011" s="25"/>
      <c r="B5011" s="52" t="str">
        <f>IF(G5011="","",L5011+(M5011/10)+(K5011/885))</f>
        <v/>
      </c>
      <c r="C5011" s="72"/>
      <c r="D5011" s="25"/>
      <c r="E5011" s="25"/>
      <c r="F5011" s="25"/>
      <c r="G5011" s="25"/>
      <c r="H5011" s="25"/>
      <c r="I5011" s="43"/>
      <c r="J5011" s="43"/>
      <c r="K5011" s="55"/>
      <c r="L5011" s="27" t="str">
        <f>IF(G5011="","",VLOOKUP(G5011,EQUIP_NUMBER,3,FALSE)*I5011)</f>
        <v/>
      </c>
      <c r="M5011" s="27" t="str">
        <f>IF(G5011="","",VLOOKUP(G5011,EQUIP_NUMBER,3,FALSE)*J5011)</f>
        <v/>
      </c>
      <c r="N5011" s="56"/>
    </row>
    <row r="5012" spans="1:14" x14ac:dyDescent="0.25">
      <c r="A5012" s="25"/>
      <c r="B5012" s="52" t="str">
        <f>IF(G5012="","",L5012+(M5012/10)+(K5012/885))</f>
        <v/>
      </c>
      <c r="C5012" s="72"/>
      <c r="D5012" s="25"/>
      <c r="E5012" s="25"/>
      <c r="F5012" s="25"/>
      <c r="G5012" s="25"/>
      <c r="H5012" s="25"/>
      <c r="I5012" s="43"/>
      <c r="J5012" s="43"/>
      <c r="K5012" s="55"/>
      <c r="L5012" s="27" t="str">
        <f>IF(G5012="","",VLOOKUP(G5012,EQUIP_NUMBER,3,FALSE)*I5012)</f>
        <v/>
      </c>
      <c r="M5012" s="27" t="str">
        <f>IF(G5012="","",VLOOKUP(G5012,EQUIP_NUMBER,3,FALSE)*J5012)</f>
        <v/>
      </c>
      <c r="N5012" s="56"/>
    </row>
    <row r="5013" spans="1:14" x14ac:dyDescent="0.25">
      <c r="A5013" s="25"/>
      <c r="B5013" s="52" t="str">
        <f>IF(G5013="","",L5013+(M5013/10)+(K5013/885))</f>
        <v/>
      </c>
      <c r="C5013" s="72"/>
      <c r="D5013" s="25"/>
      <c r="E5013" s="25"/>
      <c r="F5013" s="25"/>
      <c r="G5013" s="25"/>
      <c r="H5013" s="25"/>
      <c r="I5013" s="43"/>
      <c r="J5013" s="43"/>
      <c r="K5013" s="55"/>
      <c r="L5013" s="27" t="str">
        <f>IF(G5013="","",VLOOKUP(G5013,EQUIP_NUMBER,3,FALSE)*I5013)</f>
        <v/>
      </c>
      <c r="M5013" s="27" t="str">
        <f>IF(G5013="","",VLOOKUP(G5013,EQUIP_NUMBER,3,FALSE)*J5013)</f>
        <v/>
      </c>
      <c r="N5013" s="56"/>
    </row>
    <row r="5014" spans="1:14" x14ac:dyDescent="0.25">
      <c r="A5014" s="25"/>
      <c r="B5014" s="52" t="str">
        <f>IF(G5014="","",L5014+(M5014/10)+(K5014/885))</f>
        <v/>
      </c>
      <c r="C5014" s="72"/>
      <c r="D5014" s="25"/>
      <c r="E5014" s="25"/>
      <c r="F5014" s="25"/>
      <c r="G5014" s="25"/>
      <c r="H5014" s="25"/>
      <c r="I5014" s="43"/>
      <c r="J5014" s="43"/>
      <c r="K5014" s="55"/>
      <c r="L5014" s="27" t="str">
        <f>IF(G5014="","",VLOOKUP(G5014,EQUIP_NUMBER,3,FALSE)*I5014)</f>
        <v/>
      </c>
      <c r="M5014" s="27" t="str">
        <f>IF(G5014="","",VLOOKUP(G5014,EQUIP_NUMBER,3,FALSE)*J5014)</f>
        <v/>
      </c>
      <c r="N5014" s="56"/>
    </row>
    <row r="5015" spans="1:14" x14ac:dyDescent="0.25">
      <c r="A5015" s="25"/>
      <c r="B5015" s="52" t="str">
        <f>IF(G5015="","",L5015+(M5015/10)+(K5015/885))</f>
        <v/>
      </c>
      <c r="C5015" s="72"/>
      <c r="D5015" s="25"/>
      <c r="E5015" s="25"/>
      <c r="F5015" s="25"/>
      <c r="G5015" s="25"/>
      <c r="H5015" s="25"/>
      <c r="I5015" s="43"/>
      <c r="J5015" s="43"/>
      <c r="K5015" s="55"/>
      <c r="L5015" s="27" t="str">
        <f>IF(G5015="","",VLOOKUP(G5015,EQUIP_NUMBER,3,FALSE)*I5015)</f>
        <v/>
      </c>
      <c r="M5015" s="27" t="str">
        <f>IF(G5015="","",VLOOKUP(G5015,EQUIP_NUMBER,3,FALSE)*J5015)</f>
        <v/>
      </c>
      <c r="N5015" s="56"/>
    </row>
    <row r="5016" spans="1:14" x14ac:dyDescent="0.25">
      <c r="A5016" s="25"/>
      <c r="B5016" s="52" t="str">
        <f>IF(G5016="","",L5016+(M5016/10)+(K5016/885))</f>
        <v/>
      </c>
      <c r="C5016" s="72"/>
      <c r="D5016" s="25"/>
      <c r="E5016" s="25"/>
      <c r="F5016" s="25"/>
      <c r="G5016" s="25"/>
      <c r="H5016" s="25"/>
      <c r="I5016" s="43"/>
      <c r="J5016" s="43"/>
      <c r="K5016" s="55"/>
      <c r="L5016" s="27" t="str">
        <f>IF(G5016="","",VLOOKUP(G5016,EQUIP_NUMBER,3,FALSE)*I5016)</f>
        <v/>
      </c>
      <c r="M5016" s="27" t="str">
        <f>IF(G5016="","",VLOOKUP(G5016,EQUIP_NUMBER,3,FALSE)*J5016)</f>
        <v/>
      </c>
      <c r="N5016" s="56"/>
    </row>
    <row r="5017" spans="1:14" x14ac:dyDescent="0.25">
      <c r="A5017" s="25"/>
      <c r="B5017" s="52" t="str">
        <f>IF(G5017="","",L5017+(M5017/10)+(K5017/885))</f>
        <v/>
      </c>
      <c r="C5017" s="72"/>
      <c r="D5017" s="25"/>
      <c r="E5017" s="25"/>
      <c r="F5017" s="25"/>
      <c r="G5017" s="25"/>
      <c r="H5017" s="25"/>
      <c r="I5017" s="43"/>
      <c r="J5017" s="43"/>
      <c r="K5017" s="55"/>
      <c r="L5017" s="27" t="str">
        <f>IF(G5017="","",VLOOKUP(G5017,EQUIP_NUMBER,3,FALSE)*I5017)</f>
        <v/>
      </c>
      <c r="M5017" s="27" t="str">
        <f>IF(G5017="","",VLOOKUP(G5017,EQUIP_NUMBER,3,FALSE)*J5017)</f>
        <v/>
      </c>
      <c r="N5017" s="56"/>
    </row>
    <row r="5018" spans="1:14" x14ac:dyDescent="0.25">
      <c r="A5018" s="25"/>
      <c r="B5018" s="52" t="str">
        <f>IF(G5018="","",L5018+(M5018/10)+(K5018/885))</f>
        <v/>
      </c>
      <c r="C5018" s="72"/>
      <c r="D5018" s="25"/>
      <c r="E5018" s="25"/>
      <c r="F5018" s="25"/>
      <c r="G5018" s="25"/>
      <c r="H5018" s="25"/>
      <c r="I5018" s="43"/>
      <c r="J5018" s="43"/>
      <c r="K5018" s="55"/>
      <c r="L5018" s="27" t="str">
        <f>IF(G5018="","",VLOOKUP(G5018,EQUIP_NUMBER,3,FALSE)*I5018)</f>
        <v/>
      </c>
      <c r="M5018" s="27" t="str">
        <f>IF(G5018="","",VLOOKUP(G5018,EQUIP_NUMBER,3,FALSE)*J5018)</f>
        <v/>
      </c>
      <c r="N5018" s="56"/>
    </row>
    <row r="5019" spans="1:14" x14ac:dyDescent="0.25">
      <c r="A5019" s="25"/>
      <c r="B5019" s="52" t="str">
        <f>IF(G5019="","",L5019+(M5019/10)+(K5019/885))</f>
        <v/>
      </c>
      <c r="C5019" s="72"/>
      <c r="D5019" s="25"/>
      <c r="E5019" s="25"/>
      <c r="F5019" s="25"/>
      <c r="G5019" s="25"/>
      <c r="H5019" s="25"/>
      <c r="I5019" s="43"/>
      <c r="J5019" s="43"/>
      <c r="K5019" s="55"/>
      <c r="L5019" s="27" t="str">
        <f>IF(G5019="","",VLOOKUP(G5019,EQUIP_NUMBER,3,FALSE)*I5019)</f>
        <v/>
      </c>
      <c r="M5019" s="27" t="str">
        <f>IF(G5019="","",VLOOKUP(G5019,EQUIP_NUMBER,3,FALSE)*J5019)</f>
        <v/>
      </c>
      <c r="N5019" s="56"/>
    </row>
    <row r="5020" spans="1:14" x14ac:dyDescent="0.25">
      <c r="A5020" s="25"/>
      <c r="B5020" s="52" t="str">
        <f>IF(G5020="","",L5020+(M5020/10)+(K5020/885))</f>
        <v/>
      </c>
      <c r="C5020" s="72"/>
      <c r="D5020" s="25"/>
      <c r="E5020" s="25"/>
      <c r="F5020" s="25"/>
      <c r="G5020" s="25"/>
      <c r="H5020" s="25"/>
      <c r="I5020" s="43"/>
      <c r="J5020" s="43"/>
      <c r="K5020" s="55"/>
      <c r="L5020" s="27" t="str">
        <f>IF(G5020="","",VLOOKUP(G5020,EQUIP_NUMBER,3,FALSE)*I5020)</f>
        <v/>
      </c>
      <c r="M5020" s="27" t="str">
        <f>IF(G5020="","",VLOOKUP(G5020,EQUIP_NUMBER,3,FALSE)*J5020)</f>
        <v/>
      </c>
      <c r="N5020" s="56"/>
    </row>
    <row r="5021" spans="1:14" x14ac:dyDescent="0.25">
      <c r="A5021" s="25"/>
      <c r="B5021" s="52" t="str">
        <f>IF(G5021="","",L5021+(M5021/10)+(K5021/885))</f>
        <v/>
      </c>
      <c r="C5021" s="72"/>
      <c r="D5021" s="25"/>
      <c r="E5021" s="25"/>
      <c r="F5021" s="25"/>
      <c r="G5021" s="25"/>
      <c r="H5021" s="25"/>
      <c r="I5021" s="43"/>
      <c r="J5021" s="43"/>
      <c r="K5021" s="55"/>
      <c r="L5021" s="27" t="str">
        <f>IF(G5021="","",VLOOKUP(G5021,EQUIP_NUMBER,3,FALSE)*I5021)</f>
        <v/>
      </c>
      <c r="M5021" s="27" t="str">
        <f>IF(G5021="","",VLOOKUP(G5021,EQUIP_NUMBER,3,FALSE)*J5021)</f>
        <v/>
      </c>
      <c r="N5021" s="56"/>
    </row>
    <row r="5022" spans="1:14" x14ac:dyDescent="0.25">
      <c r="A5022" s="25"/>
      <c r="B5022" s="52" t="str">
        <f>IF(G5022="","",L5022+(M5022/10)+(K5022/885))</f>
        <v/>
      </c>
      <c r="C5022" s="72"/>
      <c r="D5022" s="25"/>
      <c r="E5022" s="25"/>
      <c r="F5022" s="25"/>
      <c r="G5022" s="25"/>
      <c r="H5022" s="25"/>
      <c r="I5022" s="43"/>
      <c r="J5022" s="43"/>
      <c r="K5022" s="55"/>
      <c r="L5022" s="27" t="str">
        <f>IF(G5022="","",VLOOKUP(G5022,EQUIP_NUMBER,3,FALSE)*I5022)</f>
        <v/>
      </c>
      <c r="M5022" s="27" t="str">
        <f>IF(G5022="","",VLOOKUP(G5022,EQUIP_NUMBER,3,FALSE)*J5022)</f>
        <v/>
      </c>
      <c r="N5022" s="56"/>
    </row>
    <row r="5023" spans="1:14" x14ac:dyDescent="0.25">
      <c r="A5023" s="25"/>
      <c r="B5023" s="52" t="str">
        <f>IF(G5023="","",L5023+(M5023/10)+(K5023/885))</f>
        <v/>
      </c>
      <c r="C5023" s="72"/>
      <c r="D5023" s="25"/>
      <c r="E5023" s="25"/>
      <c r="F5023" s="25"/>
      <c r="G5023" s="25"/>
      <c r="H5023" s="25"/>
      <c r="I5023" s="43"/>
      <c r="J5023" s="43"/>
      <c r="K5023" s="55"/>
      <c r="L5023" s="27" t="str">
        <f>IF(G5023="","",VLOOKUP(G5023,EQUIP_NUMBER,3,FALSE)*I5023)</f>
        <v/>
      </c>
      <c r="M5023" s="27" t="str">
        <f>IF(G5023="","",VLOOKUP(G5023,EQUIP_NUMBER,3,FALSE)*J5023)</f>
        <v/>
      </c>
      <c r="N5023" s="56"/>
    </row>
    <row r="5024" spans="1:14" x14ac:dyDescent="0.25">
      <c r="A5024" s="25"/>
      <c r="B5024" s="52" t="str">
        <f>IF(G5024="","",L5024+(M5024/10)+(K5024/885))</f>
        <v/>
      </c>
      <c r="C5024" s="72"/>
      <c r="D5024" s="25"/>
      <c r="E5024" s="25"/>
      <c r="F5024" s="25"/>
      <c r="G5024" s="25"/>
      <c r="H5024" s="25"/>
      <c r="I5024" s="43"/>
      <c r="J5024" s="43"/>
      <c r="K5024" s="55"/>
      <c r="L5024" s="27" t="str">
        <f>IF(G5024="","",VLOOKUP(G5024,EQUIP_NUMBER,3,FALSE)*I5024)</f>
        <v/>
      </c>
      <c r="M5024" s="27" t="str">
        <f>IF(G5024="","",VLOOKUP(G5024,EQUIP_NUMBER,3,FALSE)*J5024)</f>
        <v/>
      </c>
      <c r="N5024" s="56"/>
    </row>
    <row r="5025" spans="1:14" x14ac:dyDescent="0.25">
      <c r="A5025" s="25"/>
      <c r="B5025" s="52" t="str">
        <f>IF(G5025="","",L5025+(M5025/10)+(K5025/885))</f>
        <v/>
      </c>
      <c r="C5025" s="72"/>
      <c r="D5025" s="25"/>
      <c r="E5025" s="25"/>
      <c r="F5025" s="25"/>
      <c r="G5025" s="25"/>
      <c r="H5025" s="25"/>
      <c r="I5025" s="43"/>
      <c r="J5025" s="43"/>
      <c r="K5025" s="55"/>
      <c r="L5025" s="27" t="str">
        <f>IF(G5025="","",VLOOKUP(G5025,EQUIP_NUMBER,3,FALSE)*I5025)</f>
        <v/>
      </c>
      <c r="M5025" s="27" t="str">
        <f>IF(G5025="","",VLOOKUP(G5025,EQUIP_NUMBER,3,FALSE)*J5025)</f>
        <v/>
      </c>
      <c r="N5025" s="56"/>
    </row>
    <row r="5026" spans="1:14" x14ac:dyDescent="0.25">
      <c r="A5026" s="25"/>
      <c r="B5026" s="52" t="str">
        <f>IF(G5026="","",L5026+(M5026/10)+(K5026/885))</f>
        <v/>
      </c>
      <c r="C5026" s="72"/>
      <c r="D5026" s="25"/>
      <c r="E5026" s="25"/>
      <c r="F5026" s="25"/>
      <c r="G5026" s="25"/>
      <c r="H5026" s="25"/>
      <c r="I5026" s="43"/>
      <c r="J5026" s="43"/>
      <c r="K5026" s="55"/>
      <c r="L5026" s="27" t="str">
        <f>IF(G5026="","",VLOOKUP(G5026,EQUIP_NUMBER,3,FALSE)*I5026)</f>
        <v/>
      </c>
      <c r="M5026" s="27" t="str">
        <f>IF(G5026="","",VLOOKUP(G5026,EQUIP_NUMBER,3,FALSE)*J5026)</f>
        <v/>
      </c>
      <c r="N5026" s="56"/>
    </row>
    <row r="5027" spans="1:14" x14ac:dyDescent="0.25">
      <c r="A5027" s="25"/>
      <c r="B5027" s="52" t="str">
        <f>IF(G5027="","",L5027+(M5027/10)+(K5027/885))</f>
        <v/>
      </c>
      <c r="C5027" s="72"/>
      <c r="D5027" s="25"/>
      <c r="E5027" s="25"/>
      <c r="F5027" s="25"/>
      <c r="G5027" s="25"/>
      <c r="H5027" s="25"/>
      <c r="I5027" s="43"/>
      <c r="J5027" s="43"/>
      <c r="K5027" s="55"/>
      <c r="L5027" s="27" t="str">
        <f>IF(G5027="","",VLOOKUP(G5027,EQUIP_NUMBER,3,FALSE)*I5027)</f>
        <v/>
      </c>
      <c r="M5027" s="27" t="str">
        <f>IF(G5027="","",VLOOKUP(G5027,EQUIP_NUMBER,3,FALSE)*J5027)</f>
        <v/>
      </c>
      <c r="N5027" s="56"/>
    </row>
    <row r="5028" spans="1:14" x14ac:dyDescent="0.25">
      <c r="A5028" s="25"/>
      <c r="B5028" s="52" t="str">
        <f>IF(G5028="","",L5028+(M5028/10)+(K5028/885))</f>
        <v/>
      </c>
      <c r="C5028" s="72"/>
      <c r="D5028" s="25"/>
      <c r="E5028" s="25"/>
      <c r="F5028" s="25"/>
      <c r="G5028" s="25"/>
      <c r="H5028" s="25"/>
      <c r="I5028" s="43"/>
      <c r="J5028" s="43"/>
      <c r="K5028" s="55"/>
      <c r="L5028" s="27" t="str">
        <f>IF(G5028="","",VLOOKUP(G5028,EQUIP_NUMBER,3,FALSE)*I5028)</f>
        <v/>
      </c>
      <c r="M5028" s="27" t="str">
        <f>IF(G5028="","",VLOOKUP(G5028,EQUIP_NUMBER,3,FALSE)*J5028)</f>
        <v/>
      </c>
      <c r="N5028" s="56"/>
    </row>
    <row r="5029" spans="1:14" x14ac:dyDescent="0.25">
      <c r="A5029" s="25"/>
      <c r="B5029" s="52" t="str">
        <f>IF(G5029="","",L5029+(M5029/10)+(K5029/885))</f>
        <v/>
      </c>
      <c r="C5029" s="72"/>
      <c r="D5029" s="25"/>
      <c r="E5029" s="25"/>
      <c r="F5029" s="25"/>
      <c r="G5029" s="25"/>
      <c r="H5029" s="25"/>
      <c r="I5029" s="43"/>
      <c r="J5029" s="43"/>
      <c r="K5029" s="55"/>
      <c r="L5029" s="27" t="str">
        <f>IF(G5029="","",VLOOKUP(G5029,EQUIP_NUMBER,3,FALSE)*I5029)</f>
        <v/>
      </c>
      <c r="M5029" s="27" t="str">
        <f>IF(G5029="","",VLOOKUP(G5029,EQUIP_NUMBER,3,FALSE)*J5029)</f>
        <v/>
      </c>
      <c r="N5029" s="56"/>
    </row>
    <row r="5030" spans="1:14" x14ac:dyDescent="0.25">
      <c r="A5030" s="25"/>
      <c r="B5030" s="52" t="str">
        <f>IF(G5030="","",L5030+(M5030/10)+(K5030/885))</f>
        <v/>
      </c>
      <c r="C5030" s="72"/>
      <c r="D5030" s="25"/>
      <c r="E5030" s="25"/>
      <c r="F5030" s="25"/>
      <c r="G5030" s="25"/>
      <c r="H5030" s="25"/>
      <c r="I5030" s="43"/>
      <c r="J5030" s="43"/>
      <c r="K5030" s="55"/>
      <c r="L5030" s="27" t="str">
        <f>IF(G5030="","",VLOOKUP(G5030,EQUIP_NUMBER,3,FALSE)*I5030)</f>
        <v/>
      </c>
      <c r="M5030" s="27" t="str">
        <f>IF(G5030="","",VLOOKUP(G5030,EQUIP_NUMBER,3,FALSE)*J5030)</f>
        <v/>
      </c>
      <c r="N5030" s="56"/>
    </row>
    <row r="5031" spans="1:14" x14ac:dyDescent="0.25">
      <c r="A5031" s="25"/>
      <c r="B5031" s="52" t="str">
        <f>IF(G5031="","",L5031+(M5031/10)+(K5031/885))</f>
        <v/>
      </c>
      <c r="C5031" s="72"/>
      <c r="D5031" s="25"/>
      <c r="E5031" s="25"/>
      <c r="F5031" s="25"/>
      <c r="G5031" s="25"/>
      <c r="H5031" s="25"/>
      <c r="I5031" s="43"/>
      <c r="J5031" s="43"/>
      <c r="K5031" s="55"/>
      <c r="L5031" s="27" t="str">
        <f>IF(G5031="","",VLOOKUP(G5031,EQUIP_NUMBER,3,FALSE)*I5031)</f>
        <v/>
      </c>
      <c r="M5031" s="27" t="str">
        <f>IF(G5031="","",VLOOKUP(G5031,EQUIP_NUMBER,3,FALSE)*J5031)</f>
        <v/>
      </c>
      <c r="N5031" s="56"/>
    </row>
    <row r="5032" spans="1:14" x14ac:dyDescent="0.25">
      <c r="A5032" s="25"/>
      <c r="B5032" s="52" t="str">
        <f>IF(G5032="","",L5032+(M5032/10)+(K5032/885))</f>
        <v/>
      </c>
      <c r="C5032" s="72"/>
      <c r="D5032" s="25"/>
      <c r="E5032" s="25"/>
      <c r="F5032" s="25"/>
      <c r="G5032" s="25"/>
      <c r="H5032" s="25"/>
      <c r="I5032" s="43"/>
      <c r="J5032" s="43"/>
      <c r="K5032" s="55"/>
      <c r="L5032" s="27" t="str">
        <f>IF(G5032="","",VLOOKUP(G5032,EQUIP_NUMBER,3,FALSE)*I5032)</f>
        <v/>
      </c>
      <c r="M5032" s="27" t="str">
        <f>IF(G5032="","",VLOOKUP(G5032,EQUIP_NUMBER,3,FALSE)*J5032)</f>
        <v/>
      </c>
      <c r="N5032" s="56"/>
    </row>
    <row r="5033" spans="1:14" x14ac:dyDescent="0.25">
      <c r="A5033" s="25"/>
      <c r="B5033" s="52" t="str">
        <f>IF(G5033="","",L5033+(M5033/10)+(K5033/885))</f>
        <v/>
      </c>
      <c r="C5033" s="72"/>
      <c r="D5033" s="25"/>
      <c r="E5033" s="25"/>
      <c r="F5033" s="25"/>
      <c r="G5033" s="25"/>
      <c r="H5033" s="25"/>
      <c r="I5033" s="43"/>
      <c r="J5033" s="43"/>
      <c r="K5033" s="55"/>
      <c r="L5033" s="27" t="str">
        <f>IF(G5033="","",VLOOKUP(G5033,EQUIP_NUMBER,3,FALSE)*I5033)</f>
        <v/>
      </c>
      <c r="M5033" s="27" t="str">
        <f>IF(G5033="","",VLOOKUP(G5033,EQUIP_NUMBER,3,FALSE)*J5033)</f>
        <v/>
      </c>
      <c r="N5033" s="56"/>
    </row>
    <row r="5034" spans="1:14" x14ac:dyDescent="0.25">
      <c r="A5034" s="25"/>
      <c r="B5034" s="52" t="str">
        <f>IF(G5034="","",L5034+(M5034/10)+(K5034/885))</f>
        <v/>
      </c>
      <c r="C5034" s="72"/>
      <c r="D5034" s="25"/>
      <c r="E5034" s="25"/>
      <c r="F5034" s="25"/>
      <c r="G5034" s="25"/>
      <c r="H5034" s="25"/>
      <c r="I5034" s="43"/>
      <c r="J5034" s="43"/>
      <c r="K5034" s="55"/>
      <c r="L5034" s="27" t="str">
        <f>IF(G5034="","",VLOOKUP(G5034,EQUIP_NUMBER,3,FALSE)*I5034)</f>
        <v/>
      </c>
      <c r="M5034" s="27" t="str">
        <f>IF(G5034="","",VLOOKUP(G5034,EQUIP_NUMBER,3,FALSE)*J5034)</f>
        <v/>
      </c>
      <c r="N5034" s="56"/>
    </row>
    <row r="5035" spans="1:14" x14ac:dyDescent="0.25">
      <c r="A5035" s="25"/>
      <c r="B5035" s="52" t="str">
        <f>IF(G5035="","",L5035+(M5035/10)+(K5035/885))</f>
        <v/>
      </c>
      <c r="C5035" s="72"/>
      <c r="D5035" s="25"/>
      <c r="E5035" s="25"/>
      <c r="F5035" s="25"/>
      <c r="G5035" s="25"/>
      <c r="H5035" s="25"/>
      <c r="I5035" s="43"/>
      <c r="J5035" s="43"/>
      <c r="K5035" s="55"/>
      <c r="L5035" s="27" t="str">
        <f>IF(G5035="","",VLOOKUP(G5035,EQUIP_NUMBER,3,FALSE)*I5035)</f>
        <v/>
      </c>
      <c r="M5035" s="27" t="str">
        <f>IF(G5035="","",VLOOKUP(G5035,EQUIP_NUMBER,3,FALSE)*J5035)</f>
        <v/>
      </c>
      <c r="N5035" s="56"/>
    </row>
    <row r="5036" spans="1:14" x14ac:dyDescent="0.25">
      <c r="A5036" s="25"/>
      <c r="B5036" s="52" t="str">
        <f>IF(G5036="","",L5036+(M5036/10)+(K5036/885))</f>
        <v/>
      </c>
      <c r="C5036" s="72"/>
      <c r="D5036" s="25"/>
      <c r="E5036" s="25"/>
      <c r="F5036" s="25"/>
      <c r="G5036" s="25"/>
      <c r="H5036" s="25"/>
      <c r="I5036" s="43"/>
      <c r="J5036" s="43"/>
      <c r="K5036" s="55"/>
      <c r="L5036" s="27" t="str">
        <f>IF(G5036="","",VLOOKUP(G5036,EQUIP_NUMBER,3,FALSE)*I5036)</f>
        <v/>
      </c>
      <c r="M5036" s="27" t="str">
        <f>IF(G5036="","",VLOOKUP(G5036,EQUIP_NUMBER,3,FALSE)*J5036)</f>
        <v/>
      </c>
      <c r="N5036" s="56"/>
    </row>
    <row r="5037" spans="1:14" x14ac:dyDescent="0.25">
      <c r="A5037" s="25"/>
      <c r="B5037" s="52" t="str">
        <f>IF(G5037="","",L5037+(M5037/10)+(K5037/885))</f>
        <v/>
      </c>
      <c r="C5037" s="72"/>
      <c r="D5037" s="25"/>
      <c r="E5037" s="25"/>
      <c r="F5037" s="25"/>
      <c r="G5037" s="25"/>
      <c r="H5037" s="25"/>
      <c r="I5037" s="43"/>
      <c r="J5037" s="43"/>
      <c r="K5037" s="55"/>
      <c r="L5037" s="27" t="str">
        <f>IF(G5037="","",VLOOKUP(G5037,EQUIP_NUMBER,3,FALSE)*I5037)</f>
        <v/>
      </c>
      <c r="M5037" s="27" t="str">
        <f>IF(G5037="","",VLOOKUP(G5037,EQUIP_NUMBER,3,FALSE)*J5037)</f>
        <v/>
      </c>
      <c r="N5037" s="56"/>
    </row>
    <row r="5038" spans="1:14" x14ac:dyDescent="0.25">
      <c r="A5038" s="25"/>
      <c r="B5038" s="52" t="str">
        <f>IF(G5038="","",L5038+(M5038/10)+(K5038/885))</f>
        <v/>
      </c>
      <c r="C5038" s="72"/>
      <c r="D5038" s="25"/>
      <c r="E5038" s="25"/>
      <c r="F5038" s="25"/>
      <c r="G5038" s="25"/>
      <c r="H5038" s="25"/>
      <c r="I5038" s="43"/>
      <c r="J5038" s="43"/>
      <c r="K5038" s="55"/>
      <c r="L5038" s="27" t="str">
        <f>IF(G5038="","",VLOOKUP(G5038,EQUIP_NUMBER,3,FALSE)*I5038)</f>
        <v/>
      </c>
      <c r="M5038" s="27" t="str">
        <f>IF(G5038="","",VLOOKUP(G5038,EQUIP_NUMBER,3,FALSE)*J5038)</f>
        <v/>
      </c>
      <c r="N5038" s="56"/>
    </row>
    <row r="5039" spans="1:14" x14ac:dyDescent="0.25">
      <c r="A5039" s="25"/>
      <c r="B5039" s="52" t="str">
        <f>IF(G5039="","",L5039+(M5039/10)+(K5039/885))</f>
        <v/>
      </c>
      <c r="C5039" s="72"/>
      <c r="D5039" s="25"/>
      <c r="E5039" s="25"/>
      <c r="F5039" s="25"/>
      <c r="G5039" s="25"/>
      <c r="H5039" s="25"/>
      <c r="I5039" s="43"/>
      <c r="J5039" s="43"/>
      <c r="K5039" s="55"/>
      <c r="L5039" s="27" t="str">
        <f>IF(G5039="","",VLOOKUP(G5039,EQUIP_NUMBER,3,FALSE)*I5039)</f>
        <v/>
      </c>
      <c r="M5039" s="27" t="str">
        <f>IF(G5039="","",VLOOKUP(G5039,EQUIP_NUMBER,3,FALSE)*J5039)</f>
        <v/>
      </c>
      <c r="N5039" s="56"/>
    </row>
    <row r="5040" spans="1:14" x14ac:dyDescent="0.25">
      <c r="A5040" s="25"/>
      <c r="B5040" s="52" t="str">
        <f>IF(G5040="","",L5040+(M5040/10)+(K5040/885))</f>
        <v/>
      </c>
      <c r="C5040" s="72"/>
      <c r="D5040" s="25"/>
      <c r="E5040" s="25"/>
      <c r="F5040" s="25"/>
      <c r="G5040" s="25"/>
      <c r="H5040" s="25"/>
      <c r="I5040" s="43"/>
      <c r="J5040" s="43"/>
      <c r="K5040" s="55"/>
      <c r="L5040" s="27" t="str">
        <f>IF(G5040="","",VLOOKUP(G5040,EQUIP_NUMBER,3,FALSE)*I5040)</f>
        <v/>
      </c>
      <c r="M5040" s="27" t="str">
        <f>IF(G5040="","",VLOOKUP(G5040,EQUIP_NUMBER,3,FALSE)*J5040)</f>
        <v/>
      </c>
      <c r="N5040" s="56"/>
    </row>
    <row r="5041" spans="1:14" x14ac:dyDescent="0.25">
      <c r="A5041" s="25"/>
      <c r="B5041" s="52" t="str">
        <f>IF(G5041="","",L5041+(M5041/10)+(K5041/885))</f>
        <v/>
      </c>
      <c r="C5041" s="72"/>
      <c r="D5041" s="25"/>
      <c r="E5041" s="25"/>
      <c r="F5041" s="25"/>
      <c r="G5041" s="25"/>
      <c r="H5041" s="25"/>
      <c r="I5041" s="43"/>
      <c r="J5041" s="43"/>
      <c r="K5041" s="55"/>
      <c r="L5041" s="27" t="str">
        <f>IF(G5041="","",VLOOKUP(G5041,EQUIP_NUMBER,3,FALSE)*I5041)</f>
        <v/>
      </c>
      <c r="M5041" s="27" t="str">
        <f>IF(G5041="","",VLOOKUP(G5041,EQUIP_NUMBER,3,FALSE)*J5041)</f>
        <v/>
      </c>
      <c r="N5041" s="56"/>
    </row>
    <row r="5042" spans="1:14" x14ac:dyDescent="0.25">
      <c r="A5042" s="25"/>
      <c r="B5042" s="52" t="str">
        <f>IF(G5042="","",L5042+(M5042/10)+(K5042/885))</f>
        <v/>
      </c>
      <c r="C5042" s="72"/>
      <c r="D5042" s="25"/>
      <c r="E5042" s="25"/>
      <c r="F5042" s="25"/>
      <c r="G5042" s="25"/>
      <c r="H5042" s="25"/>
      <c r="I5042" s="43"/>
      <c r="J5042" s="43"/>
      <c r="K5042" s="55"/>
      <c r="L5042" s="27" t="str">
        <f>IF(G5042="","",VLOOKUP(G5042,EQUIP_NUMBER,3,FALSE)*I5042)</f>
        <v/>
      </c>
      <c r="M5042" s="27" t="str">
        <f>IF(G5042="","",VLOOKUP(G5042,EQUIP_NUMBER,3,FALSE)*J5042)</f>
        <v/>
      </c>
      <c r="N5042" s="56"/>
    </row>
    <row r="5043" spans="1:14" x14ac:dyDescent="0.25">
      <c r="A5043" s="25"/>
      <c r="B5043" s="52" t="str">
        <f>IF(G5043="","",L5043+(M5043/10)+(K5043/885))</f>
        <v/>
      </c>
      <c r="C5043" s="72"/>
      <c r="D5043" s="25"/>
      <c r="E5043" s="25"/>
      <c r="F5043" s="25"/>
      <c r="G5043" s="25"/>
      <c r="H5043" s="25"/>
      <c r="I5043" s="43"/>
      <c r="J5043" s="43"/>
      <c r="K5043" s="55"/>
      <c r="L5043" s="27" t="str">
        <f>IF(G5043="","",VLOOKUP(G5043,EQUIP_NUMBER,3,FALSE)*I5043)</f>
        <v/>
      </c>
      <c r="M5043" s="27" t="str">
        <f>IF(G5043="","",VLOOKUP(G5043,EQUIP_NUMBER,3,FALSE)*J5043)</f>
        <v/>
      </c>
      <c r="N5043" s="56"/>
    </row>
    <row r="5044" spans="1:14" x14ac:dyDescent="0.25">
      <c r="A5044" s="25"/>
      <c r="B5044" s="52" t="str">
        <f>IF(G5044="","",L5044+(M5044/10)+(K5044/885))</f>
        <v/>
      </c>
      <c r="C5044" s="72"/>
      <c r="D5044" s="25"/>
      <c r="E5044" s="25"/>
      <c r="F5044" s="25"/>
      <c r="G5044" s="25"/>
      <c r="H5044" s="25"/>
      <c r="I5044" s="43"/>
      <c r="J5044" s="43"/>
      <c r="K5044" s="55"/>
      <c r="L5044" s="27" t="str">
        <f>IF(G5044="","",VLOOKUP(G5044,EQUIP_NUMBER,3,FALSE)*I5044)</f>
        <v/>
      </c>
      <c r="M5044" s="27" t="str">
        <f>IF(G5044="","",VLOOKUP(G5044,EQUIP_NUMBER,3,FALSE)*J5044)</f>
        <v/>
      </c>
      <c r="N5044" s="56"/>
    </row>
    <row r="5045" spans="1:14" x14ac:dyDescent="0.25">
      <c r="A5045" s="25"/>
      <c r="B5045" s="52" t="str">
        <f>IF(G5045="","",L5045+(M5045/10)+(K5045/885))</f>
        <v/>
      </c>
      <c r="C5045" s="72"/>
      <c r="D5045" s="25"/>
      <c r="E5045" s="25"/>
      <c r="F5045" s="25"/>
      <c r="G5045" s="25"/>
      <c r="H5045" s="25"/>
      <c r="I5045" s="43"/>
      <c r="J5045" s="43"/>
      <c r="K5045" s="55"/>
      <c r="L5045" s="27" t="str">
        <f>IF(G5045="","",VLOOKUP(G5045,EQUIP_NUMBER,3,FALSE)*I5045)</f>
        <v/>
      </c>
      <c r="M5045" s="27" t="str">
        <f>IF(G5045="","",VLOOKUP(G5045,EQUIP_NUMBER,3,FALSE)*J5045)</f>
        <v/>
      </c>
      <c r="N5045" s="56"/>
    </row>
    <row r="5046" spans="1:14" x14ac:dyDescent="0.25">
      <c r="A5046" s="25"/>
      <c r="B5046" s="52" t="str">
        <f>IF(G5046="","",L5046+(M5046/10)+(K5046/885))</f>
        <v/>
      </c>
      <c r="C5046" s="72"/>
      <c r="D5046" s="25"/>
      <c r="E5046" s="25"/>
      <c r="F5046" s="25"/>
      <c r="G5046" s="25"/>
      <c r="H5046" s="25"/>
      <c r="I5046" s="43"/>
      <c r="J5046" s="43"/>
      <c r="K5046" s="55"/>
      <c r="L5046" s="27" t="str">
        <f>IF(G5046="","",VLOOKUP(G5046,EQUIP_NUMBER,3,FALSE)*I5046)</f>
        <v/>
      </c>
      <c r="M5046" s="27" t="str">
        <f>IF(G5046="","",VLOOKUP(G5046,EQUIP_NUMBER,3,FALSE)*J5046)</f>
        <v/>
      </c>
      <c r="N5046" s="56"/>
    </row>
    <row r="5047" spans="1:14" x14ac:dyDescent="0.25">
      <c r="A5047" s="25"/>
      <c r="B5047" s="52" t="str">
        <f>IF(G5047="","",L5047+(M5047/10)+(K5047/885))</f>
        <v/>
      </c>
      <c r="C5047" s="72"/>
      <c r="D5047" s="25"/>
      <c r="E5047" s="25"/>
      <c r="F5047" s="25"/>
      <c r="G5047" s="25"/>
      <c r="H5047" s="25"/>
      <c r="I5047" s="43"/>
      <c r="J5047" s="43"/>
      <c r="K5047" s="55"/>
      <c r="L5047" s="27" t="str">
        <f>IF(G5047="","",VLOOKUP(G5047,EQUIP_NUMBER,3,FALSE)*I5047)</f>
        <v/>
      </c>
      <c r="M5047" s="27" t="str">
        <f>IF(G5047="","",VLOOKUP(G5047,EQUIP_NUMBER,3,FALSE)*J5047)</f>
        <v/>
      </c>
      <c r="N5047" s="56"/>
    </row>
    <row r="5048" spans="1:14" x14ac:dyDescent="0.25">
      <c r="A5048" s="25"/>
      <c r="B5048" s="52" t="str">
        <f>IF(G5048="","",L5048+(M5048/10)+(K5048/885))</f>
        <v/>
      </c>
      <c r="C5048" s="72"/>
      <c r="D5048" s="25"/>
      <c r="E5048" s="25"/>
      <c r="F5048" s="25"/>
      <c r="G5048" s="25"/>
      <c r="H5048" s="25"/>
      <c r="I5048" s="43"/>
      <c r="J5048" s="43"/>
      <c r="K5048" s="55"/>
      <c r="L5048" s="27" t="str">
        <f>IF(G5048="","",VLOOKUP(G5048,EQUIP_NUMBER,3,FALSE)*I5048)</f>
        <v/>
      </c>
      <c r="M5048" s="27" t="str">
        <f>IF(G5048="","",VLOOKUP(G5048,EQUIP_NUMBER,3,FALSE)*J5048)</f>
        <v/>
      </c>
      <c r="N5048" s="56"/>
    </row>
    <row r="5049" spans="1:14" x14ac:dyDescent="0.25">
      <c r="A5049" s="25"/>
      <c r="B5049" s="52" t="str">
        <f>IF(G5049="","",L5049+(M5049/10)+(K5049/885))</f>
        <v/>
      </c>
      <c r="C5049" s="72"/>
      <c r="D5049" s="25"/>
      <c r="E5049" s="25"/>
      <c r="F5049" s="25"/>
      <c r="G5049" s="25"/>
      <c r="H5049" s="25"/>
      <c r="I5049" s="43"/>
      <c r="J5049" s="43"/>
      <c r="K5049" s="55"/>
      <c r="L5049" s="27" t="str">
        <f>IF(G5049="","",VLOOKUP(G5049,EQUIP_NUMBER,3,FALSE)*I5049)</f>
        <v/>
      </c>
      <c r="M5049" s="27" t="str">
        <f>IF(G5049="","",VLOOKUP(G5049,EQUIP_NUMBER,3,FALSE)*J5049)</f>
        <v/>
      </c>
      <c r="N5049" s="56"/>
    </row>
    <row r="5050" spans="1:14" x14ac:dyDescent="0.25">
      <c r="A5050" s="25"/>
      <c r="B5050" s="52" t="str">
        <f>IF(G5050="","",L5050+(M5050/10)+(K5050/885))</f>
        <v/>
      </c>
      <c r="C5050" s="72"/>
      <c r="D5050" s="25"/>
      <c r="E5050" s="25"/>
      <c r="F5050" s="25"/>
      <c r="G5050" s="25"/>
      <c r="H5050" s="25"/>
      <c r="I5050" s="43"/>
      <c r="J5050" s="43"/>
      <c r="K5050" s="55"/>
      <c r="L5050" s="27" t="str">
        <f>IF(G5050="","",VLOOKUP(G5050,EQUIP_NUMBER,3,FALSE)*I5050)</f>
        <v/>
      </c>
      <c r="M5050" s="27" t="str">
        <f>IF(G5050="","",VLOOKUP(G5050,EQUIP_NUMBER,3,FALSE)*J5050)</f>
        <v/>
      </c>
      <c r="N5050" s="56"/>
    </row>
    <row r="5051" spans="1:14" x14ac:dyDescent="0.25">
      <c r="A5051" s="25"/>
      <c r="B5051" s="52" t="str">
        <f>IF(G5051="","",L5051+(M5051/10)+(K5051/885))</f>
        <v/>
      </c>
      <c r="C5051" s="72"/>
      <c r="D5051" s="25"/>
      <c r="E5051" s="25"/>
      <c r="F5051" s="25"/>
      <c r="G5051" s="25"/>
      <c r="H5051" s="25"/>
      <c r="I5051" s="43"/>
      <c r="J5051" s="43"/>
      <c r="K5051" s="55"/>
      <c r="L5051" s="27" t="str">
        <f>IF(G5051="","",VLOOKUP(G5051,EQUIP_NUMBER,3,FALSE)*I5051)</f>
        <v/>
      </c>
      <c r="M5051" s="27" t="str">
        <f>IF(G5051="","",VLOOKUP(G5051,EQUIP_NUMBER,3,FALSE)*J5051)</f>
        <v/>
      </c>
      <c r="N5051" s="56"/>
    </row>
    <row r="5052" spans="1:14" x14ac:dyDescent="0.25">
      <c r="A5052" s="25"/>
      <c r="B5052" s="52" t="str">
        <f>IF(G5052="","",L5052+(M5052/10)+(K5052/885))</f>
        <v/>
      </c>
      <c r="C5052" s="72"/>
      <c r="D5052" s="25"/>
      <c r="E5052" s="25"/>
      <c r="F5052" s="25"/>
      <c r="G5052" s="25"/>
      <c r="H5052" s="25"/>
      <c r="I5052" s="43"/>
      <c r="J5052" s="43"/>
      <c r="K5052" s="55"/>
      <c r="L5052" s="27" t="str">
        <f>IF(G5052="","",VLOOKUP(G5052,EQUIP_NUMBER,3,FALSE)*I5052)</f>
        <v/>
      </c>
      <c r="M5052" s="27" t="str">
        <f>IF(G5052="","",VLOOKUP(G5052,EQUIP_NUMBER,3,FALSE)*J5052)</f>
        <v/>
      </c>
      <c r="N5052" s="56"/>
    </row>
    <row r="5053" spans="1:14" x14ac:dyDescent="0.25">
      <c r="A5053" s="25"/>
      <c r="B5053" s="52" t="str">
        <f>IF(G5053="","",L5053+(M5053/10)+(K5053/885))</f>
        <v/>
      </c>
      <c r="C5053" s="72"/>
      <c r="D5053" s="25"/>
      <c r="E5053" s="25"/>
      <c r="F5053" s="25"/>
      <c r="G5053" s="25"/>
      <c r="H5053" s="25"/>
      <c r="I5053" s="43"/>
      <c r="J5053" s="43"/>
      <c r="K5053" s="55"/>
      <c r="L5053" s="27" t="str">
        <f>IF(G5053="","",VLOOKUP(G5053,EQUIP_NUMBER,3,FALSE)*I5053)</f>
        <v/>
      </c>
      <c r="M5053" s="27" t="str">
        <f>IF(G5053="","",VLOOKUP(G5053,EQUIP_NUMBER,3,FALSE)*J5053)</f>
        <v/>
      </c>
      <c r="N5053" s="56"/>
    </row>
    <row r="5054" spans="1:14" x14ac:dyDescent="0.25">
      <c r="A5054" s="25"/>
      <c r="B5054" s="52" t="str">
        <f>IF(G5054="","",L5054+(M5054/10)+(K5054/885))</f>
        <v/>
      </c>
      <c r="C5054" s="72"/>
      <c r="D5054" s="25"/>
      <c r="E5054" s="25"/>
      <c r="F5054" s="25"/>
      <c r="G5054" s="25"/>
      <c r="H5054" s="25"/>
      <c r="I5054" s="43"/>
      <c r="J5054" s="43"/>
      <c r="K5054" s="55"/>
      <c r="L5054" s="27" t="str">
        <f>IF(G5054="","",VLOOKUP(G5054,EQUIP_NUMBER,3,FALSE)*I5054)</f>
        <v/>
      </c>
      <c r="M5054" s="27" t="str">
        <f>IF(G5054="","",VLOOKUP(G5054,EQUIP_NUMBER,3,FALSE)*J5054)</f>
        <v/>
      </c>
      <c r="N5054" s="56"/>
    </row>
    <row r="5055" spans="1:14" x14ac:dyDescent="0.25">
      <c r="A5055" s="25"/>
      <c r="B5055" s="52" t="str">
        <f>IF(G5055="","",L5055+(M5055/10)+(K5055/885))</f>
        <v/>
      </c>
      <c r="C5055" s="72"/>
      <c r="D5055" s="25"/>
      <c r="E5055" s="25"/>
      <c r="F5055" s="25"/>
      <c r="G5055" s="25"/>
      <c r="H5055" s="25"/>
      <c r="I5055" s="43"/>
      <c r="J5055" s="43"/>
      <c r="K5055" s="55"/>
      <c r="L5055" s="27" t="str">
        <f>IF(G5055="","",VLOOKUP(G5055,EQUIP_NUMBER,3,FALSE)*I5055)</f>
        <v/>
      </c>
      <c r="M5055" s="27" t="str">
        <f>IF(G5055="","",VLOOKUP(G5055,EQUIP_NUMBER,3,FALSE)*J5055)</f>
        <v/>
      </c>
      <c r="N5055" s="56"/>
    </row>
    <row r="5056" spans="1:14" x14ac:dyDescent="0.25">
      <c r="A5056" s="25"/>
      <c r="B5056" s="52" t="str">
        <f>IF(G5056="","",L5056+(M5056/10)+(K5056/885))</f>
        <v/>
      </c>
      <c r="C5056" s="72"/>
      <c r="D5056" s="25"/>
      <c r="E5056" s="25"/>
      <c r="F5056" s="25"/>
      <c r="G5056" s="25"/>
      <c r="H5056" s="25"/>
      <c r="I5056" s="43"/>
      <c r="J5056" s="43"/>
      <c r="K5056" s="55"/>
      <c r="L5056" s="27" t="str">
        <f>IF(G5056="","",VLOOKUP(G5056,EQUIP_NUMBER,3,FALSE)*I5056)</f>
        <v/>
      </c>
      <c r="M5056" s="27" t="str">
        <f>IF(G5056="","",VLOOKUP(G5056,EQUIP_NUMBER,3,FALSE)*J5056)</f>
        <v/>
      </c>
      <c r="N5056" s="56"/>
    </row>
    <row r="5057" spans="1:14" x14ac:dyDescent="0.25">
      <c r="A5057" s="25"/>
      <c r="B5057" s="52" t="str">
        <f>IF(G5057="","",L5057+(M5057/10)+(K5057/885))</f>
        <v/>
      </c>
      <c r="C5057" s="72"/>
      <c r="D5057" s="25"/>
      <c r="E5057" s="25"/>
      <c r="F5057" s="25"/>
      <c r="G5057" s="25"/>
      <c r="H5057" s="25"/>
      <c r="I5057" s="43"/>
      <c r="J5057" s="43"/>
      <c r="K5057" s="55"/>
      <c r="L5057" s="27" t="str">
        <f>IF(G5057="","",VLOOKUP(G5057,EQUIP_NUMBER,3,FALSE)*I5057)</f>
        <v/>
      </c>
      <c r="M5057" s="27" t="str">
        <f>IF(G5057="","",VLOOKUP(G5057,EQUIP_NUMBER,3,FALSE)*J5057)</f>
        <v/>
      </c>
      <c r="N5057" s="56"/>
    </row>
    <row r="5058" spans="1:14" x14ac:dyDescent="0.25">
      <c r="A5058" s="25"/>
      <c r="B5058" s="52" t="str">
        <f>IF(G5058="","",L5058+(M5058/10)+(K5058/885))</f>
        <v/>
      </c>
      <c r="C5058" s="72"/>
      <c r="D5058" s="25"/>
      <c r="E5058" s="25"/>
      <c r="F5058" s="25"/>
      <c r="G5058" s="25"/>
      <c r="H5058" s="25"/>
      <c r="I5058" s="43"/>
      <c r="J5058" s="43"/>
      <c r="K5058" s="55"/>
      <c r="L5058" s="27" t="str">
        <f>IF(G5058="","",VLOOKUP(G5058,EQUIP_NUMBER,3,FALSE)*I5058)</f>
        <v/>
      </c>
      <c r="M5058" s="27" t="str">
        <f>IF(G5058="","",VLOOKUP(G5058,EQUIP_NUMBER,3,FALSE)*J5058)</f>
        <v/>
      </c>
      <c r="N5058" s="56"/>
    </row>
    <row r="5059" spans="1:14" x14ac:dyDescent="0.25">
      <c r="A5059" s="25"/>
      <c r="B5059" s="52" t="str">
        <f>IF(G5059="","",L5059+(M5059/10)+(K5059/885))</f>
        <v/>
      </c>
      <c r="C5059" s="72"/>
      <c r="D5059" s="25"/>
      <c r="E5059" s="25"/>
      <c r="F5059" s="25"/>
      <c r="G5059" s="25"/>
      <c r="H5059" s="25"/>
      <c r="I5059" s="43"/>
      <c r="J5059" s="43"/>
      <c r="K5059" s="55"/>
      <c r="L5059" s="27" t="str">
        <f>IF(G5059="","",VLOOKUP(G5059,EQUIP_NUMBER,3,FALSE)*I5059)</f>
        <v/>
      </c>
      <c r="M5059" s="27" t="str">
        <f>IF(G5059="","",VLOOKUP(G5059,EQUIP_NUMBER,3,FALSE)*J5059)</f>
        <v/>
      </c>
      <c r="N5059" s="56"/>
    </row>
    <row r="5060" spans="1:14" x14ac:dyDescent="0.25">
      <c r="A5060" s="25"/>
      <c r="B5060" s="52" t="str">
        <f>IF(G5060="","",L5060+(M5060/10)+(K5060/885))</f>
        <v/>
      </c>
      <c r="C5060" s="72"/>
      <c r="D5060" s="25"/>
      <c r="E5060" s="25"/>
      <c r="F5060" s="25"/>
      <c r="G5060" s="25"/>
      <c r="H5060" s="25"/>
      <c r="I5060" s="43"/>
      <c r="J5060" s="43"/>
      <c r="K5060" s="55"/>
      <c r="L5060" s="27" t="str">
        <f>IF(G5060="","",VLOOKUP(G5060,EQUIP_NUMBER,3,FALSE)*I5060)</f>
        <v/>
      </c>
      <c r="M5060" s="27" t="str">
        <f>IF(G5060="","",VLOOKUP(G5060,EQUIP_NUMBER,3,FALSE)*J5060)</f>
        <v/>
      </c>
      <c r="N5060" s="56"/>
    </row>
    <row r="5061" spans="1:14" x14ac:dyDescent="0.25">
      <c r="A5061" s="25"/>
      <c r="B5061" s="52" t="str">
        <f>IF(G5061="","",L5061+(M5061/10)+(K5061/885))</f>
        <v/>
      </c>
      <c r="C5061" s="72"/>
      <c r="D5061" s="25"/>
      <c r="E5061" s="25"/>
      <c r="F5061" s="25"/>
      <c r="G5061" s="25"/>
      <c r="H5061" s="25"/>
      <c r="I5061" s="43"/>
      <c r="J5061" s="43"/>
      <c r="K5061" s="55"/>
      <c r="L5061" s="27" t="str">
        <f>IF(G5061="","",VLOOKUP(G5061,EQUIP_NUMBER,3,FALSE)*I5061)</f>
        <v/>
      </c>
      <c r="M5061" s="27" t="str">
        <f>IF(G5061="","",VLOOKUP(G5061,EQUIP_NUMBER,3,FALSE)*J5061)</f>
        <v/>
      </c>
      <c r="N5061" s="56"/>
    </row>
    <row r="5062" spans="1:14" x14ac:dyDescent="0.25">
      <c r="A5062" s="25"/>
      <c r="B5062" s="52" t="str">
        <f>IF(G5062="","",L5062+(M5062/10)+(K5062/885))</f>
        <v/>
      </c>
      <c r="C5062" s="72"/>
      <c r="D5062" s="25"/>
      <c r="E5062" s="25"/>
      <c r="F5062" s="25"/>
      <c r="G5062" s="25"/>
      <c r="H5062" s="25"/>
      <c r="I5062" s="43"/>
      <c r="J5062" s="43"/>
      <c r="K5062" s="55"/>
      <c r="L5062" s="27" t="str">
        <f>IF(G5062="","",VLOOKUP(G5062,EQUIP_NUMBER,3,FALSE)*I5062)</f>
        <v/>
      </c>
      <c r="M5062" s="27" t="str">
        <f>IF(G5062="","",VLOOKUP(G5062,EQUIP_NUMBER,3,FALSE)*J5062)</f>
        <v/>
      </c>
      <c r="N5062" s="56"/>
    </row>
    <row r="5063" spans="1:14" x14ac:dyDescent="0.25">
      <c r="A5063" s="25"/>
      <c r="B5063" s="52" t="str">
        <f>IF(G5063="","",L5063+(M5063/10)+(K5063/885))</f>
        <v/>
      </c>
      <c r="C5063" s="72"/>
      <c r="D5063" s="25"/>
      <c r="E5063" s="25"/>
      <c r="F5063" s="25"/>
      <c r="G5063" s="25"/>
      <c r="H5063" s="25"/>
      <c r="I5063" s="43"/>
      <c r="J5063" s="43"/>
      <c r="K5063" s="55"/>
      <c r="L5063" s="27" t="str">
        <f>IF(G5063="","",VLOOKUP(G5063,EQUIP_NUMBER,3,FALSE)*I5063)</f>
        <v/>
      </c>
      <c r="M5063" s="27" t="str">
        <f>IF(G5063="","",VLOOKUP(G5063,EQUIP_NUMBER,3,FALSE)*J5063)</f>
        <v/>
      </c>
      <c r="N5063" s="56"/>
    </row>
    <row r="5064" spans="1:14" x14ac:dyDescent="0.25">
      <c r="A5064" s="25"/>
      <c r="B5064" s="52" t="str">
        <f>IF(G5064="","",L5064+(M5064/10)+(K5064/885))</f>
        <v/>
      </c>
      <c r="C5064" s="72"/>
      <c r="D5064" s="25"/>
      <c r="E5064" s="25"/>
      <c r="F5064" s="25"/>
      <c r="G5064" s="25"/>
      <c r="H5064" s="25"/>
      <c r="I5064" s="43"/>
      <c r="J5064" s="43"/>
      <c r="K5064" s="55"/>
      <c r="L5064" s="27" t="str">
        <f>IF(G5064="","",VLOOKUP(G5064,EQUIP_NUMBER,3,FALSE)*I5064)</f>
        <v/>
      </c>
      <c r="M5064" s="27" t="str">
        <f>IF(G5064="","",VLOOKUP(G5064,EQUIP_NUMBER,3,FALSE)*J5064)</f>
        <v/>
      </c>
      <c r="N5064" s="56"/>
    </row>
    <row r="5065" spans="1:14" x14ac:dyDescent="0.25">
      <c r="A5065" s="25"/>
      <c r="B5065" s="52" t="str">
        <f>IF(G5065="","",L5065+(M5065/10)+(K5065/885))</f>
        <v/>
      </c>
      <c r="C5065" s="72"/>
      <c r="D5065" s="25"/>
      <c r="E5065" s="25"/>
      <c r="F5065" s="25"/>
      <c r="G5065" s="25"/>
      <c r="H5065" s="25"/>
      <c r="I5065" s="43"/>
      <c r="J5065" s="43"/>
      <c r="K5065" s="55"/>
      <c r="L5065" s="27" t="str">
        <f>IF(G5065="","",VLOOKUP(G5065,EQUIP_NUMBER,3,FALSE)*I5065)</f>
        <v/>
      </c>
      <c r="M5065" s="27" t="str">
        <f>IF(G5065="","",VLOOKUP(G5065,EQUIP_NUMBER,3,FALSE)*J5065)</f>
        <v/>
      </c>
      <c r="N5065" s="56"/>
    </row>
    <row r="5066" spans="1:14" x14ac:dyDescent="0.25">
      <c r="A5066" s="25"/>
      <c r="B5066" s="52" t="str">
        <f>IF(G5066="","",L5066+(M5066/10)+(K5066/885))</f>
        <v/>
      </c>
      <c r="C5066" s="72"/>
      <c r="D5066" s="25"/>
      <c r="E5066" s="25"/>
      <c r="F5066" s="25"/>
      <c r="G5066" s="25"/>
      <c r="H5066" s="25"/>
      <c r="I5066" s="43"/>
      <c r="J5066" s="43"/>
      <c r="K5066" s="55"/>
      <c r="L5066" s="27" t="str">
        <f>IF(G5066="","",VLOOKUP(G5066,EQUIP_NUMBER,3,FALSE)*I5066)</f>
        <v/>
      </c>
      <c r="M5066" s="27" t="str">
        <f>IF(G5066="","",VLOOKUP(G5066,EQUIP_NUMBER,3,FALSE)*J5066)</f>
        <v/>
      </c>
      <c r="N5066" s="56"/>
    </row>
    <row r="5067" spans="1:14" x14ac:dyDescent="0.25">
      <c r="A5067" s="25"/>
      <c r="B5067" s="52" t="str">
        <f>IF(G5067="","",L5067+(M5067/10)+(K5067/885))</f>
        <v/>
      </c>
      <c r="C5067" s="72"/>
      <c r="D5067" s="25"/>
      <c r="E5067" s="25"/>
      <c r="F5067" s="25"/>
      <c r="G5067" s="25"/>
      <c r="H5067" s="25"/>
      <c r="I5067" s="43"/>
      <c r="J5067" s="43"/>
      <c r="K5067" s="55"/>
      <c r="L5067" s="27" t="str">
        <f>IF(G5067="","",VLOOKUP(G5067,EQUIP_NUMBER,3,FALSE)*I5067)</f>
        <v/>
      </c>
      <c r="M5067" s="27" t="str">
        <f>IF(G5067="","",VLOOKUP(G5067,EQUIP_NUMBER,3,FALSE)*J5067)</f>
        <v/>
      </c>
      <c r="N5067" s="56"/>
    </row>
    <row r="5068" spans="1:14" x14ac:dyDescent="0.25">
      <c r="A5068" s="25"/>
      <c r="B5068" s="52" t="str">
        <f>IF(G5068="","",L5068+(M5068/10)+(K5068/885))</f>
        <v/>
      </c>
      <c r="C5068" s="72"/>
      <c r="D5068" s="25"/>
      <c r="E5068" s="25"/>
      <c r="F5068" s="25"/>
      <c r="G5068" s="25"/>
      <c r="H5068" s="25"/>
      <c r="I5068" s="43"/>
      <c r="J5068" s="43"/>
      <c r="K5068" s="55"/>
      <c r="L5068" s="27" t="str">
        <f>IF(G5068="","",VLOOKUP(G5068,EQUIP_NUMBER,3,FALSE)*I5068)</f>
        <v/>
      </c>
      <c r="M5068" s="27" t="str">
        <f>IF(G5068="","",VLOOKUP(G5068,EQUIP_NUMBER,3,FALSE)*J5068)</f>
        <v/>
      </c>
      <c r="N5068" s="56"/>
    </row>
    <row r="5069" spans="1:14" x14ac:dyDescent="0.25">
      <c r="A5069" s="25"/>
      <c r="B5069" s="52" t="str">
        <f>IF(G5069="","",L5069+(M5069/10)+(K5069/885))</f>
        <v/>
      </c>
      <c r="C5069" s="72"/>
      <c r="D5069" s="25"/>
      <c r="E5069" s="25"/>
      <c r="F5069" s="25"/>
      <c r="G5069" s="25"/>
      <c r="H5069" s="25"/>
      <c r="I5069" s="43"/>
      <c r="J5069" s="43"/>
      <c r="K5069" s="55"/>
      <c r="L5069" s="27" t="str">
        <f>IF(G5069="","",VLOOKUP(G5069,EQUIP_NUMBER,3,FALSE)*I5069)</f>
        <v/>
      </c>
      <c r="M5069" s="27" t="str">
        <f>IF(G5069="","",VLOOKUP(G5069,EQUIP_NUMBER,3,FALSE)*J5069)</f>
        <v/>
      </c>
      <c r="N5069" s="56"/>
    </row>
    <row r="5070" spans="1:14" x14ac:dyDescent="0.25">
      <c r="A5070" s="25"/>
      <c r="B5070" s="52" t="str">
        <f>IF(G5070="","",L5070+(M5070/10)+(K5070/885))</f>
        <v/>
      </c>
      <c r="C5070" s="72"/>
      <c r="D5070" s="25"/>
      <c r="E5070" s="25"/>
      <c r="F5070" s="25"/>
      <c r="G5070" s="25"/>
      <c r="H5070" s="25"/>
      <c r="I5070" s="43"/>
      <c r="J5070" s="43"/>
      <c r="K5070" s="55"/>
      <c r="L5070" s="27" t="str">
        <f>IF(G5070="","",VLOOKUP(G5070,EQUIP_NUMBER,3,FALSE)*I5070)</f>
        <v/>
      </c>
      <c r="M5070" s="27" t="str">
        <f>IF(G5070="","",VLOOKUP(G5070,EQUIP_NUMBER,3,FALSE)*J5070)</f>
        <v/>
      </c>
      <c r="N5070" s="56"/>
    </row>
    <row r="5071" spans="1:14" x14ac:dyDescent="0.25">
      <c r="A5071" s="25"/>
      <c r="B5071" s="52" t="str">
        <f>IF(G5071="","",L5071+(M5071/10)+(K5071/885))</f>
        <v/>
      </c>
      <c r="C5071" s="72"/>
      <c r="D5071" s="25"/>
      <c r="E5071" s="25"/>
      <c r="F5071" s="25"/>
      <c r="G5071" s="25"/>
      <c r="H5071" s="25"/>
      <c r="I5071" s="43"/>
      <c r="J5071" s="43"/>
      <c r="K5071" s="55"/>
      <c r="L5071" s="27" t="str">
        <f>IF(G5071="","",VLOOKUP(G5071,EQUIP_NUMBER,3,FALSE)*I5071)</f>
        <v/>
      </c>
      <c r="M5071" s="27" t="str">
        <f>IF(G5071="","",VLOOKUP(G5071,EQUIP_NUMBER,3,FALSE)*J5071)</f>
        <v/>
      </c>
      <c r="N5071" s="56"/>
    </row>
    <row r="5072" spans="1:14" x14ac:dyDescent="0.25">
      <c r="A5072" s="25"/>
      <c r="B5072" s="52" t="str">
        <f>IF(G5072="","",L5072+(M5072/10)+(K5072/885))</f>
        <v/>
      </c>
      <c r="C5072" s="72"/>
      <c r="D5072" s="25"/>
      <c r="E5072" s="25"/>
      <c r="F5072" s="25"/>
      <c r="G5072" s="25"/>
      <c r="H5072" s="25"/>
      <c r="I5072" s="43"/>
      <c r="J5072" s="43"/>
      <c r="K5072" s="55"/>
      <c r="L5072" s="27" t="str">
        <f>IF(G5072="","",VLOOKUP(G5072,EQUIP_NUMBER,3,FALSE)*I5072)</f>
        <v/>
      </c>
      <c r="M5072" s="27" t="str">
        <f>IF(G5072="","",VLOOKUP(G5072,EQUIP_NUMBER,3,FALSE)*J5072)</f>
        <v/>
      </c>
      <c r="N5072" s="56"/>
    </row>
    <row r="5073" spans="1:14" x14ac:dyDescent="0.25">
      <c r="A5073" s="25"/>
      <c r="B5073" s="52" t="str">
        <f>IF(G5073="","",L5073+(M5073/10)+(K5073/885))</f>
        <v/>
      </c>
      <c r="C5073" s="72"/>
      <c r="D5073" s="25"/>
      <c r="E5073" s="25"/>
      <c r="F5073" s="25"/>
      <c r="G5073" s="25"/>
      <c r="H5073" s="25"/>
      <c r="I5073" s="43"/>
      <c r="J5073" s="43"/>
      <c r="K5073" s="55"/>
      <c r="L5073" s="27" t="str">
        <f>IF(G5073="","",VLOOKUP(G5073,EQUIP_NUMBER,3,FALSE)*I5073)</f>
        <v/>
      </c>
      <c r="M5073" s="27" t="str">
        <f>IF(G5073="","",VLOOKUP(G5073,EQUIP_NUMBER,3,FALSE)*J5073)</f>
        <v/>
      </c>
      <c r="N5073" s="56"/>
    </row>
    <row r="5074" spans="1:14" x14ac:dyDescent="0.25">
      <c r="A5074" s="25"/>
      <c r="B5074" s="52" t="str">
        <f>IF(G5074="","",L5074+(M5074/10)+(K5074/885))</f>
        <v/>
      </c>
      <c r="C5074" s="72"/>
      <c r="D5074" s="25"/>
      <c r="E5074" s="25"/>
      <c r="F5074" s="25"/>
      <c r="G5074" s="25"/>
      <c r="H5074" s="25"/>
      <c r="I5074" s="43"/>
      <c r="J5074" s="43"/>
      <c r="K5074" s="55"/>
      <c r="L5074" s="27" t="str">
        <f>IF(G5074="","",VLOOKUP(G5074,EQUIP_NUMBER,3,FALSE)*I5074)</f>
        <v/>
      </c>
      <c r="M5074" s="27" t="str">
        <f>IF(G5074="","",VLOOKUP(G5074,EQUIP_NUMBER,3,FALSE)*J5074)</f>
        <v/>
      </c>
      <c r="N5074" s="56"/>
    </row>
    <row r="5075" spans="1:14" x14ac:dyDescent="0.25">
      <c r="A5075" s="25"/>
      <c r="B5075" s="52" t="str">
        <f>IF(G5075="","",L5075+(M5075/10)+(K5075/885))</f>
        <v/>
      </c>
      <c r="C5075" s="72"/>
      <c r="D5075" s="25"/>
      <c r="E5075" s="25"/>
      <c r="F5075" s="25"/>
      <c r="G5075" s="25"/>
      <c r="H5075" s="25"/>
      <c r="I5075" s="43"/>
      <c r="J5075" s="43"/>
      <c r="K5075" s="55"/>
      <c r="L5075" s="27" t="str">
        <f>IF(G5075="","",VLOOKUP(G5075,EQUIP_NUMBER,3,FALSE)*I5075)</f>
        <v/>
      </c>
      <c r="M5075" s="27" t="str">
        <f>IF(G5075="","",VLOOKUP(G5075,EQUIP_NUMBER,3,FALSE)*J5075)</f>
        <v/>
      </c>
      <c r="N5075" s="56"/>
    </row>
    <row r="5076" spans="1:14" x14ac:dyDescent="0.25">
      <c r="A5076" s="25"/>
      <c r="B5076" s="52" t="str">
        <f>IF(G5076="","",L5076+(M5076/10)+(K5076/885))</f>
        <v/>
      </c>
      <c r="C5076" s="72"/>
      <c r="D5076" s="25"/>
      <c r="E5076" s="25"/>
      <c r="F5076" s="25"/>
      <c r="G5076" s="25"/>
      <c r="H5076" s="25"/>
      <c r="I5076" s="43"/>
      <c r="J5076" s="43"/>
      <c r="K5076" s="55"/>
      <c r="L5076" s="27" t="str">
        <f>IF(G5076="","",VLOOKUP(G5076,EQUIP_NUMBER,3,FALSE)*I5076)</f>
        <v/>
      </c>
      <c r="M5076" s="27" t="str">
        <f>IF(G5076="","",VLOOKUP(G5076,EQUIP_NUMBER,3,FALSE)*J5076)</f>
        <v/>
      </c>
      <c r="N5076" s="56"/>
    </row>
    <row r="5077" spans="1:14" x14ac:dyDescent="0.25">
      <c r="A5077" s="25"/>
      <c r="B5077" s="52" t="str">
        <f>IF(G5077="","",L5077+(M5077/10)+(K5077/885))</f>
        <v/>
      </c>
      <c r="C5077" s="72"/>
      <c r="D5077" s="25"/>
      <c r="E5077" s="25"/>
      <c r="F5077" s="25"/>
      <c r="G5077" s="25"/>
      <c r="H5077" s="25"/>
      <c r="I5077" s="43"/>
      <c r="J5077" s="43"/>
      <c r="K5077" s="55"/>
      <c r="L5077" s="27" t="str">
        <f>IF(G5077="","",VLOOKUP(G5077,EQUIP_NUMBER,3,FALSE)*I5077)</f>
        <v/>
      </c>
      <c r="M5077" s="27" t="str">
        <f>IF(G5077="","",VLOOKUP(G5077,EQUIP_NUMBER,3,FALSE)*J5077)</f>
        <v/>
      </c>
      <c r="N5077" s="56"/>
    </row>
    <row r="5078" spans="1:14" x14ac:dyDescent="0.25">
      <c r="A5078" s="25"/>
      <c r="B5078" s="52" t="str">
        <f>IF(G5078="","",L5078+(M5078/10)+(K5078/885))</f>
        <v/>
      </c>
      <c r="C5078" s="72"/>
      <c r="D5078" s="25"/>
      <c r="E5078" s="25"/>
      <c r="F5078" s="25"/>
      <c r="G5078" s="25"/>
      <c r="H5078" s="25"/>
      <c r="I5078" s="43"/>
      <c r="J5078" s="43"/>
      <c r="K5078" s="55"/>
      <c r="L5078" s="27" t="str">
        <f>IF(G5078="","",VLOOKUP(G5078,EQUIP_NUMBER,3,FALSE)*I5078)</f>
        <v/>
      </c>
      <c r="M5078" s="27" t="str">
        <f>IF(G5078="","",VLOOKUP(G5078,EQUIP_NUMBER,3,FALSE)*J5078)</f>
        <v/>
      </c>
      <c r="N5078" s="56"/>
    </row>
    <row r="5079" spans="1:14" x14ac:dyDescent="0.25">
      <c r="A5079" s="25"/>
      <c r="B5079" s="52" t="str">
        <f>IF(G5079="","",L5079+(M5079/10)+(K5079/885))</f>
        <v/>
      </c>
      <c r="C5079" s="72"/>
      <c r="D5079" s="25"/>
      <c r="E5079" s="25"/>
      <c r="F5079" s="25"/>
      <c r="G5079" s="25"/>
      <c r="H5079" s="25"/>
      <c r="I5079" s="43"/>
      <c r="J5079" s="43"/>
      <c r="K5079" s="55"/>
      <c r="L5079" s="27" t="str">
        <f>IF(G5079="","",VLOOKUP(G5079,EQUIP_NUMBER,3,FALSE)*I5079)</f>
        <v/>
      </c>
      <c r="M5079" s="27" t="str">
        <f>IF(G5079="","",VLOOKUP(G5079,EQUIP_NUMBER,3,FALSE)*J5079)</f>
        <v/>
      </c>
      <c r="N5079" s="56"/>
    </row>
    <row r="5080" spans="1:14" x14ac:dyDescent="0.25">
      <c r="A5080" s="25"/>
      <c r="B5080" s="52" t="str">
        <f>IF(G5080="","",L5080+(M5080/10)+(K5080/885))</f>
        <v/>
      </c>
      <c r="C5080" s="72"/>
      <c r="D5080" s="25"/>
      <c r="E5080" s="25"/>
      <c r="F5080" s="25"/>
      <c r="G5080" s="25"/>
      <c r="H5080" s="25"/>
      <c r="I5080" s="43"/>
      <c r="J5080" s="43"/>
      <c r="K5080" s="55"/>
      <c r="L5080" s="27" t="str">
        <f>IF(G5080="","",VLOOKUP(G5080,EQUIP_NUMBER,3,FALSE)*I5080)</f>
        <v/>
      </c>
      <c r="M5080" s="27" t="str">
        <f>IF(G5080="","",VLOOKUP(G5080,EQUIP_NUMBER,3,FALSE)*J5080)</f>
        <v/>
      </c>
      <c r="N5080" s="56"/>
    </row>
    <row r="5081" spans="1:14" x14ac:dyDescent="0.25">
      <c r="A5081" s="25"/>
      <c r="B5081" s="52" t="str">
        <f>IF(G5081="","",L5081+(M5081/10)+(K5081/885))</f>
        <v/>
      </c>
      <c r="C5081" s="72"/>
      <c r="D5081" s="25"/>
      <c r="E5081" s="25"/>
      <c r="F5081" s="25"/>
      <c r="G5081" s="25"/>
      <c r="H5081" s="25"/>
      <c r="I5081" s="43"/>
      <c r="J5081" s="43"/>
      <c r="K5081" s="55"/>
      <c r="L5081" s="27" t="str">
        <f>IF(G5081="","",VLOOKUP(G5081,EQUIP_NUMBER,3,FALSE)*I5081)</f>
        <v/>
      </c>
      <c r="M5081" s="27" t="str">
        <f>IF(G5081="","",VLOOKUP(G5081,EQUIP_NUMBER,3,FALSE)*J5081)</f>
        <v/>
      </c>
      <c r="N5081" s="56"/>
    </row>
    <row r="5082" spans="1:14" x14ac:dyDescent="0.25">
      <c r="A5082" s="25"/>
      <c r="B5082" s="52" t="str">
        <f>IF(G5082="","",L5082+(M5082/10)+(K5082/885))</f>
        <v/>
      </c>
      <c r="C5082" s="72"/>
      <c r="D5082" s="25"/>
      <c r="E5082" s="25"/>
      <c r="F5082" s="25"/>
      <c r="G5082" s="25"/>
      <c r="H5082" s="25"/>
      <c r="I5082" s="43"/>
      <c r="J5082" s="43"/>
      <c r="K5082" s="55"/>
      <c r="L5082" s="27" t="str">
        <f>IF(G5082="","",VLOOKUP(G5082,EQUIP_NUMBER,3,FALSE)*I5082)</f>
        <v/>
      </c>
      <c r="M5082" s="27" t="str">
        <f>IF(G5082="","",VLOOKUP(G5082,EQUIP_NUMBER,3,FALSE)*J5082)</f>
        <v/>
      </c>
      <c r="N5082" s="56"/>
    </row>
    <row r="5083" spans="1:14" x14ac:dyDescent="0.25">
      <c r="A5083" s="25"/>
      <c r="B5083" s="52" t="str">
        <f>IF(G5083="","",L5083+(M5083/10)+(K5083/885))</f>
        <v/>
      </c>
      <c r="C5083" s="72"/>
      <c r="D5083" s="25"/>
      <c r="E5083" s="25"/>
      <c r="F5083" s="25"/>
      <c r="G5083" s="25"/>
      <c r="H5083" s="25"/>
      <c r="I5083" s="43"/>
      <c r="J5083" s="43"/>
      <c r="K5083" s="55"/>
      <c r="L5083" s="27" t="str">
        <f>IF(G5083="","",VLOOKUP(G5083,EQUIP_NUMBER,3,FALSE)*I5083)</f>
        <v/>
      </c>
      <c r="M5083" s="27" t="str">
        <f>IF(G5083="","",VLOOKUP(G5083,EQUIP_NUMBER,3,FALSE)*J5083)</f>
        <v/>
      </c>
      <c r="N5083" s="56"/>
    </row>
    <row r="5084" spans="1:14" x14ac:dyDescent="0.25">
      <c r="A5084" s="25"/>
      <c r="B5084" s="52" t="str">
        <f>IF(G5084="","",L5084+(M5084/10)+(K5084/885))</f>
        <v/>
      </c>
      <c r="C5084" s="72"/>
      <c r="D5084" s="25"/>
      <c r="E5084" s="25"/>
      <c r="F5084" s="25"/>
      <c r="G5084" s="25"/>
      <c r="H5084" s="25"/>
      <c r="I5084" s="43"/>
      <c r="J5084" s="43"/>
      <c r="K5084" s="55"/>
      <c r="L5084" s="27" t="str">
        <f>IF(G5084="","",VLOOKUP(G5084,EQUIP_NUMBER,3,FALSE)*I5084)</f>
        <v/>
      </c>
      <c r="M5084" s="27" t="str">
        <f>IF(G5084="","",VLOOKUP(G5084,EQUIP_NUMBER,3,FALSE)*J5084)</f>
        <v/>
      </c>
      <c r="N5084" s="56"/>
    </row>
    <row r="5085" spans="1:14" x14ac:dyDescent="0.25">
      <c r="A5085" s="25"/>
      <c r="B5085" s="52" t="str">
        <f>IF(G5085="","",L5085+(M5085/10)+(K5085/885))</f>
        <v/>
      </c>
      <c r="C5085" s="72"/>
      <c r="D5085" s="25"/>
      <c r="E5085" s="25"/>
      <c r="F5085" s="25"/>
      <c r="G5085" s="25"/>
      <c r="H5085" s="25"/>
      <c r="I5085" s="43"/>
      <c r="J5085" s="43"/>
      <c r="K5085" s="55"/>
      <c r="L5085" s="27" t="str">
        <f>IF(G5085="","",VLOOKUP(G5085,EQUIP_NUMBER,3,FALSE)*I5085)</f>
        <v/>
      </c>
      <c r="M5085" s="27" t="str">
        <f>IF(G5085="","",VLOOKUP(G5085,EQUIP_NUMBER,3,FALSE)*J5085)</f>
        <v/>
      </c>
      <c r="N5085" s="56"/>
    </row>
    <row r="5086" spans="1:14" x14ac:dyDescent="0.25">
      <c r="A5086" s="25"/>
      <c r="B5086" s="52" t="str">
        <f>IF(G5086="","",L5086+(M5086/10)+(K5086/885))</f>
        <v/>
      </c>
      <c r="C5086" s="72"/>
      <c r="D5086" s="25"/>
      <c r="E5086" s="25"/>
      <c r="F5086" s="25"/>
      <c r="G5086" s="25"/>
      <c r="H5086" s="25"/>
      <c r="I5086" s="43"/>
      <c r="J5086" s="43"/>
      <c r="K5086" s="55"/>
      <c r="L5086" s="27" t="str">
        <f>IF(G5086="","",VLOOKUP(G5086,EQUIP_NUMBER,3,FALSE)*I5086)</f>
        <v/>
      </c>
      <c r="M5086" s="27" t="str">
        <f>IF(G5086="","",VLOOKUP(G5086,EQUIP_NUMBER,3,FALSE)*J5086)</f>
        <v/>
      </c>
      <c r="N5086" s="56"/>
    </row>
    <row r="5087" spans="1:14" x14ac:dyDescent="0.25">
      <c r="A5087" s="25"/>
      <c r="B5087" s="52" t="str">
        <f>IF(G5087="","",L5087+(M5087/10)+(K5087/885))</f>
        <v/>
      </c>
      <c r="C5087" s="72"/>
      <c r="D5087" s="25"/>
      <c r="E5087" s="25"/>
      <c r="F5087" s="25"/>
      <c r="G5087" s="25"/>
      <c r="H5087" s="25"/>
      <c r="I5087" s="43"/>
      <c r="J5087" s="43"/>
      <c r="K5087" s="55"/>
      <c r="L5087" s="27" t="str">
        <f>IF(G5087="","",VLOOKUP(G5087,EQUIP_NUMBER,3,FALSE)*I5087)</f>
        <v/>
      </c>
      <c r="M5087" s="27" t="str">
        <f>IF(G5087="","",VLOOKUP(G5087,EQUIP_NUMBER,3,FALSE)*J5087)</f>
        <v/>
      </c>
      <c r="N5087" s="56"/>
    </row>
    <row r="5088" spans="1:14" x14ac:dyDescent="0.25">
      <c r="A5088" s="25"/>
      <c r="B5088" s="52" t="str">
        <f>IF(G5088="","",L5088+(M5088/10)+(K5088/885))</f>
        <v/>
      </c>
      <c r="C5088" s="72"/>
      <c r="D5088" s="25"/>
      <c r="E5088" s="25"/>
      <c r="F5088" s="25"/>
      <c r="G5088" s="25"/>
      <c r="H5088" s="25"/>
      <c r="I5088" s="43"/>
      <c r="J5088" s="43"/>
      <c r="K5088" s="55"/>
      <c r="L5088" s="27" t="str">
        <f>IF(G5088="","",VLOOKUP(G5088,EQUIP_NUMBER,3,FALSE)*I5088)</f>
        <v/>
      </c>
      <c r="M5088" s="27" t="str">
        <f>IF(G5088="","",VLOOKUP(G5088,EQUIP_NUMBER,3,FALSE)*J5088)</f>
        <v/>
      </c>
      <c r="N5088" s="56"/>
    </row>
    <row r="5089" spans="1:14" x14ac:dyDescent="0.25">
      <c r="A5089" s="25"/>
      <c r="B5089" s="52" t="str">
        <f>IF(G5089="","",L5089+(M5089/10)+(K5089/885))</f>
        <v/>
      </c>
      <c r="C5089" s="72"/>
      <c r="D5089" s="25"/>
      <c r="E5089" s="25"/>
      <c r="F5089" s="25"/>
      <c r="G5089" s="25"/>
      <c r="H5089" s="25"/>
      <c r="I5089" s="43"/>
      <c r="J5089" s="43"/>
      <c r="K5089" s="55"/>
      <c r="L5089" s="27" t="str">
        <f>IF(G5089="","",VLOOKUP(G5089,EQUIP_NUMBER,3,FALSE)*I5089)</f>
        <v/>
      </c>
      <c r="M5089" s="27" t="str">
        <f>IF(G5089="","",VLOOKUP(G5089,EQUIP_NUMBER,3,FALSE)*J5089)</f>
        <v/>
      </c>
      <c r="N5089" s="56"/>
    </row>
    <row r="5090" spans="1:14" x14ac:dyDescent="0.25">
      <c r="A5090" s="25"/>
      <c r="B5090" s="52" t="str">
        <f>IF(G5090="","",L5090+(M5090/10)+(K5090/885))</f>
        <v/>
      </c>
      <c r="C5090" s="72"/>
      <c r="D5090" s="25"/>
      <c r="E5090" s="25"/>
      <c r="F5090" s="25"/>
      <c r="G5090" s="25"/>
      <c r="H5090" s="25"/>
      <c r="I5090" s="43"/>
      <c r="J5090" s="43"/>
      <c r="K5090" s="55"/>
      <c r="L5090" s="27" t="str">
        <f>IF(G5090="","",VLOOKUP(G5090,EQUIP_NUMBER,3,FALSE)*I5090)</f>
        <v/>
      </c>
      <c r="M5090" s="27" t="str">
        <f>IF(G5090="","",VLOOKUP(G5090,EQUIP_NUMBER,3,FALSE)*J5090)</f>
        <v/>
      </c>
      <c r="N5090" s="56"/>
    </row>
    <row r="5091" spans="1:14" x14ac:dyDescent="0.25">
      <c r="A5091" s="25"/>
      <c r="B5091" s="52" t="str">
        <f>IF(G5091="","",L5091+(M5091/10)+(K5091/885))</f>
        <v/>
      </c>
      <c r="C5091" s="72"/>
      <c r="D5091" s="25"/>
      <c r="E5091" s="25"/>
      <c r="F5091" s="25"/>
      <c r="G5091" s="25"/>
      <c r="H5091" s="25"/>
      <c r="I5091" s="43"/>
      <c r="J5091" s="43"/>
      <c r="K5091" s="55"/>
      <c r="L5091" s="27" t="str">
        <f>IF(G5091="","",VLOOKUP(G5091,EQUIP_NUMBER,3,FALSE)*I5091)</f>
        <v/>
      </c>
      <c r="M5091" s="27" t="str">
        <f>IF(G5091="","",VLOOKUP(G5091,EQUIP_NUMBER,3,FALSE)*J5091)</f>
        <v/>
      </c>
      <c r="N5091" s="56"/>
    </row>
    <row r="5092" spans="1:14" x14ac:dyDescent="0.25">
      <c r="A5092" s="25"/>
      <c r="B5092" s="52" t="str">
        <f>IF(G5092="","",L5092+(M5092/10)+(K5092/885))</f>
        <v/>
      </c>
      <c r="C5092" s="72"/>
      <c r="D5092" s="25"/>
      <c r="E5092" s="25"/>
      <c r="F5092" s="25"/>
      <c r="G5092" s="25"/>
      <c r="H5092" s="25"/>
      <c r="I5092" s="43"/>
      <c r="J5092" s="43"/>
      <c r="K5092" s="55"/>
      <c r="L5092" s="27" t="str">
        <f>IF(G5092="","",VLOOKUP(G5092,EQUIP_NUMBER,3,FALSE)*I5092)</f>
        <v/>
      </c>
      <c r="M5092" s="27" t="str">
        <f>IF(G5092="","",VLOOKUP(G5092,EQUIP_NUMBER,3,FALSE)*J5092)</f>
        <v/>
      </c>
      <c r="N5092" s="56"/>
    </row>
    <row r="5093" spans="1:14" x14ac:dyDescent="0.25">
      <c r="A5093" s="25"/>
      <c r="B5093" s="52" t="str">
        <f>IF(G5093="","",L5093+(M5093/10)+(K5093/885))</f>
        <v/>
      </c>
      <c r="C5093" s="72"/>
      <c r="D5093" s="25"/>
      <c r="E5093" s="25"/>
      <c r="F5093" s="25"/>
      <c r="G5093" s="25"/>
      <c r="H5093" s="25"/>
      <c r="I5093" s="43"/>
      <c r="J5093" s="43"/>
      <c r="K5093" s="55"/>
      <c r="L5093" s="27" t="str">
        <f>IF(G5093="","",VLOOKUP(G5093,EQUIP_NUMBER,3,FALSE)*I5093)</f>
        <v/>
      </c>
      <c r="M5093" s="27" t="str">
        <f>IF(G5093="","",VLOOKUP(G5093,EQUIP_NUMBER,3,FALSE)*J5093)</f>
        <v/>
      </c>
      <c r="N5093" s="56"/>
    </row>
    <row r="5094" spans="1:14" x14ac:dyDescent="0.25">
      <c r="A5094" s="25"/>
      <c r="B5094" s="52" t="str">
        <f>IF(G5094="","",L5094+(M5094/10)+(K5094/885))</f>
        <v/>
      </c>
      <c r="C5094" s="72"/>
      <c r="D5094" s="25"/>
      <c r="E5094" s="25"/>
      <c r="F5094" s="25"/>
      <c r="G5094" s="25"/>
      <c r="H5094" s="25"/>
      <c r="I5094" s="43"/>
      <c r="J5094" s="43"/>
      <c r="K5094" s="55"/>
      <c r="L5094" s="27" t="str">
        <f>IF(G5094="","",VLOOKUP(G5094,EQUIP_NUMBER,3,FALSE)*I5094)</f>
        <v/>
      </c>
      <c r="M5094" s="27" t="str">
        <f>IF(G5094="","",VLOOKUP(G5094,EQUIP_NUMBER,3,FALSE)*J5094)</f>
        <v/>
      </c>
      <c r="N5094" s="56"/>
    </row>
    <row r="5095" spans="1:14" x14ac:dyDescent="0.25">
      <c r="A5095" s="25"/>
      <c r="B5095" s="52" t="str">
        <f>IF(G5095="","",L5095+(M5095/10)+(K5095/885))</f>
        <v/>
      </c>
      <c r="C5095" s="72"/>
      <c r="D5095" s="25"/>
      <c r="E5095" s="25"/>
      <c r="F5095" s="25"/>
      <c r="G5095" s="25"/>
      <c r="H5095" s="25"/>
      <c r="I5095" s="43"/>
      <c r="J5095" s="43"/>
      <c r="K5095" s="55"/>
      <c r="L5095" s="27" t="str">
        <f>IF(G5095="","",VLOOKUP(G5095,EQUIP_NUMBER,3,FALSE)*I5095)</f>
        <v/>
      </c>
      <c r="M5095" s="27" t="str">
        <f>IF(G5095="","",VLOOKUP(G5095,EQUIP_NUMBER,3,FALSE)*J5095)</f>
        <v/>
      </c>
      <c r="N5095" s="56"/>
    </row>
    <row r="5096" spans="1:14" x14ac:dyDescent="0.25">
      <c r="A5096" s="25"/>
      <c r="B5096" s="52" t="str">
        <f>IF(G5096="","",L5096+(M5096/10)+(K5096/885))</f>
        <v/>
      </c>
      <c r="C5096" s="72"/>
      <c r="D5096" s="25"/>
      <c r="E5096" s="25"/>
      <c r="F5096" s="25"/>
      <c r="G5096" s="25"/>
      <c r="H5096" s="25"/>
      <c r="I5096" s="43"/>
      <c r="J5096" s="43"/>
      <c r="K5096" s="55"/>
      <c r="L5096" s="27" t="str">
        <f>IF(G5096="","",VLOOKUP(G5096,EQUIP_NUMBER,3,FALSE)*I5096)</f>
        <v/>
      </c>
      <c r="M5096" s="27" t="str">
        <f>IF(G5096="","",VLOOKUP(G5096,EQUIP_NUMBER,3,FALSE)*J5096)</f>
        <v/>
      </c>
      <c r="N5096" s="56"/>
    </row>
    <row r="5097" spans="1:14" x14ac:dyDescent="0.25">
      <c r="A5097" s="25"/>
      <c r="B5097" s="52" t="str">
        <f>IF(G5097="","",L5097+(M5097/10)+(K5097/885))</f>
        <v/>
      </c>
      <c r="C5097" s="72"/>
      <c r="D5097" s="25"/>
      <c r="E5097" s="25"/>
      <c r="F5097" s="25"/>
      <c r="G5097" s="25"/>
      <c r="H5097" s="25"/>
      <c r="I5097" s="43"/>
      <c r="J5097" s="43"/>
      <c r="K5097" s="55"/>
      <c r="L5097" s="27" t="str">
        <f>IF(G5097="","",VLOOKUP(G5097,EQUIP_NUMBER,3,FALSE)*I5097)</f>
        <v/>
      </c>
      <c r="M5097" s="27" t="str">
        <f>IF(G5097="","",VLOOKUP(G5097,EQUIP_NUMBER,3,FALSE)*J5097)</f>
        <v/>
      </c>
      <c r="N5097" s="56"/>
    </row>
    <row r="5098" spans="1:14" x14ac:dyDescent="0.25">
      <c r="A5098" s="25"/>
      <c r="B5098" s="52" t="str">
        <f>IF(G5098="","",L5098+(M5098/10)+(K5098/885))</f>
        <v/>
      </c>
      <c r="C5098" s="72"/>
      <c r="D5098" s="25"/>
      <c r="E5098" s="25"/>
      <c r="F5098" s="25"/>
      <c r="G5098" s="25"/>
      <c r="H5098" s="25"/>
      <c r="I5098" s="43"/>
      <c r="J5098" s="43"/>
      <c r="K5098" s="55"/>
      <c r="L5098" s="27" t="str">
        <f>IF(G5098="","",VLOOKUP(G5098,EQUIP_NUMBER,3,FALSE)*I5098)</f>
        <v/>
      </c>
      <c r="M5098" s="27" t="str">
        <f>IF(G5098="","",VLOOKUP(G5098,EQUIP_NUMBER,3,FALSE)*J5098)</f>
        <v/>
      </c>
      <c r="N5098" s="56"/>
    </row>
    <row r="5099" spans="1:14" x14ac:dyDescent="0.25">
      <c r="A5099" s="25"/>
      <c r="B5099" s="52" t="str">
        <f>IF(G5099="","",L5099+(M5099/10)+(K5099/885))</f>
        <v/>
      </c>
      <c r="C5099" s="72"/>
      <c r="D5099" s="25"/>
      <c r="E5099" s="25"/>
      <c r="F5099" s="25"/>
      <c r="G5099" s="25"/>
      <c r="H5099" s="25"/>
      <c r="I5099" s="43"/>
      <c r="J5099" s="43"/>
      <c r="K5099" s="55"/>
      <c r="L5099" s="27" t="str">
        <f>IF(G5099="","",VLOOKUP(G5099,EQUIP_NUMBER,3,FALSE)*I5099)</f>
        <v/>
      </c>
      <c r="M5099" s="27" t="str">
        <f>IF(G5099="","",VLOOKUP(G5099,EQUIP_NUMBER,3,FALSE)*J5099)</f>
        <v/>
      </c>
      <c r="N5099" s="56"/>
    </row>
    <row r="5100" spans="1:14" x14ac:dyDescent="0.25">
      <c r="A5100" s="25"/>
      <c r="B5100" s="52" t="str">
        <f>IF(G5100="","",L5100+(M5100/10)+(K5100/885))</f>
        <v/>
      </c>
      <c r="C5100" s="72"/>
      <c r="D5100" s="25"/>
      <c r="E5100" s="25"/>
      <c r="F5100" s="25"/>
      <c r="G5100" s="25"/>
      <c r="H5100" s="25"/>
      <c r="I5100" s="43"/>
      <c r="J5100" s="43"/>
      <c r="K5100" s="55"/>
      <c r="L5100" s="27" t="str">
        <f>IF(G5100="","",VLOOKUP(G5100,EQUIP_NUMBER,3,FALSE)*I5100)</f>
        <v/>
      </c>
      <c r="M5100" s="27" t="str">
        <f>IF(G5100="","",VLOOKUP(G5100,EQUIP_NUMBER,3,FALSE)*J5100)</f>
        <v/>
      </c>
      <c r="N5100" s="56"/>
    </row>
    <row r="5101" spans="1:14" x14ac:dyDescent="0.25">
      <c r="A5101" s="25"/>
      <c r="B5101" s="52" t="str">
        <f>IF(G5101="","",L5101+(M5101/10)+(K5101/885))</f>
        <v/>
      </c>
      <c r="C5101" s="72"/>
      <c r="D5101" s="25"/>
      <c r="E5101" s="25"/>
      <c r="F5101" s="25"/>
      <c r="G5101" s="25"/>
      <c r="H5101" s="25"/>
      <c r="I5101" s="43"/>
      <c r="J5101" s="43"/>
      <c r="K5101" s="55"/>
      <c r="L5101" s="27" t="str">
        <f>IF(G5101="","",VLOOKUP(G5101,EQUIP_NUMBER,3,FALSE)*I5101)</f>
        <v/>
      </c>
      <c r="M5101" s="27" t="str">
        <f>IF(G5101="","",VLOOKUP(G5101,EQUIP_NUMBER,3,FALSE)*J5101)</f>
        <v/>
      </c>
      <c r="N5101" s="56"/>
    </row>
    <row r="5102" spans="1:14" x14ac:dyDescent="0.25">
      <c r="A5102" s="25"/>
      <c r="B5102" s="52" t="str">
        <f>IF(G5102="","",L5102+(M5102/10)+(K5102/885))</f>
        <v/>
      </c>
      <c r="C5102" s="72"/>
      <c r="D5102" s="25"/>
      <c r="E5102" s="25"/>
      <c r="F5102" s="25"/>
      <c r="G5102" s="25"/>
      <c r="H5102" s="25"/>
      <c r="I5102" s="43"/>
      <c r="J5102" s="43"/>
      <c r="K5102" s="55"/>
      <c r="L5102" s="27" t="str">
        <f>IF(G5102="","",VLOOKUP(G5102,EQUIP_NUMBER,3,FALSE)*I5102)</f>
        <v/>
      </c>
      <c r="M5102" s="27" t="str">
        <f>IF(G5102="","",VLOOKUP(G5102,EQUIP_NUMBER,3,FALSE)*J5102)</f>
        <v/>
      </c>
      <c r="N5102" s="56"/>
    </row>
    <row r="5103" spans="1:14" x14ac:dyDescent="0.25">
      <c r="A5103" s="25"/>
      <c r="B5103" s="52" t="str">
        <f>IF(G5103="","",L5103+(M5103/10)+(K5103/885))</f>
        <v/>
      </c>
      <c r="C5103" s="72"/>
      <c r="D5103" s="25"/>
      <c r="E5103" s="25"/>
      <c r="F5103" s="25"/>
      <c r="G5103" s="25"/>
      <c r="H5103" s="25"/>
      <c r="I5103" s="43"/>
      <c r="J5103" s="43"/>
      <c r="K5103" s="55"/>
      <c r="L5103" s="27" t="str">
        <f>IF(G5103="","",VLOOKUP(G5103,EQUIP_NUMBER,3,FALSE)*I5103)</f>
        <v/>
      </c>
      <c r="M5103" s="27" t="str">
        <f>IF(G5103="","",VLOOKUP(G5103,EQUIP_NUMBER,3,FALSE)*J5103)</f>
        <v/>
      </c>
      <c r="N5103" s="56"/>
    </row>
    <row r="5104" spans="1:14" x14ac:dyDescent="0.25">
      <c r="A5104" s="25"/>
      <c r="B5104" s="52" t="str">
        <f>IF(G5104="","",L5104+(M5104/10)+(K5104/885))</f>
        <v/>
      </c>
      <c r="C5104" s="72"/>
      <c r="D5104" s="25"/>
      <c r="E5104" s="25"/>
      <c r="F5104" s="25"/>
      <c r="G5104" s="25"/>
      <c r="H5104" s="25"/>
      <c r="I5104" s="43"/>
      <c r="J5104" s="43"/>
      <c r="K5104" s="55"/>
      <c r="L5104" s="27" t="str">
        <f>IF(G5104="","",VLOOKUP(G5104,EQUIP_NUMBER,3,FALSE)*I5104)</f>
        <v/>
      </c>
      <c r="M5104" s="27" t="str">
        <f>IF(G5104="","",VLOOKUP(G5104,EQUIP_NUMBER,3,FALSE)*J5104)</f>
        <v/>
      </c>
      <c r="N5104" s="56"/>
    </row>
    <row r="5105" spans="1:14" x14ac:dyDescent="0.25">
      <c r="A5105" s="25"/>
      <c r="B5105" s="52" t="str">
        <f>IF(G5105="","",L5105+(M5105/10)+(K5105/885))</f>
        <v/>
      </c>
      <c r="C5105" s="72"/>
      <c r="D5105" s="25"/>
      <c r="E5105" s="25"/>
      <c r="F5105" s="25"/>
      <c r="G5105" s="25"/>
      <c r="H5105" s="25"/>
      <c r="I5105" s="43"/>
      <c r="J5105" s="43"/>
      <c r="K5105" s="55"/>
      <c r="L5105" s="27" t="str">
        <f>IF(G5105="","",VLOOKUP(G5105,EQUIP_NUMBER,3,FALSE)*I5105)</f>
        <v/>
      </c>
      <c r="M5105" s="27" t="str">
        <f>IF(G5105="","",VLOOKUP(G5105,EQUIP_NUMBER,3,FALSE)*J5105)</f>
        <v/>
      </c>
      <c r="N5105" s="56"/>
    </row>
    <row r="5106" spans="1:14" x14ac:dyDescent="0.25">
      <c r="A5106" s="25"/>
      <c r="B5106" s="52" t="str">
        <f>IF(G5106="","",L5106+(M5106/10)+(K5106/885))</f>
        <v/>
      </c>
      <c r="C5106" s="72"/>
      <c r="D5106" s="25"/>
      <c r="E5106" s="25"/>
      <c r="F5106" s="25"/>
      <c r="G5106" s="25"/>
      <c r="H5106" s="25"/>
      <c r="I5106" s="43"/>
      <c r="J5106" s="43"/>
      <c r="K5106" s="55"/>
      <c r="L5106" s="27" t="str">
        <f>IF(G5106="","",VLOOKUP(G5106,EQUIP_NUMBER,3,FALSE)*I5106)</f>
        <v/>
      </c>
      <c r="M5106" s="27" t="str">
        <f>IF(G5106="","",VLOOKUP(G5106,EQUIP_NUMBER,3,FALSE)*J5106)</f>
        <v/>
      </c>
      <c r="N5106" s="56"/>
    </row>
    <row r="5107" spans="1:14" x14ac:dyDescent="0.25">
      <c r="A5107" s="25"/>
      <c r="B5107" s="52" t="str">
        <f>IF(G5107="","",L5107+(M5107/10)+(K5107/885))</f>
        <v/>
      </c>
      <c r="C5107" s="72"/>
      <c r="D5107" s="25"/>
      <c r="E5107" s="25"/>
      <c r="F5107" s="25"/>
      <c r="G5107" s="25"/>
      <c r="H5107" s="25"/>
      <c r="I5107" s="43"/>
      <c r="J5107" s="43"/>
      <c r="K5107" s="55"/>
      <c r="L5107" s="27" t="str">
        <f>IF(G5107="","",VLOOKUP(G5107,EQUIP_NUMBER,3,FALSE)*I5107)</f>
        <v/>
      </c>
      <c r="M5107" s="27" t="str">
        <f>IF(G5107="","",VLOOKUP(G5107,EQUIP_NUMBER,3,FALSE)*J5107)</f>
        <v/>
      </c>
      <c r="N5107" s="56"/>
    </row>
    <row r="5108" spans="1:14" x14ac:dyDescent="0.25">
      <c r="A5108" s="25"/>
      <c r="B5108" s="52" t="str">
        <f>IF(G5108="","",L5108+(M5108/10)+(K5108/885))</f>
        <v/>
      </c>
      <c r="C5108" s="72"/>
      <c r="D5108" s="25"/>
      <c r="E5108" s="25"/>
      <c r="F5108" s="25"/>
      <c r="G5108" s="25"/>
      <c r="H5108" s="25"/>
      <c r="I5108" s="43"/>
      <c r="J5108" s="43"/>
      <c r="K5108" s="55"/>
      <c r="L5108" s="27" t="str">
        <f>IF(G5108="","",VLOOKUP(G5108,EQUIP_NUMBER,3,FALSE)*I5108)</f>
        <v/>
      </c>
      <c r="M5108" s="27" t="str">
        <f>IF(G5108="","",VLOOKUP(G5108,EQUIP_NUMBER,3,FALSE)*J5108)</f>
        <v/>
      </c>
      <c r="N5108" s="56"/>
    </row>
    <row r="5109" spans="1:14" x14ac:dyDescent="0.25">
      <c r="A5109" s="25"/>
      <c r="B5109" s="52" t="str">
        <f>IF(G5109="","",L5109+(M5109/10)+(K5109/885))</f>
        <v/>
      </c>
      <c r="C5109" s="72"/>
      <c r="D5109" s="25"/>
      <c r="E5109" s="25"/>
      <c r="F5109" s="25"/>
      <c r="G5109" s="25"/>
      <c r="H5109" s="25"/>
      <c r="I5109" s="43"/>
      <c r="J5109" s="43"/>
      <c r="K5109" s="55"/>
      <c r="L5109" s="27" t="str">
        <f>IF(G5109="","",VLOOKUP(G5109,EQUIP_NUMBER,3,FALSE)*I5109)</f>
        <v/>
      </c>
      <c r="M5109" s="27" t="str">
        <f>IF(G5109="","",VLOOKUP(G5109,EQUIP_NUMBER,3,FALSE)*J5109)</f>
        <v/>
      </c>
      <c r="N5109" s="56"/>
    </row>
    <row r="5110" spans="1:14" x14ac:dyDescent="0.25">
      <c r="A5110" s="25"/>
      <c r="B5110" s="52" t="str">
        <f>IF(G5110="","",L5110+(M5110/10)+(K5110/885))</f>
        <v/>
      </c>
      <c r="C5110" s="72"/>
      <c r="D5110" s="25"/>
      <c r="E5110" s="25"/>
      <c r="F5110" s="25"/>
      <c r="G5110" s="25"/>
      <c r="H5110" s="25"/>
      <c r="I5110" s="43"/>
      <c r="J5110" s="43"/>
      <c r="K5110" s="55"/>
      <c r="L5110" s="27" t="str">
        <f>IF(G5110="","",VLOOKUP(G5110,EQUIP_NUMBER,3,FALSE)*I5110)</f>
        <v/>
      </c>
      <c r="M5110" s="27" t="str">
        <f>IF(G5110="","",VLOOKUP(G5110,EQUIP_NUMBER,3,FALSE)*J5110)</f>
        <v/>
      </c>
      <c r="N5110" s="56"/>
    </row>
    <row r="5111" spans="1:14" x14ac:dyDescent="0.25">
      <c r="A5111" s="25"/>
      <c r="B5111" s="52" t="str">
        <f>IF(G5111="","",L5111+(M5111/10)+(K5111/885))</f>
        <v/>
      </c>
      <c r="C5111" s="72"/>
      <c r="D5111" s="25"/>
      <c r="E5111" s="25"/>
      <c r="F5111" s="25"/>
      <c r="G5111" s="25"/>
      <c r="H5111" s="25"/>
      <c r="I5111" s="43"/>
      <c r="J5111" s="43"/>
      <c r="K5111" s="55"/>
      <c r="L5111" s="27" t="str">
        <f>IF(G5111="","",VLOOKUP(G5111,EQUIP_NUMBER,3,FALSE)*I5111)</f>
        <v/>
      </c>
      <c r="M5111" s="27" t="str">
        <f>IF(G5111="","",VLOOKUP(G5111,EQUIP_NUMBER,3,FALSE)*J5111)</f>
        <v/>
      </c>
      <c r="N5111" s="56"/>
    </row>
    <row r="5112" spans="1:14" x14ac:dyDescent="0.25">
      <c r="A5112" s="25"/>
      <c r="B5112" s="52" t="str">
        <f>IF(G5112="","",L5112+(M5112/10)+(K5112/885))</f>
        <v/>
      </c>
      <c r="C5112" s="72"/>
      <c r="D5112" s="25"/>
      <c r="E5112" s="25"/>
      <c r="F5112" s="25"/>
      <c r="G5112" s="25"/>
      <c r="H5112" s="25"/>
      <c r="I5112" s="43"/>
      <c r="J5112" s="43"/>
      <c r="K5112" s="55"/>
      <c r="L5112" s="27" t="str">
        <f>IF(G5112="","",VLOOKUP(G5112,EQUIP_NUMBER,3,FALSE)*I5112)</f>
        <v/>
      </c>
      <c r="M5112" s="27" t="str">
        <f>IF(G5112="","",VLOOKUP(G5112,EQUIP_NUMBER,3,FALSE)*J5112)</f>
        <v/>
      </c>
      <c r="N5112" s="56"/>
    </row>
    <row r="5113" spans="1:14" x14ac:dyDescent="0.25">
      <c r="A5113" s="25"/>
      <c r="B5113" s="52" t="str">
        <f>IF(G5113="","",L5113+(M5113/10)+(K5113/885))</f>
        <v/>
      </c>
      <c r="C5113" s="72"/>
      <c r="D5113" s="25"/>
      <c r="E5113" s="25"/>
      <c r="F5113" s="25"/>
      <c r="G5113" s="25"/>
      <c r="H5113" s="25"/>
      <c r="I5113" s="43"/>
      <c r="J5113" s="43"/>
      <c r="K5113" s="55"/>
      <c r="L5113" s="27" t="str">
        <f>IF(G5113="","",VLOOKUP(G5113,EQUIP_NUMBER,3,FALSE)*I5113)</f>
        <v/>
      </c>
      <c r="M5113" s="27" t="str">
        <f>IF(G5113="","",VLOOKUP(G5113,EQUIP_NUMBER,3,FALSE)*J5113)</f>
        <v/>
      </c>
      <c r="N5113" s="56"/>
    </row>
    <row r="5114" spans="1:14" x14ac:dyDescent="0.25">
      <c r="A5114" s="25"/>
      <c r="B5114" s="52" t="str">
        <f>IF(G5114="","",L5114+(M5114/10)+(K5114/885))</f>
        <v/>
      </c>
      <c r="C5114" s="72"/>
      <c r="D5114" s="25"/>
      <c r="E5114" s="25"/>
      <c r="F5114" s="25"/>
      <c r="G5114" s="25"/>
      <c r="H5114" s="25"/>
      <c r="I5114" s="43"/>
      <c r="J5114" s="43"/>
      <c r="K5114" s="55"/>
      <c r="L5114" s="27" t="str">
        <f>IF(G5114="","",VLOOKUP(G5114,EQUIP_NUMBER,3,FALSE)*I5114)</f>
        <v/>
      </c>
      <c r="M5114" s="27" t="str">
        <f>IF(G5114="","",VLOOKUP(G5114,EQUIP_NUMBER,3,FALSE)*J5114)</f>
        <v/>
      </c>
      <c r="N5114" s="56"/>
    </row>
    <row r="5115" spans="1:14" x14ac:dyDescent="0.25">
      <c r="A5115" s="25"/>
      <c r="B5115" s="52" t="str">
        <f>IF(G5115="","",L5115+(M5115/10)+(K5115/885))</f>
        <v/>
      </c>
      <c r="C5115" s="72"/>
      <c r="D5115" s="25"/>
      <c r="E5115" s="25"/>
      <c r="F5115" s="25"/>
      <c r="G5115" s="25"/>
      <c r="H5115" s="25"/>
      <c r="I5115" s="43"/>
      <c r="J5115" s="43"/>
      <c r="K5115" s="55"/>
      <c r="L5115" s="27" t="str">
        <f>IF(G5115="","",VLOOKUP(G5115,EQUIP_NUMBER,3,FALSE)*I5115)</f>
        <v/>
      </c>
      <c r="M5115" s="27" t="str">
        <f>IF(G5115="","",VLOOKUP(G5115,EQUIP_NUMBER,3,FALSE)*J5115)</f>
        <v/>
      </c>
      <c r="N5115" s="56"/>
    </row>
    <row r="5116" spans="1:14" x14ac:dyDescent="0.25">
      <c r="A5116" s="25"/>
      <c r="B5116" s="52" t="str">
        <f>IF(G5116="","",L5116+(M5116/10)+(K5116/885))</f>
        <v/>
      </c>
      <c r="C5116" s="72"/>
      <c r="D5116" s="25"/>
      <c r="E5116" s="25"/>
      <c r="F5116" s="25"/>
      <c r="G5116" s="25"/>
      <c r="H5116" s="25"/>
      <c r="I5116" s="43"/>
      <c r="J5116" s="43"/>
      <c r="K5116" s="55"/>
      <c r="L5116" s="27" t="str">
        <f>IF(G5116="","",VLOOKUP(G5116,EQUIP_NUMBER,3,FALSE)*I5116)</f>
        <v/>
      </c>
      <c r="M5116" s="27" t="str">
        <f>IF(G5116="","",VLOOKUP(G5116,EQUIP_NUMBER,3,FALSE)*J5116)</f>
        <v/>
      </c>
      <c r="N5116" s="56"/>
    </row>
    <row r="5117" spans="1:14" x14ac:dyDescent="0.25">
      <c r="A5117" s="25"/>
      <c r="B5117" s="52" t="str">
        <f>IF(G5117="","",L5117+(M5117/10)+(K5117/885))</f>
        <v/>
      </c>
      <c r="C5117" s="72"/>
      <c r="D5117" s="25"/>
      <c r="E5117" s="25"/>
      <c r="F5117" s="25"/>
      <c r="G5117" s="25"/>
      <c r="H5117" s="25"/>
      <c r="I5117" s="43"/>
      <c r="J5117" s="43"/>
      <c r="K5117" s="55"/>
      <c r="L5117" s="27" t="str">
        <f>IF(G5117="","",VLOOKUP(G5117,EQUIP_NUMBER,3,FALSE)*I5117)</f>
        <v/>
      </c>
      <c r="M5117" s="27" t="str">
        <f>IF(G5117="","",VLOOKUP(G5117,EQUIP_NUMBER,3,FALSE)*J5117)</f>
        <v/>
      </c>
      <c r="N5117" s="56"/>
    </row>
    <row r="5118" spans="1:14" x14ac:dyDescent="0.25">
      <c r="A5118" s="25"/>
      <c r="B5118" s="52" t="str">
        <f>IF(G5118="","",L5118+(M5118/10)+(K5118/885))</f>
        <v/>
      </c>
      <c r="C5118" s="72"/>
      <c r="D5118" s="25"/>
      <c r="E5118" s="25"/>
      <c r="F5118" s="25"/>
      <c r="G5118" s="25"/>
      <c r="H5118" s="25"/>
      <c r="I5118" s="43"/>
      <c r="J5118" s="43"/>
      <c r="K5118" s="55"/>
      <c r="L5118" s="27" t="str">
        <f>IF(G5118="","",VLOOKUP(G5118,EQUIP_NUMBER,3,FALSE)*I5118)</f>
        <v/>
      </c>
      <c r="M5118" s="27" t="str">
        <f>IF(G5118="","",VLOOKUP(G5118,EQUIP_NUMBER,3,FALSE)*J5118)</f>
        <v/>
      </c>
      <c r="N5118" s="56"/>
    </row>
    <row r="5119" spans="1:14" x14ac:dyDescent="0.25">
      <c r="A5119" s="25"/>
      <c r="B5119" s="52" t="str">
        <f>IF(G5119="","",L5119+(M5119/10)+(K5119/885))</f>
        <v/>
      </c>
      <c r="C5119" s="72"/>
      <c r="D5119" s="25"/>
      <c r="E5119" s="25"/>
      <c r="F5119" s="25"/>
      <c r="G5119" s="25"/>
      <c r="H5119" s="25"/>
      <c r="I5119" s="43"/>
      <c r="J5119" s="43"/>
      <c r="K5119" s="55"/>
      <c r="L5119" s="27" t="str">
        <f>IF(G5119="","",VLOOKUP(G5119,EQUIP_NUMBER,3,FALSE)*I5119)</f>
        <v/>
      </c>
      <c r="M5119" s="27" t="str">
        <f>IF(G5119="","",VLOOKUP(G5119,EQUIP_NUMBER,3,FALSE)*J5119)</f>
        <v/>
      </c>
      <c r="N5119" s="56"/>
    </row>
    <row r="5120" spans="1:14" x14ac:dyDescent="0.25">
      <c r="A5120" s="25"/>
      <c r="B5120" s="52" t="str">
        <f>IF(G5120="","",L5120+(M5120/10)+(K5120/885))</f>
        <v/>
      </c>
      <c r="C5120" s="72"/>
      <c r="D5120" s="25"/>
      <c r="E5120" s="25"/>
      <c r="F5120" s="25"/>
      <c r="G5120" s="25"/>
      <c r="H5120" s="25"/>
      <c r="I5120" s="43"/>
      <c r="J5120" s="43"/>
      <c r="K5120" s="55"/>
      <c r="L5120" s="27" t="str">
        <f>IF(G5120="","",VLOOKUP(G5120,EQUIP_NUMBER,3,FALSE)*I5120)</f>
        <v/>
      </c>
      <c r="M5120" s="27" t="str">
        <f>IF(G5120="","",VLOOKUP(G5120,EQUIP_NUMBER,3,FALSE)*J5120)</f>
        <v/>
      </c>
      <c r="N5120" s="56"/>
    </row>
    <row r="5121" spans="1:14" x14ac:dyDescent="0.25">
      <c r="A5121" s="25"/>
      <c r="B5121" s="52" t="str">
        <f>IF(G5121="","",L5121+(M5121/10)+(K5121/885))</f>
        <v/>
      </c>
      <c r="C5121" s="72"/>
      <c r="D5121" s="25"/>
      <c r="E5121" s="25"/>
      <c r="F5121" s="25"/>
      <c r="G5121" s="25"/>
      <c r="H5121" s="25"/>
      <c r="I5121" s="43"/>
      <c r="J5121" s="43"/>
      <c r="K5121" s="55"/>
      <c r="L5121" s="27" t="str">
        <f>IF(G5121="","",VLOOKUP(G5121,EQUIP_NUMBER,3,FALSE)*I5121)</f>
        <v/>
      </c>
      <c r="M5121" s="27" t="str">
        <f>IF(G5121="","",VLOOKUP(G5121,EQUIP_NUMBER,3,FALSE)*J5121)</f>
        <v/>
      </c>
      <c r="N5121" s="56"/>
    </row>
    <row r="5122" spans="1:14" x14ac:dyDescent="0.25">
      <c r="A5122" s="25"/>
      <c r="B5122" s="52" t="str">
        <f>IF(G5122="","",L5122+(M5122/10)+(K5122/885))</f>
        <v/>
      </c>
      <c r="C5122" s="72"/>
      <c r="D5122" s="25"/>
      <c r="E5122" s="25"/>
      <c r="F5122" s="25"/>
      <c r="G5122" s="25"/>
      <c r="H5122" s="25"/>
      <c r="I5122" s="43"/>
      <c r="J5122" s="43"/>
      <c r="K5122" s="55"/>
      <c r="L5122" s="27" t="str">
        <f>IF(G5122="","",VLOOKUP(G5122,EQUIP_NUMBER,3,FALSE)*I5122)</f>
        <v/>
      </c>
      <c r="M5122" s="27" t="str">
        <f>IF(G5122="","",VLOOKUP(G5122,EQUIP_NUMBER,3,FALSE)*J5122)</f>
        <v/>
      </c>
      <c r="N5122" s="56"/>
    </row>
    <row r="5123" spans="1:14" x14ac:dyDescent="0.25">
      <c r="A5123" s="25"/>
      <c r="B5123" s="52" t="str">
        <f>IF(G5123="","",L5123+(M5123/10)+(K5123/885))</f>
        <v/>
      </c>
      <c r="C5123" s="72"/>
      <c r="D5123" s="25"/>
      <c r="E5123" s="25"/>
      <c r="F5123" s="25"/>
      <c r="G5123" s="25"/>
      <c r="H5123" s="25"/>
      <c r="I5123" s="43"/>
      <c r="J5123" s="43"/>
      <c r="K5123" s="55"/>
      <c r="L5123" s="27" t="str">
        <f>IF(G5123="","",VLOOKUP(G5123,EQUIP_NUMBER,3,FALSE)*I5123)</f>
        <v/>
      </c>
      <c r="M5123" s="27" t="str">
        <f>IF(G5123="","",VLOOKUP(G5123,EQUIP_NUMBER,3,FALSE)*J5123)</f>
        <v/>
      </c>
      <c r="N5123" s="56"/>
    </row>
    <row r="5124" spans="1:14" x14ac:dyDescent="0.25">
      <c r="A5124" s="25"/>
      <c r="B5124" s="52" t="str">
        <f>IF(G5124="","",L5124+(M5124/10)+(K5124/885))</f>
        <v/>
      </c>
      <c r="C5124" s="72"/>
      <c r="D5124" s="25"/>
      <c r="E5124" s="25"/>
      <c r="F5124" s="25"/>
      <c r="G5124" s="25"/>
      <c r="H5124" s="25"/>
      <c r="I5124" s="43"/>
      <c r="J5124" s="43"/>
      <c r="K5124" s="55"/>
      <c r="L5124" s="27" t="str">
        <f>IF(G5124="","",VLOOKUP(G5124,EQUIP_NUMBER,3,FALSE)*I5124)</f>
        <v/>
      </c>
      <c r="M5124" s="27" t="str">
        <f>IF(G5124="","",VLOOKUP(G5124,EQUIP_NUMBER,3,FALSE)*J5124)</f>
        <v/>
      </c>
      <c r="N5124" s="56"/>
    </row>
    <row r="5125" spans="1:14" x14ac:dyDescent="0.25">
      <c r="A5125" s="25"/>
      <c r="B5125" s="52" t="str">
        <f>IF(G5125="","",L5125+(M5125/10)+(K5125/885))</f>
        <v/>
      </c>
      <c r="C5125" s="72"/>
      <c r="D5125" s="25"/>
      <c r="E5125" s="25"/>
      <c r="F5125" s="25"/>
      <c r="G5125" s="25"/>
      <c r="H5125" s="25"/>
      <c r="I5125" s="43"/>
      <c r="J5125" s="43"/>
      <c r="K5125" s="55"/>
      <c r="L5125" s="27" t="str">
        <f>IF(G5125="","",VLOOKUP(G5125,EQUIP_NUMBER,3,FALSE)*I5125)</f>
        <v/>
      </c>
      <c r="M5125" s="27" t="str">
        <f>IF(G5125="","",VLOOKUP(G5125,EQUIP_NUMBER,3,FALSE)*J5125)</f>
        <v/>
      </c>
      <c r="N5125" s="56"/>
    </row>
    <row r="5126" spans="1:14" x14ac:dyDescent="0.25">
      <c r="A5126" s="25"/>
      <c r="B5126" s="52" t="str">
        <f>IF(G5126="","",L5126+(M5126/10)+(K5126/885))</f>
        <v/>
      </c>
      <c r="C5126" s="72"/>
      <c r="D5126" s="25"/>
      <c r="E5126" s="25"/>
      <c r="F5126" s="25"/>
      <c r="G5126" s="25"/>
      <c r="H5126" s="25"/>
      <c r="I5126" s="43"/>
      <c r="J5126" s="43"/>
      <c r="K5126" s="55"/>
      <c r="L5126" s="27" t="str">
        <f>IF(G5126="","",VLOOKUP(G5126,EQUIP_NUMBER,3,FALSE)*I5126)</f>
        <v/>
      </c>
      <c r="M5126" s="27" t="str">
        <f>IF(G5126="","",VLOOKUP(G5126,EQUIP_NUMBER,3,FALSE)*J5126)</f>
        <v/>
      </c>
      <c r="N5126" s="56"/>
    </row>
    <row r="5127" spans="1:14" x14ac:dyDescent="0.25">
      <c r="A5127" s="25"/>
      <c r="B5127" s="52" t="str">
        <f>IF(G5127="","",L5127+(M5127/10)+(K5127/885))</f>
        <v/>
      </c>
      <c r="C5127" s="72"/>
      <c r="D5127" s="25"/>
      <c r="E5127" s="25"/>
      <c r="F5127" s="25"/>
      <c r="G5127" s="25"/>
      <c r="H5127" s="25"/>
      <c r="I5127" s="43"/>
      <c r="J5127" s="43"/>
      <c r="K5127" s="55"/>
      <c r="L5127" s="27" t="str">
        <f>IF(G5127="","",VLOOKUP(G5127,EQUIP_NUMBER,3,FALSE)*I5127)</f>
        <v/>
      </c>
      <c r="M5127" s="27" t="str">
        <f>IF(G5127="","",VLOOKUP(G5127,EQUIP_NUMBER,3,FALSE)*J5127)</f>
        <v/>
      </c>
      <c r="N5127" s="56"/>
    </row>
    <row r="5128" spans="1:14" x14ac:dyDescent="0.25">
      <c r="A5128" s="25"/>
      <c r="B5128" s="52" t="str">
        <f>IF(G5128="","",L5128+(M5128/10)+(K5128/885))</f>
        <v/>
      </c>
      <c r="C5128" s="72"/>
      <c r="D5128" s="25"/>
      <c r="E5128" s="25"/>
      <c r="F5128" s="25"/>
      <c r="G5128" s="25"/>
      <c r="H5128" s="25"/>
      <c r="I5128" s="43"/>
      <c r="J5128" s="43"/>
      <c r="K5128" s="55"/>
      <c r="L5128" s="27" t="str">
        <f>IF(G5128="","",VLOOKUP(G5128,EQUIP_NUMBER,3,FALSE)*I5128)</f>
        <v/>
      </c>
      <c r="M5128" s="27" t="str">
        <f>IF(G5128="","",VLOOKUP(G5128,EQUIP_NUMBER,3,FALSE)*J5128)</f>
        <v/>
      </c>
      <c r="N5128" s="56"/>
    </row>
    <row r="5129" spans="1:14" x14ac:dyDescent="0.25">
      <c r="A5129" s="25"/>
      <c r="B5129" s="52" t="str">
        <f>IF(G5129="","",L5129+(M5129/10)+(K5129/885))</f>
        <v/>
      </c>
      <c r="C5129" s="72"/>
      <c r="D5129" s="25"/>
      <c r="E5129" s="25"/>
      <c r="F5129" s="25"/>
      <c r="G5129" s="25"/>
      <c r="H5129" s="25"/>
      <c r="I5129" s="43"/>
      <c r="J5129" s="43"/>
      <c r="K5129" s="55"/>
      <c r="L5129" s="27" t="str">
        <f>IF(G5129="","",VLOOKUP(G5129,EQUIP_NUMBER,3,FALSE)*I5129)</f>
        <v/>
      </c>
      <c r="M5129" s="27" t="str">
        <f>IF(G5129="","",VLOOKUP(G5129,EQUIP_NUMBER,3,FALSE)*J5129)</f>
        <v/>
      </c>
      <c r="N5129" s="56"/>
    </row>
    <row r="5130" spans="1:14" x14ac:dyDescent="0.25">
      <c r="A5130" s="25"/>
      <c r="B5130" s="52" t="str">
        <f>IF(G5130="","",L5130+(M5130/10)+(K5130/885))</f>
        <v/>
      </c>
      <c r="C5130" s="72"/>
      <c r="D5130" s="25"/>
      <c r="E5130" s="25"/>
      <c r="F5130" s="25"/>
      <c r="G5130" s="25"/>
      <c r="H5130" s="25"/>
      <c r="I5130" s="43"/>
      <c r="J5130" s="43"/>
      <c r="K5130" s="55"/>
      <c r="L5130" s="27" t="str">
        <f>IF(G5130="","",VLOOKUP(G5130,EQUIP_NUMBER,3,FALSE)*I5130)</f>
        <v/>
      </c>
      <c r="M5130" s="27" t="str">
        <f>IF(G5130="","",VLOOKUP(G5130,EQUIP_NUMBER,3,FALSE)*J5130)</f>
        <v/>
      </c>
      <c r="N5130" s="56"/>
    </row>
    <row r="5131" spans="1:14" x14ac:dyDescent="0.25">
      <c r="A5131" s="25"/>
      <c r="B5131" s="52" t="str">
        <f>IF(G5131="","",L5131+(M5131/10)+(K5131/885))</f>
        <v/>
      </c>
      <c r="C5131" s="72"/>
      <c r="D5131" s="25"/>
      <c r="E5131" s="25"/>
      <c r="F5131" s="25"/>
      <c r="G5131" s="25"/>
      <c r="H5131" s="25"/>
      <c r="I5131" s="43"/>
      <c r="J5131" s="43"/>
      <c r="K5131" s="55"/>
      <c r="L5131" s="27" t="str">
        <f>IF(G5131="","",VLOOKUP(G5131,EQUIP_NUMBER,3,FALSE)*I5131)</f>
        <v/>
      </c>
      <c r="M5131" s="27" t="str">
        <f>IF(G5131="","",VLOOKUP(G5131,EQUIP_NUMBER,3,FALSE)*J5131)</f>
        <v/>
      </c>
      <c r="N5131" s="56"/>
    </row>
    <row r="5132" spans="1:14" x14ac:dyDescent="0.25">
      <c r="A5132" s="25"/>
      <c r="B5132" s="52" t="str">
        <f>IF(G5132="","",L5132+(M5132/10)+(K5132/885))</f>
        <v/>
      </c>
      <c r="C5132" s="72"/>
      <c r="D5132" s="25"/>
      <c r="E5132" s="25"/>
      <c r="F5132" s="25"/>
      <c r="G5132" s="25"/>
      <c r="H5132" s="25"/>
      <c r="I5132" s="43"/>
      <c r="J5132" s="43"/>
      <c r="K5132" s="55"/>
      <c r="L5132" s="27" t="str">
        <f>IF(G5132="","",VLOOKUP(G5132,EQUIP_NUMBER,3,FALSE)*I5132)</f>
        <v/>
      </c>
      <c r="M5132" s="27" t="str">
        <f>IF(G5132="","",VLOOKUP(G5132,EQUIP_NUMBER,3,FALSE)*J5132)</f>
        <v/>
      </c>
      <c r="N5132" s="56"/>
    </row>
    <row r="5133" spans="1:14" x14ac:dyDescent="0.25">
      <c r="A5133" s="25"/>
      <c r="B5133" s="52" t="str">
        <f>IF(G5133="","",L5133+(M5133/10)+(K5133/885))</f>
        <v/>
      </c>
      <c r="C5133" s="72"/>
      <c r="D5133" s="25"/>
      <c r="E5133" s="25"/>
      <c r="F5133" s="25"/>
      <c r="G5133" s="25"/>
      <c r="H5133" s="25"/>
      <c r="I5133" s="43"/>
      <c r="J5133" s="43"/>
      <c r="K5133" s="55"/>
      <c r="L5133" s="27" t="str">
        <f>IF(G5133="","",VLOOKUP(G5133,EQUIP_NUMBER,3,FALSE)*I5133)</f>
        <v/>
      </c>
      <c r="M5133" s="27" t="str">
        <f>IF(G5133="","",VLOOKUP(G5133,EQUIP_NUMBER,3,FALSE)*J5133)</f>
        <v/>
      </c>
      <c r="N5133" s="56"/>
    </row>
    <row r="5134" spans="1:14" x14ac:dyDescent="0.25">
      <c r="A5134" s="25"/>
      <c r="B5134" s="52" t="str">
        <f>IF(G5134="","",L5134+(M5134/10)+(K5134/885))</f>
        <v/>
      </c>
      <c r="C5134" s="72"/>
      <c r="D5134" s="25"/>
      <c r="E5134" s="25"/>
      <c r="F5134" s="25"/>
      <c r="G5134" s="25"/>
      <c r="H5134" s="25"/>
      <c r="I5134" s="43"/>
      <c r="J5134" s="43"/>
      <c r="K5134" s="55"/>
      <c r="L5134" s="27" t="str">
        <f>IF(G5134="","",VLOOKUP(G5134,EQUIP_NUMBER,3,FALSE)*I5134)</f>
        <v/>
      </c>
      <c r="M5134" s="27" t="str">
        <f>IF(G5134="","",VLOOKUP(G5134,EQUIP_NUMBER,3,FALSE)*J5134)</f>
        <v/>
      </c>
      <c r="N5134" s="56"/>
    </row>
    <row r="5135" spans="1:14" x14ac:dyDescent="0.25">
      <c r="A5135" s="25"/>
      <c r="B5135" s="52" t="str">
        <f>IF(G5135="","",L5135+(M5135/10)+(K5135/885))</f>
        <v/>
      </c>
      <c r="C5135" s="72"/>
      <c r="D5135" s="25"/>
      <c r="E5135" s="25"/>
      <c r="F5135" s="25"/>
      <c r="G5135" s="25"/>
      <c r="H5135" s="25"/>
      <c r="I5135" s="43"/>
      <c r="J5135" s="43"/>
      <c r="K5135" s="55"/>
      <c r="L5135" s="27" t="str">
        <f>IF(G5135="","",VLOOKUP(G5135,EQUIP_NUMBER,3,FALSE)*I5135)</f>
        <v/>
      </c>
      <c r="M5135" s="27" t="str">
        <f>IF(G5135="","",VLOOKUP(G5135,EQUIP_NUMBER,3,FALSE)*J5135)</f>
        <v/>
      </c>
      <c r="N5135" s="56"/>
    </row>
    <row r="5136" spans="1:14" x14ac:dyDescent="0.25">
      <c r="A5136" s="25"/>
      <c r="B5136" s="52" t="str">
        <f>IF(G5136="","",L5136+(M5136/10)+(K5136/885))</f>
        <v/>
      </c>
      <c r="C5136" s="72"/>
      <c r="D5136" s="25"/>
      <c r="E5136" s="25"/>
      <c r="F5136" s="25"/>
      <c r="G5136" s="25"/>
      <c r="H5136" s="25"/>
      <c r="I5136" s="43"/>
      <c r="J5136" s="43"/>
      <c r="K5136" s="55"/>
      <c r="L5136" s="27" t="str">
        <f>IF(G5136="","",VLOOKUP(G5136,EQUIP_NUMBER,3,FALSE)*I5136)</f>
        <v/>
      </c>
      <c r="M5136" s="27" t="str">
        <f>IF(G5136="","",VLOOKUP(G5136,EQUIP_NUMBER,3,FALSE)*J5136)</f>
        <v/>
      </c>
      <c r="N5136" s="56"/>
    </row>
    <row r="5137" spans="1:14" x14ac:dyDescent="0.25">
      <c r="A5137" s="25"/>
      <c r="B5137" s="52" t="str">
        <f>IF(G5137="","",L5137+(M5137/10)+(K5137/885))</f>
        <v/>
      </c>
      <c r="C5137" s="72"/>
      <c r="D5137" s="25"/>
      <c r="E5137" s="25"/>
      <c r="F5137" s="25"/>
      <c r="G5137" s="25"/>
      <c r="H5137" s="25"/>
      <c r="I5137" s="43"/>
      <c r="J5137" s="43"/>
      <c r="K5137" s="55"/>
      <c r="L5137" s="27" t="str">
        <f>IF(G5137="","",VLOOKUP(G5137,EQUIP_NUMBER,3,FALSE)*I5137)</f>
        <v/>
      </c>
      <c r="M5137" s="27" t="str">
        <f>IF(G5137="","",VLOOKUP(G5137,EQUIP_NUMBER,3,FALSE)*J5137)</f>
        <v/>
      </c>
      <c r="N5137" s="56"/>
    </row>
    <row r="5138" spans="1:14" x14ac:dyDescent="0.25">
      <c r="A5138" s="25"/>
      <c r="B5138" s="52" t="str">
        <f>IF(G5138="","",L5138+(M5138/10)+(K5138/885))</f>
        <v/>
      </c>
      <c r="C5138" s="72"/>
      <c r="D5138" s="25"/>
      <c r="E5138" s="25"/>
      <c r="F5138" s="25"/>
      <c r="G5138" s="25"/>
      <c r="H5138" s="25"/>
      <c r="I5138" s="43"/>
      <c r="J5138" s="43"/>
      <c r="K5138" s="55"/>
      <c r="L5138" s="27" t="str">
        <f>IF(G5138="","",VLOOKUP(G5138,EQUIP_NUMBER,3,FALSE)*I5138)</f>
        <v/>
      </c>
      <c r="M5138" s="27" t="str">
        <f>IF(G5138="","",VLOOKUP(G5138,EQUIP_NUMBER,3,FALSE)*J5138)</f>
        <v/>
      </c>
      <c r="N5138" s="56"/>
    </row>
    <row r="5139" spans="1:14" x14ac:dyDescent="0.25">
      <c r="A5139" s="25"/>
      <c r="B5139" s="52" t="str">
        <f>IF(G5139="","",L5139+(M5139/10)+(K5139/885))</f>
        <v/>
      </c>
      <c r="C5139" s="72"/>
      <c r="D5139" s="25"/>
      <c r="E5139" s="25"/>
      <c r="F5139" s="25"/>
      <c r="G5139" s="25"/>
      <c r="H5139" s="25"/>
      <c r="I5139" s="43"/>
      <c r="J5139" s="43"/>
      <c r="K5139" s="55"/>
      <c r="L5139" s="27" t="str">
        <f>IF(G5139="","",VLOOKUP(G5139,EQUIP_NUMBER,3,FALSE)*I5139)</f>
        <v/>
      </c>
      <c r="M5139" s="27" t="str">
        <f>IF(G5139="","",VLOOKUP(G5139,EQUIP_NUMBER,3,FALSE)*J5139)</f>
        <v/>
      </c>
      <c r="N5139" s="56"/>
    </row>
    <row r="5140" spans="1:14" x14ac:dyDescent="0.25">
      <c r="A5140" s="25"/>
      <c r="B5140" s="52" t="str">
        <f>IF(G5140="","",L5140+(M5140/10)+(K5140/885))</f>
        <v/>
      </c>
      <c r="C5140" s="72"/>
      <c r="D5140" s="25"/>
      <c r="E5140" s="25"/>
      <c r="F5140" s="25"/>
      <c r="G5140" s="25"/>
      <c r="H5140" s="25"/>
      <c r="I5140" s="43"/>
      <c r="J5140" s="43"/>
      <c r="K5140" s="55"/>
      <c r="L5140" s="27" t="str">
        <f>IF(G5140="","",VLOOKUP(G5140,EQUIP_NUMBER,3,FALSE)*I5140)</f>
        <v/>
      </c>
      <c r="M5140" s="27" t="str">
        <f>IF(G5140="","",VLOOKUP(G5140,EQUIP_NUMBER,3,FALSE)*J5140)</f>
        <v/>
      </c>
      <c r="N5140" s="56"/>
    </row>
    <row r="5141" spans="1:14" x14ac:dyDescent="0.25">
      <c r="A5141" s="25"/>
      <c r="B5141" s="52" t="str">
        <f>IF(G5141="","",L5141+(M5141/10)+(K5141/885))</f>
        <v/>
      </c>
      <c r="C5141" s="72"/>
      <c r="D5141" s="25"/>
      <c r="E5141" s="25"/>
      <c r="F5141" s="25"/>
      <c r="G5141" s="25"/>
      <c r="H5141" s="25"/>
      <c r="I5141" s="43"/>
      <c r="J5141" s="43"/>
      <c r="K5141" s="55"/>
      <c r="L5141" s="27" t="str">
        <f>IF(G5141="","",VLOOKUP(G5141,EQUIP_NUMBER,3,FALSE)*I5141)</f>
        <v/>
      </c>
      <c r="M5141" s="27" t="str">
        <f>IF(G5141="","",VLOOKUP(G5141,EQUIP_NUMBER,3,FALSE)*J5141)</f>
        <v/>
      </c>
      <c r="N5141" s="56"/>
    </row>
    <row r="5142" spans="1:14" x14ac:dyDescent="0.25">
      <c r="A5142" s="25"/>
      <c r="B5142" s="52" t="str">
        <f>IF(G5142="","",L5142+(M5142/10)+(K5142/885))</f>
        <v/>
      </c>
      <c r="C5142" s="72"/>
      <c r="D5142" s="25"/>
      <c r="E5142" s="25"/>
      <c r="F5142" s="25"/>
      <c r="G5142" s="25"/>
      <c r="H5142" s="25"/>
      <c r="I5142" s="43"/>
      <c r="J5142" s="43"/>
      <c r="K5142" s="55"/>
      <c r="L5142" s="27" t="str">
        <f>IF(G5142="","",VLOOKUP(G5142,EQUIP_NUMBER,3,FALSE)*I5142)</f>
        <v/>
      </c>
      <c r="M5142" s="27" t="str">
        <f>IF(G5142="","",VLOOKUP(G5142,EQUIP_NUMBER,3,FALSE)*J5142)</f>
        <v/>
      </c>
      <c r="N5142" s="56"/>
    </row>
    <row r="5143" spans="1:14" x14ac:dyDescent="0.25">
      <c r="A5143" s="25"/>
      <c r="B5143" s="52" t="str">
        <f>IF(G5143="","",L5143+(M5143/10)+(K5143/885))</f>
        <v/>
      </c>
      <c r="C5143" s="72"/>
      <c r="D5143" s="25"/>
      <c r="E5143" s="25"/>
      <c r="F5143" s="25"/>
      <c r="G5143" s="25"/>
      <c r="H5143" s="25"/>
      <c r="I5143" s="43"/>
      <c r="J5143" s="43"/>
      <c r="K5143" s="55"/>
      <c r="L5143" s="27" t="str">
        <f>IF(G5143="","",VLOOKUP(G5143,EQUIP_NUMBER,3,FALSE)*I5143)</f>
        <v/>
      </c>
      <c r="M5143" s="27" t="str">
        <f>IF(G5143="","",VLOOKUP(G5143,EQUIP_NUMBER,3,FALSE)*J5143)</f>
        <v/>
      </c>
      <c r="N5143" s="56"/>
    </row>
    <row r="5144" spans="1:14" x14ac:dyDescent="0.25">
      <c r="A5144" s="25"/>
      <c r="B5144" s="52" t="str">
        <f>IF(G5144="","",L5144+(M5144/10)+(K5144/885))</f>
        <v/>
      </c>
      <c r="C5144" s="72"/>
      <c r="D5144" s="25"/>
      <c r="E5144" s="25"/>
      <c r="F5144" s="25"/>
      <c r="G5144" s="25"/>
      <c r="H5144" s="25"/>
      <c r="I5144" s="43"/>
      <c r="J5144" s="43"/>
      <c r="K5144" s="55"/>
      <c r="L5144" s="27" t="str">
        <f>IF(G5144="","",VLOOKUP(G5144,EQUIP_NUMBER,3,FALSE)*I5144)</f>
        <v/>
      </c>
      <c r="M5144" s="27" t="str">
        <f>IF(G5144="","",VLOOKUP(G5144,EQUIP_NUMBER,3,FALSE)*J5144)</f>
        <v/>
      </c>
      <c r="N5144" s="56"/>
    </row>
    <row r="5145" spans="1:14" x14ac:dyDescent="0.25">
      <c r="A5145" s="25"/>
      <c r="B5145" s="52" t="str">
        <f>IF(G5145="","",L5145+(M5145/10)+(K5145/885))</f>
        <v/>
      </c>
      <c r="C5145" s="72"/>
      <c r="D5145" s="25"/>
      <c r="E5145" s="25"/>
      <c r="F5145" s="25"/>
      <c r="G5145" s="25"/>
      <c r="H5145" s="25"/>
      <c r="I5145" s="43"/>
      <c r="J5145" s="43"/>
      <c r="K5145" s="55"/>
      <c r="L5145" s="27" t="str">
        <f>IF(G5145="","",VLOOKUP(G5145,EQUIP_NUMBER,3,FALSE)*I5145)</f>
        <v/>
      </c>
      <c r="M5145" s="27" t="str">
        <f>IF(G5145="","",VLOOKUP(G5145,EQUIP_NUMBER,3,FALSE)*J5145)</f>
        <v/>
      </c>
      <c r="N5145" s="56"/>
    </row>
    <row r="5146" spans="1:14" x14ac:dyDescent="0.25">
      <c r="A5146" s="25"/>
      <c r="B5146" s="52" t="str">
        <f>IF(G5146="","",L5146+(M5146/10)+(K5146/885))</f>
        <v/>
      </c>
      <c r="C5146" s="72"/>
      <c r="D5146" s="25"/>
      <c r="E5146" s="25"/>
      <c r="F5146" s="25"/>
      <c r="G5146" s="25"/>
      <c r="H5146" s="25"/>
      <c r="I5146" s="43"/>
      <c r="J5146" s="43"/>
      <c r="K5146" s="55"/>
      <c r="L5146" s="27" t="str">
        <f>IF(G5146="","",VLOOKUP(G5146,EQUIP_NUMBER,3,FALSE)*I5146)</f>
        <v/>
      </c>
      <c r="M5146" s="27" t="str">
        <f>IF(G5146="","",VLOOKUP(G5146,EQUIP_NUMBER,3,FALSE)*J5146)</f>
        <v/>
      </c>
      <c r="N5146" s="56"/>
    </row>
    <row r="5147" spans="1:14" x14ac:dyDescent="0.25">
      <c r="A5147" s="25"/>
      <c r="B5147" s="52" t="str">
        <f>IF(G5147="","",L5147+(M5147/10)+(K5147/885))</f>
        <v/>
      </c>
      <c r="C5147" s="72"/>
      <c r="D5147" s="25"/>
      <c r="E5147" s="25"/>
      <c r="F5147" s="25"/>
      <c r="G5147" s="25"/>
      <c r="H5147" s="25"/>
      <c r="I5147" s="43"/>
      <c r="J5147" s="43"/>
      <c r="K5147" s="55"/>
      <c r="L5147" s="27" t="str">
        <f>IF(G5147="","",VLOOKUP(G5147,EQUIP_NUMBER,3,FALSE)*I5147)</f>
        <v/>
      </c>
      <c r="M5147" s="27" t="str">
        <f>IF(G5147="","",VLOOKUP(G5147,EQUIP_NUMBER,3,FALSE)*J5147)</f>
        <v/>
      </c>
      <c r="N5147" s="56"/>
    </row>
    <row r="5148" spans="1:14" x14ac:dyDescent="0.25">
      <c r="A5148" s="25"/>
      <c r="B5148" s="52" t="str">
        <f>IF(G5148="","",L5148+(M5148/10)+(K5148/885))</f>
        <v/>
      </c>
      <c r="C5148" s="72"/>
      <c r="D5148" s="25"/>
      <c r="E5148" s="25"/>
      <c r="F5148" s="25"/>
      <c r="G5148" s="25"/>
      <c r="H5148" s="25"/>
      <c r="I5148" s="43"/>
      <c r="J5148" s="43"/>
      <c r="K5148" s="55"/>
      <c r="L5148" s="27" t="str">
        <f>IF(G5148="","",VLOOKUP(G5148,EQUIP_NUMBER,3,FALSE)*I5148)</f>
        <v/>
      </c>
      <c r="M5148" s="27" t="str">
        <f>IF(G5148="","",VLOOKUP(G5148,EQUIP_NUMBER,3,FALSE)*J5148)</f>
        <v/>
      </c>
      <c r="N5148" s="56"/>
    </row>
    <row r="5149" spans="1:14" x14ac:dyDescent="0.25">
      <c r="A5149" s="25"/>
      <c r="B5149" s="52" t="str">
        <f>IF(G5149="","",L5149+(M5149/10)+(K5149/885))</f>
        <v/>
      </c>
      <c r="C5149" s="72"/>
      <c r="D5149" s="25"/>
      <c r="E5149" s="25"/>
      <c r="F5149" s="25"/>
      <c r="G5149" s="25"/>
      <c r="H5149" s="25"/>
      <c r="I5149" s="43"/>
      <c r="J5149" s="43"/>
      <c r="K5149" s="55"/>
      <c r="L5149" s="27" t="str">
        <f>IF(G5149="","",VLOOKUP(G5149,EQUIP_NUMBER,3,FALSE)*I5149)</f>
        <v/>
      </c>
      <c r="M5149" s="27" t="str">
        <f>IF(G5149="","",VLOOKUP(G5149,EQUIP_NUMBER,3,FALSE)*J5149)</f>
        <v/>
      </c>
      <c r="N5149" s="56"/>
    </row>
    <row r="5150" spans="1:14" x14ac:dyDescent="0.25">
      <c r="A5150" s="25"/>
      <c r="B5150" s="52" t="str">
        <f>IF(G5150="","",L5150+(M5150/10)+(K5150/885))</f>
        <v/>
      </c>
      <c r="C5150" s="72"/>
      <c r="D5150" s="25"/>
      <c r="E5150" s="25"/>
      <c r="F5150" s="25"/>
      <c r="G5150" s="25"/>
      <c r="H5150" s="25"/>
      <c r="I5150" s="43"/>
      <c r="J5150" s="43"/>
      <c r="K5150" s="55"/>
      <c r="L5150" s="27" t="str">
        <f>IF(G5150="","",VLOOKUP(G5150,EQUIP_NUMBER,3,FALSE)*I5150)</f>
        <v/>
      </c>
      <c r="M5150" s="27" t="str">
        <f>IF(G5150="","",VLOOKUP(G5150,EQUIP_NUMBER,3,FALSE)*J5150)</f>
        <v/>
      </c>
      <c r="N5150" s="56"/>
    </row>
    <row r="5151" spans="1:14" x14ac:dyDescent="0.25">
      <c r="A5151" s="25"/>
      <c r="B5151" s="52" t="str">
        <f>IF(G5151="","",L5151+(M5151/10)+(K5151/885))</f>
        <v/>
      </c>
      <c r="C5151" s="72"/>
      <c r="D5151" s="25"/>
      <c r="E5151" s="25"/>
      <c r="F5151" s="25"/>
      <c r="G5151" s="25"/>
      <c r="H5151" s="25"/>
      <c r="I5151" s="43"/>
      <c r="J5151" s="43"/>
      <c r="K5151" s="55"/>
      <c r="L5151" s="27" t="str">
        <f>IF(G5151="","",VLOOKUP(G5151,EQUIP_NUMBER,3,FALSE)*I5151)</f>
        <v/>
      </c>
      <c r="M5151" s="27" t="str">
        <f>IF(G5151="","",VLOOKUP(G5151,EQUIP_NUMBER,3,FALSE)*J5151)</f>
        <v/>
      </c>
      <c r="N5151" s="56"/>
    </row>
    <row r="5152" spans="1:14" x14ac:dyDescent="0.25">
      <c r="A5152" s="25"/>
      <c r="B5152" s="52" t="str">
        <f>IF(G5152="","",L5152+(M5152/10)+(K5152/885))</f>
        <v/>
      </c>
      <c r="C5152" s="72"/>
      <c r="D5152" s="25"/>
      <c r="E5152" s="25"/>
      <c r="F5152" s="25"/>
      <c r="G5152" s="25"/>
      <c r="H5152" s="25"/>
      <c r="I5152" s="43"/>
      <c r="J5152" s="43"/>
      <c r="K5152" s="55"/>
      <c r="L5152" s="27" t="str">
        <f>IF(G5152="","",VLOOKUP(G5152,EQUIP_NUMBER,3,FALSE)*I5152)</f>
        <v/>
      </c>
      <c r="M5152" s="27" t="str">
        <f>IF(G5152="","",VLOOKUP(G5152,EQUIP_NUMBER,3,FALSE)*J5152)</f>
        <v/>
      </c>
      <c r="N5152" s="56"/>
    </row>
    <row r="5153" spans="1:14" x14ac:dyDescent="0.25">
      <c r="A5153" s="25"/>
      <c r="B5153" s="52" t="str">
        <f>IF(G5153="","",L5153+(M5153/10)+(K5153/885))</f>
        <v/>
      </c>
      <c r="C5153" s="72"/>
      <c r="D5153" s="25"/>
      <c r="E5153" s="25"/>
      <c r="F5153" s="25"/>
      <c r="G5153" s="25"/>
      <c r="H5153" s="25"/>
      <c r="I5153" s="43"/>
      <c r="J5153" s="43"/>
      <c r="K5153" s="55"/>
      <c r="L5153" s="27" t="str">
        <f>IF(G5153="","",VLOOKUP(G5153,EQUIP_NUMBER,3,FALSE)*I5153)</f>
        <v/>
      </c>
      <c r="M5153" s="27" t="str">
        <f>IF(G5153="","",VLOOKUP(G5153,EQUIP_NUMBER,3,FALSE)*J5153)</f>
        <v/>
      </c>
      <c r="N5153" s="56"/>
    </row>
    <row r="5154" spans="1:14" x14ac:dyDescent="0.25">
      <c r="A5154" s="25"/>
      <c r="B5154" s="52" t="str">
        <f>IF(G5154="","",L5154+(M5154/10)+(K5154/885))</f>
        <v/>
      </c>
      <c r="C5154" s="72"/>
      <c r="D5154" s="25"/>
      <c r="E5154" s="25"/>
      <c r="F5154" s="25"/>
      <c r="G5154" s="25"/>
      <c r="H5154" s="25"/>
      <c r="I5154" s="43"/>
      <c r="J5154" s="43"/>
      <c r="K5154" s="55"/>
      <c r="L5154" s="27" t="str">
        <f>IF(G5154="","",VLOOKUP(G5154,EQUIP_NUMBER,3,FALSE)*I5154)</f>
        <v/>
      </c>
      <c r="M5154" s="27" t="str">
        <f>IF(G5154="","",VLOOKUP(G5154,EQUIP_NUMBER,3,FALSE)*J5154)</f>
        <v/>
      </c>
      <c r="N5154" s="56"/>
    </row>
    <row r="5155" spans="1:14" x14ac:dyDescent="0.25">
      <c r="A5155" s="25"/>
      <c r="B5155" s="52" t="str">
        <f>IF(G5155="","",L5155+(M5155/10)+(K5155/885))</f>
        <v/>
      </c>
      <c r="C5155" s="72"/>
      <c r="D5155" s="25"/>
      <c r="E5155" s="25"/>
      <c r="F5155" s="25"/>
      <c r="G5155" s="25"/>
      <c r="H5155" s="25"/>
      <c r="I5155" s="43"/>
      <c r="J5155" s="43"/>
      <c r="K5155" s="55"/>
      <c r="L5155" s="27" t="str">
        <f>IF(G5155="","",VLOOKUP(G5155,EQUIP_NUMBER,3,FALSE)*I5155)</f>
        <v/>
      </c>
      <c r="M5155" s="27" t="str">
        <f>IF(G5155="","",VLOOKUP(G5155,EQUIP_NUMBER,3,FALSE)*J5155)</f>
        <v/>
      </c>
      <c r="N5155" s="56"/>
    </row>
    <row r="5156" spans="1:14" x14ac:dyDescent="0.25">
      <c r="A5156" s="25"/>
      <c r="B5156" s="52" t="str">
        <f>IF(G5156="","",L5156+(M5156/10)+(K5156/885))</f>
        <v/>
      </c>
      <c r="C5156" s="72"/>
      <c r="D5156" s="25"/>
      <c r="E5156" s="25"/>
      <c r="F5156" s="25"/>
      <c r="G5156" s="25"/>
      <c r="H5156" s="25"/>
      <c r="I5156" s="43"/>
      <c r="J5156" s="43"/>
      <c r="K5156" s="55"/>
      <c r="L5156" s="27" t="str">
        <f>IF(G5156="","",VLOOKUP(G5156,EQUIP_NUMBER,3,FALSE)*I5156)</f>
        <v/>
      </c>
      <c r="M5156" s="27" t="str">
        <f>IF(G5156="","",VLOOKUP(G5156,EQUIP_NUMBER,3,FALSE)*J5156)</f>
        <v/>
      </c>
      <c r="N5156" s="56"/>
    </row>
    <row r="5157" spans="1:14" x14ac:dyDescent="0.25">
      <c r="A5157" s="25"/>
      <c r="B5157" s="52" t="str">
        <f>IF(G5157="","",L5157+(M5157/10)+(K5157/885))</f>
        <v/>
      </c>
      <c r="C5157" s="72"/>
      <c r="D5157" s="25"/>
      <c r="E5157" s="25"/>
      <c r="F5157" s="25"/>
      <c r="G5157" s="25"/>
      <c r="H5157" s="25"/>
      <c r="I5157" s="43"/>
      <c r="J5157" s="43"/>
      <c r="K5157" s="55"/>
      <c r="L5157" s="27" t="str">
        <f>IF(G5157="","",VLOOKUP(G5157,EQUIP_NUMBER,3,FALSE)*I5157)</f>
        <v/>
      </c>
      <c r="M5157" s="27" t="str">
        <f>IF(G5157="","",VLOOKUP(G5157,EQUIP_NUMBER,3,FALSE)*J5157)</f>
        <v/>
      </c>
      <c r="N5157" s="56"/>
    </row>
    <row r="5158" spans="1:14" x14ac:dyDescent="0.25">
      <c r="A5158" s="25"/>
      <c r="B5158" s="52" t="str">
        <f>IF(G5158="","",L5158+(M5158/10)+(K5158/885))</f>
        <v/>
      </c>
      <c r="C5158" s="72"/>
      <c r="D5158" s="25"/>
      <c r="E5158" s="25"/>
      <c r="F5158" s="25"/>
      <c r="G5158" s="25"/>
      <c r="H5158" s="25"/>
      <c r="I5158" s="43"/>
      <c r="J5158" s="43"/>
      <c r="K5158" s="55"/>
      <c r="L5158" s="27" t="str">
        <f>IF(G5158="","",VLOOKUP(G5158,EQUIP_NUMBER,3,FALSE)*I5158)</f>
        <v/>
      </c>
      <c r="M5158" s="27" t="str">
        <f>IF(G5158="","",VLOOKUP(G5158,EQUIP_NUMBER,3,FALSE)*J5158)</f>
        <v/>
      </c>
      <c r="N5158" s="56"/>
    </row>
    <row r="5159" spans="1:14" x14ac:dyDescent="0.25">
      <c r="A5159" s="25"/>
      <c r="B5159" s="52" t="str">
        <f>IF(G5159="","",L5159+(M5159/10)+(K5159/885))</f>
        <v/>
      </c>
      <c r="C5159" s="72"/>
      <c r="D5159" s="25"/>
      <c r="E5159" s="25"/>
      <c r="F5159" s="25"/>
      <c r="G5159" s="25"/>
      <c r="H5159" s="25"/>
      <c r="I5159" s="43"/>
      <c r="J5159" s="43"/>
      <c r="K5159" s="55"/>
      <c r="L5159" s="27" t="str">
        <f>IF(G5159="","",VLOOKUP(G5159,EQUIP_NUMBER,3,FALSE)*I5159)</f>
        <v/>
      </c>
      <c r="M5159" s="27" t="str">
        <f>IF(G5159="","",VLOOKUP(G5159,EQUIP_NUMBER,3,FALSE)*J5159)</f>
        <v/>
      </c>
      <c r="N5159" s="56"/>
    </row>
    <row r="5160" spans="1:14" x14ac:dyDescent="0.25">
      <c r="A5160" s="25"/>
      <c r="B5160" s="52" t="str">
        <f>IF(G5160="","",L5160+(M5160/10)+(K5160/885))</f>
        <v/>
      </c>
      <c r="C5160" s="72"/>
      <c r="D5160" s="25"/>
      <c r="E5160" s="25"/>
      <c r="F5160" s="25"/>
      <c r="G5160" s="25"/>
      <c r="H5160" s="25"/>
      <c r="I5160" s="43"/>
      <c r="J5160" s="43"/>
      <c r="K5160" s="55"/>
      <c r="L5160" s="27" t="str">
        <f>IF(G5160="","",VLOOKUP(G5160,EQUIP_NUMBER,3,FALSE)*I5160)</f>
        <v/>
      </c>
      <c r="M5160" s="27" t="str">
        <f>IF(G5160="","",VLOOKUP(G5160,EQUIP_NUMBER,3,FALSE)*J5160)</f>
        <v/>
      </c>
      <c r="N5160" s="56"/>
    </row>
    <row r="5161" spans="1:14" x14ac:dyDescent="0.25">
      <c r="A5161" s="25"/>
      <c r="B5161" s="52" t="str">
        <f>IF(G5161="","",L5161+(M5161/10)+(K5161/885))</f>
        <v/>
      </c>
      <c r="C5161" s="72"/>
      <c r="D5161" s="25"/>
      <c r="E5161" s="25"/>
      <c r="F5161" s="25"/>
      <c r="G5161" s="25"/>
      <c r="H5161" s="25"/>
      <c r="I5161" s="43"/>
      <c r="J5161" s="43"/>
      <c r="K5161" s="55"/>
      <c r="L5161" s="27" t="str">
        <f>IF(G5161="","",VLOOKUP(G5161,EQUIP_NUMBER,3,FALSE)*I5161)</f>
        <v/>
      </c>
      <c r="M5161" s="27" t="str">
        <f>IF(G5161="","",VLOOKUP(G5161,EQUIP_NUMBER,3,FALSE)*J5161)</f>
        <v/>
      </c>
      <c r="N5161" s="56"/>
    </row>
    <row r="5162" spans="1:14" x14ac:dyDescent="0.25">
      <c r="A5162" s="25"/>
      <c r="B5162" s="52" t="str">
        <f>IF(G5162="","",L5162+(M5162/10)+(K5162/885))</f>
        <v/>
      </c>
      <c r="C5162" s="72"/>
      <c r="D5162" s="25"/>
      <c r="E5162" s="25"/>
      <c r="F5162" s="25"/>
      <c r="G5162" s="25"/>
      <c r="H5162" s="25"/>
      <c r="I5162" s="43"/>
      <c r="J5162" s="43"/>
      <c r="K5162" s="55"/>
      <c r="L5162" s="27" t="str">
        <f>IF(G5162="","",VLOOKUP(G5162,EQUIP_NUMBER,3,FALSE)*I5162)</f>
        <v/>
      </c>
      <c r="M5162" s="27" t="str">
        <f>IF(G5162="","",VLOOKUP(G5162,EQUIP_NUMBER,3,FALSE)*J5162)</f>
        <v/>
      </c>
      <c r="N5162" s="56"/>
    </row>
    <row r="5163" spans="1:14" x14ac:dyDescent="0.25">
      <c r="A5163" s="25"/>
      <c r="B5163" s="52" t="str">
        <f>IF(G5163="","",L5163+(M5163/10)+(K5163/885))</f>
        <v/>
      </c>
      <c r="C5163" s="72"/>
      <c r="D5163" s="25"/>
      <c r="E5163" s="25"/>
      <c r="F5163" s="25"/>
      <c r="G5163" s="25"/>
      <c r="H5163" s="25"/>
      <c r="I5163" s="43"/>
      <c r="J5163" s="43"/>
      <c r="K5163" s="55"/>
      <c r="L5163" s="27" t="str">
        <f>IF(G5163="","",VLOOKUP(G5163,EQUIP_NUMBER,3,FALSE)*I5163)</f>
        <v/>
      </c>
      <c r="M5163" s="27" t="str">
        <f>IF(G5163="","",VLOOKUP(G5163,EQUIP_NUMBER,3,FALSE)*J5163)</f>
        <v/>
      </c>
      <c r="N5163" s="56"/>
    </row>
    <row r="5164" spans="1:14" x14ac:dyDescent="0.25">
      <c r="A5164" s="25"/>
      <c r="B5164" s="52" t="str">
        <f>IF(G5164="","",L5164+(M5164/10)+(K5164/885))</f>
        <v/>
      </c>
      <c r="C5164" s="72"/>
      <c r="D5164" s="25"/>
      <c r="E5164" s="25"/>
      <c r="F5164" s="25"/>
      <c r="G5164" s="25"/>
      <c r="H5164" s="25"/>
      <c r="I5164" s="43"/>
      <c r="J5164" s="43"/>
      <c r="K5164" s="55"/>
      <c r="L5164" s="27" t="str">
        <f>IF(G5164="","",VLOOKUP(G5164,EQUIP_NUMBER,3,FALSE)*I5164)</f>
        <v/>
      </c>
      <c r="M5164" s="27" t="str">
        <f>IF(G5164="","",VLOOKUP(G5164,EQUIP_NUMBER,3,FALSE)*J5164)</f>
        <v/>
      </c>
      <c r="N5164" s="56"/>
    </row>
    <row r="5165" spans="1:14" x14ac:dyDescent="0.25">
      <c r="A5165" s="25"/>
      <c r="B5165" s="52" t="str">
        <f>IF(G5165="","",L5165+(M5165/10)+(K5165/885))</f>
        <v/>
      </c>
      <c r="C5165" s="72"/>
      <c r="D5165" s="25"/>
      <c r="E5165" s="25"/>
      <c r="F5165" s="25"/>
      <c r="G5165" s="25"/>
      <c r="H5165" s="25"/>
      <c r="I5165" s="43"/>
      <c r="J5165" s="43"/>
      <c r="K5165" s="55"/>
      <c r="L5165" s="27" t="str">
        <f>IF(G5165="","",VLOOKUP(G5165,EQUIP_NUMBER,3,FALSE)*I5165)</f>
        <v/>
      </c>
      <c r="M5165" s="27" t="str">
        <f>IF(G5165="","",VLOOKUP(G5165,EQUIP_NUMBER,3,FALSE)*J5165)</f>
        <v/>
      </c>
      <c r="N5165" s="56"/>
    </row>
    <row r="5166" spans="1:14" x14ac:dyDescent="0.25">
      <c r="A5166" s="25"/>
      <c r="B5166" s="52" t="str">
        <f>IF(G5166="","",L5166+(M5166/10)+(K5166/885))</f>
        <v/>
      </c>
      <c r="C5166" s="72"/>
      <c r="D5166" s="25"/>
      <c r="E5166" s="25"/>
      <c r="F5166" s="25"/>
      <c r="G5166" s="25"/>
      <c r="H5166" s="25"/>
      <c r="I5166" s="43"/>
      <c r="J5166" s="43"/>
      <c r="K5166" s="55"/>
      <c r="L5166" s="27" t="str">
        <f>IF(G5166="","",VLOOKUP(G5166,EQUIP_NUMBER,3,FALSE)*I5166)</f>
        <v/>
      </c>
      <c r="M5166" s="27" t="str">
        <f>IF(G5166="","",VLOOKUP(G5166,EQUIP_NUMBER,3,FALSE)*J5166)</f>
        <v/>
      </c>
      <c r="N5166" s="56"/>
    </row>
    <row r="5167" spans="1:14" x14ac:dyDescent="0.25">
      <c r="A5167" s="25"/>
      <c r="B5167" s="52" t="str">
        <f>IF(G5167="","",L5167+(M5167/10)+(K5167/885))</f>
        <v/>
      </c>
      <c r="C5167" s="72"/>
      <c r="D5167" s="25"/>
      <c r="E5167" s="25"/>
      <c r="F5167" s="25"/>
      <c r="G5167" s="25"/>
      <c r="H5167" s="25"/>
      <c r="I5167" s="43"/>
      <c r="J5167" s="43"/>
      <c r="K5167" s="55"/>
      <c r="L5167" s="27" t="str">
        <f>IF(G5167="","",VLOOKUP(G5167,EQUIP_NUMBER,3,FALSE)*I5167)</f>
        <v/>
      </c>
      <c r="M5167" s="27" t="str">
        <f>IF(G5167="","",VLOOKUP(G5167,EQUIP_NUMBER,3,FALSE)*J5167)</f>
        <v/>
      </c>
      <c r="N5167" s="56"/>
    </row>
    <row r="5168" spans="1:14" x14ac:dyDescent="0.25">
      <c r="A5168" s="25"/>
      <c r="B5168" s="52" t="str">
        <f>IF(G5168="","",L5168+(M5168/10)+(K5168/885))</f>
        <v/>
      </c>
      <c r="C5168" s="72"/>
      <c r="D5168" s="25"/>
      <c r="E5168" s="25"/>
      <c r="F5168" s="25"/>
      <c r="G5168" s="25"/>
      <c r="H5168" s="25"/>
      <c r="I5168" s="43"/>
      <c r="J5168" s="43"/>
      <c r="K5168" s="55"/>
      <c r="L5168" s="27" t="str">
        <f>IF(G5168="","",VLOOKUP(G5168,EQUIP_NUMBER,3,FALSE)*I5168)</f>
        <v/>
      </c>
      <c r="M5168" s="27" t="str">
        <f>IF(G5168="","",VLOOKUP(G5168,EQUIP_NUMBER,3,FALSE)*J5168)</f>
        <v/>
      </c>
      <c r="N5168" s="56"/>
    </row>
    <row r="5169" spans="1:14" x14ac:dyDescent="0.25">
      <c r="A5169" s="25"/>
      <c r="B5169" s="52" t="str">
        <f>IF(G5169="","",L5169+(M5169/10)+(K5169/885))</f>
        <v/>
      </c>
      <c r="C5169" s="72"/>
      <c r="D5169" s="25"/>
      <c r="E5169" s="25"/>
      <c r="F5169" s="25"/>
      <c r="G5169" s="25"/>
      <c r="H5169" s="25"/>
      <c r="I5169" s="43"/>
      <c r="J5169" s="43"/>
      <c r="K5169" s="55"/>
      <c r="L5169" s="27" t="str">
        <f>IF(G5169="","",VLOOKUP(G5169,EQUIP_NUMBER,3,FALSE)*I5169)</f>
        <v/>
      </c>
      <c r="M5169" s="27" t="str">
        <f>IF(G5169="","",VLOOKUP(G5169,EQUIP_NUMBER,3,FALSE)*J5169)</f>
        <v/>
      </c>
      <c r="N5169" s="56"/>
    </row>
    <row r="5170" spans="1:14" x14ac:dyDescent="0.25">
      <c r="A5170" s="25"/>
      <c r="B5170" s="52" t="str">
        <f>IF(G5170="","",L5170+(M5170/10)+(K5170/885))</f>
        <v/>
      </c>
      <c r="C5170" s="72"/>
      <c r="D5170" s="25"/>
      <c r="E5170" s="25"/>
      <c r="F5170" s="25"/>
      <c r="G5170" s="25"/>
      <c r="H5170" s="25"/>
      <c r="I5170" s="43"/>
      <c r="J5170" s="43"/>
      <c r="K5170" s="55"/>
      <c r="L5170" s="27" t="str">
        <f>IF(G5170="","",VLOOKUP(G5170,EQUIP_NUMBER,3,FALSE)*I5170)</f>
        <v/>
      </c>
      <c r="M5170" s="27" t="str">
        <f>IF(G5170="","",VLOOKUP(G5170,EQUIP_NUMBER,3,FALSE)*J5170)</f>
        <v/>
      </c>
      <c r="N5170" s="56"/>
    </row>
    <row r="5171" spans="1:14" x14ac:dyDescent="0.25">
      <c r="A5171" s="25"/>
      <c r="B5171" s="52" t="str">
        <f>IF(G5171="","",L5171+(M5171/10)+(K5171/885))</f>
        <v/>
      </c>
      <c r="C5171" s="72"/>
      <c r="D5171" s="25"/>
      <c r="E5171" s="25"/>
      <c r="F5171" s="25"/>
      <c r="G5171" s="25"/>
      <c r="H5171" s="25"/>
      <c r="I5171" s="43"/>
      <c r="J5171" s="43"/>
      <c r="K5171" s="55"/>
      <c r="L5171" s="27" t="str">
        <f>IF(G5171="","",VLOOKUP(G5171,EQUIP_NUMBER,3,FALSE)*I5171)</f>
        <v/>
      </c>
      <c r="M5171" s="27" t="str">
        <f>IF(G5171="","",VLOOKUP(G5171,EQUIP_NUMBER,3,FALSE)*J5171)</f>
        <v/>
      </c>
      <c r="N5171" s="56"/>
    </row>
    <row r="5172" spans="1:14" x14ac:dyDescent="0.25">
      <c r="A5172" s="25"/>
      <c r="B5172" s="52" t="str">
        <f>IF(G5172="","",L5172+(M5172/10)+(K5172/885))</f>
        <v/>
      </c>
      <c r="C5172" s="72"/>
      <c r="D5172" s="25"/>
      <c r="E5172" s="25"/>
      <c r="F5172" s="25"/>
      <c r="G5172" s="25"/>
      <c r="H5172" s="25"/>
      <c r="I5172" s="43"/>
      <c r="J5172" s="43"/>
      <c r="K5172" s="55"/>
      <c r="L5172" s="27" t="str">
        <f>IF(G5172="","",VLOOKUP(G5172,EQUIP_NUMBER,3,FALSE)*I5172)</f>
        <v/>
      </c>
      <c r="M5172" s="27" t="str">
        <f>IF(G5172="","",VLOOKUP(G5172,EQUIP_NUMBER,3,FALSE)*J5172)</f>
        <v/>
      </c>
      <c r="N5172" s="56"/>
    </row>
    <row r="5173" spans="1:14" x14ac:dyDescent="0.25">
      <c r="A5173" s="25"/>
      <c r="B5173" s="52" t="str">
        <f>IF(G5173="","",L5173+(M5173/10)+(K5173/885))</f>
        <v/>
      </c>
      <c r="C5173" s="72"/>
      <c r="D5173" s="25"/>
      <c r="E5173" s="25"/>
      <c r="F5173" s="25"/>
      <c r="G5173" s="25"/>
      <c r="H5173" s="25"/>
      <c r="I5173" s="43"/>
      <c r="J5173" s="43"/>
      <c r="K5173" s="55"/>
      <c r="L5173" s="27" t="str">
        <f>IF(G5173="","",VLOOKUP(G5173,EQUIP_NUMBER,3,FALSE)*I5173)</f>
        <v/>
      </c>
      <c r="M5173" s="27" t="str">
        <f>IF(G5173="","",VLOOKUP(G5173,EQUIP_NUMBER,3,FALSE)*J5173)</f>
        <v/>
      </c>
      <c r="N5173" s="56"/>
    </row>
    <row r="5174" spans="1:14" x14ac:dyDescent="0.25">
      <c r="A5174" s="25"/>
      <c r="B5174" s="52" t="str">
        <f>IF(G5174="","",L5174+(M5174/10)+(K5174/885))</f>
        <v/>
      </c>
      <c r="C5174" s="72"/>
      <c r="D5174" s="25"/>
      <c r="E5174" s="25"/>
      <c r="F5174" s="25"/>
      <c r="G5174" s="25"/>
      <c r="H5174" s="25"/>
      <c r="I5174" s="43"/>
      <c r="J5174" s="43"/>
      <c r="K5174" s="55"/>
      <c r="L5174" s="27" t="str">
        <f>IF(G5174="","",VLOOKUP(G5174,EQUIP_NUMBER,3,FALSE)*I5174)</f>
        <v/>
      </c>
      <c r="M5174" s="27" t="str">
        <f>IF(G5174="","",VLOOKUP(G5174,EQUIP_NUMBER,3,FALSE)*J5174)</f>
        <v/>
      </c>
      <c r="N5174" s="56"/>
    </row>
    <row r="5175" spans="1:14" x14ac:dyDescent="0.25">
      <c r="A5175" s="25"/>
      <c r="B5175" s="52" t="str">
        <f>IF(G5175="","",L5175+(M5175/10)+(K5175/885))</f>
        <v/>
      </c>
      <c r="C5175" s="72"/>
      <c r="D5175" s="25"/>
      <c r="E5175" s="25"/>
      <c r="F5175" s="25"/>
      <c r="G5175" s="25"/>
      <c r="H5175" s="25"/>
      <c r="I5175" s="43"/>
      <c r="J5175" s="43"/>
      <c r="K5175" s="55"/>
      <c r="L5175" s="27" t="str">
        <f>IF(G5175="","",VLOOKUP(G5175,EQUIP_NUMBER,3,FALSE)*I5175)</f>
        <v/>
      </c>
      <c r="M5175" s="27" t="str">
        <f>IF(G5175="","",VLOOKUP(G5175,EQUIP_NUMBER,3,FALSE)*J5175)</f>
        <v/>
      </c>
      <c r="N5175" s="56"/>
    </row>
    <row r="5176" spans="1:14" x14ac:dyDescent="0.25">
      <c r="A5176" s="25"/>
      <c r="B5176" s="52" t="str">
        <f>IF(G5176="","",L5176+(M5176/10)+(K5176/885))</f>
        <v/>
      </c>
      <c r="C5176" s="72"/>
      <c r="D5176" s="25"/>
      <c r="E5176" s="25"/>
      <c r="F5176" s="25"/>
      <c r="G5176" s="25"/>
      <c r="H5176" s="25"/>
      <c r="I5176" s="43"/>
      <c r="J5176" s="43"/>
      <c r="K5176" s="55"/>
      <c r="L5176" s="27" t="str">
        <f>IF(G5176="","",VLOOKUP(G5176,EQUIP_NUMBER,3,FALSE)*I5176)</f>
        <v/>
      </c>
      <c r="M5176" s="27" t="str">
        <f>IF(G5176="","",VLOOKUP(G5176,EQUIP_NUMBER,3,FALSE)*J5176)</f>
        <v/>
      </c>
      <c r="N5176" s="56"/>
    </row>
    <row r="5177" spans="1:14" x14ac:dyDescent="0.25">
      <c r="A5177" s="25"/>
      <c r="B5177" s="52" t="str">
        <f>IF(G5177="","",L5177+(M5177/10)+(K5177/885))</f>
        <v/>
      </c>
      <c r="C5177" s="72"/>
      <c r="D5177" s="25"/>
      <c r="E5177" s="25"/>
      <c r="F5177" s="25"/>
      <c r="G5177" s="25"/>
      <c r="H5177" s="25"/>
      <c r="I5177" s="43"/>
      <c r="J5177" s="43"/>
      <c r="K5177" s="55"/>
      <c r="L5177" s="27" t="str">
        <f>IF(G5177="","",VLOOKUP(G5177,EQUIP_NUMBER,3,FALSE)*I5177)</f>
        <v/>
      </c>
      <c r="M5177" s="27" t="str">
        <f>IF(G5177="","",VLOOKUP(G5177,EQUIP_NUMBER,3,FALSE)*J5177)</f>
        <v/>
      </c>
      <c r="N5177" s="56"/>
    </row>
    <row r="5178" spans="1:14" x14ac:dyDescent="0.25">
      <c r="A5178" s="25"/>
      <c r="B5178" s="52" t="str">
        <f>IF(G5178="","",L5178+(M5178/10)+(K5178/885))</f>
        <v/>
      </c>
      <c r="C5178" s="72"/>
      <c r="D5178" s="25"/>
      <c r="E5178" s="25"/>
      <c r="F5178" s="25"/>
      <c r="G5178" s="25"/>
      <c r="H5178" s="25"/>
      <c r="I5178" s="43"/>
      <c r="J5178" s="43"/>
      <c r="K5178" s="55"/>
      <c r="L5178" s="27" t="str">
        <f>IF(G5178="","",VLOOKUP(G5178,EQUIP_NUMBER,3,FALSE)*I5178)</f>
        <v/>
      </c>
      <c r="M5178" s="27" t="str">
        <f>IF(G5178="","",VLOOKUP(G5178,EQUIP_NUMBER,3,FALSE)*J5178)</f>
        <v/>
      </c>
      <c r="N5178" s="56"/>
    </row>
    <row r="5179" spans="1:14" x14ac:dyDescent="0.25">
      <c r="A5179" s="25"/>
      <c r="B5179" s="52" t="str">
        <f>IF(G5179="","",L5179+(M5179/10)+(K5179/885))</f>
        <v/>
      </c>
      <c r="C5179" s="72"/>
      <c r="D5179" s="25"/>
      <c r="E5179" s="25"/>
      <c r="F5179" s="25"/>
      <c r="G5179" s="25"/>
      <c r="H5179" s="25"/>
      <c r="I5179" s="43"/>
      <c r="J5179" s="43"/>
      <c r="K5179" s="55"/>
      <c r="L5179" s="27" t="str">
        <f>IF(G5179="","",VLOOKUP(G5179,EQUIP_NUMBER,3,FALSE)*I5179)</f>
        <v/>
      </c>
      <c r="M5179" s="27" t="str">
        <f>IF(G5179="","",VLOOKUP(G5179,EQUIP_NUMBER,3,FALSE)*J5179)</f>
        <v/>
      </c>
      <c r="N5179" s="56"/>
    </row>
    <row r="5180" spans="1:14" x14ac:dyDescent="0.25">
      <c r="A5180" s="25"/>
      <c r="B5180" s="52" t="str">
        <f>IF(G5180="","",L5180+(M5180/10)+(K5180/885))</f>
        <v/>
      </c>
      <c r="C5180" s="72"/>
      <c r="D5180" s="25"/>
      <c r="E5180" s="25"/>
      <c r="F5180" s="25"/>
      <c r="G5180" s="25"/>
      <c r="H5180" s="25"/>
      <c r="I5180" s="43"/>
      <c r="J5180" s="43"/>
      <c r="K5180" s="55"/>
      <c r="L5180" s="27" t="str">
        <f>IF(G5180="","",VLOOKUP(G5180,EQUIP_NUMBER,3,FALSE)*I5180)</f>
        <v/>
      </c>
      <c r="M5180" s="27" t="str">
        <f>IF(G5180="","",VLOOKUP(G5180,EQUIP_NUMBER,3,FALSE)*J5180)</f>
        <v/>
      </c>
      <c r="N5180" s="56"/>
    </row>
    <row r="5181" spans="1:14" x14ac:dyDescent="0.25">
      <c r="A5181" s="25"/>
      <c r="B5181" s="52" t="str">
        <f>IF(G5181="","",L5181+(M5181/10)+(K5181/885))</f>
        <v/>
      </c>
      <c r="C5181" s="72"/>
      <c r="D5181" s="25"/>
      <c r="E5181" s="25"/>
      <c r="F5181" s="25"/>
      <c r="G5181" s="25"/>
      <c r="H5181" s="25"/>
      <c r="I5181" s="43"/>
      <c r="J5181" s="43"/>
      <c r="K5181" s="55"/>
      <c r="L5181" s="27" t="str">
        <f>IF(G5181="","",VLOOKUP(G5181,EQUIP_NUMBER,3,FALSE)*I5181)</f>
        <v/>
      </c>
      <c r="M5181" s="27" t="str">
        <f>IF(G5181="","",VLOOKUP(G5181,EQUIP_NUMBER,3,FALSE)*J5181)</f>
        <v/>
      </c>
      <c r="N5181" s="56"/>
    </row>
    <row r="5182" spans="1:14" x14ac:dyDescent="0.25">
      <c r="A5182" s="25"/>
      <c r="B5182" s="52" t="str">
        <f>IF(G5182="","",L5182+(M5182/10)+(K5182/885))</f>
        <v/>
      </c>
      <c r="C5182" s="72"/>
      <c r="D5182" s="25"/>
      <c r="E5182" s="25"/>
      <c r="F5182" s="25"/>
      <c r="G5182" s="25"/>
      <c r="H5182" s="25"/>
      <c r="I5182" s="43"/>
      <c r="J5182" s="43"/>
      <c r="K5182" s="55"/>
      <c r="L5182" s="27" t="str">
        <f>IF(G5182="","",VLOOKUP(G5182,EQUIP_NUMBER,3,FALSE)*I5182)</f>
        <v/>
      </c>
      <c r="M5182" s="27" t="str">
        <f>IF(G5182="","",VLOOKUP(G5182,EQUIP_NUMBER,3,FALSE)*J5182)</f>
        <v/>
      </c>
      <c r="N5182" s="56"/>
    </row>
    <row r="5183" spans="1:14" x14ac:dyDescent="0.25">
      <c r="A5183" s="25"/>
      <c r="B5183" s="52" t="str">
        <f>IF(G5183="","",L5183+(M5183/10)+(K5183/885))</f>
        <v/>
      </c>
      <c r="C5183" s="72"/>
      <c r="D5183" s="25"/>
      <c r="E5183" s="25"/>
      <c r="F5183" s="25"/>
      <c r="G5183" s="25"/>
      <c r="H5183" s="25"/>
      <c r="I5183" s="43"/>
      <c r="J5183" s="43"/>
      <c r="K5183" s="55"/>
      <c r="L5183" s="27" t="str">
        <f>IF(G5183="","",VLOOKUP(G5183,EQUIP_NUMBER,3,FALSE)*I5183)</f>
        <v/>
      </c>
      <c r="M5183" s="27" t="str">
        <f>IF(G5183="","",VLOOKUP(G5183,EQUIP_NUMBER,3,FALSE)*J5183)</f>
        <v/>
      </c>
      <c r="N5183" s="56"/>
    </row>
    <row r="5184" spans="1:14" x14ac:dyDescent="0.25">
      <c r="A5184" s="25"/>
      <c r="B5184" s="52" t="str">
        <f>IF(G5184="","",L5184+(M5184/10)+(K5184/885))</f>
        <v/>
      </c>
      <c r="C5184" s="72"/>
      <c r="D5184" s="25"/>
      <c r="E5184" s="25"/>
      <c r="F5184" s="25"/>
      <c r="G5184" s="25"/>
      <c r="H5184" s="25"/>
      <c r="I5184" s="43"/>
      <c r="J5184" s="43"/>
      <c r="K5184" s="55"/>
      <c r="L5184" s="27" t="str">
        <f>IF(G5184="","",VLOOKUP(G5184,EQUIP_NUMBER,3,FALSE)*I5184)</f>
        <v/>
      </c>
      <c r="M5184" s="27" t="str">
        <f>IF(G5184="","",VLOOKUP(G5184,EQUIP_NUMBER,3,FALSE)*J5184)</f>
        <v/>
      </c>
      <c r="N5184" s="56"/>
    </row>
    <row r="5185" spans="1:14" x14ac:dyDescent="0.25">
      <c r="A5185" s="25"/>
      <c r="B5185" s="52" t="str">
        <f>IF(G5185="","",L5185+(M5185/10)+(K5185/885))</f>
        <v/>
      </c>
      <c r="C5185" s="72"/>
      <c r="D5185" s="25"/>
      <c r="E5185" s="25"/>
      <c r="F5185" s="25"/>
      <c r="G5185" s="25"/>
      <c r="H5185" s="25"/>
      <c r="I5185" s="43"/>
      <c r="J5185" s="43"/>
      <c r="K5185" s="55"/>
      <c r="L5185" s="27" t="str">
        <f>IF(G5185="","",VLOOKUP(G5185,EQUIP_NUMBER,3,FALSE)*I5185)</f>
        <v/>
      </c>
      <c r="M5185" s="27" t="str">
        <f>IF(G5185="","",VLOOKUP(G5185,EQUIP_NUMBER,3,FALSE)*J5185)</f>
        <v/>
      </c>
      <c r="N5185" s="56"/>
    </row>
    <row r="5186" spans="1:14" x14ac:dyDescent="0.25">
      <c r="A5186" s="25"/>
      <c r="B5186" s="52" t="str">
        <f>IF(G5186="","",L5186+(M5186/10)+(K5186/885))</f>
        <v/>
      </c>
      <c r="C5186" s="72"/>
      <c r="D5186" s="25"/>
      <c r="E5186" s="25"/>
      <c r="F5186" s="25"/>
      <c r="G5186" s="25"/>
      <c r="H5186" s="25"/>
      <c r="I5186" s="43"/>
      <c r="J5186" s="43"/>
      <c r="K5186" s="55"/>
      <c r="L5186" s="27" t="str">
        <f>IF(G5186="","",VLOOKUP(G5186,EQUIP_NUMBER,3,FALSE)*I5186)</f>
        <v/>
      </c>
      <c r="M5186" s="27" t="str">
        <f>IF(G5186="","",VLOOKUP(G5186,EQUIP_NUMBER,3,FALSE)*J5186)</f>
        <v/>
      </c>
      <c r="N5186" s="56"/>
    </row>
    <row r="5187" spans="1:14" x14ac:dyDescent="0.25">
      <c r="A5187" s="25"/>
      <c r="B5187" s="52" t="str">
        <f>IF(G5187="","",L5187+(M5187/10)+(K5187/885))</f>
        <v/>
      </c>
      <c r="C5187" s="72"/>
      <c r="D5187" s="25"/>
      <c r="E5187" s="25"/>
      <c r="F5187" s="25"/>
      <c r="G5187" s="25"/>
      <c r="H5187" s="25"/>
      <c r="I5187" s="43"/>
      <c r="J5187" s="43"/>
      <c r="K5187" s="55"/>
      <c r="L5187" s="27" t="str">
        <f>IF(G5187="","",VLOOKUP(G5187,EQUIP_NUMBER,3,FALSE)*I5187)</f>
        <v/>
      </c>
      <c r="M5187" s="27" t="str">
        <f>IF(G5187="","",VLOOKUP(G5187,EQUIP_NUMBER,3,FALSE)*J5187)</f>
        <v/>
      </c>
      <c r="N5187" s="56"/>
    </row>
    <row r="5188" spans="1:14" x14ac:dyDescent="0.25">
      <c r="A5188" s="25"/>
      <c r="B5188" s="52" t="str">
        <f>IF(G5188="","",L5188+(M5188/10)+(K5188/885))</f>
        <v/>
      </c>
      <c r="C5188" s="72"/>
      <c r="D5188" s="25"/>
      <c r="E5188" s="25"/>
      <c r="F5188" s="25"/>
      <c r="G5188" s="25"/>
      <c r="H5188" s="25"/>
      <c r="I5188" s="43"/>
      <c r="J5188" s="43"/>
      <c r="K5188" s="55"/>
      <c r="L5188" s="27" t="str">
        <f>IF(G5188="","",VLOOKUP(G5188,EQUIP_NUMBER,3,FALSE)*I5188)</f>
        <v/>
      </c>
      <c r="M5188" s="27" t="str">
        <f>IF(G5188="","",VLOOKUP(G5188,EQUIP_NUMBER,3,FALSE)*J5188)</f>
        <v/>
      </c>
      <c r="N5188" s="56"/>
    </row>
    <row r="5189" spans="1:14" x14ac:dyDescent="0.25">
      <c r="A5189" s="25"/>
      <c r="B5189" s="52" t="str">
        <f>IF(G5189="","",L5189+(M5189/10)+(K5189/885))</f>
        <v/>
      </c>
      <c r="C5189" s="72"/>
      <c r="D5189" s="25"/>
      <c r="E5189" s="25"/>
      <c r="F5189" s="25"/>
      <c r="G5189" s="25"/>
      <c r="H5189" s="25"/>
      <c r="I5189" s="43"/>
      <c r="J5189" s="43"/>
      <c r="K5189" s="55"/>
      <c r="L5189" s="27" t="str">
        <f>IF(G5189="","",VLOOKUP(G5189,EQUIP_NUMBER,3,FALSE)*I5189)</f>
        <v/>
      </c>
      <c r="M5189" s="27" t="str">
        <f>IF(G5189="","",VLOOKUP(G5189,EQUIP_NUMBER,3,FALSE)*J5189)</f>
        <v/>
      </c>
      <c r="N5189" s="56"/>
    </row>
    <row r="5190" spans="1:14" x14ac:dyDescent="0.25">
      <c r="A5190" s="25"/>
      <c r="B5190" s="52" t="str">
        <f>IF(G5190="","",L5190+(M5190/10)+(K5190/885))</f>
        <v/>
      </c>
      <c r="C5190" s="72"/>
      <c r="D5190" s="25"/>
      <c r="E5190" s="25"/>
      <c r="F5190" s="25"/>
      <c r="G5190" s="25"/>
      <c r="H5190" s="25"/>
      <c r="I5190" s="43"/>
      <c r="J5190" s="43"/>
      <c r="K5190" s="55"/>
      <c r="L5190" s="27" t="str">
        <f>IF(G5190="","",VLOOKUP(G5190,EQUIP_NUMBER,3,FALSE)*I5190)</f>
        <v/>
      </c>
      <c r="M5190" s="27" t="str">
        <f>IF(G5190="","",VLOOKUP(G5190,EQUIP_NUMBER,3,FALSE)*J5190)</f>
        <v/>
      </c>
      <c r="N5190" s="56"/>
    </row>
    <row r="5191" spans="1:14" x14ac:dyDescent="0.25">
      <c r="A5191" s="25"/>
      <c r="B5191" s="52" t="str">
        <f>IF(G5191="","",L5191+(M5191/10)+(K5191/885))</f>
        <v/>
      </c>
      <c r="C5191" s="72"/>
      <c r="D5191" s="25"/>
      <c r="E5191" s="25"/>
      <c r="F5191" s="25"/>
      <c r="G5191" s="25"/>
      <c r="H5191" s="25"/>
      <c r="I5191" s="43"/>
      <c r="J5191" s="43"/>
      <c r="K5191" s="55"/>
      <c r="L5191" s="27" t="str">
        <f>IF(G5191="","",VLOOKUP(G5191,EQUIP_NUMBER,3,FALSE)*I5191)</f>
        <v/>
      </c>
      <c r="M5191" s="27" t="str">
        <f>IF(G5191="","",VLOOKUP(G5191,EQUIP_NUMBER,3,FALSE)*J5191)</f>
        <v/>
      </c>
      <c r="N5191" s="56"/>
    </row>
    <row r="5192" spans="1:14" x14ac:dyDescent="0.25">
      <c r="A5192" s="25"/>
      <c r="B5192" s="52" t="str">
        <f>IF(G5192="","",L5192+(M5192/10)+(K5192/885))</f>
        <v/>
      </c>
      <c r="C5192" s="72"/>
      <c r="D5192" s="25"/>
      <c r="E5192" s="25"/>
      <c r="F5192" s="25"/>
      <c r="G5192" s="25"/>
      <c r="H5192" s="25"/>
      <c r="I5192" s="43"/>
      <c r="J5192" s="43"/>
      <c r="K5192" s="55"/>
      <c r="L5192" s="27" t="str">
        <f>IF(G5192="","",VLOOKUP(G5192,EQUIP_NUMBER,3,FALSE)*I5192)</f>
        <v/>
      </c>
      <c r="M5192" s="27" t="str">
        <f>IF(G5192="","",VLOOKUP(G5192,EQUIP_NUMBER,3,FALSE)*J5192)</f>
        <v/>
      </c>
      <c r="N5192" s="56"/>
    </row>
    <row r="5193" spans="1:14" x14ac:dyDescent="0.25">
      <c r="A5193" s="25"/>
      <c r="B5193" s="52" t="str">
        <f>IF(G5193="","",L5193+(M5193/10)+(K5193/885))</f>
        <v/>
      </c>
      <c r="C5193" s="72"/>
      <c r="D5193" s="25"/>
      <c r="E5193" s="25"/>
      <c r="F5193" s="25"/>
      <c r="G5193" s="25"/>
      <c r="H5193" s="25"/>
      <c r="I5193" s="43"/>
      <c r="J5193" s="43"/>
      <c r="K5193" s="55"/>
      <c r="L5193" s="27" t="str">
        <f>IF(G5193="","",VLOOKUP(G5193,EQUIP_NUMBER,3,FALSE)*I5193)</f>
        <v/>
      </c>
      <c r="M5193" s="27" t="str">
        <f>IF(G5193="","",VLOOKUP(G5193,EQUIP_NUMBER,3,FALSE)*J5193)</f>
        <v/>
      </c>
      <c r="N5193" s="56"/>
    </row>
    <row r="5194" spans="1:14" x14ac:dyDescent="0.25">
      <c r="A5194" s="25"/>
      <c r="B5194" s="52" t="str">
        <f>IF(G5194="","",L5194+(M5194/10)+(K5194/885))</f>
        <v/>
      </c>
      <c r="C5194" s="72"/>
      <c r="D5194" s="25"/>
      <c r="E5194" s="25"/>
      <c r="F5194" s="25"/>
      <c r="G5194" s="25"/>
      <c r="H5194" s="25"/>
      <c r="I5194" s="43"/>
      <c r="J5194" s="43"/>
      <c r="K5194" s="55"/>
      <c r="L5194" s="27" t="str">
        <f>IF(G5194="","",VLOOKUP(G5194,EQUIP_NUMBER,3,FALSE)*I5194)</f>
        <v/>
      </c>
      <c r="M5194" s="27" t="str">
        <f>IF(G5194="","",VLOOKUP(G5194,EQUIP_NUMBER,3,FALSE)*J5194)</f>
        <v/>
      </c>
      <c r="N5194" s="56"/>
    </row>
    <row r="5195" spans="1:14" x14ac:dyDescent="0.25">
      <c r="A5195" s="25"/>
      <c r="B5195" s="52" t="str">
        <f>IF(G5195="","",L5195+(M5195/10)+(K5195/885))</f>
        <v/>
      </c>
      <c r="C5195" s="72"/>
      <c r="D5195" s="25"/>
      <c r="E5195" s="25"/>
      <c r="F5195" s="25"/>
      <c r="G5195" s="25"/>
      <c r="H5195" s="25"/>
      <c r="I5195" s="43"/>
      <c r="J5195" s="43"/>
      <c r="K5195" s="55"/>
      <c r="L5195" s="27" t="str">
        <f>IF(G5195="","",VLOOKUP(G5195,EQUIP_NUMBER,3,FALSE)*I5195)</f>
        <v/>
      </c>
      <c r="M5195" s="27" t="str">
        <f>IF(G5195="","",VLOOKUP(G5195,EQUIP_NUMBER,3,FALSE)*J5195)</f>
        <v/>
      </c>
      <c r="N5195" s="56"/>
    </row>
    <row r="5196" spans="1:14" x14ac:dyDescent="0.25">
      <c r="A5196" s="25"/>
      <c r="B5196" s="52" t="str">
        <f>IF(G5196="","",L5196+(M5196/10)+(K5196/885))</f>
        <v/>
      </c>
      <c r="C5196" s="72"/>
      <c r="D5196" s="25"/>
      <c r="E5196" s="25"/>
      <c r="F5196" s="25"/>
      <c r="G5196" s="25"/>
      <c r="H5196" s="25"/>
      <c r="I5196" s="43"/>
      <c r="J5196" s="43"/>
      <c r="K5196" s="55"/>
      <c r="L5196" s="27" t="str">
        <f>IF(G5196="","",VLOOKUP(G5196,EQUIP_NUMBER,3,FALSE)*I5196)</f>
        <v/>
      </c>
      <c r="M5196" s="27" t="str">
        <f>IF(G5196="","",VLOOKUP(G5196,EQUIP_NUMBER,3,FALSE)*J5196)</f>
        <v/>
      </c>
      <c r="N5196" s="56"/>
    </row>
    <row r="5197" spans="1:14" x14ac:dyDescent="0.25">
      <c r="A5197" s="25"/>
      <c r="B5197" s="52" t="str">
        <f>IF(G5197="","",L5197+(M5197/10)+(K5197/885))</f>
        <v/>
      </c>
      <c r="C5197" s="72"/>
      <c r="D5197" s="25"/>
      <c r="E5197" s="25"/>
      <c r="F5197" s="25"/>
      <c r="G5197" s="25"/>
      <c r="H5197" s="25"/>
      <c r="I5197" s="43"/>
      <c r="J5197" s="43"/>
      <c r="K5197" s="55"/>
      <c r="L5197" s="27" t="str">
        <f>IF(G5197="","",VLOOKUP(G5197,EQUIP_NUMBER,3,FALSE)*I5197)</f>
        <v/>
      </c>
      <c r="M5197" s="27" t="str">
        <f>IF(G5197="","",VLOOKUP(G5197,EQUIP_NUMBER,3,FALSE)*J5197)</f>
        <v/>
      </c>
      <c r="N5197" s="56"/>
    </row>
    <row r="5198" spans="1:14" x14ac:dyDescent="0.25">
      <c r="A5198" s="25"/>
      <c r="B5198" s="52" t="str">
        <f>IF(G5198="","",L5198+(M5198/10)+(K5198/885))</f>
        <v/>
      </c>
      <c r="C5198" s="72"/>
      <c r="D5198" s="25"/>
      <c r="E5198" s="25"/>
      <c r="F5198" s="25"/>
      <c r="G5198" s="25"/>
      <c r="H5198" s="25"/>
      <c r="I5198" s="43"/>
      <c r="J5198" s="43"/>
      <c r="K5198" s="55"/>
      <c r="L5198" s="27" t="str">
        <f>IF(G5198="","",VLOOKUP(G5198,EQUIP_NUMBER,3,FALSE)*I5198)</f>
        <v/>
      </c>
      <c r="M5198" s="27" t="str">
        <f>IF(G5198="","",VLOOKUP(G5198,EQUIP_NUMBER,3,FALSE)*J5198)</f>
        <v/>
      </c>
      <c r="N5198" s="56"/>
    </row>
    <row r="5199" spans="1:14" x14ac:dyDescent="0.25">
      <c r="A5199" s="25"/>
      <c r="B5199" s="52" t="str">
        <f>IF(G5199="","",L5199+(M5199/10)+(K5199/885))</f>
        <v/>
      </c>
      <c r="C5199" s="72"/>
      <c r="D5199" s="25"/>
      <c r="E5199" s="25"/>
      <c r="F5199" s="25"/>
      <c r="G5199" s="25"/>
      <c r="H5199" s="25"/>
      <c r="I5199" s="43"/>
      <c r="J5199" s="43"/>
      <c r="K5199" s="55"/>
      <c r="L5199" s="27" t="str">
        <f>IF(G5199="","",VLOOKUP(G5199,EQUIP_NUMBER,3,FALSE)*I5199)</f>
        <v/>
      </c>
      <c r="M5199" s="27" t="str">
        <f>IF(G5199="","",VLOOKUP(G5199,EQUIP_NUMBER,3,FALSE)*J5199)</f>
        <v/>
      </c>
      <c r="N5199" s="56"/>
    </row>
    <row r="5200" spans="1:14" x14ac:dyDescent="0.25">
      <c r="A5200" s="25"/>
      <c r="B5200" s="52" t="str">
        <f>IF(G5200="","",L5200+(M5200/10)+(K5200/885))</f>
        <v/>
      </c>
      <c r="C5200" s="72"/>
      <c r="D5200" s="25"/>
      <c r="E5200" s="25"/>
      <c r="F5200" s="25"/>
      <c r="G5200" s="25"/>
      <c r="H5200" s="25"/>
      <c r="I5200" s="43"/>
      <c r="J5200" s="43"/>
      <c r="K5200" s="55"/>
      <c r="L5200" s="27" t="str">
        <f>IF(G5200="","",VLOOKUP(G5200,EQUIP_NUMBER,3,FALSE)*I5200)</f>
        <v/>
      </c>
      <c r="M5200" s="27" t="str">
        <f>IF(G5200="","",VLOOKUP(G5200,EQUIP_NUMBER,3,FALSE)*J5200)</f>
        <v/>
      </c>
      <c r="N5200" s="56"/>
    </row>
    <row r="5201" spans="1:14" x14ac:dyDescent="0.25">
      <c r="A5201" s="25"/>
      <c r="B5201" s="52" t="str">
        <f>IF(G5201="","",L5201+(M5201/10)+(K5201/885))</f>
        <v/>
      </c>
      <c r="C5201" s="72"/>
      <c r="D5201" s="25"/>
      <c r="E5201" s="25"/>
      <c r="F5201" s="25"/>
      <c r="G5201" s="25"/>
      <c r="H5201" s="25"/>
      <c r="I5201" s="43"/>
      <c r="J5201" s="43"/>
      <c r="K5201" s="55"/>
      <c r="L5201" s="27" t="str">
        <f>IF(G5201="","",VLOOKUP(G5201,EQUIP_NUMBER,3,FALSE)*I5201)</f>
        <v/>
      </c>
      <c r="M5201" s="27" t="str">
        <f>IF(G5201="","",VLOOKUP(G5201,EQUIP_NUMBER,3,FALSE)*J5201)</f>
        <v/>
      </c>
      <c r="N5201" s="56"/>
    </row>
    <row r="5202" spans="1:14" x14ac:dyDescent="0.25">
      <c r="A5202" s="25"/>
      <c r="B5202" s="52" t="str">
        <f>IF(G5202="","",L5202+(M5202/10)+(K5202/885))</f>
        <v/>
      </c>
      <c r="C5202" s="72"/>
      <c r="D5202" s="25"/>
      <c r="E5202" s="25"/>
      <c r="F5202" s="25"/>
      <c r="G5202" s="25"/>
      <c r="H5202" s="25"/>
      <c r="I5202" s="43"/>
      <c r="J5202" s="43"/>
      <c r="K5202" s="55"/>
      <c r="L5202" s="27" t="str">
        <f>IF(G5202="","",VLOOKUP(G5202,EQUIP_NUMBER,3,FALSE)*I5202)</f>
        <v/>
      </c>
      <c r="M5202" s="27" t="str">
        <f>IF(G5202="","",VLOOKUP(G5202,EQUIP_NUMBER,3,FALSE)*J5202)</f>
        <v/>
      </c>
      <c r="N5202" s="56"/>
    </row>
    <row r="5203" spans="1:14" x14ac:dyDescent="0.25">
      <c r="A5203" s="25"/>
      <c r="B5203" s="52" t="str">
        <f>IF(G5203="","",L5203+(M5203/10)+(K5203/885))</f>
        <v/>
      </c>
      <c r="C5203" s="72"/>
      <c r="D5203" s="25"/>
      <c r="E5203" s="25"/>
      <c r="F5203" s="25"/>
      <c r="G5203" s="25"/>
      <c r="H5203" s="25"/>
      <c r="I5203" s="43"/>
      <c r="J5203" s="43"/>
      <c r="K5203" s="55"/>
      <c r="L5203" s="27" t="str">
        <f>IF(G5203="","",VLOOKUP(G5203,EQUIP_NUMBER,3,FALSE)*I5203)</f>
        <v/>
      </c>
      <c r="M5203" s="27" t="str">
        <f>IF(G5203="","",VLOOKUP(G5203,EQUIP_NUMBER,3,FALSE)*J5203)</f>
        <v/>
      </c>
      <c r="N5203" s="56"/>
    </row>
    <row r="5204" spans="1:14" x14ac:dyDescent="0.25">
      <c r="A5204" s="25"/>
      <c r="B5204" s="52" t="str">
        <f>IF(G5204="","",L5204+(M5204/10)+(K5204/885))</f>
        <v/>
      </c>
      <c r="C5204" s="72"/>
      <c r="D5204" s="25"/>
      <c r="E5204" s="25"/>
      <c r="F5204" s="25"/>
      <c r="G5204" s="25"/>
      <c r="H5204" s="25"/>
      <c r="I5204" s="43"/>
      <c r="J5204" s="43"/>
      <c r="K5204" s="55"/>
      <c r="L5204" s="27" t="str">
        <f>IF(G5204="","",VLOOKUP(G5204,EQUIP_NUMBER,3,FALSE)*I5204)</f>
        <v/>
      </c>
      <c r="M5204" s="27" t="str">
        <f>IF(G5204="","",VLOOKUP(G5204,EQUIP_NUMBER,3,FALSE)*J5204)</f>
        <v/>
      </c>
      <c r="N5204" s="56"/>
    </row>
    <row r="5205" spans="1:14" x14ac:dyDescent="0.25">
      <c r="A5205" s="25"/>
      <c r="B5205" s="52" t="str">
        <f>IF(G5205="","",L5205+(M5205/10)+(K5205/885))</f>
        <v/>
      </c>
      <c r="C5205" s="72"/>
      <c r="D5205" s="25"/>
      <c r="E5205" s="25"/>
      <c r="F5205" s="25"/>
      <c r="G5205" s="25"/>
      <c r="H5205" s="25"/>
      <c r="I5205" s="43"/>
      <c r="J5205" s="43"/>
      <c r="K5205" s="55"/>
      <c r="L5205" s="27" t="str">
        <f>IF(G5205="","",VLOOKUP(G5205,EQUIP_NUMBER,3,FALSE)*I5205)</f>
        <v/>
      </c>
      <c r="M5205" s="27" t="str">
        <f>IF(G5205="","",VLOOKUP(G5205,EQUIP_NUMBER,3,FALSE)*J5205)</f>
        <v/>
      </c>
      <c r="N5205" s="56"/>
    </row>
    <row r="5206" spans="1:14" x14ac:dyDescent="0.25">
      <c r="A5206" s="25"/>
      <c r="B5206" s="52" t="str">
        <f>IF(G5206="","",L5206+(M5206/10)+(K5206/885))</f>
        <v/>
      </c>
      <c r="C5206" s="72"/>
      <c r="D5206" s="25"/>
      <c r="E5206" s="25"/>
      <c r="F5206" s="25"/>
      <c r="G5206" s="25"/>
      <c r="H5206" s="25"/>
      <c r="I5206" s="43"/>
      <c r="J5206" s="43"/>
      <c r="K5206" s="55"/>
      <c r="L5206" s="27" t="str">
        <f>IF(G5206="","",VLOOKUP(G5206,EQUIP_NUMBER,3,FALSE)*I5206)</f>
        <v/>
      </c>
      <c r="M5206" s="27" t="str">
        <f>IF(G5206="","",VLOOKUP(G5206,EQUIP_NUMBER,3,FALSE)*J5206)</f>
        <v/>
      </c>
      <c r="N5206" s="56"/>
    </row>
    <row r="5207" spans="1:14" x14ac:dyDescent="0.25">
      <c r="A5207" s="25"/>
      <c r="B5207" s="52" t="str">
        <f>IF(G5207="","",L5207+(M5207/10)+(K5207/885))</f>
        <v/>
      </c>
      <c r="C5207" s="72"/>
      <c r="D5207" s="25"/>
      <c r="E5207" s="25"/>
      <c r="F5207" s="25"/>
      <c r="G5207" s="25"/>
      <c r="H5207" s="25"/>
      <c r="I5207" s="43"/>
      <c r="J5207" s="43"/>
      <c r="K5207" s="55"/>
      <c r="L5207" s="27" t="str">
        <f>IF(G5207="","",VLOOKUP(G5207,EQUIP_NUMBER,3,FALSE)*I5207)</f>
        <v/>
      </c>
      <c r="M5207" s="27" t="str">
        <f>IF(G5207="","",VLOOKUP(G5207,EQUIP_NUMBER,3,FALSE)*J5207)</f>
        <v/>
      </c>
      <c r="N5207" s="56"/>
    </row>
    <row r="5208" spans="1:14" x14ac:dyDescent="0.25">
      <c r="A5208" s="25"/>
      <c r="B5208" s="52" t="str">
        <f>IF(G5208="","",L5208+(M5208/10)+(K5208/885))</f>
        <v/>
      </c>
      <c r="C5208" s="72"/>
      <c r="D5208" s="25"/>
      <c r="E5208" s="25"/>
      <c r="F5208" s="25"/>
      <c r="G5208" s="25"/>
      <c r="H5208" s="25"/>
      <c r="I5208" s="43"/>
      <c r="J5208" s="43"/>
      <c r="K5208" s="55"/>
      <c r="L5208" s="27" t="str">
        <f>IF(G5208="","",VLOOKUP(G5208,EQUIP_NUMBER,3,FALSE)*I5208)</f>
        <v/>
      </c>
      <c r="M5208" s="27" t="str">
        <f>IF(G5208="","",VLOOKUP(G5208,EQUIP_NUMBER,3,FALSE)*J5208)</f>
        <v/>
      </c>
      <c r="N5208" s="56"/>
    </row>
    <row r="5209" spans="1:14" x14ac:dyDescent="0.25">
      <c r="A5209" s="25"/>
      <c r="B5209" s="52" t="str">
        <f>IF(G5209="","",L5209+(M5209/10)+(K5209/885))</f>
        <v/>
      </c>
      <c r="C5209" s="72"/>
      <c r="D5209" s="25"/>
      <c r="E5209" s="25"/>
      <c r="F5209" s="25"/>
      <c r="G5209" s="25"/>
      <c r="H5209" s="25"/>
      <c r="I5209" s="43"/>
      <c r="J5209" s="43"/>
      <c r="K5209" s="55"/>
      <c r="L5209" s="27" t="str">
        <f>IF(G5209="","",VLOOKUP(G5209,EQUIP_NUMBER,3,FALSE)*I5209)</f>
        <v/>
      </c>
      <c r="M5209" s="27" t="str">
        <f>IF(G5209="","",VLOOKUP(G5209,EQUIP_NUMBER,3,FALSE)*J5209)</f>
        <v/>
      </c>
      <c r="N5209" s="56"/>
    </row>
    <row r="5210" spans="1:14" x14ac:dyDescent="0.25">
      <c r="A5210" s="25"/>
      <c r="B5210" s="52" t="str">
        <f>IF(G5210="","",L5210+(M5210/10)+(K5210/885))</f>
        <v/>
      </c>
      <c r="C5210" s="72"/>
      <c r="D5210" s="25"/>
      <c r="E5210" s="25"/>
      <c r="F5210" s="25"/>
      <c r="G5210" s="25"/>
      <c r="H5210" s="25"/>
      <c r="I5210" s="43"/>
      <c r="J5210" s="43"/>
      <c r="K5210" s="55"/>
      <c r="L5210" s="27" t="str">
        <f>IF(G5210="","",VLOOKUP(G5210,EQUIP_NUMBER,3,FALSE)*I5210)</f>
        <v/>
      </c>
      <c r="M5210" s="27" t="str">
        <f>IF(G5210="","",VLOOKUP(G5210,EQUIP_NUMBER,3,FALSE)*J5210)</f>
        <v/>
      </c>
      <c r="N5210" s="56"/>
    </row>
    <row r="5211" spans="1:14" x14ac:dyDescent="0.25">
      <c r="A5211" s="25"/>
      <c r="B5211" s="52" t="str">
        <f>IF(G5211="","",L5211+(M5211/10)+(K5211/885))</f>
        <v/>
      </c>
      <c r="C5211" s="72"/>
      <c r="D5211" s="25"/>
      <c r="E5211" s="25"/>
      <c r="F5211" s="25"/>
      <c r="G5211" s="25"/>
      <c r="H5211" s="25"/>
      <c r="I5211" s="43"/>
      <c r="J5211" s="43"/>
      <c r="K5211" s="55"/>
      <c r="L5211" s="27" t="str">
        <f>IF(G5211="","",VLOOKUP(G5211,EQUIP_NUMBER,3,FALSE)*I5211)</f>
        <v/>
      </c>
      <c r="M5211" s="27" t="str">
        <f>IF(G5211="","",VLOOKUP(G5211,EQUIP_NUMBER,3,FALSE)*J5211)</f>
        <v/>
      </c>
      <c r="N5211" s="56"/>
    </row>
    <row r="5212" spans="1:14" x14ac:dyDescent="0.25">
      <c r="A5212" s="25"/>
      <c r="B5212" s="52" t="str">
        <f>IF(G5212="","",L5212+(M5212/10)+(K5212/885))</f>
        <v/>
      </c>
      <c r="C5212" s="72"/>
      <c r="D5212" s="25"/>
      <c r="E5212" s="25"/>
      <c r="F5212" s="25"/>
      <c r="G5212" s="25"/>
      <c r="H5212" s="25"/>
      <c r="I5212" s="43"/>
      <c r="J5212" s="43"/>
      <c r="K5212" s="55"/>
      <c r="L5212" s="27" t="str">
        <f>IF(G5212="","",VLOOKUP(G5212,EQUIP_NUMBER,3,FALSE)*I5212)</f>
        <v/>
      </c>
      <c r="M5212" s="27" t="str">
        <f>IF(G5212="","",VLOOKUP(G5212,EQUIP_NUMBER,3,FALSE)*J5212)</f>
        <v/>
      </c>
      <c r="N5212" s="56"/>
    </row>
    <row r="5213" spans="1:14" x14ac:dyDescent="0.25">
      <c r="A5213" s="25"/>
      <c r="B5213" s="52" t="str">
        <f>IF(G5213="","",L5213+(M5213/10)+(K5213/885))</f>
        <v/>
      </c>
      <c r="C5213" s="72"/>
      <c r="D5213" s="25"/>
      <c r="E5213" s="25"/>
      <c r="F5213" s="25"/>
      <c r="G5213" s="25"/>
      <c r="H5213" s="25"/>
      <c r="I5213" s="43"/>
      <c r="J5213" s="43"/>
      <c r="K5213" s="55"/>
      <c r="L5213" s="27" t="str">
        <f>IF(G5213="","",VLOOKUP(G5213,EQUIP_NUMBER,3,FALSE)*I5213)</f>
        <v/>
      </c>
      <c r="M5213" s="27" t="str">
        <f>IF(G5213="","",VLOOKUP(G5213,EQUIP_NUMBER,3,FALSE)*J5213)</f>
        <v/>
      </c>
      <c r="N5213" s="56"/>
    </row>
    <row r="5214" spans="1:14" x14ac:dyDescent="0.25">
      <c r="A5214" s="25"/>
      <c r="B5214" s="52" t="str">
        <f>IF(G5214="","",L5214+(M5214/10)+(K5214/885))</f>
        <v/>
      </c>
      <c r="C5214" s="72"/>
      <c r="D5214" s="25"/>
      <c r="E5214" s="25"/>
      <c r="F5214" s="25"/>
      <c r="G5214" s="25"/>
      <c r="H5214" s="25"/>
      <c r="I5214" s="43"/>
      <c r="J5214" s="43"/>
      <c r="K5214" s="55"/>
      <c r="L5214" s="27" t="str">
        <f>IF(G5214="","",VLOOKUP(G5214,EQUIP_NUMBER,3,FALSE)*I5214)</f>
        <v/>
      </c>
      <c r="M5214" s="27" t="str">
        <f>IF(G5214="","",VLOOKUP(G5214,EQUIP_NUMBER,3,FALSE)*J5214)</f>
        <v/>
      </c>
      <c r="N5214" s="56"/>
    </row>
    <row r="5215" spans="1:14" x14ac:dyDescent="0.25">
      <c r="A5215" s="25"/>
      <c r="B5215" s="52" t="str">
        <f>IF(G5215="","",L5215+(M5215/10)+(K5215/885))</f>
        <v/>
      </c>
      <c r="C5215" s="72"/>
      <c r="D5215" s="25"/>
      <c r="E5215" s="25"/>
      <c r="F5215" s="25"/>
      <c r="G5215" s="25"/>
      <c r="H5215" s="25"/>
      <c r="I5215" s="43"/>
      <c r="J5215" s="43"/>
      <c r="K5215" s="55"/>
      <c r="L5215" s="27" t="str">
        <f>IF(G5215="","",VLOOKUP(G5215,EQUIP_NUMBER,3,FALSE)*I5215)</f>
        <v/>
      </c>
      <c r="M5215" s="27" t="str">
        <f>IF(G5215="","",VLOOKUP(G5215,EQUIP_NUMBER,3,FALSE)*J5215)</f>
        <v/>
      </c>
      <c r="N5215" s="56"/>
    </row>
    <row r="5216" spans="1:14" x14ac:dyDescent="0.25">
      <c r="A5216" s="25"/>
      <c r="B5216" s="52" t="str">
        <f>IF(G5216="","",L5216+(M5216/10)+(K5216/885))</f>
        <v/>
      </c>
      <c r="C5216" s="72"/>
      <c r="D5216" s="25"/>
      <c r="E5216" s="25"/>
      <c r="F5216" s="25"/>
      <c r="G5216" s="25"/>
      <c r="H5216" s="25"/>
      <c r="I5216" s="43"/>
      <c r="J5216" s="43"/>
      <c r="K5216" s="55"/>
      <c r="L5216" s="27" t="str">
        <f>IF(G5216="","",VLOOKUP(G5216,EQUIP_NUMBER,3,FALSE)*I5216)</f>
        <v/>
      </c>
      <c r="M5216" s="27" t="str">
        <f>IF(G5216="","",VLOOKUP(G5216,EQUIP_NUMBER,3,FALSE)*J5216)</f>
        <v/>
      </c>
      <c r="N5216" s="56"/>
    </row>
    <row r="5217" spans="1:14" x14ac:dyDescent="0.25">
      <c r="A5217" s="25"/>
      <c r="B5217" s="52" t="str">
        <f>IF(G5217="","",L5217+(M5217/10)+(K5217/885))</f>
        <v/>
      </c>
      <c r="C5217" s="72"/>
      <c r="D5217" s="25"/>
      <c r="E5217" s="25"/>
      <c r="F5217" s="25"/>
      <c r="G5217" s="25"/>
      <c r="H5217" s="25"/>
      <c r="I5217" s="43"/>
      <c r="J5217" s="43"/>
      <c r="K5217" s="55"/>
      <c r="L5217" s="27" t="str">
        <f>IF(G5217="","",VLOOKUP(G5217,EQUIP_NUMBER,3,FALSE)*I5217)</f>
        <v/>
      </c>
      <c r="M5217" s="27" t="str">
        <f>IF(G5217="","",VLOOKUP(G5217,EQUIP_NUMBER,3,FALSE)*J5217)</f>
        <v/>
      </c>
      <c r="N5217" s="56"/>
    </row>
    <row r="5218" spans="1:14" x14ac:dyDescent="0.25">
      <c r="A5218" s="25"/>
      <c r="B5218" s="52" t="str">
        <f>IF(G5218="","",L5218+(M5218/10)+(K5218/885))</f>
        <v/>
      </c>
      <c r="C5218" s="72"/>
      <c r="D5218" s="25"/>
      <c r="E5218" s="25"/>
      <c r="F5218" s="25"/>
      <c r="G5218" s="25"/>
      <c r="H5218" s="25"/>
      <c r="I5218" s="43"/>
      <c r="J5218" s="43"/>
      <c r="K5218" s="55"/>
      <c r="L5218" s="27" t="str">
        <f>IF(G5218="","",VLOOKUP(G5218,EQUIP_NUMBER,3,FALSE)*I5218)</f>
        <v/>
      </c>
      <c r="M5218" s="27" t="str">
        <f>IF(G5218="","",VLOOKUP(G5218,EQUIP_NUMBER,3,FALSE)*J5218)</f>
        <v/>
      </c>
      <c r="N5218" s="56"/>
    </row>
    <row r="5219" spans="1:14" x14ac:dyDescent="0.25">
      <c r="A5219" s="25"/>
      <c r="B5219" s="52" t="str">
        <f>IF(G5219="","",L5219+(M5219/10)+(K5219/885))</f>
        <v/>
      </c>
      <c r="C5219" s="72"/>
      <c r="D5219" s="25"/>
      <c r="E5219" s="25"/>
      <c r="F5219" s="25"/>
      <c r="G5219" s="25"/>
      <c r="H5219" s="25"/>
      <c r="I5219" s="43"/>
      <c r="J5219" s="43"/>
      <c r="K5219" s="55"/>
      <c r="L5219" s="27" t="str">
        <f>IF(G5219="","",VLOOKUP(G5219,EQUIP_NUMBER,3,FALSE)*I5219)</f>
        <v/>
      </c>
      <c r="M5219" s="27" t="str">
        <f>IF(G5219="","",VLOOKUP(G5219,EQUIP_NUMBER,3,FALSE)*J5219)</f>
        <v/>
      </c>
      <c r="N5219" s="56"/>
    </row>
    <row r="5220" spans="1:14" x14ac:dyDescent="0.25">
      <c r="A5220" s="25"/>
      <c r="B5220" s="52" t="str">
        <f>IF(G5220="","",L5220+(M5220/10)+(K5220/885))</f>
        <v/>
      </c>
      <c r="C5220" s="72"/>
      <c r="D5220" s="25"/>
      <c r="E5220" s="25"/>
      <c r="F5220" s="25"/>
      <c r="G5220" s="25"/>
      <c r="H5220" s="25"/>
      <c r="I5220" s="43"/>
      <c r="J5220" s="43"/>
      <c r="K5220" s="55"/>
      <c r="L5220" s="27" t="str">
        <f>IF(G5220="","",VLOOKUP(G5220,EQUIP_NUMBER,3,FALSE)*I5220)</f>
        <v/>
      </c>
      <c r="M5220" s="27" t="str">
        <f>IF(G5220="","",VLOOKUP(G5220,EQUIP_NUMBER,3,FALSE)*J5220)</f>
        <v/>
      </c>
      <c r="N5220" s="56"/>
    </row>
    <row r="5221" spans="1:14" x14ac:dyDescent="0.25">
      <c r="A5221" s="25"/>
      <c r="B5221" s="52" t="str">
        <f>IF(G5221="","",L5221+(M5221/10)+(K5221/885))</f>
        <v/>
      </c>
      <c r="C5221" s="72"/>
      <c r="D5221" s="25"/>
      <c r="E5221" s="25"/>
      <c r="F5221" s="25"/>
      <c r="G5221" s="25"/>
      <c r="H5221" s="25"/>
      <c r="I5221" s="43"/>
      <c r="J5221" s="43"/>
      <c r="K5221" s="55"/>
      <c r="L5221" s="27" t="str">
        <f>IF(G5221="","",VLOOKUP(G5221,EQUIP_NUMBER,3,FALSE)*I5221)</f>
        <v/>
      </c>
      <c r="M5221" s="27" t="str">
        <f>IF(G5221="","",VLOOKUP(G5221,EQUIP_NUMBER,3,FALSE)*J5221)</f>
        <v/>
      </c>
      <c r="N5221" s="56"/>
    </row>
    <row r="5222" spans="1:14" x14ac:dyDescent="0.25">
      <c r="A5222" s="25"/>
      <c r="B5222" s="52" t="str">
        <f>IF(G5222="","",L5222+(M5222/10)+(K5222/885))</f>
        <v/>
      </c>
      <c r="C5222" s="72"/>
      <c r="D5222" s="25"/>
      <c r="E5222" s="25"/>
      <c r="F5222" s="25"/>
      <c r="G5222" s="25"/>
      <c r="H5222" s="25"/>
      <c r="I5222" s="43"/>
      <c r="J5222" s="43"/>
      <c r="K5222" s="55"/>
      <c r="L5222" s="27" t="str">
        <f>IF(G5222="","",VLOOKUP(G5222,EQUIP_NUMBER,3,FALSE)*I5222)</f>
        <v/>
      </c>
      <c r="M5222" s="27" t="str">
        <f>IF(G5222="","",VLOOKUP(G5222,EQUIP_NUMBER,3,FALSE)*J5222)</f>
        <v/>
      </c>
      <c r="N5222" s="56"/>
    </row>
    <row r="5223" spans="1:14" x14ac:dyDescent="0.25">
      <c r="A5223" s="25"/>
      <c r="B5223" s="52" t="str">
        <f>IF(G5223="","",L5223+(M5223/10)+(K5223/885))</f>
        <v/>
      </c>
      <c r="C5223" s="72"/>
      <c r="D5223" s="25"/>
      <c r="E5223" s="25"/>
      <c r="F5223" s="25"/>
      <c r="G5223" s="25"/>
      <c r="H5223" s="25"/>
      <c r="I5223" s="43"/>
      <c r="J5223" s="43"/>
      <c r="K5223" s="55"/>
      <c r="L5223" s="27" t="str">
        <f>IF(G5223="","",VLOOKUP(G5223,EQUIP_NUMBER,3,FALSE)*I5223)</f>
        <v/>
      </c>
      <c r="M5223" s="27" t="str">
        <f>IF(G5223="","",VLOOKUP(G5223,EQUIP_NUMBER,3,FALSE)*J5223)</f>
        <v/>
      </c>
      <c r="N5223" s="56"/>
    </row>
    <row r="5224" spans="1:14" x14ac:dyDescent="0.25">
      <c r="A5224" s="25"/>
      <c r="B5224" s="52" t="str">
        <f>IF(G5224="","",L5224+(M5224/10)+(K5224/885))</f>
        <v/>
      </c>
      <c r="C5224" s="72"/>
      <c r="D5224" s="25"/>
      <c r="E5224" s="25"/>
      <c r="F5224" s="25"/>
      <c r="G5224" s="25"/>
      <c r="H5224" s="25"/>
      <c r="I5224" s="43"/>
      <c r="J5224" s="43"/>
      <c r="K5224" s="55"/>
      <c r="L5224" s="27" t="str">
        <f>IF(G5224="","",VLOOKUP(G5224,EQUIP_NUMBER,3,FALSE)*I5224)</f>
        <v/>
      </c>
      <c r="M5224" s="27" t="str">
        <f>IF(G5224="","",VLOOKUP(G5224,EQUIP_NUMBER,3,FALSE)*J5224)</f>
        <v/>
      </c>
      <c r="N5224" s="56"/>
    </row>
    <row r="5225" spans="1:14" x14ac:dyDescent="0.25">
      <c r="A5225" s="25"/>
      <c r="B5225" s="52" t="str">
        <f>IF(G5225="","",L5225+(M5225/10)+(K5225/885))</f>
        <v/>
      </c>
      <c r="C5225" s="72"/>
      <c r="D5225" s="25"/>
      <c r="E5225" s="25"/>
      <c r="F5225" s="25"/>
      <c r="G5225" s="25"/>
      <c r="H5225" s="25"/>
      <c r="I5225" s="43"/>
      <c r="J5225" s="43"/>
      <c r="K5225" s="55"/>
      <c r="L5225" s="27" t="str">
        <f>IF(G5225="","",VLOOKUP(G5225,EQUIP_NUMBER,3,FALSE)*I5225)</f>
        <v/>
      </c>
      <c r="M5225" s="27" t="str">
        <f>IF(G5225="","",VLOOKUP(G5225,EQUIP_NUMBER,3,FALSE)*J5225)</f>
        <v/>
      </c>
      <c r="N5225" s="56"/>
    </row>
    <row r="5226" spans="1:14" x14ac:dyDescent="0.25">
      <c r="A5226" s="25"/>
      <c r="B5226" s="52" t="str">
        <f>IF(G5226="","",L5226+(M5226/10)+(K5226/885))</f>
        <v/>
      </c>
      <c r="C5226" s="72"/>
      <c r="D5226" s="25"/>
      <c r="E5226" s="25"/>
      <c r="F5226" s="25"/>
      <c r="G5226" s="25"/>
      <c r="H5226" s="25"/>
      <c r="I5226" s="43"/>
      <c r="J5226" s="43"/>
      <c r="K5226" s="55"/>
      <c r="L5226" s="27" t="str">
        <f>IF(G5226="","",VLOOKUP(G5226,EQUIP_NUMBER,3,FALSE)*I5226)</f>
        <v/>
      </c>
      <c r="M5226" s="27" t="str">
        <f>IF(G5226="","",VLOOKUP(G5226,EQUIP_NUMBER,3,FALSE)*J5226)</f>
        <v/>
      </c>
      <c r="N5226" s="56"/>
    </row>
    <row r="5227" spans="1:14" x14ac:dyDescent="0.25">
      <c r="A5227" s="25"/>
      <c r="B5227" s="52" t="str">
        <f>IF(G5227="","",L5227+(M5227/10)+(K5227/885))</f>
        <v/>
      </c>
      <c r="C5227" s="72"/>
      <c r="D5227" s="25"/>
      <c r="E5227" s="25"/>
      <c r="F5227" s="25"/>
      <c r="G5227" s="25"/>
      <c r="H5227" s="25"/>
      <c r="I5227" s="43"/>
      <c r="J5227" s="43"/>
      <c r="K5227" s="55"/>
      <c r="L5227" s="27" t="str">
        <f>IF(G5227="","",VLOOKUP(G5227,EQUIP_NUMBER,3,FALSE)*I5227)</f>
        <v/>
      </c>
      <c r="M5227" s="27" t="str">
        <f>IF(G5227="","",VLOOKUP(G5227,EQUIP_NUMBER,3,FALSE)*J5227)</f>
        <v/>
      </c>
      <c r="N5227" s="56"/>
    </row>
    <row r="5228" spans="1:14" x14ac:dyDescent="0.25">
      <c r="A5228" s="25"/>
      <c r="B5228" s="52" t="str">
        <f>IF(G5228="","",L5228+(M5228/10)+(K5228/885))</f>
        <v/>
      </c>
      <c r="C5228" s="72"/>
      <c r="D5228" s="25"/>
      <c r="E5228" s="25"/>
      <c r="F5228" s="25"/>
      <c r="G5228" s="25"/>
      <c r="H5228" s="25"/>
      <c r="I5228" s="43"/>
      <c r="J5228" s="43"/>
      <c r="K5228" s="55"/>
      <c r="L5228" s="27" t="str">
        <f>IF(G5228="","",VLOOKUP(G5228,EQUIP_NUMBER,3,FALSE)*I5228)</f>
        <v/>
      </c>
      <c r="M5228" s="27" t="str">
        <f>IF(G5228="","",VLOOKUP(G5228,EQUIP_NUMBER,3,FALSE)*J5228)</f>
        <v/>
      </c>
      <c r="N5228" s="56"/>
    </row>
    <row r="5229" spans="1:14" x14ac:dyDescent="0.25">
      <c r="A5229" s="25"/>
      <c r="B5229" s="52" t="str">
        <f>IF(G5229="","",L5229+(M5229/10)+(K5229/885))</f>
        <v/>
      </c>
      <c r="C5229" s="72"/>
      <c r="D5229" s="25"/>
      <c r="E5229" s="25"/>
      <c r="F5229" s="25"/>
      <c r="G5229" s="25"/>
      <c r="H5229" s="25"/>
      <c r="I5229" s="43"/>
      <c r="J5229" s="43"/>
      <c r="K5229" s="55"/>
      <c r="L5229" s="27" t="str">
        <f>IF(G5229="","",VLOOKUP(G5229,EQUIP_NUMBER,3,FALSE)*I5229)</f>
        <v/>
      </c>
      <c r="M5229" s="27" t="str">
        <f>IF(G5229="","",VLOOKUP(G5229,EQUIP_NUMBER,3,FALSE)*J5229)</f>
        <v/>
      </c>
      <c r="N5229" s="56"/>
    </row>
    <row r="5230" spans="1:14" x14ac:dyDescent="0.25">
      <c r="A5230" s="25"/>
      <c r="B5230" s="52" t="str">
        <f>IF(G5230="","",L5230+(M5230/10)+(K5230/885))</f>
        <v/>
      </c>
      <c r="C5230" s="72"/>
      <c r="D5230" s="25"/>
      <c r="E5230" s="25"/>
      <c r="F5230" s="25"/>
      <c r="G5230" s="25"/>
      <c r="H5230" s="25"/>
      <c r="I5230" s="43"/>
      <c r="J5230" s="43"/>
      <c r="K5230" s="55"/>
      <c r="L5230" s="27" t="str">
        <f>IF(G5230="","",VLOOKUP(G5230,EQUIP_NUMBER,3,FALSE)*I5230)</f>
        <v/>
      </c>
      <c r="M5230" s="27" t="str">
        <f>IF(G5230="","",VLOOKUP(G5230,EQUIP_NUMBER,3,FALSE)*J5230)</f>
        <v/>
      </c>
      <c r="N5230" s="56"/>
    </row>
    <row r="5231" spans="1:14" x14ac:dyDescent="0.25">
      <c r="A5231" s="25"/>
      <c r="B5231" s="52" t="str">
        <f>IF(G5231="","",L5231+(M5231/10)+(K5231/885))</f>
        <v/>
      </c>
      <c r="C5231" s="72"/>
      <c r="D5231" s="25"/>
      <c r="E5231" s="25"/>
      <c r="F5231" s="25"/>
      <c r="G5231" s="25"/>
      <c r="H5231" s="25"/>
      <c r="I5231" s="43"/>
      <c r="J5231" s="43"/>
      <c r="K5231" s="55"/>
      <c r="L5231" s="27" t="str">
        <f>IF(G5231="","",VLOOKUP(G5231,EQUIP_NUMBER,3,FALSE)*I5231)</f>
        <v/>
      </c>
      <c r="M5231" s="27" t="str">
        <f>IF(G5231="","",VLOOKUP(G5231,EQUIP_NUMBER,3,FALSE)*J5231)</f>
        <v/>
      </c>
      <c r="N5231" s="56"/>
    </row>
    <row r="5232" spans="1:14" x14ac:dyDescent="0.25">
      <c r="A5232" s="25"/>
      <c r="B5232" s="52" t="str">
        <f>IF(G5232="","",L5232+(M5232/10)+(K5232/885))</f>
        <v/>
      </c>
      <c r="C5232" s="72"/>
      <c r="D5232" s="25"/>
      <c r="E5232" s="25"/>
      <c r="F5232" s="25"/>
      <c r="G5232" s="25"/>
      <c r="H5232" s="25"/>
      <c r="I5232" s="43"/>
      <c r="J5232" s="43"/>
      <c r="K5232" s="55"/>
      <c r="L5232" s="27" t="str">
        <f>IF(G5232="","",VLOOKUP(G5232,EQUIP_NUMBER,3,FALSE)*I5232)</f>
        <v/>
      </c>
      <c r="M5232" s="27" t="str">
        <f>IF(G5232="","",VLOOKUP(G5232,EQUIP_NUMBER,3,FALSE)*J5232)</f>
        <v/>
      </c>
      <c r="N5232" s="56"/>
    </row>
    <row r="5233" spans="1:14" x14ac:dyDescent="0.25">
      <c r="A5233" s="25"/>
      <c r="B5233" s="52" t="str">
        <f>IF(G5233="","",L5233+(M5233/10)+(K5233/885))</f>
        <v/>
      </c>
      <c r="C5233" s="72"/>
      <c r="D5233" s="25"/>
      <c r="E5233" s="25"/>
      <c r="F5233" s="25"/>
      <c r="G5233" s="25"/>
      <c r="H5233" s="25"/>
      <c r="I5233" s="43"/>
      <c r="J5233" s="43"/>
      <c r="K5233" s="55"/>
      <c r="L5233" s="27" t="str">
        <f>IF(G5233="","",VLOOKUP(G5233,EQUIP_NUMBER,3,FALSE)*I5233)</f>
        <v/>
      </c>
      <c r="M5233" s="27" t="str">
        <f>IF(G5233="","",VLOOKUP(G5233,EQUIP_NUMBER,3,FALSE)*J5233)</f>
        <v/>
      </c>
      <c r="N5233" s="56"/>
    </row>
    <row r="5234" spans="1:14" x14ac:dyDescent="0.25">
      <c r="A5234" s="25"/>
      <c r="B5234" s="52" t="str">
        <f>IF(G5234="","",L5234+(M5234/10)+(K5234/885))</f>
        <v/>
      </c>
      <c r="C5234" s="72"/>
      <c r="D5234" s="25"/>
      <c r="E5234" s="25"/>
      <c r="F5234" s="25"/>
      <c r="G5234" s="25"/>
      <c r="H5234" s="25"/>
      <c r="I5234" s="43"/>
      <c r="J5234" s="43"/>
      <c r="K5234" s="55"/>
      <c r="L5234" s="27" t="str">
        <f>IF(G5234="","",VLOOKUP(G5234,EQUIP_NUMBER,3,FALSE)*I5234)</f>
        <v/>
      </c>
      <c r="M5234" s="27" t="str">
        <f>IF(G5234="","",VLOOKUP(G5234,EQUIP_NUMBER,3,FALSE)*J5234)</f>
        <v/>
      </c>
      <c r="N5234" s="56"/>
    </row>
    <row r="5235" spans="1:14" x14ac:dyDescent="0.25">
      <c r="A5235" s="25"/>
      <c r="B5235" s="52" t="str">
        <f>IF(G5235="","",L5235+(M5235/10)+(K5235/885))</f>
        <v/>
      </c>
      <c r="C5235" s="72"/>
      <c r="D5235" s="25"/>
      <c r="E5235" s="25"/>
      <c r="F5235" s="25"/>
      <c r="G5235" s="25"/>
      <c r="H5235" s="25"/>
      <c r="I5235" s="43"/>
      <c r="J5235" s="43"/>
      <c r="K5235" s="55"/>
      <c r="L5235" s="27" t="str">
        <f>IF(G5235="","",VLOOKUP(G5235,EQUIP_NUMBER,3,FALSE)*I5235)</f>
        <v/>
      </c>
      <c r="M5235" s="27" t="str">
        <f>IF(G5235="","",VLOOKUP(G5235,EQUIP_NUMBER,3,FALSE)*J5235)</f>
        <v/>
      </c>
      <c r="N5235" s="56"/>
    </row>
    <row r="5236" spans="1:14" x14ac:dyDescent="0.25">
      <c r="A5236" s="25"/>
      <c r="B5236" s="52" t="str">
        <f>IF(G5236="","",L5236+(M5236/10)+(K5236/885))</f>
        <v/>
      </c>
      <c r="C5236" s="72"/>
      <c r="D5236" s="25"/>
      <c r="E5236" s="25"/>
      <c r="F5236" s="25"/>
      <c r="G5236" s="25"/>
      <c r="H5236" s="25"/>
      <c r="I5236" s="43"/>
      <c r="J5236" s="43"/>
      <c r="K5236" s="55"/>
      <c r="L5236" s="27" t="str">
        <f>IF(G5236="","",VLOOKUP(G5236,EQUIP_NUMBER,3,FALSE)*I5236)</f>
        <v/>
      </c>
      <c r="M5236" s="27" t="str">
        <f>IF(G5236="","",VLOOKUP(G5236,EQUIP_NUMBER,3,FALSE)*J5236)</f>
        <v/>
      </c>
      <c r="N5236" s="56"/>
    </row>
    <row r="5237" spans="1:14" x14ac:dyDescent="0.25">
      <c r="A5237" s="25"/>
      <c r="B5237" s="52" t="str">
        <f>IF(G5237="","",L5237+(M5237/10)+(K5237/885))</f>
        <v/>
      </c>
      <c r="C5237" s="72"/>
      <c r="D5237" s="25"/>
      <c r="E5237" s="25"/>
      <c r="F5237" s="25"/>
      <c r="G5237" s="25"/>
      <c r="H5237" s="25"/>
      <c r="I5237" s="43"/>
      <c r="J5237" s="43"/>
      <c r="K5237" s="55"/>
      <c r="L5237" s="27" t="str">
        <f>IF(G5237="","",VLOOKUP(G5237,EQUIP_NUMBER,3,FALSE)*I5237)</f>
        <v/>
      </c>
      <c r="M5237" s="27" t="str">
        <f>IF(G5237="","",VLOOKUP(G5237,EQUIP_NUMBER,3,FALSE)*J5237)</f>
        <v/>
      </c>
      <c r="N5237" s="56"/>
    </row>
    <row r="5238" spans="1:14" x14ac:dyDescent="0.25">
      <c r="A5238" s="25"/>
      <c r="B5238" s="52" t="str">
        <f>IF(G5238="","",L5238+(M5238/10)+(K5238/885))</f>
        <v/>
      </c>
      <c r="C5238" s="72"/>
      <c r="D5238" s="25"/>
      <c r="E5238" s="25"/>
      <c r="F5238" s="25"/>
      <c r="G5238" s="25"/>
      <c r="H5238" s="25"/>
      <c r="I5238" s="43"/>
      <c r="J5238" s="43"/>
      <c r="K5238" s="55"/>
      <c r="L5238" s="27" t="str">
        <f>IF(G5238="","",VLOOKUP(G5238,EQUIP_NUMBER,3,FALSE)*I5238)</f>
        <v/>
      </c>
      <c r="M5238" s="27" t="str">
        <f>IF(G5238="","",VLOOKUP(G5238,EQUIP_NUMBER,3,FALSE)*J5238)</f>
        <v/>
      </c>
      <c r="N5238" s="56"/>
    </row>
    <row r="5239" spans="1:14" x14ac:dyDescent="0.25">
      <c r="A5239" s="25"/>
      <c r="B5239" s="52" t="str">
        <f>IF(G5239="","",L5239+(M5239/10)+(K5239/885))</f>
        <v/>
      </c>
      <c r="C5239" s="72"/>
      <c r="D5239" s="25"/>
      <c r="E5239" s="25"/>
      <c r="F5239" s="25"/>
      <c r="G5239" s="25"/>
      <c r="H5239" s="25"/>
      <c r="I5239" s="43"/>
      <c r="J5239" s="43"/>
      <c r="K5239" s="55"/>
      <c r="L5239" s="27" t="str">
        <f>IF(G5239="","",VLOOKUP(G5239,EQUIP_NUMBER,3,FALSE)*I5239)</f>
        <v/>
      </c>
      <c r="M5239" s="27" t="str">
        <f>IF(G5239="","",VLOOKUP(G5239,EQUIP_NUMBER,3,FALSE)*J5239)</f>
        <v/>
      </c>
      <c r="N5239" s="56"/>
    </row>
    <row r="5240" spans="1:14" x14ac:dyDescent="0.25">
      <c r="A5240" s="25"/>
      <c r="B5240" s="52" t="str">
        <f>IF(G5240="","",L5240+(M5240/10)+(K5240/885))</f>
        <v/>
      </c>
      <c r="C5240" s="72"/>
      <c r="D5240" s="25"/>
      <c r="E5240" s="25"/>
      <c r="F5240" s="25"/>
      <c r="G5240" s="25"/>
      <c r="H5240" s="25"/>
      <c r="I5240" s="43"/>
      <c r="J5240" s="43"/>
      <c r="K5240" s="55"/>
      <c r="L5240" s="27" t="str">
        <f>IF(G5240="","",VLOOKUP(G5240,EQUIP_NUMBER,3,FALSE)*I5240)</f>
        <v/>
      </c>
      <c r="M5240" s="27" t="str">
        <f>IF(G5240="","",VLOOKUP(G5240,EQUIP_NUMBER,3,FALSE)*J5240)</f>
        <v/>
      </c>
      <c r="N5240" s="56"/>
    </row>
    <row r="5241" spans="1:14" x14ac:dyDescent="0.25">
      <c r="A5241" s="25"/>
      <c r="B5241" s="52" t="str">
        <f>IF(G5241="","",L5241+(M5241/10)+(K5241/885))</f>
        <v/>
      </c>
      <c r="C5241" s="72"/>
      <c r="D5241" s="25"/>
      <c r="E5241" s="25"/>
      <c r="F5241" s="25"/>
      <c r="G5241" s="25"/>
      <c r="H5241" s="25"/>
      <c r="I5241" s="43"/>
      <c r="J5241" s="43"/>
      <c r="K5241" s="55"/>
      <c r="L5241" s="27" t="str">
        <f>IF(G5241="","",VLOOKUP(G5241,EQUIP_NUMBER,3,FALSE)*I5241)</f>
        <v/>
      </c>
      <c r="M5241" s="27" t="str">
        <f>IF(G5241="","",VLOOKUP(G5241,EQUIP_NUMBER,3,FALSE)*J5241)</f>
        <v/>
      </c>
      <c r="N5241" s="56"/>
    </row>
    <row r="5242" spans="1:14" x14ac:dyDescent="0.25">
      <c r="A5242" s="25"/>
      <c r="B5242" s="52" t="str">
        <f>IF(G5242="","",L5242+(M5242/10)+(K5242/885))</f>
        <v/>
      </c>
      <c r="C5242" s="72"/>
      <c r="D5242" s="25"/>
      <c r="E5242" s="25"/>
      <c r="F5242" s="25"/>
      <c r="G5242" s="25"/>
      <c r="H5242" s="25"/>
      <c r="I5242" s="43"/>
      <c r="J5242" s="43"/>
      <c r="K5242" s="55"/>
      <c r="L5242" s="27" t="str">
        <f>IF(G5242="","",VLOOKUP(G5242,EQUIP_NUMBER,3,FALSE)*I5242)</f>
        <v/>
      </c>
      <c r="M5242" s="27" t="str">
        <f>IF(G5242="","",VLOOKUP(G5242,EQUIP_NUMBER,3,FALSE)*J5242)</f>
        <v/>
      </c>
      <c r="N5242" s="56"/>
    </row>
    <row r="5243" spans="1:14" x14ac:dyDescent="0.25">
      <c r="A5243" s="25"/>
      <c r="B5243" s="52" t="str">
        <f>IF(G5243="","",L5243+(M5243/10)+(K5243/885))</f>
        <v/>
      </c>
      <c r="C5243" s="72"/>
      <c r="D5243" s="25"/>
      <c r="E5243" s="25"/>
      <c r="F5243" s="25"/>
      <c r="G5243" s="25"/>
      <c r="H5243" s="25"/>
      <c r="I5243" s="43"/>
      <c r="J5243" s="43"/>
      <c r="K5243" s="55"/>
      <c r="L5243" s="27" t="str">
        <f>IF(G5243="","",VLOOKUP(G5243,EQUIP_NUMBER,3,FALSE)*I5243)</f>
        <v/>
      </c>
      <c r="M5243" s="27" t="str">
        <f>IF(G5243="","",VLOOKUP(G5243,EQUIP_NUMBER,3,FALSE)*J5243)</f>
        <v/>
      </c>
      <c r="N5243" s="56"/>
    </row>
    <row r="5244" spans="1:14" x14ac:dyDescent="0.25">
      <c r="A5244" s="25"/>
      <c r="B5244" s="52" t="str">
        <f>IF(G5244="","",L5244+(M5244/10)+(K5244/885))</f>
        <v/>
      </c>
      <c r="C5244" s="72"/>
      <c r="D5244" s="25"/>
      <c r="E5244" s="25"/>
      <c r="F5244" s="25"/>
      <c r="G5244" s="25"/>
      <c r="H5244" s="25"/>
      <c r="I5244" s="43"/>
      <c r="J5244" s="43"/>
      <c r="K5244" s="55"/>
      <c r="L5244" s="27" t="str">
        <f>IF(G5244="","",VLOOKUP(G5244,EQUIP_NUMBER,3,FALSE)*I5244)</f>
        <v/>
      </c>
      <c r="M5244" s="27" t="str">
        <f>IF(G5244="","",VLOOKUP(G5244,EQUIP_NUMBER,3,FALSE)*J5244)</f>
        <v/>
      </c>
      <c r="N5244" s="56"/>
    </row>
    <row r="5245" spans="1:14" x14ac:dyDescent="0.25">
      <c r="A5245" s="25"/>
      <c r="B5245" s="52" t="str">
        <f>IF(G5245="","",L5245+(M5245/10)+(K5245/885))</f>
        <v/>
      </c>
      <c r="C5245" s="72"/>
      <c r="D5245" s="25"/>
      <c r="E5245" s="25"/>
      <c r="F5245" s="25"/>
      <c r="G5245" s="25"/>
      <c r="H5245" s="25"/>
      <c r="I5245" s="43"/>
      <c r="J5245" s="43"/>
      <c r="K5245" s="55"/>
      <c r="L5245" s="27" t="str">
        <f>IF(G5245="","",VLOOKUP(G5245,EQUIP_NUMBER,3,FALSE)*I5245)</f>
        <v/>
      </c>
      <c r="M5245" s="27" t="str">
        <f>IF(G5245="","",VLOOKUP(G5245,EQUIP_NUMBER,3,FALSE)*J5245)</f>
        <v/>
      </c>
      <c r="N5245" s="56"/>
    </row>
    <row r="5246" spans="1:14" x14ac:dyDescent="0.25">
      <c r="A5246" s="25"/>
      <c r="B5246" s="52" t="str">
        <f>IF(G5246="","",L5246+(M5246/10)+(K5246/885))</f>
        <v/>
      </c>
      <c r="C5246" s="72"/>
      <c r="D5246" s="25"/>
      <c r="E5246" s="25"/>
      <c r="F5246" s="25"/>
      <c r="G5246" s="25"/>
      <c r="H5246" s="25"/>
      <c r="I5246" s="43"/>
      <c r="J5246" s="43"/>
      <c r="K5246" s="55"/>
      <c r="L5246" s="27" t="str">
        <f>IF(G5246="","",VLOOKUP(G5246,EQUIP_NUMBER,3,FALSE)*I5246)</f>
        <v/>
      </c>
      <c r="M5246" s="27" t="str">
        <f>IF(G5246="","",VLOOKUP(G5246,EQUIP_NUMBER,3,FALSE)*J5246)</f>
        <v/>
      </c>
      <c r="N5246" s="56"/>
    </row>
    <row r="5247" spans="1:14" x14ac:dyDescent="0.25">
      <c r="A5247" s="25"/>
      <c r="B5247" s="52" t="str">
        <f>IF(G5247="","",L5247+(M5247/10)+(K5247/885))</f>
        <v/>
      </c>
      <c r="C5247" s="72"/>
      <c r="D5247" s="25"/>
      <c r="E5247" s="25"/>
      <c r="F5247" s="25"/>
      <c r="G5247" s="25"/>
      <c r="H5247" s="25"/>
      <c r="I5247" s="43"/>
      <c r="J5247" s="43"/>
      <c r="K5247" s="55"/>
      <c r="L5247" s="27" t="str">
        <f>IF(G5247="","",VLOOKUP(G5247,EQUIP_NUMBER,3,FALSE)*I5247)</f>
        <v/>
      </c>
      <c r="M5247" s="27" t="str">
        <f>IF(G5247="","",VLOOKUP(G5247,EQUIP_NUMBER,3,FALSE)*J5247)</f>
        <v/>
      </c>
      <c r="N5247" s="56"/>
    </row>
    <row r="5248" spans="1:14" x14ac:dyDescent="0.25">
      <c r="A5248" s="25"/>
      <c r="B5248" s="52" t="str">
        <f>IF(G5248="","",L5248+(M5248/10)+(K5248/885))</f>
        <v/>
      </c>
      <c r="C5248" s="72"/>
      <c r="D5248" s="25"/>
      <c r="E5248" s="25"/>
      <c r="F5248" s="25"/>
      <c r="G5248" s="25"/>
      <c r="H5248" s="25"/>
      <c r="I5248" s="43"/>
      <c r="J5248" s="43"/>
      <c r="K5248" s="55"/>
      <c r="L5248" s="27" t="str">
        <f>IF(G5248="","",VLOOKUP(G5248,EQUIP_NUMBER,3,FALSE)*I5248)</f>
        <v/>
      </c>
      <c r="M5248" s="27" t="str">
        <f>IF(G5248="","",VLOOKUP(G5248,EQUIP_NUMBER,3,FALSE)*J5248)</f>
        <v/>
      </c>
      <c r="N5248" s="56"/>
    </row>
    <row r="5249" spans="1:14" x14ac:dyDescent="0.25">
      <c r="A5249" s="25"/>
      <c r="B5249" s="52" t="str">
        <f>IF(G5249="","",L5249+(M5249/10)+(K5249/885))</f>
        <v/>
      </c>
      <c r="C5249" s="72"/>
      <c r="D5249" s="25"/>
      <c r="E5249" s="25"/>
      <c r="F5249" s="25"/>
      <c r="G5249" s="25"/>
      <c r="H5249" s="25"/>
      <c r="I5249" s="43"/>
      <c r="J5249" s="43"/>
      <c r="K5249" s="55"/>
      <c r="L5249" s="27" t="str">
        <f>IF(G5249="","",VLOOKUP(G5249,EQUIP_NUMBER,3,FALSE)*I5249)</f>
        <v/>
      </c>
      <c r="M5249" s="27" t="str">
        <f>IF(G5249="","",VLOOKUP(G5249,EQUIP_NUMBER,3,FALSE)*J5249)</f>
        <v/>
      </c>
      <c r="N5249" s="56"/>
    </row>
    <row r="5250" spans="1:14" x14ac:dyDescent="0.25">
      <c r="A5250" s="25"/>
      <c r="B5250" s="52" t="str">
        <f>IF(G5250="","",L5250+(M5250/10)+(K5250/885))</f>
        <v/>
      </c>
      <c r="C5250" s="72"/>
      <c r="D5250" s="25"/>
      <c r="E5250" s="25"/>
      <c r="F5250" s="25"/>
      <c r="G5250" s="25"/>
      <c r="H5250" s="25"/>
      <c r="I5250" s="43"/>
      <c r="J5250" s="43"/>
      <c r="K5250" s="55"/>
      <c r="L5250" s="27" t="str">
        <f>IF(G5250="","",VLOOKUP(G5250,EQUIP_NUMBER,3,FALSE)*I5250)</f>
        <v/>
      </c>
      <c r="M5250" s="27" t="str">
        <f>IF(G5250="","",VLOOKUP(G5250,EQUIP_NUMBER,3,FALSE)*J5250)</f>
        <v/>
      </c>
      <c r="N5250" s="56"/>
    </row>
    <row r="5251" spans="1:14" x14ac:dyDescent="0.25">
      <c r="A5251" s="25"/>
      <c r="B5251" s="52" t="str">
        <f>IF(G5251="","",L5251+(M5251/10)+(K5251/885))</f>
        <v/>
      </c>
      <c r="C5251" s="72"/>
      <c r="D5251" s="25"/>
      <c r="E5251" s="25"/>
      <c r="F5251" s="25"/>
      <c r="G5251" s="25"/>
      <c r="H5251" s="25"/>
      <c r="I5251" s="43"/>
      <c r="J5251" s="43"/>
      <c r="K5251" s="55"/>
      <c r="L5251" s="27" t="str">
        <f>IF(G5251="","",VLOOKUP(G5251,EQUIP_NUMBER,3,FALSE)*I5251)</f>
        <v/>
      </c>
      <c r="M5251" s="27" t="str">
        <f>IF(G5251="","",VLOOKUP(G5251,EQUIP_NUMBER,3,FALSE)*J5251)</f>
        <v/>
      </c>
      <c r="N5251" s="56"/>
    </row>
    <row r="5252" spans="1:14" x14ac:dyDescent="0.25">
      <c r="A5252" s="25"/>
      <c r="B5252" s="52" t="str">
        <f>IF(G5252="","",L5252+(M5252/10)+(K5252/885))</f>
        <v/>
      </c>
      <c r="C5252" s="72"/>
      <c r="D5252" s="25"/>
      <c r="E5252" s="25"/>
      <c r="F5252" s="25"/>
      <c r="G5252" s="25"/>
      <c r="H5252" s="25"/>
      <c r="I5252" s="43"/>
      <c r="J5252" s="43"/>
      <c r="K5252" s="55"/>
      <c r="L5252" s="27" t="str">
        <f>IF(G5252="","",VLOOKUP(G5252,EQUIP_NUMBER,3,FALSE)*I5252)</f>
        <v/>
      </c>
      <c r="M5252" s="27" t="str">
        <f>IF(G5252="","",VLOOKUP(G5252,EQUIP_NUMBER,3,FALSE)*J5252)</f>
        <v/>
      </c>
      <c r="N5252" s="56"/>
    </row>
    <row r="5253" spans="1:14" x14ac:dyDescent="0.25">
      <c r="A5253" s="25"/>
      <c r="B5253" s="52" t="str">
        <f>IF(G5253="","",L5253+(M5253/10)+(K5253/885))</f>
        <v/>
      </c>
      <c r="C5253" s="72"/>
      <c r="D5253" s="25"/>
      <c r="E5253" s="25"/>
      <c r="F5253" s="25"/>
      <c r="G5253" s="25"/>
      <c r="H5253" s="25"/>
      <c r="I5253" s="43"/>
      <c r="J5253" s="43"/>
      <c r="K5253" s="55"/>
      <c r="L5253" s="27" t="str">
        <f>IF(G5253="","",VLOOKUP(G5253,EQUIP_NUMBER,3,FALSE)*I5253)</f>
        <v/>
      </c>
      <c r="M5253" s="27" t="str">
        <f>IF(G5253="","",VLOOKUP(G5253,EQUIP_NUMBER,3,FALSE)*J5253)</f>
        <v/>
      </c>
      <c r="N5253" s="56"/>
    </row>
    <row r="5254" spans="1:14" x14ac:dyDescent="0.25">
      <c r="A5254" s="25"/>
      <c r="B5254" s="52" t="str">
        <f>IF(G5254="","",L5254+(M5254/10)+(K5254/885))</f>
        <v/>
      </c>
      <c r="C5254" s="72"/>
      <c r="D5254" s="25"/>
      <c r="E5254" s="25"/>
      <c r="F5254" s="25"/>
      <c r="G5254" s="25"/>
      <c r="H5254" s="25"/>
      <c r="I5254" s="43"/>
      <c r="J5254" s="43"/>
      <c r="K5254" s="55"/>
      <c r="L5254" s="27" t="str">
        <f>IF(G5254="","",VLOOKUP(G5254,EQUIP_NUMBER,3,FALSE)*I5254)</f>
        <v/>
      </c>
      <c r="M5254" s="27" t="str">
        <f>IF(G5254="","",VLOOKUP(G5254,EQUIP_NUMBER,3,FALSE)*J5254)</f>
        <v/>
      </c>
      <c r="N5254" s="56"/>
    </row>
    <row r="5255" spans="1:14" x14ac:dyDescent="0.25">
      <c r="A5255" s="25"/>
      <c r="B5255" s="52" t="str">
        <f>IF(G5255="","",L5255+(M5255/10)+(K5255/885))</f>
        <v/>
      </c>
      <c r="C5255" s="72"/>
      <c r="D5255" s="25"/>
      <c r="E5255" s="25"/>
      <c r="F5255" s="25"/>
      <c r="G5255" s="25"/>
      <c r="H5255" s="25"/>
      <c r="I5255" s="43"/>
      <c r="J5255" s="43"/>
      <c r="K5255" s="55"/>
      <c r="L5255" s="27" t="str">
        <f>IF(G5255="","",VLOOKUP(G5255,EQUIP_NUMBER,3,FALSE)*I5255)</f>
        <v/>
      </c>
      <c r="M5255" s="27" t="str">
        <f>IF(G5255="","",VLOOKUP(G5255,EQUIP_NUMBER,3,FALSE)*J5255)</f>
        <v/>
      </c>
      <c r="N5255" s="56"/>
    </row>
    <row r="5256" spans="1:14" x14ac:dyDescent="0.25">
      <c r="A5256" s="25"/>
      <c r="B5256" s="52" t="str">
        <f>IF(G5256="","",L5256+(M5256/10)+(K5256/885))</f>
        <v/>
      </c>
      <c r="C5256" s="72"/>
      <c r="D5256" s="25"/>
      <c r="E5256" s="25"/>
      <c r="F5256" s="25"/>
      <c r="G5256" s="25"/>
      <c r="H5256" s="25"/>
      <c r="I5256" s="43"/>
      <c r="J5256" s="43"/>
      <c r="K5256" s="55"/>
      <c r="L5256" s="27" t="str">
        <f>IF(G5256="","",VLOOKUP(G5256,EQUIP_NUMBER,3,FALSE)*I5256)</f>
        <v/>
      </c>
      <c r="M5256" s="27" t="str">
        <f>IF(G5256="","",VLOOKUP(G5256,EQUIP_NUMBER,3,FALSE)*J5256)</f>
        <v/>
      </c>
      <c r="N5256" s="56"/>
    </row>
    <row r="5257" spans="1:14" x14ac:dyDescent="0.25">
      <c r="A5257" s="25"/>
      <c r="B5257" s="52" t="str">
        <f>IF(G5257="","",L5257+(M5257/10)+(K5257/885))</f>
        <v/>
      </c>
      <c r="C5257" s="72"/>
      <c r="D5257" s="25"/>
      <c r="E5257" s="25"/>
      <c r="F5257" s="25"/>
      <c r="G5257" s="25"/>
      <c r="H5257" s="25"/>
      <c r="I5257" s="43"/>
      <c r="J5257" s="43"/>
      <c r="K5257" s="55"/>
      <c r="L5257" s="27" t="str">
        <f>IF(G5257="","",VLOOKUP(G5257,EQUIP_NUMBER,3,FALSE)*I5257)</f>
        <v/>
      </c>
      <c r="M5257" s="27" t="str">
        <f>IF(G5257="","",VLOOKUP(G5257,EQUIP_NUMBER,3,FALSE)*J5257)</f>
        <v/>
      </c>
      <c r="N5257" s="56"/>
    </row>
    <row r="5258" spans="1:14" x14ac:dyDescent="0.25">
      <c r="A5258" s="25"/>
      <c r="B5258" s="52" t="str">
        <f>IF(G5258="","",L5258+(M5258/10)+(K5258/885))</f>
        <v/>
      </c>
      <c r="C5258" s="72"/>
      <c r="D5258" s="25"/>
      <c r="E5258" s="25"/>
      <c r="F5258" s="25"/>
      <c r="G5258" s="25"/>
      <c r="H5258" s="25"/>
      <c r="I5258" s="43"/>
      <c r="J5258" s="43"/>
      <c r="K5258" s="55"/>
      <c r="L5258" s="27" t="str">
        <f>IF(G5258="","",VLOOKUP(G5258,EQUIP_NUMBER,3,FALSE)*I5258)</f>
        <v/>
      </c>
      <c r="M5258" s="27" t="str">
        <f>IF(G5258="","",VLOOKUP(G5258,EQUIP_NUMBER,3,FALSE)*J5258)</f>
        <v/>
      </c>
      <c r="N5258" s="56"/>
    </row>
    <row r="5259" spans="1:14" x14ac:dyDescent="0.25">
      <c r="A5259" s="25"/>
      <c r="B5259" s="52" t="str">
        <f>IF(G5259="","",L5259+(M5259/10)+(K5259/885))</f>
        <v/>
      </c>
      <c r="C5259" s="72"/>
      <c r="D5259" s="25"/>
      <c r="E5259" s="25"/>
      <c r="F5259" s="25"/>
      <c r="G5259" s="25"/>
      <c r="H5259" s="25"/>
      <c r="I5259" s="43"/>
      <c r="J5259" s="43"/>
      <c r="K5259" s="55"/>
      <c r="L5259" s="27" t="str">
        <f>IF(G5259="","",VLOOKUP(G5259,EQUIP_NUMBER,3,FALSE)*I5259)</f>
        <v/>
      </c>
      <c r="M5259" s="27" t="str">
        <f>IF(G5259="","",VLOOKUP(G5259,EQUIP_NUMBER,3,FALSE)*J5259)</f>
        <v/>
      </c>
      <c r="N5259" s="56"/>
    </row>
    <row r="5260" spans="1:14" x14ac:dyDescent="0.25">
      <c r="A5260" s="25"/>
      <c r="B5260" s="52" t="str">
        <f>IF(G5260="","",L5260+(M5260/10)+(K5260/885))</f>
        <v/>
      </c>
      <c r="C5260" s="72"/>
      <c r="D5260" s="25"/>
      <c r="E5260" s="25"/>
      <c r="F5260" s="25"/>
      <c r="G5260" s="25"/>
      <c r="H5260" s="25"/>
      <c r="I5260" s="43"/>
      <c r="J5260" s="43"/>
      <c r="K5260" s="55"/>
      <c r="L5260" s="27" t="str">
        <f>IF(G5260="","",VLOOKUP(G5260,EQUIP_NUMBER,3,FALSE)*I5260)</f>
        <v/>
      </c>
      <c r="M5260" s="27" t="str">
        <f>IF(G5260="","",VLOOKUP(G5260,EQUIP_NUMBER,3,FALSE)*J5260)</f>
        <v/>
      </c>
      <c r="N5260" s="56"/>
    </row>
    <row r="5261" spans="1:14" x14ac:dyDescent="0.25">
      <c r="A5261" s="25"/>
      <c r="B5261" s="52" t="str">
        <f>IF(G5261="","",L5261+(M5261/10)+(K5261/885))</f>
        <v/>
      </c>
      <c r="C5261" s="72"/>
      <c r="D5261" s="25"/>
      <c r="E5261" s="25"/>
      <c r="F5261" s="25"/>
      <c r="G5261" s="25"/>
      <c r="H5261" s="25"/>
      <c r="I5261" s="43"/>
      <c r="J5261" s="43"/>
      <c r="K5261" s="55"/>
      <c r="L5261" s="27" t="str">
        <f>IF(G5261="","",VLOOKUP(G5261,EQUIP_NUMBER,3,FALSE)*I5261)</f>
        <v/>
      </c>
      <c r="M5261" s="27" t="str">
        <f>IF(G5261="","",VLOOKUP(G5261,EQUIP_NUMBER,3,FALSE)*J5261)</f>
        <v/>
      </c>
      <c r="N5261" s="56"/>
    </row>
    <row r="5262" spans="1:14" x14ac:dyDescent="0.25">
      <c r="A5262" s="25"/>
      <c r="B5262" s="52" t="str">
        <f>IF(G5262="","",L5262+(M5262/10)+(K5262/885))</f>
        <v/>
      </c>
      <c r="C5262" s="72"/>
      <c r="D5262" s="25"/>
      <c r="E5262" s="25"/>
      <c r="F5262" s="25"/>
      <c r="G5262" s="25"/>
      <c r="H5262" s="25"/>
      <c r="I5262" s="43"/>
      <c r="J5262" s="43"/>
      <c r="K5262" s="55"/>
      <c r="L5262" s="27" t="str">
        <f>IF(G5262="","",VLOOKUP(G5262,EQUIP_NUMBER,3,FALSE)*I5262)</f>
        <v/>
      </c>
      <c r="M5262" s="27" t="str">
        <f>IF(G5262="","",VLOOKUP(G5262,EQUIP_NUMBER,3,FALSE)*J5262)</f>
        <v/>
      </c>
      <c r="N5262" s="56"/>
    </row>
    <row r="5263" spans="1:14" x14ac:dyDescent="0.25">
      <c r="A5263" s="25"/>
      <c r="B5263" s="52" t="str">
        <f>IF(G5263="","",L5263+(M5263/10)+(K5263/885))</f>
        <v/>
      </c>
      <c r="C5263" s="72"/>
      <c r="D5263" s="25"/>
      <c r="E5263" s="25"/>
      <c r="F5263" s="25"/>
      <c r="G5263" s="25"/>
      <c r="H5263" s="25"/>
      <c r="I5263" s="43"/>
      <c r="J5263" s="43"/>
      <c r="K5263" s="55"/>
      <c r="L5263" s="27" t="str">
        <f>IF(G5263="","",VLOOKUP(G5263,EQUIP_NUMBER,3,FALSE)*I5263)</f>
        <v/>
      </c>
      <c r="M5263" s="27" t="str">
        <f>IF(G5263="","",VLOOKUP(G5263,EQUIP_NUMBER,3,FALSE)*J5263)</f>
        <v/>
      </c>
      <c r="N5263" s="56"/>
    </row>
    <row r="5264" spans="1:14" x14ac:dyDescent="0.25">
      <c r="A5264" s="25"/>
      <c r="B5264" s="52" t="str">
        <f>IF(G5264="","",L5264+(M5264/10)+(K5264/885))</f>
        <v/>
      </c>
      <c r="C5264" s="72"/>
      <c r="D5264" s="25"/>
      <c r="E5264" s="25"/>
      <c r="F5264" s="25"/>
      <c r="G5264" s="25"/>
      <c r="H5264" s="25"/>
      <c r="I5264" s="43"/>
      <c r="J5264" s="43"/>
      <c r="K5264" s="55"/>
      <c r="L5264" s="27" t="str">
        <f>IF(G5264="","",VLOOKUP(G5264,EQUIP_NUMBER,3,FALSE)*I5264)</f>
        <v/>
      </c>
      <c r="M5264" s="27" t="str">
        <f>IF(G5264="","",VLOOKUP(G5264,EQUIP_NUMBER,3,FALSE)*J5264)</f>
        <v/>
      </c>
      <c r="N5264" s="56"/>
    </row>
    <row r="5265" spans="1:14" x14ac:dyDescent="0.25">
      <c r="A5265" s="25"/>
      <c r="B5265" s="52" t="str">
        <f>IF(G5265="","",L5265+(M5265/10)+(K5265/885))</f>
        <v/>
      </c>
      <c r="C5265" s="72"/>
      <c r="D5265" s="25"/>
      <c r="E5265" s="25"/>
      <c r="F5265" s="25"/>
      <c r="G5265" s="25"/>
      <c r="H5265" s="25"/>
      <c r="I5265" s="43"/>
      <c r="J5265" s="43"/>
      <c r="K5265" s="55"/>
      <c r="L5265" s="27" t="str">
        <f>IF(G5265="","",VLOOKUP(G5265,EQUIP_NUMBER,3,FALSE)*I5265)</f>
        <v/>
      </c>
      <c r="M5265" s="27" t="str">
        <f>IF(G5265="","",VLOOKUP(G5265,EQUIP_NUMBER,3,FALSE)*J5265)</f>
        <v/>
      </c>
      <c r="N5265" s="56"/>
    </row>
    <row r="5266" spans="1:14" x14ac:dyDescent="0.25">
      <c r="A5266" s="25"/>
      <c r="B5266" s="52" t="str">
        <f>IF(G5266="","",L5266+(M5266/10)+(K5266/885))</f>
        <v/>
      </c>
      <c r="C5266" s="72"/>
      <c r="D5266" s="25"/>
      <c r="E5266" s="25"/>
      <c r="F5266" s="25"/>
      <c r="G5266" s="25"/>
      <c r="H5266" s="25"/>
      <c r="I5266" s="43"/>
      <c r="J5266" s="43"/>
      <c r="K5266" s="55"/>
      <c r="L5266" s="27" t="str">
        <f>IF(G5266="","",VLOOKUP(G5266,EQUIP_NUMBER,3,FALSE)*I5266)</f>
        <v/>
      </c>
      <c r="M5266" s="27" t="str">
        <f>IF(G5266="","",VLOOKUP(G5266,EQUIP_NUMBER,3,FALSE)*J5266)</f>
        <v/>
      </c>
      <c r="N5266" s="56"/>
    </row>
    <row r="5267" spans="1:14" x14ac:dyDescent="0.25">
      <c r="A5267" s="25"/>
      <c r="B5267" s="52" t="str">
        <f>IF(G5267="","",L5267+(M5267/10)+(K5267/885))</f>
        <v/>
      </c>
      <c r="C5267" s="72"/>
      <c r="D5267" s="25"/>
      <c r="E5267" s="25"/>
      <c r="F5267" s="25"/>
      <c r="G5267" s="25"/>
      <c r="H5267" s="25"/>
      <c r="I5267" s="43"/>
      <c r="J5267" s="43"/>
      <c r="K5267" s="55"/>
      <c r="L5267" s="27" t="str">
        <f>IF(G5267="","",VLOOKUP(G5267,EQUIP_NUMBER,3,FALSE)*I5267)</f>
        <v/>
      </c>
      <c r="M5267" s="27" t="str">
        <f>IF(G5267="","",VLOOKUP(G5267,EQUIP_NUMBER,3,FALSE)*J5267)</f>
        <v/>
      </c>
      <c r="N5267" s="56"/>
    </row>
    <row r="5268" spans="1:14" x14ac:dyDescent="0.25">
      <c r="A5268" s="25"/>
      <c r="B5268" s="52" t="str">
        <f>IF(G5268="","",L5268+(M5268/10)+(K5268/885))</f>
        <v/>
      </c>
      <c r="C5268" s="72"/>
      <c r="D5268" s="25"/>
      <c r="E5268" s="25"/>
      <c r="F5268" s="25"/>
      <c r="G5268" s="25"/>
      <c r="H5268" s="25"/>
      <c r="I5268" s="43"/>
      <c r="J5268" s="43"/>
      <c r="K5268" s="55"/>
      <c r="L5268" s="27" t="str">
        <f>IF(G5268="","",VLOOKUP(G5268,EQUIP_NUMBER,3,FALSE)*I5268)</f>
        <v/>
      </c>
      <c r="M5268" s="27" t="str">
        <f>IF(G5268="","",VLOOKUP(G5268,EQUIP_NUMBER,3,FALSE)*J5268)</f>
        <v/>
      </c>
      <c r="N5268" s="56"/>
    </row>
    <row r="5269" spans="1:14" x14ac:dyDescent="0.25">
      <c r="A5269" s="25"/>
      <c r="B5269" s="52" t="str">
        <f>IF(G5269="","",L5269+(M5269/10)+(K5269/885))</f>
        <v/>
      </c>
      <c r="C5269" s="72"/>
      <c r="D5269" s="25"/>
      <c r="E5269" s="25"/>
      <c r="F5269" s="25"/>
      <c r="G5269" s="25"/>
      <c r="H5269" s="25"/>
      <c r="I5269" s="43"/>
      <c r="J5269" s="43"/>
      <c r="K5269" s="55"/>
      <c r="L5269" s="27" t="str">
        <f>IF(G5269="","",VLOOKUP(G5269,EQUIP_NUMBER,3,FALSE)*I5269)</f>
        <v/>
      </c>
      <c r="M5269" s="27" t="str">
        <f>IF(G5269="","",VLOOKUP(G5269,EQUIP_NUMBER,3,FALSE)*J5269)</f>
        <v/>
      </c>
      <c r="N5269" s="56"/>
    </row>
    <row r="5270" spans="1:14" x14ac:dyDescent="0.25">
      <c r="A5270" s="25"/>
      <c r="B5270" s="52" t="str">
        <f>IF(G5270="","",L5270+(M5270/10)+(K5270/885))</f>
        <v/>
      </c>
      <c r="C5270" s="72"/>
      <c r="D5270" s="25"/>
      <c r="E5270" s="25"/>
      <c r="F5270" s="25"/>
      <c r="G5270" s="25"/>
      <c r="H5270" s="25"/>
      <c r="I5270" s="43"/>
      <c r="J5270" s="43"/>
      <c r="K5270" s="55"/>
      <c r="L5270" s="27" t="str">
        <f>IF(G5270="","",VLOOKUP(G5270,EQUIP_NUMBER,3,FALSE)*I5270)</f>
        <v/>
      </c>
      <c r="M5270" s="27" t="str">
        <f>IF(G5270="","",VLOOKUP(G5270,EQUIP_NUMBER,3,FALSE)*J5270)</f>
        <v/>
      </c>
      <c r="N5270" s="56"/>
    </row>
    <row r="5271" spans="1:14" x14ac:dyDescent="0.25">
      <c r="A5271" s="25"/>
      <c r="B5271" s="52" t="str">
        <f>IF(G5271="","",L5271+(M5271/10)+(K5271/885))</f>
        <v/>
      </c>
      <c r="C5271" s="72"/>
      <c r="D5271" s="25"/>
      <c r="E5271" s="25"/>
      <c r="F5271" s="25"/>
      <c r="G5271" s="25"/>
      <c r="H5271" s="25"/>
      <c r="I5271" s="43"/>
      <c r="J5271" s="43"/>
      <c r="K5271" s="55"/>
      <c r="L5271" s="27" t="str">
        <f>IF(G5271="","",VLOOKUP(G5271,EQUIP_NUMBER,3,FALSE)*I5271)</f>
        <v/>
      </c>
      <c r="M5271" s="27" t="str">
        <f>IF(G5271="","",VLOOKUP(G5271,EQUIP_NUMBER,3,FALSE)*J5271)</f>
        <v/>
      </c>
      <c r="N5271" s="56"/>
    </row>
    <row r="5272" spans="1:14" x14ac:dyDescent="0.25">
      <c r="A5272" s="25"/>
      <c r="B5272" s="52" t="str">
        <f>IF(G5272="","",L5272+(M5272/10)+(K5272/885))</f>
        <v/>
      </c>
      <c r="C5272" s="72"/>
      <c r="D5272" s="25"/>
      <c r="E5272" s="25"/>
      <c r="F5272" s="25"/>
      <c r="G5272" s="25"/>
      <c r="H5272" s="25"/>
      <c r="I5272" s="43"/>
      <c r="J5272" s="43"/>
      <c r="K5272" s="55"/>
      <c r="L5272" s="27" t="str">
        <f>IF(G5272="","",VLOOKUP(G5272,EQUIP_NUMBER,3,FALSE)*I5272)</f>
        <v/>
      </c>
      <c r="M5272" s="27" t="str">
        <f>IF(G5272="","",VLOOKUP(G5272,EQUIP_NUMBER,3,FALSE)*J5272)</f>
        <v/>
      </c>
      <c r="N5272" s="56"/>
    </row>
    <row r="5273" spans="1:14" x14ac:dyDescent="0.25">
      <c r="A5273" s="25"/>
      <c r="B5273" s="52" t="str">
        <f>IF(G5273="","",L5273+(M5273/10)+(K5273/885))</f>
        <v/>
      </c>
      <c r="C5273" s="72"/>
      <c r="D5273" s="25"/>
      <c r="E5273" s="25"/>
      <c r="F5273" s="25"/>
      <c r="G5273" s="25"/>
      <c r="H5273" s="25"/>
      <c r="I5273" s="43"/>
      <c r="J5273" s="43"/>
      <c r="K5273" s="55"/>
      <c r="L5273" s="27" t="str">
        <f>IF(G5273="","",VLOOKUP(G5273,EQUIP_NUMBER,3,FALSE)*I5273)</f>
        <v/>
      </c>
      <c r="M5273" s="27" t="str">
        <f>IF(G5273="","",VLOOKUP(G5273,EQUIP_NUMBER,3,FALSE)*J5273)</f>
        <v/>
      </c>
      <c r="N5273" s="56"/>
    </row>
    <row r="5274" spans="1:14" x14ac:dyDescent="0.25">
      <c r="A5274" s="25"/>
      <c r="B5274" s="52" t="str">
        <f>IF(G5274="","",L5274+(M5274/10)+(K5274/885))</f>
        <v/>
      </c>
      <c r="C5274" s="72"/>
      <c r="D5274" s="25"/>
      <c r="E5274" s="25"/>
      <c r="F5274" s="25"/>
      <c r="G5274" s="25"/>
      <c r="H5274" s="25"/>
      <c r="I5274" s="43"/>
      <c r="J5274" s="43"/>
      <c r="K5274" s="55"/>
      <c r="L5274" s="27" t="str">
        <f>IF(G5274="","",VLOOKUP(G5274,EQUIP_NUMBER,3,FALSE)*I5274)</f>
        <v/>
      </c>
      <c r="M5274" s="27" t="str">
        <f>IF(G5274="","",VLOOKUP(G5274,EQUIP_NUMBER,3,FALSE)*J5274)</f>
        <v/>
      </c>
      <c r="N5274" s="56"/>
    </row>
    <row r="5275" spans="1:14" x14ac:dyDescent="0.25">
      <c r="A5275" s="25"/>
      <c r="B5275" s="52" t="str">
        <f>IF(G5275="","",L5275+(M5275/10)+(K5275/885))</f>
        <v/>
      </c>
      <c r="C5275" s="72"/>
      <c r="D5275" s="25"/>
      <c r="E5275" s="25"/>
      <c r="F5275" s="25"/>
      <c r="G5275" s="25"/>
      <c r="H5275" s="25"/>
      <c r="I5275" s="43"/>
      <c r="J5275" s="43"/>
      <c r="K5275" s="55"/>
      <c r="L5275" s="27" t="str">
        <f>IF(G5275="","",VLOOKUP(G5275,EQUIP_NUMBER,3,FALSE)*I5275)</f>
        <v/>
      </c>
      <c r="M5275" s="27" t="str">
        <f>IF(G5275="","",VLOOKUP(G5275,EQUIP_NUMBER,3,FALSE)*J5275)</f>
        <v/>
      </c>
      <c r="N5275" s="56"/>
    </row>
    <row r="5276" spans="1:14" x14ac:dyDescent="0.25">
      <c r="A5276" s="25"/>
      <c r="B5276" s="52" t="str">
        <f>IF(G5276="","",L5276+(M5276/10)+(K5276/885))</f>
        <v/>
      </c>
      <c r="C5276" s="72"/>
      <c r="D5276" s="25"/>
      <c r="E5276" s="25"/>
      <c r="F5276" s="25"/>
      <c r="G5276" s="25"/>
      <c r="H5276" s="25"/>
      <c r="I5276" s="43"/>
      <c r="J5276" s="43"/>
      <c r="K5276" s="55"/>
      <c r="L5276" s="27" t="str">
        <f>IF(G5276="","",VLOOKUP(G5276,EQUIP_NUMBER,3,FALSE)*I5276)</f>
        <v/>
      </c>
      <c r="M5276" s="27" t="str">
        <f>IF(G5276="","",VLOOKUP(G5276,EQUIP_NUMBER,3,FALSE)*J5276)</f>
        <v/>
      </c>
      <c r="N5276" s="56"/>
    </row>
    <row r="5277" spans="1:14" x14ac:dyDescent="0.25">
      <c r="A5277" s="25"/>
      <c r="B5277" s="52" t="str">
        <f>IF(G5277="","",L5277+(M5277/10)+(K5277/885))</f>
        <v/>
      </c>
      <c r="C5277" s="72"/>
      <c r="D5277" s="25"/>
      <c r="E5277" s="25"/>
      <c r="F5277" s="25"/>
      <c r="G5277" s="25"/>
      <c r="H5277" s="25"/>
      <c r="I5277" s="43"/>
      <c r="J5277" s="43"/>
      <c r="K5277" s="55"/>
      <c r="L5277" s="27" t="str">
        <f>IF(G5277="","",VLOOKUP(G5277,EQUIP_NUMBER,3,FALSE)*I5277)</f>
        <v/>
      </c>
      <c r="M5277" s="27" t="str">
        <f>IF(G5277="","",VLOOKUP(G5277,EQUIP_NUMBER,3,FALSE)*J5277)</f>
        <v/>
      </c>
      <c r="N5277" s="56"/>
    </row>
    <row r="5278" spans="1:14" x14ac:dyDescent="0.25">
      <c r="A5278" s="25"/>
      <c r="B5278" s="52" t="str">
        <f>IF(G5278="","",L5278+(M5278/10)+(K5278/885))</f>
        <v/>
      </c>
      <c r="C5278" s="72"/>
      <c r="D5278" s="25"/>
      <c r="E5278" s="25"/>
      <c r="F5278" s="25"/>
      <c r="G5278" s="25"/>
      <c r="H5278" s="25"/>
      <c r="I5278" s="43"/>
      <c r="J5278" s="43"/>
      <c r="K5278" s="55"/>
      <c r="L5278" s="27" t="str">
        <f>IF(G5278="","",VLOOKUP(G5278,EQUIP_NUMBER,3,FALSE)*I5278)</f>
        <v/>
      </c>
      <c r="M5278" s="27" t="str">
        <f>IF(G5278="","",VLOOKUP(G5278,EQUIP_NUMBER,3,FALSE)*J5278)</f>
        <v/>
      </c>
      <c r="N5278" s="56"/>
    </row>
    <row r="5279" spans="1:14" x14ac:dyDescent="0.25">
      <c r="A5279" s="25"/>
      <c r="B5279" s="52" t="str">
        <f>IF(G5279="","",L5279+(M5279/10)+(K5279/885))</f>
        <v/>
      </c>
      <c r="C5279" s="72"/>
      <c r="D5279" s="25"/>
      <c r="E5279" s="25"/>
      <c r="F5279" s="25"/>
      <c r="G5279" s="25"/>
      <c r="H5279" s="25"/>
      <c r="I5279" s="43"/>
      <c r="J5279" s="43"/>
      <c r="K5279" s="55"/>
      <c r="L5279" s="27" t="str">
        <f>IF(G5279="","",VLOOKUP(G5279,EQUIP_NUMBER,3,FALSE)*I5279)</f>
        <v/>
      </c>
      <c r="M5279" s="27" t="str">
        <f>IF(G5279="","",VLOOKUP(G5279,EQUIP_NUMBER,3,FALSE)*J5279)</f>
        <v/>
      </c>
      <c r="N5279" s="56"/>
    </row>
    <row r="5280" spans="1:14" x14ac:dyDescent="0.25">
      <c r="A5280" s="25"/>
      <c r="B5280" s="52" t="str">
        <f>IF(G5280="","",L5280+(M5280/10)+(K5280/885))</f>
        <v/>
      </c>
      <c r="C5280" s="72"/>
      <c r="D5280" s="25"/>
      <c r="E5280" s="25"/>
      <c r="F5280" s="25"/>
      <c r="G5280" s="25"/>
      <c r="H5280" s="25"/>
      <c r="I5280" s="43"/>
      <c r="J5280" s="43"/>
      <c r="K5280" s="55"/>
      <c r="L5280" s="27" t="str">
        <f>IF(G5280="","",VLOOKUP(G5280,EQUIP_NUMBER,3,FALSE)*I5280)</f>
        <v/>
      </c>
      <c r="M5280" s="27" t="str">
        <f>IF(G5280="","",VLOOKUP(G5280,EQUIP_NUMBER,3,FALSE)*J5280)</f>
        <v/>
      </c>
      <c r="N5280" s="56"/>
    </row>
    <row r="5281" spans="1:14" x14ac:dyDescent="0.25">
      <c r="A5281" s="25"/>
      <c r="B5281" s="52" t="str">
        <f>IF(G5281="","",L5281+(M5281/10)+(K5281/885))</f>
        <v/>
      </c>
      <c r="C5281" s="72"/>
      <c r="D5281" s="25"/>
      <c r="E5281" s="25"/>
      <c r="F5281" s="25"/>
      <c r="G5281" s="25"/>
      <c r="H5281" s="25"/>
      <c r="I5281" s="43"/>
      <c r="J5281" s="43"/>
      <c r="K5281" s="55"/>
      <c r="L5281" s="27" t="str">
        <f>IF(G5281="","",VLOOKUP(G5281,EQUIP_NUMBER,3,FALSE)*I5281)</f>
        <v/>
      </c>
      <c r="M5281" s="27" t="str">
        <f>IF(G5281="","",VLOOKUP(G5281,EQUIP_NUMBER,3,FALSE)*J5281)</f>
        <v/>
      </c>
      <c r="N5281" s="56"/>
    </row>
    <row r="5282" spans="1:14" x14ac:dyDescent="0.25">
      <c r="A5282" s="25"/>
      <c r="B5282" s="52" t="str">
        <f>IF(G5282="","",L5282+(M5282/10)+(K5282/885))</f>
        <v/>
      </c>
      <c r="C5282" s="72"/>
      <c r="D5282" s="25"/>
      <c r="E5282" s="25"/>
      <c r="F5282" s="25"/>
      <c r="G5282" s="25"/>
      <c r="H5282" s="25"/>
      <c r="I5282" s="43"/>
      <c r="J5282" s="43"/>
      <c r="K5282" s="55"/>
      <c r="L5282" s="27" t="str">
        <f>IF(G5282="","",VLOOKUP(G5282,EQUIP_NUMBER,3,FALSE)*I5282)</f>
        <v/>
      </c>
      <c r="M5282" s="27" t="str">
        <f>IF(G5282="","",VLOOKUP(G5282,EQUIP_NUMBER,3,FALSE)*J5282)</f>
        <v/>
      </c>
      <c r="N5282" s="56"/>
    </row>
    <row r="5283" spans="1:14" x14ac:dyDescent="0.25">
      <c r="A5283" s="25"/>
      <c r="B5283" s="52" t="str">
        <f>IF(G5283="","",L5283+(M5283/10)+(K5283/885))</f>
        <v/>
      </c>
      <c r="C5283" s="72"/>
      <c r="D5283" s="25"/>
      <c r="E5283" s="25"/>
      <c r="F5283" s="25"/>
      <c r="G5283" s="25"/>
      <c r="H5283" s="25"/>
      <c r="I5283" s="43"/>
      <c r="J5283" s="43"/>
      <c r="K5283" s="55"/>
      <c r="L5283" s="27" t="str">
        <f>IF(G5283="","",VLOOKUP(G5283,EQUIP_NUMBER,3,FALSE)*I5283)</f>
        <v/>
      </c>
      <c r="M5283" s="27" t="str">
        <f>IF(G5283="","",VLOOKUP(G5283,EQUIP_NUMBER,3,FALSE)*J5283)</f>
        <v/>
      </c>
      <c r="N5283" s="56"/>
    </row>
    <row r="5284" spans="1:14" x14ac:dyDescent="0.25">
      <c r="A5284" s="25"/>
      <c r="B5284" s="52" t="str">
        <f>IF(G5284="","",L5284+(M5284/10)+(K5284/885))</f>
        <v/>
      </c>
      <c r="C5284" s="72"/>
      <c r="D5284" s="25"/>
      <c r="E5284" s="25"/>
      <c r="F5284" s="25"/>
      <c r="G5284" s="25"/>
      <c r="H5284" s="25"/>
      <c r="I5284" s="43"/>
      <c r="J5284" s="43"/>
      <c r="K5284" s="55"/>
      <c r="L5284" s="27" t="str">
        <f>IF(G5284="","",VLOOKUP(G5284,EQUIP_NUMBER,3,FALSE)*I5284)</f>
        <v/>
      </c>
      <c r="M5284" s="27" t="str">
        <f>IF(G5284="","",VLOOKUP(G5284,EQUIP_NUMBER,3,FALSE)*J5284)</f>
        <v/>
      </c>
      <c r="N5284" s="56"/>
    </row>
    <row r="5285" spans="1:14" x14ac:dyDescent="0.25">
      <c r="A5285" s="25"/>
      <c r="B5285" s="52" t="str">
        <f>IF(G5285="","",L5285+(M5285/10)+(K5285/885))</f>
        <v/>
      </c>
      <c r="C5285" s="72"/>
      <c r="D5285" s="25"/>
      <c r="E5285" s="25"/>
      <c r="F5285" s="25"/>
      <c r="G5285" s="25"/>
      <c r="H5285" s="25"/>
      <c r="I5285" s="43"/>
      <c r="J5285" s="43"/>
      <c r="K5285" s="55"/>
      <c r="L5285" s="27" t="str">
        <f>IF(G5285="","",VLOOKUP(G5285,EQUIP_NUMBER,3,FALSE)*I5285)</f>
        <v/>
      </c>
      <c r="M5285" s="27" t="str">
        <f>IF(G5285="","",VLOOKUP(G5285,EQUIP_NUMBER,3,FALSE)*J5285)</f>
        <v/>
      </c>
      <c r="N5285" s="56"/>
    </row>
    <row r="5286" spans="1:14" x14ac:dyDescent="0.25">
      <c r="A5286" s="25"/>
      <c r="B5286" s="52" t="str">
        <f>IF(G5286="","",L5286+(M5286/10)+(K5286/885))</f>
        <v/>
      </c>
      <c r="C5286" s="72"/>
      <c r="D5286" s="25"/>
      <c r="E5286" s="25"/>
      <c r="F5286" s="25"/>
      <c r="G5286" s="25"/>
      <c r="H5286" s="25"/>
      <c r="I5286" s="43"/>
      <c r="J5286" s="43"/>
      <c r="K5286" s="55"/>
      <c r="L5286" s="27" t="str">
        <f>IF(G5286="","",VLOOKUP(G5286,EQUIP_NUMBER,3,FALSE)*I5286)</f>
        <v/>
      </c>
      <c r="M5286" s="27" t="str">
        <f>IF(G5286="","",VLOOKUP(G5286,EQUIP_NUMBER,3,FALSE)*J5286)</f>
        <v/>
      </c>
      <c r="N5286" s="56"/>
    </row>
    <row r="5287" spans="1:14" x14ac:dyDescent="0.25">
      <c r="A5287" s="25"/>
      <c r="B5287" s="52" t="str">
        <f>IF(G5287="","",L5287+(M5287/10)+(K5287/885))</f>
        <v/>
      </c>
      <c r="C5287" s="72"/>
      <c r="D5287" s="25"/>
      <c r="E5287" s="25"/>
      <c r="F5287" s="25"/>
      <c r="G5287" s="25"/>
      <c r="H5287" s="25"/>
      <c r="I5287" s="43"/>
      <c r="J5287" s="43"/>
      <c r="K5287" s="55"/>
      <c r="L5287" s="27" t="str">
        <f>IF(G5287="","",VLOOKUP(G5287,EQUIP_NUMBER,3,FALSE)*I5287)</f>
        <v/>
      </c>
      <c r="M5287" s="27" t="str">
        <f>IF(G5287="","",VLOOKUP(G5287,EQUIP_NUMBER,3,FALSE)*J5287)</f>
        <v/>
      </c>
      <c r="N5287" s="56"/>
    </row>
    <row r="5288" spans="1:14" x14ac:dyDescent="0.25">
      <c r="A5288" s="25"/>
      <c r="B5288" s="52" t="str">
        <f>IF(G5288="","",L5288+(M5288/10)+(K5288/885))</f>
        <v/>
      </c>
      <c r="C5288" s="72"/>
      <c r="D5288" s="25"/>
      <c r="E5288" s="25"/>
      <c r="F5288" s="25"/>
      <c r="G5288" s="25"/>
      <c r="H5288" s="25"/>
      <c r="I5288" s="43"/>
      <c r="J5288" s="43"/>
      <c r="K5288" s="55"/>
      <c r="L5288" s="27" t="str">
        <f>IF(G5288="","",VLOOKUP(G5288,EQUIP_NUMBER,3,FALSE)*I5288)</f>
        <v/>
      </c>
      <c r="M5288" s="27" t="str">
        <f>IF(G5288="","",VLOOKUP(G5288,EQUIP_NUMBER,3,FALSE)*J5288)</f>
        <v/>
      </c>
      <c r="N5288" s="56"/>
    </row>
    <row r="5289" spans="1:14" x14ac:dyDescent="0.25">
      <c r="A5289" s="25"/>
      <c r="B5289" s="52" t="str">
        <f>IF(G5289="","",L5289+(M5289/10)+(K5289/885))</f>
        <v/>
      </c>
      <c r="C5289" s="72"/>
      <c r="D5289" s="25"/>
      <c r="E5289" s="25"/>
      <c r="F5289" s="25"/>
      <c r="G5289" s="25"/>
      <c r="H5289" s="25"/>
      <c r="I5289" s="43"/>
      <c r="J5289" s="43"/>
      <c r="K5289" s="55"/>
      <c r="L5289" s="27" t="str">
        <f>IF(G5289="","",VLOOKUP(G5289,EQUIP_NUMBER,3,FALSE)*I5289)</f>
        <v/>
      </c>
      <c r="M5289" s="27" t="str">
        <f>IF(G5289="","",VLOOKUP(G5289,EQUIP_NUMBER,3,FALSE)*J5289)</f>
        <v/>
      </c>
      <c r="N5289" s="56"/>
    </row>
    <row r="5290" spans="1:14" x14ac:dyDescent="0.25">
      <c r="A5290" s="25"/>
      <c r="B5290" s="52" t="str">
        <f>IF(G5290="","",L5290+(M5290/10)+(K5290/885))</f>
        <v/>
      </c>
      <c r="C5290" s="72"/>
      <c r="D5290" s="25"/>
      <c r="E5290" s="25"/>
      <c r="F5290" s="25"/>
      <c r="G5290" s="25"/>
      <c r="H5290" s="25"/>
      <c r="I5290" s="43"/>
      <c r="J5290" s="43"/>
      <c r="K5290" s="55"/>
      <c r="L5290" s="27" t="str">
        <f>IF(G5290="","",VLOOKUP(G5290,EQUIP_NUMBER,3,FALSE)*I5290)</f>
        <v/>
      </c>
      <c r="M5290" s="27" t="str">
        <f>IF(G5290="","",VLOOKUP(G5290,EQUIP_NUMBER,3,FALSE)*J5290)</f>
        <v/>
      </c>
      <c r="N5290" s="56"/>
    </row>
    <row r="5291" spans="1:14" x14ac:dyDescent="0.25">
      <c r="A5291" s="25"/>
      <c r="B5291" s="52" t="str">
        <f>IF(G5291="","",L5291+(M5291/10)+(K5291/885))</f>
        <v/>
      </c>
      <c r="C5291" s="72"/>
      <c r="D5291" s="25"/>
      <c r="E5291" s="25"/>
      <c r="F5291" s="25"/>
      <c r="G5291" s="25"/>
      <c r="H5291" s="25"/>
      <c r="I5291" s="43"/>
      <c r="J5291" s="43"/>
      <c r="K5291" s="55"/>
      <c r="L5291" s="27" t="str">
        <f>IF(G5291="","",VLOOKUP(G5291,EQUIP_NUMBER,3,FALSE)*I5291)</f>
        <v/>
      </c>
      <c r="M5291" s="27" t="str">
        <f>IF(G5291="","",VLOOKUP(G5291,EQUIP_NUMBER,3,FALSE)*J5291)</f>
        <v/>
      </c>
      <c r="N5291" s="56"/>
    </row>
    <row r="5292" spans="1:14" x14ac:dyDescent="0.25">
      <c r="A5292" s="25"/>
      <c r="B5292" s="52" t="str">
        <f>IF(G5292="","",L5292+(M5292/10)+(K5292/885))</f>
        <v/>
      </c>
      <c r="C5292" s="72"/>
      <c r="D5292" s="25"/>
      <c r="E5292" s="25"/>
      <c r="F5292" s="25"/>
      <c r="G5292" s="25"/>
      <c r="H5292" s="25"/>
      <c r="I5292" s="43"/>
      <c r="J5292" s="43"/>
      <c r="K5292" s="55"/>
      <c r="L5292" s="27" t="str">
        <f>IF(G5292="","",VLOOKUP(G5292,EQUIP_NUMBER,3,FALSE)*I5292)</f>
        <v/>
      </c>
      <c r="M5292" s="27" t="str">
        <f>IF(G5292="","",VLOOKUP(G5292,EQUIP_NUMBER,3,FALSE)*J5292)</f>
        <v/>
      </c>
      <c r="N5292" s="56"/>
    </row>
    <row r="5293" spans="1:14" x14ac:dyDescent="0.25">
      <c r="A5293" s="25"/>
      <c r="B5293" s="52" t="str">
        <f>IF(G5293="","",L5293+(M5293/10)+(K5293/885))</f>
        <v/>
      </c>
      <c r="C5293" s="72"/>
      <c r="D5293" s="25"/>
      <c r="E5293" s="25"/>
      <c r="F5293" s="25"/>
      <c r="G5293" s="25"/>
      <c r="H5293" s="25"/>
      <c r="I5293" s="43"/>
      <c r="J5293" s="43"/>
      <c r="K5293" s="55"/>
      <c r="L5293" s="27" t="str">
        <f>IF(G5293="","",VLOOKUP(G5293,EQUIP_NUMBER,3,FALSE)*I5293)</f>
        <v/>
      </c>
      <c r="M5293" s="27" t="str">
        <f>IF(G5293="","",VLOOKUP(G5293,EQUIP_NUMBER,3,FALSE)*J5293)</f>
        <v/>
      </c>
      <c r="N5293" s="56"/>
    </row>
    <row r="5294" spans="1:14" x14ac:dyDescent="0.25">
      <c r="A5294" s="25"/>
      <c r="B5294" s="52" t="str">
        <f>IF(G5294="","",L5294+(M5294/10)+(K5294/885))</f>
        <v/>
      </c>
      <c r="C5294" s="72"/>
      <c r="D5294" s="25"/>
      <c r="E5294" s="25"/>
      <c r="F5294" s="25"/>
      <c r="G5294" s="25"/>
      <c r="H5294" s="25"/>
      <c r="I5294" s="43"/>
      <c r="J5294" s="43"/>
      <c r="K5294" s="55"/>
      <c r="L5294" s="27" t="str">
        <f>IF(G5294="","",VLOOKUP(G5294,EQUIP_NUMBER,3,FALSE)*I5294)</f>
        <v/>
      </c>
      <c r="M5294" s="27" t="str">
        <f>IF(G5294="","",VLOOKUP(G5294,EQUIP_NUMBER,3,FALSE)*J5294)</f>
        <v/>
      </c>
      <c r="N5294" s="56"/>
    </row>
    <row r="5295" spans="1:14" x14ac:dyDescent="0.25">
      <c r="A5295" s="25"/>
      <c r="B5295" s="52" t="str">
        <f>IF(G5295="","",L5295+(M5295/10)+(K5295/885))</f>
        <v/>
      </c>
      <c r="C5295" s="72"/>
      <c r="D5295" s="25"/>
      <c r="E5295" s="25"/>
      <c r="F5295" s="25"/>
      <c r="G5295" s="25"/>
      <c r="H5295" s="25"/>
      <c r="I5295" s="43"/>
      <c r="J5295" s="43"/>
      <c r="K5295" s="55"/>
      <c r="L5295" s="27" t="str">
        <f>IF(G5295="","",VLOOKUP(G5295,EQUIP_NUMBER,3,FALSE)*I5295)</f>
        <v/>
      </c>
      <c r="M5295" s="27" t="str">
        <f>IF(G5295="","",VLOOKUP(G5295,EQUIP_NUMBER,3,FALSE)*J5295)</f>
        <v/>
      </c>
      <c r="N5295" s="56"/>
    </row>
    <row r="5296" spans="1:14" x14ac:dyDescent="0.25">
      <c r="A5296" s="25"/>
      <c r="B5296" s="52" t="str">
        <f>IF(G5296="","",L5296+(M5296/10)+(K5296/885))</f>
        <v/>
      </c>
      <c r="C5296" s="72"/>
      <c r="D5296" s="25"/>
      <c r="E5296" s="25"/>
      <c r="F5296" s="25"/>
      <c r="G5296" s="25"/>
      <c r="H5296" s="25"/>
      <c r="I5296" s="43"/>
      <c r="J5296" s="43"/>
      <c r="K5296" s="55"/>
      <c r="L5296" s="27" t="str">
        <f>IF(G5296="","",VLOOKUP(G5296,EQUIP_NUMBER,3,FALSE)*I5296)</f>
        <v/>
      </c>
      <c r="M5296" s="27" t="str">
        <f>IF(G5296="","",VLOOKUP(G5296,EQUIP_NUMBER,3,FALSE)*J5296)</f>
        <v/>
      </c>
      <c r="N5296" s="56"/>
    </row>
    <row r="5297" spans="1:14" x14ac:dyDescent="0.25">
      <c r="A5297" s="25"/>
      <c r="B5297" s="52" t="str">
        <f>IF(G5297="","",L5297+(M5297/10)+(K5297/885))</f>
        <v/>
      </c>
      <c r="C5297" s="72"/>
      <c r="D5297" s="25"/>
      <c r="E5297" s="25"/>
      <c r="F5297" s="25"/>
      <c r="G5297" s="25"/>
      <c r="H5297" s="25"/>
      <c r="I5297" s="43"/>
      <c r="J5297" s="43"/>
      <c r="K5297" s="55"/>
      <c r="L5297" s="27" t="str">
        <f>IF(G5297="","",VLOOKUP(G5297,EQUIP_NUMBER,3,FALSE)*I5297)</f>
        <v/>
      </c>
      <c r="M5297" s="27" t="str">
        <f>IF(G5297="","",VLOOKUP(G5297,EQUIP_NUMBER,3,FALSE)*J5297)</f>
        <v/>
      </c>
      <c r="N5297" s="56"/>
    </row>
    <row r="5298" spans="1:14" x14ac:dyDescent="0.25">
      <c r="A5298" s="25"/>
      <c r="B5298" s="52" t="str">
        <f>IF(G5298="","",L5298+(M5298/10)+(K5298/885))</f>
        <v/>
      </c>
      <c r="C5298" s="72"/>
      <c r="D5298" s="25"/>
      <c r="E5298" s="25"/>
      <c r="F5298" s="25"/>
      <c r="G5298" s="25"/>
      <c r="H5298" s="25"/>
      <c r="I5298" s="43"/>
      <c r="J5298" s="43"/>
      <c r="K5298" s="55"/>
      <c r="L5298" s="27" t="str">
        <f>IF(G5298="","",VLOOKUP(G5298,EQUIP_NUMBER,3,FALSE)*I5298)</f>
        <v/>
      </c>
      <c r="M5298" s="27" t="str">
        <f>IF(G5298="","",VLOOKUP(G5298,EQUIP_NUMBER,3,FALSE)*J5298)</f>
        <v/>
      </c>
      <c r="N5298" s="56"/>
    </row>
    <row r="5299" spans="1:14" x14ac:dyDescent="0.25">
      <c r="A5299" s="25"/>
      <c r="B5299" s="52" t="str">
        <f>IF(G5299="","",L5299+(M5299/10)+(K5299/885))</f>
        <v/>
      </c>
      <c r="C5299" s="72"/>
      <c r="D5299" s="25"/>
      <c r="E5299" s="25"/>
      <c r="F5299" s="25"/>
      <c r="G5299" s="25"/>
      <c r="H5299" s="25"/>
      <c r="I5299" s="43"/>
      <c r="J5299" s="43"/>
      <c r="K5299" s="55"/>
      <c r="L5299" s="27" t="str">
        <f>IF(G5299="","",VLOOKUP(G5299,EQUIP_NUMBER,3,FALSE)*I5299)</f>
        <v/>
      </c>
      <c r="M5299" s="27" t="str">
        <f>IF(G5299="","",VLOOKUP(G5299,EQUIP_NUMBER,3,FALSE)*J5299)</f>
        <v/>
      </c>
      <c r="N5299" s="56"/>
    </row>
    <row r="5300" spans="1:14" x14ac:dyDescent="0.25">
      <c r="A5300" s="25"/>
      <c r="B5300" s="52" t="str">
        <f>IF(G5300="","",L5300+(M5300/10)+(K5300/885))</f>
        <v/>
      </c>
      <c r="C5300" s="72"/>
      <c r="D5300" s="25"/>
      <c r="E5300" s="25"/>
      <c r="F5300" s="25"/>
      <c r="G5300" s="25"/>
      <c r="H5300" s="25"/>
      <c r="I5300" s="43"/>
      <c r="J5300" s="43"/>
      <c r="K5300" s="55"/>
      <c r="L5300" s="27" t="str">
        <f>IF(G5300="","",VLOOKUP(G5300,EQUIP_NUMBER,3,FALSE)*I5300)</f>
        <v/>
      </c>
      <c r="M5300" s="27" t="str">
        <f>IF(G5300="","",VLOOKUP(G5300,EQUIP_NUMBER,3,FALSE)*J5300)</f>
        <v/>
      </c>
      <c r="N5300" s="56"/>
    </row>
    <row r="5301" spans="1:14" x14ac:dyDescent="0.25">
      <c r="A5301" s="25"/>
      <c r="B5301" s="52" t="str">
        <f>IF(G5301="","",L5301+(M5301/10)+(K5301/885))</f>
        <v/>
      </c>
      <c r="C5301" s="72"/>
      <c r="D5301" s="25"/>
      <c r="E5301" s="25"/>
      <c r="F5301" s="25"/>
      <c r="G5301" s="25"/>
      <c r="H5301" s="25"/>
      <c r="I5301" s="43"/>
      <c r="J5301" s="43"/>
      <c r="K5301" s="55"/>
      <c r="L5301" s="27" t="str">
        <f>IF(G5301="","",VLOOKUP(G5301,EQUIP_NUMBER,3,FALSE)*I5301)</f>
        <v/>
      </c>
      <c r="M5301" s="27" t="str">
        <f>IF(G5301="","",VLOOKUP(G5301,EQUIP_NUMBER,3,FALSE)*J5301)</f>
        <v/>
      </c>
      <c r="N5301" s="56"/>
    </row>
    <row r="5302" spans="1:14" x14ac:dyDescent="0.25">
      <c r="A5302" s="25"/>
      <c r="B5302" s="52" t="str">
        <f>IF(G5302="","",L5302+(M5302/10)+(K5302/885))</f>
        <v/>
      </c>
      <c r="C5302" s="72"/>
      <c r="D5302" s="25"/>
      <c r="E5302" s="25"/>
      <c r="F5302" s="25"/>
      <c r="G5302" s="25"/>
      <c r="H5302" s="25"/>
      <c r="I5302" s="43"/>
      <c r="J5302" s="43"/>
      <c r="K5302" s="55"/>
      <c r="L5302" s="27" t="str">
        <f>IF(G5302="","",VLOOKUP(G5302,EQUIP_NUMBER,3,FALSE)*I5302)</f>
        <v/>
      </c>
      <c r="M5302" s="27" t="str">
        <f>IF(G5302="","",VLOOKUP(G5302,EQUIP_NUMBER,3,FALSE)*J5302)</f>
        <v/>
      </c>
      <c r="N5302" s="56"/>
    </row>
    <row r="5303" spans="1:14" x14ac:dyDescent="0.25">
      <c r="A5303" s="25"/>
      <c r="B5303" s="52" t="str">
        <f>IF(G5303="","",L5303+(M5303/10)+(K5303/885))</f>
        <v/>
      </c>
      <c r="C5303" s="72"/>
      <c r="D5303" s="25"/>
      <c r="E5303" s="25"/>
      <c r="F5303" s="25"/>
      <c r="G5303" s="25"/>
      <c r="H5303" s="25"/>
      <c r="I5303" s="43"/>
      <c r="J5303" s="43"/>
      <c r="K5303" s="55"/>
      <c r="L5303" s="27" t="str">
        <f>IF(G5303="","",VLOOKUP(G5303,EQUIP_NUMBER,3,FALSE)*I5303)</f>
        <v/>
      </c>
      <c r="M5303" s="27" t="str">
        <f>IF(G5303="","",VLOOKUP(G5303,EQUIP_NUMBER,3,FALSE)*J5303)</f>
        <v/>
      </c>
      <c r="N5303" s="56"/>
    </row>
    <row r="5304" spans="1:14" x14ac:dyDescent="0.25">
      <c r="A5304" s="25"/>
      <c r="B5304" s="52" t="str">
        <f>IF(G5304="","",L5304+(M5304/10)+(K5304/885))</f>
        <v/>
      </c>
      <c r="C5304" s="72"/>
      <c r="D5304" s="25"/>
      <c r="E5304" s="25"/>
      <c r="F5304" s="25"/>
      <c r="G5304" s="25"/>
      <c r="H5304" s="25"/>
      <c r="I5304" s="43"/>
      <c r="J5304" s="43"/>
      <c r="K5304" s="55"/>
      <c r="L5304" s="27" t="str">
        <f>IF(G5304="","",VLOOKUP(G5304,EQUIP_NUMBER,3,FALSE)*I5304)</f>
        <v/>
      </c>
      <c r="M5304" s="27" t="str">
        <f>IF(G5304="","",VLOOKUP(G5304,EQUIP_NUMBER,3,FALSE)*J5304)</f>
        <v/>
      </c>
      <c r="N5304" s="56"/>
    </row>
    <row r="5305" spans="1:14" x14ac:dyDescent="0.25">
      <c r="A5305" s="25"/>
      <c r="B5305" s="52" t="str">
        <f>IF(G5305="","",L5305+(M5305/10)+(K5305/885))</f>
        <v/>
      </c>
      <c r="C5305" s="72"/>
      <c r="D5305" s="25"/>
      <c r="E5305" s="25"/>
      <c r="F5305" s="25"/>
      <c r="G5305" s="25"/>
      <c r="H5305" s="25"/>
      <c r="I5305" s="43"/>
      <c r="J5305" s="43"/>
      <c r="K5305" s="55"/>
      <c r="L5305" s="27" t="str">
        <f>IF(G5305="","",VLOOKUP(G5305,EQUIP_NUMBER,3,FALSE)*I5305)</f>
        <v/>
      </c>
      <c r="M5305" s="27" t="str">
        <f>IF(G5305="","",VLOOKUP(G5305,EQUIP_NUMBER,3,FALSE)*J5305)</f>
        <v/>
      </c>
      <c r="N5305" s="56"/>
    </row>
    <row r="5306" spans="1:14" x14ac:dyDescent="0.25">
      <c r="A5306" s="25"/>
      <c r="B5306" s="52" t="str">
        <f>IF(G5306="","",L5306+(M5306/10)+(K5306/885))</f>
        <v/>
      </c>
      <c r="C5306" s="72"/>
      <c r="D5306" s="25"/>
      <c r="E5306" s="25"/>
      <c r="F5306" s="25"/>
      <c r="G5306" s="25"/>
      <c r="H5306" s="25"/>
      <c r="I5306" s="43"/>
      <c r="J5306" s="43"/>
      <c r="K5306" s="55"/>
      <c r="L5306" s="27" t="str">
        <f>IF(G5306="","",VLOOKUP(G5306,EQUIP_NUMBER,3,FALSE)*I5306)</f>
        <v/>
      </c>
      <c r="M5306" s="27" t="str">
        <f>IF(G5306="","",VLOOKUP(G5306,EQUIP_NUMBER,3,FALSE)*J5306)</f>
        <v/>
      </c>
      <c r="N5306" s="56"/>
    </row>
    <row r="5307" spans="1:14" x14ac:dyDescent="0.25">
      <c r="A5307" s="25"/>
      <c r="B5307" s="52" t="str">
        <f>IF(G5307="","",L5307+(M5307/10)+(K5307/885))</f>
        <v/>
      </c>
      <c r="C5307" s="72"/>
      <c r="D5307" s="25"/>
      <c r="E5307" s="25"/>
      <c r="F5307" s="25"/>
      <c r="G5307" s="25"/>
      <c r="H5307" s="25"/>
      <c r="I5307" s="43"/>
      <c r="J5307" s="43"/>
      <c r="K5307" s="55"/>
      <c r="L5307" s="27" t="str">
        <f>IF(G5307="","",VLOOKUP(G5307,EQUIP_NUMBER,3,FALSE)*I5307)</f>
        <v/>
      </c>
      <c r="M5307" s="27" t="str">
        <f>IF(G5307="","",VLOOKUP(G5307,EQUIP_NUMBER,3,FALSE)*J5307)</f>
        <v/>
      </c>
      <c r="N5307" s="56"/>
    </row>
    <row r="5308" spans="1:14" x14ac:dyDescent="0.25">
      <c r="A5308" s="25"/>
      <c r="B5308" s="52" t="str">
        <f>IF(G5308="","",L5308+(M5308/10)+(K5308/885))</f>
        <v/>
      </c>
      <c r="C5308" s="72"/>
      <c r="D5308" s="25"/>
      <c r="E5308" s="25"/>
      <c r="F5308" s="25"/>
      <c r="G5308" s="25"/>
      <c r="H5308" s="25"/>
      <c r="I5308" s="43"/>
      <c r="J5308" s="43"/>
      <c r="K5308" s="55"/>
      <c r="L5308" s="27" t="str">
        <f>IF(G5308="","",VLOOKUP(G5308,EQUIP_NUMBER,3,FALSE)*I5308)</f>
        <v/>
      </c>
      <c r="M5308" s="27" t="str">
        <f>IF(G5308="","",VLOOKUP(G5308,EQUIP_NUMBER,3,FALSE)*J5308)</f>
        <v/>
      </c>
      <c r="N5308" s="56"/>
    </row>
    <row r="5309" spans="1:14" x14ac:dyDescent="0.25">
      <c r="A5309" s="25"/>
      <c r="B5309" s="52" t="str">
        <f>IF(G5309="","",L5309+(M5309/10)+(K5309/885))</f>
        <v/>
      </c>
      <c r="C5309" s="72"/>
      <c r="D5309" s="25"/>
      <c r="E5309" s="25"/>
      <c r="F5309" s="25"/>
      <c r="G5309" s="25"/>
      <c r="H5309" s="25"/>
      <c r="I5309" s="43"/>
      <c r="J5309" s="43"/>
      <c r="K5309" s="55"/>
      <c r="L5309" s="27" t="str">
        <f>IF(G5309="","",VLOOKUP(G5309,EQUIP_NUMBER,3,FALSE)*I5309)</f>
        <v/>
      </c>
      <c r="M5309" s="27" t="str">
        <f>IF(G5309="","",VLOOKUP(G5309,EQUIP_NUMBER,3,FALSE)*J5309)</f>
        <v/>
      </c>
      <c r="N5309" s="56"/>
    </row>
    <row r="5310" spans="1:14" x14ac:dyDescent="0.25">
      <c r="A5310" s="25"/>
      <c r="B5310" s="52" t="str">
        <f>IF(G5310="","",L5310+(M5310/10)+(K5310/885))</f>
        <v/>
      </c>
      <c r="C5310" s="72"/>
      <c r="D5310" s="25"/>
      <c r="E5310" s="25"/>
      <c r="F5310" s="25"/>
      <c r="G5310" s="25"/>
      <c r="H5310" s="25"/>
      <c r="I5310" s="43"/>
      <c r="J5310" s="43"/>
      <c r="K5310" s="55"/>
      <c r="L5310" s="27" t="str">
        <f>IF(G5310="","",VLOOKUP(G5310,EQUIP_NUMBER,3,FALSE)*I5310)</f>
        <v/>
      </c>
      <c r="M5310" s="27" t="str">
        <f>IF(G5310="","",VLOOKUP(G5310,EQUIP_NUMBER,3,FALSE)*J5310)</f>
        <v/>
      </c>
      <c r="N5310" s="56"/>
    </row>
    <row r="5311" spans="1:14" x14ac:dyDescent="0.25">
      <c r="A5311" s="25"/>
      <c r="B5311" s="52" t="str">
        <f>IF(G5311="","",L5311+(M5311/10)+(K5311/885))</f>
        <v/>
      </c>
      <c r="C5311" s="72"/>
      <c r="D5311" s="25"/>
      <c r="E5311" s="25"/>
      <c r="F5311" s="25"/>
      <c r="G5311" s="25"/>
      <c r="H5311" s="25"/>
      <c r="I5311" s="43"/>
      <c r="J5311" s="43"/>
      <c r="K5311" s="55"/>
      <c r="L5311" s="27" t="str">
        <f>IF(G5311="","",VLOOKUP(G5311,EQUIP_NUMBER,3,FALSE)*I5311)</f>
        <v/>
      </c>
      <c r="M5311" s="27" t="str">
        <f>IF(G5311="","",VLOOKUP(G5311,EQUIP_NUMBER,3,FALSE)*J5311)</f>
        <v/>
      </c>
      <c r="N5311" s="56"/>
    </row>
    <row r="5312" spans="1:14" x14ac:dyDescent="0.25">
      <c r="A5312" s="25"/>
      <c r="B5312" s="52" t="str">
        <f>IF(G5312="","",L5312+(M5312/10)+(K5312/885))</f>
        <v/>
      </c>
      <c r="C5312" s="72"/>
      <c r="D5312" s="25"/>
      <c r="E5312" s="25"/>
      <c r="F5312" s="25"/>
      <c r="G5312" s="25"/>
      <c r="H5312" s="25"/>
      <c r="I5312" s="43"/>
      <c r="J5312" s="43"/>
      <c r="K5312" s="55"/>
      <c r="L5312" s="27" t="str">
        <f>IF(G5312="","",VLOOKUP(G5312,EQUIP_NUMBER,3,FALSE)*I5312)</f>
        <v/>
      </c>
      <c r="M5312" s="27" t="str">
        <f>IF(G5312="","",VLOOKUP(G5312,EQUIP_NUMBER,3,FALSE)*J5312)</f>
        <v/>
      </c>
      <c r="N5312" s="56"/>
    </row>
    <row r="5313" spans="1:14" x14ac:dyDescent="0.25">
      <c r="A5313" s="25"/>
      <c r="B5313" s="52" t="str">
        <f>IF(G5313="","",L5313+(M5313/10)+(K5313/885))</f>
        <v/>
      </c>
      <c r="C5313" s="72"/>
      <c r="D5313" s="25"/>
      <c r="E5313" s="25"/>
      <c r="F5313" s="25"/>
      <c r="G5313" s="25"/>
      <c r="H5313" s="25"/>
      <c r="I5313" s="43"/>
      <c r="J5313" s="43"/>
      <c r="K5313" s="55"/>
      <c r="L5313" s="27" t="str">
        <f>IF(G5313="","",VLOOKUP(G5313,EQUIP_NUMBER,3,FALSE)*I5313)</f>
        <v/>
      </c>
      <c r="M5313" s="27" t="str">
        <f>IF(G5313="","",VLOOKUP(G5313,EQUIP_NUMBER,3,FALSE)*J5313)</f>
        <v/>
      </c>
      <c r="N5313" s="56"/>
    </row>
    <row r="5314" spans="1:14" x14ac:dyDescent="0.25">
      <c r="A5314" s="25"/>
      <c r="B5314" s="52" t="str">
        <f>IF(G5314="","",L5314+(M5314/10)+(K5314/885))</f>
        <v/>
      </c>
      <c r="C5314" s="72"/>
      <c r="D5314" s="25"/>
      <c r="E5314" s="25"/>
      <c r="F5314" s="25"/>
      <c r="G5314" s="25"/>
      <c r="H5314" s="25"/>
      <c r="I5314" s="43"/>
      <c r="J5314" s="43"/>
      <c r="K5314" s="55"/>
      <c r="L5314" s="27" t="str">
        <f>IF(G5314="","",VLOOKUP(G5314,EQUIP_NUMBER,3,FALSE)*I5314)</f>
        <v/>
      </c>
      <c r="M5314" s="27" t="str">
        <f>IF(G5314="","",VLOOKUP(G5314,EQUIP_NUMBER,3,FALSE)*J5314)</f>
        <v/>
      </c>
      <c r="N5314" s="56"/>
    </row>
    <row r="5315" spans="1:14" x14ac:dyDescent="0.25">
      <c r="A5315" s="25"/>
      <c r="B5315" s="52" t="str">
        <f>IF(G5315="","",L5315+(M5315/10)+(K5315/885))</f>
        <v/>
      </c>
      <c r="C5315" s="72"/>
      <c r="D5315" s="25"/>
      <c r="E5315" s="25"/>
      <c r="F5315" s="25"/>
      <c r="G5315" s="25"/>
      <c r="H5315" s="25"/>
      <c r="I5315" s="43"/>
      <c r="J5315" s="43"/>
      <c r="K5315" s="55"/>
      <c r="L5315" s="27" t="str">
        <f>IF(G5315="","",VLOOKUP(G5315,EQUIP_NUMBER,3,FALSE)*I5315)</f>
        <v/>
      </c>
      <c r="M5315" s="27" t="str">
        <f>IF(G5315="","",VLOOKUP(G5315,EQUIP_NUMBER,3,FALSE)*J5315)</f>
        <v/>
      </c>
      <c r="N5315" s="56"/>
    </row>
    <row r="5316" spans="1:14" x14ac:dyDescent="0.25">
      <c r="A5316" s="25"/>
      <c r="B5316" s="52" t="str">
        <f>IF(G5316="","",L5316+(M5316/10)+(K5316/885))</f>
        <v/>
      </c>
      <c r="C5316" s="72"/>
      <c r="D5316" s="25"/>
      <c r="E5316" s="25"/>
      <c r="F5316" s="25"/>
      <c r="G5316" s="25"/>
      <c r="H5316" s="25"/>
      <c r="I5316" s="43"/>
      <c r="J5316" s="43"/>
      <c r="K5316" s="55"/>
      <c r="L5316" s="27" t="str">
        <f>IF(G5316="","",VLOOKUP(G5316,EQUIP_NUMBER,3,FALSE)*I5316)</f>
        <v/>
      </c>
      <c r="M5316" s="27" t="str">
        <f>IF(G5316="","",VLOOKUP(G5316,EQUIP_NUMBER,3,FALSE)*J5316)</f>
        <v/>
      </c>
      <c r="N5316" s="56"/>
    </row>
    <row r="5317" spans="1:14" x14ac:dyDescent="0.25">
      <c r="A5317" s="25"/>
      <c r="B5317" s="52" t="str">
        <f>IF(G5317="","",L5317+(M5317/10)+(K5317/885))</f>
        <v/>
      </c>
      <c r="C5317" s="72"/>
      <c r="D5317" s="25"/>
      <c r="E5317" s="25"/>
      <c r="F5317" s="25"/>
      <c r="G5317" s="25"/>
      <c r="H5317" s="25"/>
      <c r="I5317" s="43"/>
      <c r="J5317" s="43"/>
      <c r="K5317" s="55"/>
      <c r="L5317" s="27" t="str">
        <f>IF(G5317="","",VLOOKUP(G5317,EQUIP_NUMBER,3,FALSE)*I5317)</f>
        <v/>
      </c>
      <c r="M5317" s="27" t="str">
        <f>IF(G5317="","",VLOOKUP(G5317,EQUIP_NUMBER,3,FALSE)*J5317)</f>
        <v/>
      </c>
      <c r="N5317" s="56"/>
    </row>
    <row r="5318" spans="1:14" x14ac:dyDescent="0.25">
      <c r="A5318" s="25"/>
      <c r="B5318" s="52" t="str">
        <f>IF(G5318="","",L5318+(M5318/10)+(K5318/885))</f>
        <v/>
      </c>
      <c r="C5318" s="72"/>
      <c r="D5318" s="25"/>
      <c r="E5318" s="25"/>
      <c r="F5318" s="25"/>
      <c r="G5318" s="25"/>
      <c r="H5318" s="25"/>
      <c r="I5318" s="43"/>
      <c r="J5318" s="43"/>
      <c r="K5318" s="55"/>
      <c r="L5318" s="27" t="str">
        <f>IF(G5318="","",VLOOKUP(G5318,EQUIP_NUMBER,3,FALSE)*I5318)</f>
        <v/>
      </c>
      <c r="M5318" s="27" t="str">
        <f>IF(G5318="","",VLOOKUP(G5318,EQUIP_NUMBER,3,FALSE)*J5318)</f>
        <v/>
      </c>
      <c r="N5318" s="56"/>
    </row>
    <row r="5319" spans="1:14" x14ac:dyDescent="0.25">
      <c r="A5319" s="25"/>
      <c r="B5319" s="52" t="str">
        <f>IF(G5319="","",L5319+(M5319/10)+(K5319/885))</f>
        <v/>
      </c>
      <c r="C5319" s="72"/>
      <c r="D5319" s="25"/>
      <c r="E5319" s="25"/>
      <c r="F5319" s="25"/>
      <c r="G5319" s="25"/>
      <c r="H5319" s="25"/>
      <c r="I5319" s="43"/>
      <c r="J5319" s="43"/>
      <c r="K5319" s="55"/>
      <c r="L5319" s="27" t="str">
        <f>IF(G5319="","",VLOOKUP(G5319,EQUIP_NUMBER,3,FALSE)*I5319)</f>
        <v/>
      </c>
      <c r="M5319" s="27" t="str">
        <f>IF(G5319="","",VLOOKUP(G5319,EQUIP_NUMBER,3,FALSE)*J5319)</f>
        <v/>
      </c>
      <c r="N5319" s="56"/>
    </row>
    <row r="5320" spans="1:14" x14ac:dyDescent="0.25">
      <c r="A5320" s="25"/>
      <c r="B5320" s="52" t="str">
        <f>IF(G5320="","",L5320+(M5320/10)+(K5320/885))</f>
        <v/>
      </c>
      <c r="C5320" s="72"/>
      <c r="D5320" s="25"/>
      <c r="E5320" s="25"/>
      <c r="F5320" s="25"/>
      <c r="G5320" s="25"/>
      <c r="H5320" s="25"/>
      <c r="I5320" s="43"/>
      <c r="J5320" s="43"/>
      <c r="K5320" s="55"/>
      <c r="L5320" s="27" t="str">
        <f>IF(G5320="","",VLOOKUP(G5320,EQUIP_NUMBER,3,FALSE)*I5320)</f>
        <v/>
      </c>
      <c r="M5320" s="27" t="str">
        <f>IF(G5320="","",VLOOKUP(G5320,EQUIP_NUMBER,3,FALSE)*J5320)</f>
        <v/>
      </c>
      <c r="N5320" s="56"/>
    </row>
    <row r="5321" spans="1:14" x14ac:dyDescent="0.25">
      <c r="A5321" s="25"/>
      <c r="B5321" s="52" t="str">
        <f>IF(G5321="","",L5321+(M5321/10)+(K5321/885))</f>
        <v/>
      </c>
      <c r="C5321" s="72"/>
      <c r="D5321" s="25"/>
      <c r="E5321" s="25"/>
      <c r="F5321" s="25"/>
      <c r="G5321" s="25"/>
      <c r="H5321" s="25"/>
      <c r="I5321" s="43"/>
      <c r="J5321" s="43"/>
      <c r="K5321" s="55"/>
      <c r="L5321" s="27" t="str">
        <f>IF(G5321="","",VLOOKUP(G5321,EQUIP_NUMBER,3,FALSE)*I5321)</f>
        <v/>
      </c>
      <c r="M5321" s="27" t="str">
        <f>IF(G5321="","",VLOOKUP(G5321,EQUIP_NUMBER,3,FALSE)*J5321)</f>
        <v/>
      </c>
      <c r="N5321" s="56"/>
    </row>
    <row r="5322" spans="1:14" x14ac:dyDescent="0.25">
      <c r="A5322" s="25"/>
      <c r="B5322" s="52" t="str">
        <f>IF(G5322="","",L5322+(M5322/10)+(K5322/885))</f>
        <v/>
      </c>
      <c r="C5322" s="72"/>
      <c r="D5322" s="25"/>
      <c r="E5322" s="25"/>
      <c r="F5322" s="25"/>
      <c r="G5322" s="25"/>
      <c r="H5322" s="25"/>
      <c r="I5322" s="43"/>
      <c r="J5322" s="43"/>
      <c r="K5322" s="55"/>
      <c r="L5322" s="27" t="str">
        <f>IF(G5322="","",VLOOKUP(G5322,EQUIP_NUMBER,3,FALSE)*I5322)</f>
        <v/>
      </c>
      <c r="M5322" s="27" t="str">
        <f>IF(G5322="","",VLOOKUP(G5322,EQUIP_NUMBER,3,FALSE)*J5322)</f>
        <v/>
      </c>
      <c r="N5322" s="56"/>
    </row>
    <row r="5323" spans="1:14" x14ac:dyDescent="0.25">
      <c r="A5323" s="25"/>
      <c r="B5323" s="52" t="str">
        <f>IF(G5323="","",L5323+(M5323/10)+(K5323/885))</f>
        <v/>
      </c>
      <c r="C5323" s="72"/>
      <c r="D5323" s="25"/>
      <c r="E5323" s="25"/>
      <c r="F5323" s="25"/>
      <c r="G5323" s="25"/>
      <c r="H5323" s="25"/>
      <c r="I5323" s="43"/>
      <c r="J5323" s="43"/>
      <c r="K5323" s="55"/>
      <c r="L5323" s="27" t="str">
        <f>IF(G5323="","",VLOOKUP(G5323,EQUIP_NUMBER,3,FALSE)*I5323)</f>
        <v/>
      </c>
      <c r="M5323" s="27" t="str">
        <f>IF(G5323="","",VLOOKUP(G5323,EQUIP_NUMBER,3,FALSE)*J5323)</f>
        <v/>
      </c>
      <c r="N5323" s="56"/>
    </row>
    <row r="5324" spans="1:14" x14ac:dyDescent="0.25">
      <c r="A5324" s="25"/>
      <c r="B5324" s="52" t="str">
        <f>IF(G5324="","",L5324+(M5324/10)+(K5324/885))</f>
        <v/>
      </c>
      <c r="C5324" s="72"/>
      <c r="D5324" s="25"/>
      <c r="E5324" s="25"/>
      <c r="F5324" s="25"/>
      <c r="G5324" s="25"/>
      <c r="H5324" s="25"/>
      <c r="I5324" s="43"/>
      <c r="J5324" s="43"/>
      <c r="K5324" s="55"/>
      <c r="L5324" s="27" t="str">
        <f>IF(G5324="","",VLOOKUP(G5324,EQUIP_NUMBER,3,FALSE)*I5324)</f>
        <v/>
      </c>
      <c r="M5324" s="27" t="str">
        <f>IF(G5324="","",VLOOKUP(G5324,EQUIP_NUMBER,3,FALSE)*J5324)</f>
        <v/>
      </c>
      <c r="N5324" s="56"/>
    </row>
    <row r="5325" spans="1:14" x14ac:dyDescent="0.25">
      <c r="A5325" s="25"/>
      <c r="B5325" s="52" t="str">
        <f>IF(G5325="","",L5325+(M5325/10)+(K5325/885))</f>
        <v/>
      </c>
      <c r="C5325" s="72"/>
      <c r="D5325" s="25"/>
      <c r="E5325" s="25"/>
      <c r="F5325" s="25"/>
      <c r="G5325" s="25"/>
      <c r="H5325" s="25"/>
      <c r="I5325" s="43"/>
      <c r="J5325" s="43"/>
      <c r="K5325" s="55"/>
      <c r="L5325" s="27" t="str">
        <f>IF(G5325="","",VLOOKUP(G5325,EQUIP_NUMBER,3,FALSE)*I5325)</f>
        <v/>
      </c>
      <c r="M5325" s="27" t="str">
        <f>IF(G5325="","",VLOOKUP(G5325,EQUIP_NUMBER,3,FALSE)*J5325)</f>
        <v/>
      </c>
      <c r="N5325" s="56"/>
    </row>
    <row r="5326" spans="1:14" x14ac:dyDescent="0.25">
      <c r="A5326" s="25"/>
      <c r="B5326" s="52" t="str">
        <f>IF(G5326="","",L5326+(M5326/10)+(K5326/885))</f>
        <v/>
      </c>
      <c r="C5326" s="72"/>
      <c r="D5326" s="25"/>
      <c r="E5326" s="25"/>
      <c r="F5326" s="25"/>
      <c r="G5326" s="25"/>
      <c r="H5326" s="25"/>
      <c r="I5326" s="43"/>
      <c r="J5326" s="43"/>
      <c r="K5326" s="55"/>
      <c r="L5326" s="27" t="str">
        <f>IF(G5326="","",VLOOKUP(G5326,EQUIP_NUMBER,3,FALSE)*I5326)</f>
        <v/>
      </c>
      <c r="M5326" s="27" t="str">
        <f>IF(G5326="","",VLOOKUP(G5326,EQUIP_NUMBER,3,FALSE)*J5326)</f>
        <v/>
      </c>
      <c r="N5326" s="56"/>
    </row>
    <row r="5327" spans="1:14" x14ac:dyDescent="0.25">
      <c r="A5327" s="25"/>
      <c r="B5327" s="52" t="str">
        <f>IF(G5327="","",L5327+(M5327/10)+(K5327/885))</f>
        <v/>
      </c>
      <c r="C5327" s="72"/>
      <c r="D5327" s="25"/>
      <c r="E5327" s="25"/>
      <c r="F5327" s="25"/>
      <c r="G5327" s="25"/>
      <c r="H5327" s="25"/>
      <c r="I5327" s="43"/>
      <c r="J5327" s="43"/>
      <c r="K5327" s="55"/>
      <c r="L5327" s="27" t="str">
        <f>IF(G5327="","",VLOOKUP(G5327,EQUIP_NUMBER,3,FALSE)*I5327)</f>
        <v/>
      </c>
      <c r="M5327" s="27" t="str">
        <f>IF(G5327="","",VLOOKUP(G5327,EQUIP_NUMBER,3,FALSE)*J5327)</f>
        <v/>
      </c>
      <c r="N5327" s="56"/>
    </row>
    <row r="5328" spans="1:14" x14ac:dyDescent="0.25">
      <c r="A5328" s="25"/>
      <c r="B5328" s="52" t="str">
        <f>IF(G5328="","",L5328+(M5328/10)+(K5328/885))</f>
        <v/>
      </c>
      <c r="C5328" s="72"/>
      <c r="D5328" s="25"/>
      <c r="E5328" s="25"/>
      <c r="F5328" s="25"/>
      <c r="G5328" s="25"/>
      <c r="H5328" s="25"/>
      <c r="I5328" s="43"/>
      <c r="J5328" s="43"/>
      <c r="K5328" s="55"/>
      <c r="L5328" s="27" t="str">
        <f>IF(G5328="","",VLOOKUP(G5328,EQUIP_NUMBER,3,FALSE)*I5328)</f>
        <v/>
      </c>
      <c r="M5328" s="27" t="str">
        <f>IF(G5328="","",VLOOKUP(G5328,EQUIP_NUMBER,3,FALSE)*J5328)</f>
        <v/>
      </c>
      <c r="N5328" s="56"/>
    </row>
    <row r="5329" spans="1:14" x14ac:dyDescent="0.25">
      <c r="A5329" s="25"/>
      <c r="B5329" s="52" t="str">
        <f>IF(G5329="","",L5329+(M5329/10)+(K5329/885))</f>
        <v/>
      </c>
      <c r="C5329" s="72"/>
      <c r="D5329" s="25"/>
      <c r="E5329" s="25"/>
      <c r="F5329" s="25"/>
      <c r="G5329" s="25"/>
      <c r="H5329" s="25"/>
      <c r="I5329" s="43"/>
      <c r="J5329" s="43"/>
      <c r="K5329" s="55"/>
      <c r="L5329" s="27" t="str">
        <f>IF(G5329="","",VLOOKUP(G5329,EQUIP_NUMBER,3,FALSE)*I5329)</f>
        <v/>
      </c>
      <c r="M5329" s="27" t="str">
        <f>IF(G5329="","",VLOOKUP(G5329,EQUIP_NUMBER,3,FALSE)*J5329)</f>
        <v/>
      </c>
      <c r="N5329" s="56"/>
    </row>
    <row r="5330" spans="1:14" x14ac:dyDescent="0.25">
      <c r="A5330" s="25"/>
      <c r="B5330" s="52" t="str">
        <f>IF(G5330="","",L5330+(M5330/10)+(K5330/885))</f>
        <v/>
      </c>
      <c r="C5330" s="72"/>
      <c r="D5330" s="25"/>
      <c r="E5330" s="25"/>
      <c r="F5330" s="25"/>
      <c r="G5330" s="25"/>
      <c r="H5330" s="25"/>
      <c r="I5330" s="43"/>
      <c r="J5330" s="43"/>
      <c r="K5330" s="55"/>
      <c r="L5330" s="27" t="str">
        <f>IF(G5330="","",VLOOKUP(G5330,EQUIP_NUMBER,3,FALSE)*I5330)</f>
        <v/>
      </c>
      <c r="M5330" s="27" t="str">
        <f>IF(G5330="","",VLOOKUP(G5330,EQUIP_NUMBER,3,FALSE)*J5330)</f>
        <v/>
      </c>
      <c r="N5330" s="56"/>
    </row>
    <row r="5331" spans="1:14" x14ac:dyDescent="0.25">
      <c r="A5331" s="25"/>
      <c r="B5331" s="52" t="str">
        <f>IF(G5331="","",L5331+(M5331/10)+(K5331/885))</f>
        <v/>
      </c>
      <c r="C5331" s="72"/>
      <c r="D5331" s="25"/>
      <c r="E5331" s="25"/>
      <c r="F5331" s="25"/>
      <c r="G5331" s="25"/>
      <c r="H5331" s="25"/>
      <c r="I5331" s="43"/>
      <c r="J5331" s="43"/>
      <c r="K5331" s="55"/>
      <c r="L5331" s="27" t="str">
        <f>IF(G5331="","",VLOOKUP(G5331,EQUIP_NUMBER,3,FALSE)*I5331)</f>
        <v/>
      </c>
      <c r="M5331" s="27" t="str">
        <f>IF(G5331="","",VLOOKUP(G5331,EQUIP_NUMBER,3,FALSE)*J5331)</f>
        <v/>
      </c>
      <c r="N5331" s="56"/>
    </row>
    <row r="5332" spans="1:14" x14ac:dyDescent="0.25">
      <c r="A5332" s="25"/>
      <c r="B5332" s="52" t="str">
        <f>IF(G5332="","",L5332+(M5332/10)+(K5332/885))</f>
        <v/>
      </c>
      <c r="C5332" s="72"/>
      <c r="D5332" s="25"/>
      <c r="E5332" s="25"/>
      <c r="F5332" s="25"/>
      <c r="G5332" s="25"/>
      <c r="H5332" s="25"/>
      <c r="I5332" s="43"/>
      <c r="J5332" s="43"/>
      <c r="K5332" s="55"/>
      <c r="L5332" s="27" t="str">
        <f>IF(G5332="","",VLOOKUP(G5332,EQUIP_NUMBER,3,FALSE)*I5332)</f>
        <v/>
      </c>
      <c r="M5332" s="27" t="str">
        <f>IF(G5332="","",VLOOKUP(G5332,EQUIP_NUMBER,3,FALSE)*J5332)</f>
        <v/>
      </c>
      <c r="N5332" s="56"/>
    </row>
    <row r="5333" spans="1:14" x14ac:dyDescent="0.25">
      <c r="A5333" s="25"/>
      <c r="B5333" s="52" t="str">
        <f>IF(G5333="","",L5333+(M5333/10)+(K5333/885))</f>
        <v/>
      </c>
      <c r="C5333" s="72"/>
      <c r="D5333" s="25"/>
      <c r="E5333" s="25"/>
      <c r="F5333" s="25"/>
      <c r="G5333" s="25"/>
      <c r="H5333" s="25"/>
      <c r="I5333" s="43"/>
      <c r="J5333" s="43"/>
      <c r="K5333" s="55"/>
      <c r="L5333" s="27" t="str">
        <f>IF(G5333="","",VLOOKUP(G5333,EQUIP_NUMBER,3,FALSE)*I5333)</f>
        <v/>
      </c>
      <c r="M5333" s="27" t="str">
        <f>IF(G5333="","",VLOOKUP(G5333,EQUIP_NUMBER,3,FALSE)*J5333)</f>
        <v/>
      </c>
      <c r="N5333" s="56"/>
    </row>
    <row r="5334" spans="1:14" x14ac:dyDescent="0.25">
      <c r="A5334" s="25"/>
      <c r="B5334" s="52" t="str">
        <f>IF(G5334="","",L5334+(M5334/10)+(K5334/885))</f>
        <v/>
      </c>
      <c r="C5334" s="72"/>
      <c r="D5334" s="25"/>
      <c r="E5334" s="25"/>
      <c r="F5334" s="25"/>
      <c r="G5334" s="25"/>
      <c r="H5334" s="25"/>
      <c r="I5334" s="43"/>
      <c r="J5334" s="43"/>
      <c r="K5334" s="55"/>
      <c r="L5334" s="27" t="str">
        <f>IF(G5334="","",VLOOKUP(G5334,EQUIP_NUMBER,3,FALSE)*I5334)</f>
        <v/>
      </c>
      <c r="M5334" s="27" t="str">
        <f>IF(G5334="","",VLOOKUP(G5334,EQUIP_NUMBER,3,FALSE)*J5334)</f>
        <v/>
      </c>
      <c r="N5334" s="56"/>
    </row>
    <row r="5335" spans="1:14" x14ac:dyDescent="0.25">
      <c r="A5335" s="25"/>
      <c r="B5335" s="52" t="str">
        <f>IF(G5335="","",L5335+(M5335/10)+(K5335/885))</f>
        <v/>
      </c>
      <c r="C5335" s="72"/>
      <c r="D5335" s="25"/>
      <c r="E5335" s="25"/>
      <c r="F5335" s="25"/>
      <c r="G5335" s="25"/>
      <c r="H5335" s="25"/>
      <c r="I5335" s="43"/>
      <c r="J5335" s="43"/>
      <c r="K5335" s="55"/>
      <c r="L5335" s="27" t="str">
        <f>IF(G5335="","",VLOOKUP(G5335,EQUIP_NUMBER,3,FALSE)*I5335)</f>
        <v/>
      </c>
      <c r="M5335" s="27" t="str">
        <f>IF(G5335="","",VLOOKUP(G5335,EQUIP_NUMBER,3,FALSE)*J5335)</f>
        <v/>
      </c>
      <c r="N5335" s="56"/>
    </row>
    <row r="5336" spans="1:14" x14ac:dyDescent="0.25">
      <c r="A5336" s="25"/>
      <c r="B5336" s="52" t="str">
        <f>IF(G5336="","",L5336+(M5336/10)+(K5336/885))</f>
        <v/>
      </c>
      <c r="C5336" s="72"/>
      <c r="D5336" s="25"/>
      <c r="E5336" s="25"/>
      <c r="F5336" s="25"/>
      <c r="G5336" s="25"/>
      <c r="H5336" s="25"/>
      <c r="I5336" s="43"/>
      <c r="J5336" s="43"/>
      <c r="K5336" s="55"/>
      <c r="L5336" s="27" t="str">
        <f>IF(G5336="","",VLOOKUP(G5336,EQUIP_NUMBER,3,FALSE)*I5336)</f>
        <v/>
      </c>
      <c r="M5336" s="27" t="str">
        <f>IF(G5336="","",VLOOKUP(G5336,EQUIP_NUMBER,3,FALSE)*J5336)</f>
        <v/>
      </c>
      <c r="N5336" s="56"/>
    </row>
    <row r="5337" spans="1:14" x14ac:dyDescent="0.25">
      <c r="A5337" s="25"/>
      <c r="B5337" s="52" t="str">
        <f>IF(G5337="","",L5337+(M5337/10)+(K5337/885))</f>
        <v/>
      </c>
      <c r="C5337" s="72"/>
      <c r="D5337" s="25"/>
      <c r="E5337" s="25"/>
      <c r="F5337" s="25"/>
      <c r="G5337" s="25"/>
      <c r="H5337" s="25"/>
      <c r="I5337" s="43"/>
      <c r="J5337" s="43"/>
      <c r="K5337" s="55"/>
      <c r="L5337" s="27" t="str">
        <f>IF(G5337="","",VLOOKUP(G5337,EQUIP_NUMBER,3,FALSE)*I5337)</f>
        <v/>
      </c>
      <c r="M5337" s="27" t="str">
        <f>IF(G5337="","",VLOOKUP(G5337,EQUIP_NUMBER,3,FALSE)*J5337)</f>
        <v/>
      </c>
      <c r="N5337" s="56"/>
    </row>
    <row r="5338" spans="1:14" x14ac:dyDescent="0.25">
      <c r="A5338" s="25"/>
      <c r="B5338" s="52" t="str">
        <f>IF(G5338="","",L5338+(M5338/10)+(K5338/885))</f>
        <v/>
      </c>
      <c r="C5338" s="72"/>
      <c r="D5338" s="25"/>
      <c r="E5338" s="25"/>
      <c r="F5338" s="25"/>
      <c r="G5338" s="25"/>
      <c r="H5338" s="25"/>
      <c r="I5338" s="43"/>
      <c r="J5338" s="43"/>
      <c r="K5338" s="55"/>
      <c r="L5338" s="27" t="str">
        <f>IF(G5338="","",VLOOKUP(G5338,EQUIP_NUMBER,3,FALSE)*I5338)</f>
        <v/>
      </c>
      <c r="M5338" s="27" t="str">
        <f>IF(G5338="","",VLOOKUP(G5338,EQUIP_NUMBER,3,FALSE)*J5338)</f>
        <v/>
      </c>
      <c r="N5338" s="56"/>
    </row>
    <row r="5339" spans="1:14" x14ac:dyDescent="0.25">
      <c r="A5339" s="25"/>
      <c r="B5339" s="52" t="str">
        <f>IF(G5339="","",L5339+(M5339/10)+(K5339/885))</f>
        <v/>
      </c>
      <c r="C5339" s="72"/>
      <c r="D5339" s="25"/>
      <c r="E5339" s="25"/>
      <c r="F5339" s="25"/>
      <c r="G5339" s="25"/>
      <c r="H5339" s="25"/>
      <c r="I5339" s="43"/>
      <c r="J5339" s="43"/>
      <c r="K5339" s="55"/>
      <c r="L5339" s="27" t="str">
        <f>IF(G5339="","",VLOOKUP(G5339,EQUIP_NUMBER,3,FALSE)*I5339)</f>
        <v/>
      </c>
      <c r="M5339" s="27" t="str">
        <f>IF(G5339="","",VLOOKUP(G5339,EQUIP_NUMBER,3,FALSE)*J5339)</f>
        <v/>
      </c>
      <c r="N5339" s="56"/>
    </row>
    <row r="5340" spans="1:14" x14ac:dyDescent="0.25">
      <c r="A5340" s="25"/>
      <c r="B5340" s="52" t="str">
        <f>IF(G5340="","",L5340+(M5340/10)+(K5340/885))</f>
        <v/>
      </c>
      <c r="C5340" s="72"/>
      <c r="D5340" s="25"/>
      <c r="E5340" s="25"/>
      <c r="F5340" s="25"/>
      <c r="G5340" s="25"/>
      <c r="H5340" s="25"/>
      <c r="I5340" s="43"/>
      <c r="J5340" s="43"/>
      <c r="K5340" s="55"/>
      <c r="L5340" s="27" t="str">
        <f>IF(G5340="","",VLOOKUP(G5340,EQUIP_NUMBER,3,FALSE)*I5340)</f>
        <v/>
      </c>
      <c r="M5340" s="27" t="str">
        <f>IF(G5340="","",VLOOKUP(G5340,EQUIP_NUMBER,3,FALSE)*J5340)</f>
        <v/>
      </c>
      <c r="N5340" s="56"/>
    </row>
    <row r="5341" spans="1:14" x14ac:dyDescent="0.25">
      <c r="A5341" s="25"/>
      <c r="B5341" s="52" t="str">
        <f>IF(G5341="","",L5341+(M5341/10)+(K5341/885))</f>
        <v/>
      </c>
      <c r="C5341" s="72"/>
      <c r="D5341" s="25"/>
      <c r="E5341" s="25"/>
      <c r="F5341" s="25"/>
      <c r="G5341" s="25"/>
      <c r="H5341" s="25"/>
      <c r="I5341" s="43"/>
      <c r="J5341" s="43"/>
      <c r="K5341" s="55"/>
      <c r="L5341" s="27" t="str">
        <f>IF(G5341="","",VLOOKUP(G5341,EQUIP_NUMBER,3,FALSE)*I5341)</f>
        <v/>
      </c>
      <c r="M5341" s="27" t="str">
        <f>IF(G5341="","",VLOOKUP(G5341,EQUIP_NUMBER,3,FALSE)*J5341)</f>
        <v/>
      </c>
      <c r="N5341" s="56"/>
    </row>
    <row r="5342" spans="1:14" x14ac:dyDescent="0.25">
      <c r="A5342" s="25"/>
      <c r="B5342" s="52" t="str">
        <f>IF(G5342="","",L5342+(M5342/10)+(K5342/885))</f>
        <v/>
      </c>
      <c r="C5342" s="72"/>
      <c r="D5342" s="25"/>
      <c r="E5342" s="25"/>
      <c r="F5342" s="25"/>
      <c r="G5342" s="25"/>
      <c r="H5342" s="25"/>
      <c r="I5342" s="43"/>
      <c r="J5342" s="43"/>
      <c r="K5342" s="55"/>
      <c r="L5342" s="27" t="str">
        <f>IF(G5342="","",VLOOKUP(G5342,EQUIP_NUMBER,3,FALSE)*I5342)</f>
        <v/>
      </c>
      <c r="M5342" s="27" t="str">
        <f>IF(G5342="","",VLOOKUP(G5342,EQUIP_NUMBER,3,FALSE)*J5342)</f>
        <v/>
      </c>
      <c r="N5342" s="56"/>
    </row>
    <row r="5343" spans="1:14" x14ac:dyDescent="0.25">
      <c r="A5343" s="25"/>
      <c r="B5343" s="52" t="str">
        <f>IF(G5343="","",L5343+(M5343/10)+(K5343/885))</f>
        <v/>
      </c>
      <c r="C5343" s="72"/>
      <c r="D5343" s="25"/>
      <c r="E5343" s="25"/>
      <c r="F5343" s="25"/>
      <c r="G5343" s="25"/>
      <c r="H5343" s="25"/>
      <c r="I5343" s="43"/>
      <c r="J5343" s="43"/>
      <c r="K5343" s="55"/>
      <c r="L5343" s="27" t="str">
        <f>IF(G5343="","",VLOOKUP(G5343,EQUIP_NUMBER,3,FALSE)*I5343)</f>
        <v/>
      </c>
      <c r="M5343" s="27" t="str">
        <f>IF(G5343="","",VLOOKUP(G5343,EQUIP_NUMBER,3,FALSE)*J5343)</f>
        <v/>
      </c>
      <c r="N5343" s="56"/>
    </row>
    <row r="5344" spans="1:14" x14ac:dyDescent="0.25">
      <c r="A5344" s="25"/>
      <c r="B5344" s="52" t="str">
        <f>IF(G5344="","",L5344+(M5344/10)+(K5344/885))</f>
        <v/>
      </c>
      <c r="C5344" s="72"/>
      <c r="D5344" s="25"/>
      <c r="E5344" s="25"/>
      <c r="F5344" s="25"/>
      <c r="G5344" s="25"/>
      <c r="H5344" s="25"/>
      <c r="I5344" s="43"/>
      <c r="J5344" s="43"/>
      <c r="K5344" s="55"/>
      <c r="L5344" s="27" t="str">
        <f>IF(G5344="","",VLOOKUP(G5344,EQUIP_NUMBER,3,FALSE)*I5344)</f>
        <v/>
      </c>
      <c r="M5344" s="27" t="str">
        <f>IF(G5344="","",VLOOKUP(G5344,EQUIP_NUMBER,3,FALSE)*J5344)</f>
        <v/>
      </c>
      <c r="N5344" s="56"/>
    </row>
    <row r="5345" spans="1:14" x14ac:dyDescent="0.25">
      <c r="A5345" s="25"/>
      <c r="B5345" s="52" t="str">
        <f>IF(G5345="","",L5345+(M5345/10)+(K5345/885))</f>
        <v/>
      </c>
      <c r="C5345" s="72"/>
      <c r="D5345" s="25"/>
      <c r="E5345" s="25"/>
      <c r="F5345" s="25"/>
      <c r="G5345" s="25"/>
      <c r="H5345" s="25"/>
      <c r="I5345" s="43"/>
      <c r="J5345" s="43"/>
      <c r="K5345" s="55"/>
      <c r="L5345" s="27" t="str">
        <f>IF(G5345="","",VLOOKUP(G5345,EQUIP_NUMBER,3,FALSE)*I5345)</f>
        <v/>
      </c>
      <c r="M5345" s="27" t="str">
        <f>IF(G5345="","",VLOOKUP(G5345,EQUIP_NUMBER,3,FALSE)*J5345)</f>
        <v/>
      </c>
      <c r="N5345" s="56"/>
    </row>
    <row r="5346" spans="1:14" x14ac:dyDescent="0.25">
      <c r="A5346" s="25"/>
      <c r="B5346" s="52" t="str">
        <f>IF(G5346="","",L5346+(M5346/10)+(K5346/885))</f>
        <v/>
      </c>
      <c r="C5346" s="72"/>
      <c r="D5346" s="25"/>
      <c r="E5346" s="25"/>
      <c r="F5346" s="25"/>
      <c r="G5346" s="25"/>
      <c r="H5346" s="25"/>
      <c r="I5346" s="43"/>
      <c r="J5346" s="43"/>
      <c r="K5346" s="55"/>
      <c r="L5346" s="27" t="str">
        <f>IF(G5346="","",VLOOKUP(G5346,EQUIP_NUMBER,3,FALSE)*I5346)</f>
        <v/>
      </c>
      <c r="M5346" s="27" t="str">
        <f>IF(G5346="","",VLOOKUP(G5346,EQUIP_NUMBER,3,FALSE)*J5346)</f>
        <v/>
      </c>
      <c r="N5346" s="56"/>
    </row>
    <row r="5347" spans="1:14" x14ac:dyDescent="0.25">
      <c r="A5347" s="25"/>
      <c r="B5347" s="52" t="str">
        <f>IF(G5347="","",L5347+(M5347/10)+(K5347/885))</f>
        <v/>
      </c>
      <c r="C5347" s="72"/>
      <c r="D5347" s="25"/>
      <c r="E5347" s="25"/>
      <c r="F5347" s="25"/>
      <c r="G5347" s="25"/>
      <c r="H5347" s="25"/>
      <c r="I5347" s="43"/>
      <c r="J5347" s="43"/>
      <c r="K5347" s="55"/>
      <c r="L5347" s="27" t="str">
        <f>IF(G5347="","",VLOOKUP(G5347,EQUIP_NUMBER,3,FALSE)*I5347)</f>
        <v/>
      </c>
      <c r="M5347" s="27" t="str">
        <f>IF(G5347="","",VLOOKUP(G5347,EQUIP_NUMBER,3,FALSE)*J5347)</f>
        <v/>
      </c>
      <c r="N5347" s="56"/>
    </row>
    <row r="5348" spans="1:14" x14ac:dyDescent="0.25">
      <c r="A5348" s="25"/>
      <c r="B5348" s="52" t="str">
        <f>IF(G5348="","",L5348+(M5348/10)+(K5348/885))</f>
        <v/>
      </c>
      <c r="C5348" s="72"/>
      <c r="D5348" s="25"/>
      <c r="E5348" s="25"/>
      <c r="F5348" s="25"/>
      <c r="G5348" s="25"/>
      <c r="H5348" s="25"/>
      <c r="I5348" s="43"/>
      <c r="J5348" s="43"/>
      <c r="K5348" s="55"/>
      <c r="L5348" s="27" t="str">
        <f>IF(G5348="","",VLOOKUP(G5348,EQUIP_NUMBER,3,FALSE)*I5348)</f>
        <v/>
      </c>
      <c r="M5348" s="27" t="str">
        <f>IF(G5348="","",VLOOKUP(G5348,EQUIP_NUMBER,3,FALSE)*J5348)</f>
        <v/>
      </c>
      <c r="N5348" s="56"/>
    </row>
    <row r="5349" spans="1:14" x14ac:dyDescent="0.25">
      <c r="A5349" s="25"/>
      <c r="B5349" s="52" t="str">
        <f>IF(G5349="","",L5349+(M5349/10)+(K5349/885))</f>
        <v/>
      </c>
      <c r="C5349" s="72"/>
      <c r="D5349" s="25"/>
      <c r="E5349" s="25"/>
      <c r="F5349" s="25"/>
      <c r="G5349" s="25"/>
      <c r="H5349" s="25"/>
      <c r="I5349" s="43"/>
      <c r="J5349" s="43"/>
      <c r="K5349" s="55"/>
      <c r="L5349" s="27" t="str">
        <f>IF(G5349="","",VLOOKUP(G5349,EQUIP_NUMBER,3,FALSE)*I5349)</f>
        <v/>
      </c>
      <c r="M5349" s="27" t="str">
        <f>IF(G5349="","",VLOOKUP(G5349,EQUIP_NUMBER,3,FALSE)*J5349)</f>
        <v/>
      </c>
      <c r="N5349" s="56"/>
    </row>
    <row r="5350" spans="1:14" x14ac:dyDescent="0.25">
      <c r="A5350" s="25"/>
      <c r="B5350" s="52" t="str">
        <f>IF(G5350="","",L5350+(M5350/10)+(K5350/885))</f>
        <v/>
      </c>
      <c r="C5350" s="72"/>
      <c r="D5350" s="25"/>
      <c r="E5350" s="25"/>
      <c r="F5350" s="25"/>
      <c r="G5350" s="25"/>
      <c r="H5350" s="25"/>
      <c r="I5350" s="43"/>
      <c r="J5350" s="43"/>
      <c r="K5350" s="55"/>
      <c r="L5350" s="27" t="str">
        <f>IF(G5350="","",VLOOKUP(G5350,EQUIP_NUMBER,3,FALSE)*I5350)</f>
        <v/>
      </c>
      <c r="M5350" s="27" t="str">
        <f>IF(G5350="","",VLOOKUP(G5350,EQUIP_NUMBER,3,FALSE)*J5350)</f>
        <v/>
      </c>
      <c r="N5350" s="56"/>
    </row>
    <row r="5351" spans="1:14" x14ac:dyDescent="0.25">
      <c r="A5351" s="25"/>
      <c r="B5351" s="52" t="str">
        <f>IF(G5351="","",L5351+(M5351/10)+(K5351/885))</f>
        <v/>
      </c>
      <c r="C5351" s="72"/>
      <c r="D5351" s="25"/>
      <c r="E5351" s="25"/>
      <c r="F5351" s="25"/>
      <c r="G5351" s="25"/>
      <c r="H5351" s="25"/>
      <c r="I5351" s="43"/>
      <c r="J5351" s="43"/>
      <c r="K5351" s="55"/>
      <c r="L5351" s="27" t="str">
        <f>IF(G5351="","",VLOOKUP(G5351,EQUIP_NUMBER,3,FALSE)*I5351)</f>
        <v/>
      </c>
      <c r="M5351" s="27" t="str">
        <f>IF(G5351="","",VLOOKUP(G5351,EQUIP_NUMBER,3,FALSE)*J5351)</f>
        <v/>
      </c>
      <c r="N5351" s="56"/>
    </row>
    <row r="5352" spans="1:14" x14ac:dyDescent="0.25">
      <c r="A5352" s="25"/>
      <c r="B5352" s="52" t="str">
        <f>IF(G5352="","",L5352+(M5352/10)+(K5352/885))</f>
        <v/>
      </c>
      <c r="C5352" s="72"/>
      <c r="D5352" s="25"/>
      <c r="E5352" s="25"/>
      <c r="F5352" s="25"/>
      <c r="G5352" s="25"/>
      <c r="H5352" s="25"/>
      <c r="I5352" s="43"/>
      <c r="J5352" s="43"/>
      <c r="K5352" s="55"/>
      <c r="L5352" s="27" t="str">
        <f>IF(G5352="","",VLOOKUP(G5352,EQUIP_NUMBER,3,FALSE)*I5352)</f>
        <v/>
      </c>
      <c r="M5352" s="27" t="str">
        <f>IF(G5352="","",VLOOKUP(G5352,EQUIP_NUMBER,3,FALSE)*J5352)</f>
        <v/>
      </c>
      <c r="N5352" s="56"/>
    </row>
    <row r="5353" spans="1:14" x14ac:dyDescent="0.25">
      <c r="A5353" s="25"/>
      <c r="B5353" s="52" t="str">
        <f>IF(G5353="","",L5353+(M5353/10)+(K5353/885))</f>
        <v/>
      </c>
      <c r="C5353" s="72"/>
      <c r="D5353" s="25"/>
      <c r="E5353" s="25"/>
      <c r="F5353" s="25"/>
      <c r="G5353" s="25"/>
      <c r="H5353" s="25"/>
      <c r="I5353" s="43"/>
      <c r="J5353" s="43"/>
      <c r="K5353" s="55"/>
      <c r="L5353" s="27" t="str">
        <f>IF(G5353="","",VLOOKUP(G5353,EQUIP_NUMBER,3,FALSE)*I5353)</f>
        <v/>
      </c>
      <c r="M5353" s="27" t="str">
        <f>IF(G5353="","",VLOOKUP(G5353,EQUIP_NUMBER,3,FALSE)*J5353)</f>
        <v/>
      </c>
      <c r="N5353" s="56"/>
    </row>
    <row r="5354" spans="1:14" x14ac:dyDescent="0.25">
      <c r="A5354" s="25"/>
      <c r="B5354" s="52" t="str">
        <f>IF(G5354="","",L5354+(M5354/10)+(K5354/885))</f>
        <v/>
      </c>
      <c r="C5354" s="72"/>
      <c r="D5354" s="25"/>
      <c r="E5354" s="25"/>
      <c r="F5354" s="25"/>
      <c r="G5354" s="25"/>
      <c r="H5354" s="25"/>
      <c r="I5354" s="43"/>
      <c r="J5354" s="43"/>
      <c r="K5354" s="55"/>
      <c r="L5354" s="27" t="str">
        <f>IF(G5354="","",VLOOKUP(G5354,EQUIP_NUMBER,3,FALSE)*I5354)</f>
        <v/>
      </c>
      <c r="M5354" s="27" t="str">
        <f>IF(G5354="","",VLOOKUP(G5354,EQUIP_NUMBER,3,FALSE)*J5354)</f>
        <v/>
      </c>
      <c r="N5354" s="56"/>
    </row>
    <row r="5355" spans="1:14" x14ac:dyDescent="0.25">
      <c r="A5355" s="25"/>
      <c r="B5355" s="52" t="str">
        <f>IF(G5355="","",L5355+(M5355/10)+(K5355/885))</f>
        <v/>
      </c>
      <c r="C5355" s="72"/>
      <c r="D5355" s="25"/>
      <c r="E5355" s="25"/>
      <c r="F5355" s="25"/>
      <c r="G5355" s="25"/>
      <c r="H5355" s="25"/>
      <c r="I5355" s="43"/>
      <c r="J5355" s="43"/>
      <c r="K5355" s="55"/>
      <c r="L5355" s="27" t="str">
        <f>IF(G5355="","",VLOOKUP(G5355,EQUIP_NUMBER,3,FALSE)*I5355)</f>
        <v/>
      </c>
      <c r="M5355" s="27" t="str">
        <f>IF(G5355="","",VLOOKUP(G5355,EQUIP_NUMBER,3,FALSE)*J5355)</f>
        <v/>
      </c>
      <c r="N5355" s="56"/>
    </row>
    <row r="5356" spans="1:14" x14ac:dyDescent="0.25">
      <c r="A5356" s="25"/>
      <c r="B5356" s="52" t="str">
        <f>IF(G5356="","",L5356+(M5356/10)+(K5356/885))</f>
        <v/>
      </c>
      <c r="C5356" s="72"/>
      <c r="D5356" s="25"/>
      <c r="E5356" s="25"/>
      <c r="F5356" s="25"/>
      <c r="G5356" s="25"/>
      <c r="H5356" s="25"/>
      <c r="I5356" s="43"/>
      <c r="J5356" s="43"/>
      <c r="K5356" s="55"/>
      <c r="L5356" s="27" t="str">
        <f>IF(G5356="","",VLOOKUP(G5356,EQUIP_NUMBER,3,FALSE)*I5356)</f>
        <v/>
      </c>
      <c r="M5356" s="27" t="str">
        <f>IF(G5356="","",VLOOKUP(G5356,EQUIP_NUMBER,3,FALSE)*J5356)</f>
        <v/>
      </c>
      <c r="N5356" s="56"/>
    </row>
    <row r="5357" spans="1:14" x14ac:dyDescent="0.25">
      <c r="A5357" s="25"/>
      <c r="B5357" s="52" t="str">
        <f>IF(G5357="","",L5357+(M5357/10)+(K5357/885))</f>
        <v/>
      </c>
      <c r="C5357" s="72"/>
      <c r="D5357" s="25"/>
      <c r="E5357" s="25"/>
      <c r="F5357" s="25"/>
      <c r="G5357" s="25"/>
      <c r="H5357" s="25"/>
      <c r="I5357" s="43"/>
      <c r="J5357" s="43"/>
      <c r="K5357" s="55"/>
      <c r="L5357" s="27" t="str">
        <f>IF(G5357="","",VLOOKUP(G5357,EQUIP_NUMBER,3,FALSE)*I5357)</f>
        <v/>
      </c>
      <c r="M5357" s="27" t="str">
        <f>IF(G5357="","",VLOOKUP(G5357,EQUIP_NUMBER,3,FALSE)*J5357)</f>
        <v/>
      </c>
      <c r="N5357" s="56"/>
    </row>
    <row r="5358" spans="1:14" x14ac:dyDescent="0.25">
      <c r="A5358" s="25"/>
      <c r="B5358" s="52" t="str">
        <f>IF(G5358="","",L5358+(M5358/10)+(K5358/885))</f>
        <v/>
      </c>
      <c r="C5358" s="72"/>
      <c r="D5358" s="25"/>
      <c r="E5358" s="25"/>
      <c r="F5358" s="25"/>
      <c r="G5358" s="25"/>
      <c r="H5358" s="25"/>
      <c r="I5358" s="43"/>
      <c r="J5358" s="43"/>
      <c r="K5358" s="55"/>
      <c r="L5358" s="27" t="str">
        <f>IF(G5358="","",VLOOKUP(G5358,EQUIP_NUMBER,3,FALSE)*I5358)</f>
        <v/>
      </c>
      <c r="M5358" s="27" t="str">
        <f>IF(G5358="","",VLOOKUP(G5358,EQUIP_NUMBER,3,FALSE)*J5358)</f>
        <v/>
      </c>
      <c r="N5358" s="56"/>
    </row>
    <row r="5359" spans="1:14" x14ac:dyDescent="0.25">
      <c r="A5359" s="25"/>
      <c r="B5359" s="52" t="str">
        <f>IF(G5359="","",L5359+(M5359/10)+(K5359/885))</f>
        <v/>
      </c>
      <c r="C5359" s="72"/>
      <c r="D5359" s="25"/>
      <c r="E5359" s="25"/>
      <c r="F5359" s="25"/>
      <c r="G5359" s="25"/>
      <c r="H5359" s="25"/>
      <c r="I5359" s="43"/>
      <c r="J5359" s="43"/>
      <c r="K5359" s="55"/>
      <c r="L5359" s="27" t="str">
        <f>IF(G5359="","",VLOOKUP(G5359,EQUIP_NUMBER,3,FALSE)*I5359)</f>
        <v/>
      </c>
      <c r="M5359" s="27" t="str">
        <f>IF(G5359="","",VLOOKUP(G5359,EQUIP_NUMBER,3,FALSE)*J5359)</f>
        <v/>
      </c>
      <c r="N5359" s="56"/>
    </row>
    <row r="5360" spans="1:14" x14ac:dyDescent="0.25">
      <c r="A5360" s="25"/>
      <c r="B5360" s="52" t="str">
        <f>IF(G5360="","",L5360+(M5360/10)+(K5360/885))</f>
        <v/>
      </c>
      <c r="C5360" s="72"/>
      <c r="D5360" s="25"/>
      <c r="E5360" s="25"/>
      <c r="F5360" s="25"/>
      <c r="G5360" s="25"/>
      <c r="H5360" s="25"/>
      <c r="I5360" s="43"/>
      <c r="J5360" s="43"/>
      <c r="K5360" s="55"/>
      <c r="L5360" s="27" t="str">
        <f>IF(G5360="","",VLOOKUP(G5360,EQUIP_NUMBER,3,FALSE)*I5360)</f>
        <v/>
      </c>
      <c r="M5360" s="27" t="str">
        <f>IF(G5360="","",VLOOKUP(G5360,EQUIP_NUMBER,3,FALSE)*J5360)</f>
        <v/>
      </c>
      <c r="N5360" s="56"/>
    </row>
    <row r="5361" spans="1:14" x14ac:dyDescent="0.25">
      <c r="A5361" s="25"/>
      <c r="B5361" s="52" t="str">
        <f>IF(G5361="","",L5361+(M5361/10)+(K5361/885))</f>
        <v/>
      </c>
      <c r="C5361" s="72"/>
      <c r="D5361" s="25"/>
      <c r="E5361" s="25"/>
      <c r="F5361" s="25"/>
      <c r="G5361" s="25"/>
      <c r="H5361" s="25"/>
      <c r="I5361" s="43"/>
      <c r="J5361" s="43"/>
      <c r="K5361" s="55"/>
      <c r="L5361" s="27" t="str">
        <f>IF(G5361="","",VLOOKUP(G5361,EQUIP_NUMBER,3,FALSE)*I5361)</f>
        <v/>
      </c>
      <c r="M5361" s="27" t="str">
        <f>IF(G5361="","",VLOOKUP(G5361,EQUIP_NUMBER,3,FALSE)*J5361)</f>
        <v/>
      </c>
      <c r="N5361" s="56"/>
    </row>
    <row r="5362" spans="1:14" x14ac:dyDescent="0.25">
      <c r="A5362" s="25"/>
      <c r="B5362" s="52" t="str">
        <f>IF(G5362="","",L5362+(M5362/10)+(K5362/885))</f>
        <v/>
      </c>
      <c r="C5362" s="72"/>
      <c r="D5362" s="25"/>
      <c r="E5362" s="25"/>
      <c r="F5362" s="25"/>
      <c r="G5362" s="25"/>
      <c r="H5362" s="25"/>
      <c r="I5362" s="43"/>
      <c r="J5362" s="43"/>
      <c r="K5362" s="55"/>
      <c r="L5362" s="27" t="str">
        <f>IF(G5362="","",VLOOKUP(G5362,EQUIP_NUMBER,3,FALSE)*I5362)</f>
        <v/>
      </c>
      <c r="M5362" s="27" t="str">
        <f>IF(G5362="","",VLOOKUP(G5362,EQUIP_NUMBER,3,FALSE)*J5362)</f>
        <v/>
      </c>
      <c r="N5362" s="56"/>
    </row>
    <row r="5363" spans="1:14" x14ac:dyDescent="0.25">
      <c r="A5363" s="25"/>
      <c r="B5363" s="52" t="str">
        <f>IF(G5363="","",L5363+(M5363/10)+(K5363/885))</f>
        <v/>
      </c>
      <c r="C5363" s="72"/>
      <c r="D5363" s="25"/>
      <c r="E5363" s="25"/>
      <c r="F5363" s="25"/>
      <c r="G5363" s="25"/>
      <c r="H5363" s="25"/>
      <c r="I5363" s="43"/>
      <c r="J5363" s="43"/>
      <c r="K5363" s="55"/>
      <c r="L5363" s="27" t="str">
        <f>IF(G5363="","",VLOOKUP(G5363,EQUIP_NUMBER,3,FALSE)*I5363)</f>
        <v/>
      </c>
      <c r="M5363" s="27" t="str">
        <f>IF(G5363="","",VLOOKUP(G5363,EQUIP_NUMBER,3,FALSE)*J5363)</f>
        <v/>
      </c>
      <c r="N5363" s="56"/>
    </row>
    <row r="5364" spans="1:14" x14ac:dyDescent="0.25">
      <c r="A5364" s="25"/>
      <c r="B5364" s="52" t="str">
        <f>IF(G5364="","",L5364+(M5364/10)+(K5364/885))</f>
        <v/>
      </c>
      <c r="C5364" s="72"/>
      <c r="D5364" s="25"/>
      <c r="E5364" s="25"/>
      <c r="F5364" s="25"/>
      <c r="G5364" s="25"/>
      <c r="H5364" s="25"/>
      <c r="I5364" s="43"/>
      <c r="J5364" s="43"/>
      <c r="K5364" s="55"/>
      <c r="L5364" s="27" t="str">
        <f>IF(G5364="","",VLOOKUP(G5364,EQUIP_NUMBER,3,FALSE)*I5364)</f>
        <v/>
      </c>
      <c r="M5364" s="27" t="str">
        <f>IF(G5364="","",VLOOKUP(G5364,EQUIP_NUMBER,3,FALSE)*J5364)</f>
        <v/>
      </c>
      <c r="N5364" s="56"/>
    </row>
    <row r="5365" spans="1:14" x14ac:dyDescent="0.25">
      <c r="A5365" s="25"/>
      <c r="B5365" s="52" t="str">
        <f>IF(G5365="","",L5365+(M5365/10)+(K5365/885))</f>
        <v/>
      </c>
      <c r="C5365" s="72"/>
      <c r="D5365" s="25"/>
      <c r="E5365" s="25"/>
      <c r="F5365" s="25"/>
      <c r="G5365" s="25"/>
      <c r="H5365" s="25"/>
      <c r="I5365" s="43"/>
      <c r="J5365" s="43"/>
      <c r="K5365" s="55"/>
      <c r="L5365" s="27" t="str">
        <f>IF(G5365="","",VLOOKUP(G5365,EQUIP_NUMBER,3,FALSE)*I5365)</f>
        <v/>
      </c>
      <c r="M5365" s="27" t="str">
        <f>IF(G5365="","",VLOOKUP(G5365,EQUIP_NUMBER,3,FALSE)*J5365)</f>
        <v/>
      </c>
      <c r="N5365" s="56"/>
    </row>
    <row r="5366" spans="1:14" x14ac:dyDescent="0.25">
      <c r="A5366" s="25"/>
      <c r="B5366" s="52" t="str">
        <f>IF(G5366="","",L5366+(M5366/10)+(K5366/885))</f>
        <v/>
      </c>
      <c r="C5366" s="72"/>
      <c r="D5366" s="25"/>
      <c r="E5366" s="25"/>
      <c r="F5366" s="25"/>
      <c r="G5366" s="25"/>
      <c r="H5366" s="25"/>
      <c r="I5366" s="43"/>
      <c r="J5366" s="43"/>
      <c r="K5366" s="55"/>
      <c r="L5366" s="27" t="str">
        <f>IF(G5366="","",VLOOKUP(G5366,EQUIP_NUMBER,3,FALSE)*I5366)</f>
        <v/>
      </c>
      <c r="M5366" s="27" t="str">
        <f>IF(G5366="","",VLOOKUP(G5366,EQUIP_NUMBER,3,FALSE)*J5366)</f>
        <v/>
      </c>
      <c r="N5366" s="56"/>
    </row>
    <row r="5367" spans="1:14" x14ac:dyDescent="0.25">
      <c r="A5367" s="25"/>
      <c r="B5367" s="52" t="str">
        <f>IF(G5367="","",L5367+(M5367/10)+(K5367/885))</f>
        <v/>
      </c>
      <c r="C5367" s="72"/>
      <c r="D5367" s="25"/>
      <c r="E5367" s="25"/>
      <c r="F5367" s="25"/>
      <c r="G5367" s="25"/>
      <c r="H5367" s="25"/>
      <c r="I5367" s="43"/>
      <c r="J5367" s="43"/>
      <c r="K5367" s="55"/>
      <c r="L5367" s="27" t="str">
        <f>IF(G5367="","",VLOOKUP(G5367,EQUIP_NUMBER,3,FALSE)*I5367)</f>
        <v/>
      </c>
      <c r="M5367" s="27" t="str">
        <f>IF(G5367="","",VLOOKUP(G5367,EQUIP_NUMBER,3,FALSE)*J5367)</f>
        <v/>
      </c>
      <c r="N5367" s="56"/>
    </row>
    <row r="5368" spans="1:14" x14ac:dyDescent="0.25">
      <c r="A5368" s="25"/>
      <c r="B5368" s="52" t="str">
        <f>IF(G5368="","",L5368+(M5368/10)+(K5368/885))</f>
        <v/>
      </c>
      <c r="C5368" s="72"/>
      <c r="D5368" s="25"/>
      <c r="E5368" s="25"/>
      <c r="F5368" s="25"/>
      <c r="G5368" s="25"/>
      <c r="H5368" s="25"/>
      <c r="I5368" s="43"/>
      <c r="J5368" s="43"/>
      <c r="K5368" s="55"/>
      <c r="L5368" s="27" t="str">
        <f>IF(G5368="","",VLOOKUP(G5368,EQUIP_NUMBER,3,FALSE)*I5368)</f>
        <v/>
      </c>
      <c r="M5368" s="27" t="str">
        <f>IF(G5368="","",VLOOKUP(G5368,EQUIP_NUMBER,3,FALSE)*J5368)</f>
        <v/>
      </c>
      <c r="N5368" s="56"/>
    </row>
    <row r="5369" spans="1:14" x14ac:dyDescent="0.25">
      <c r="A5369" s="25"/>
      <c r="B5369" s="52" t="str">
        <f>IF(G5369="","",L5369+(M5369/10)+(K5369/885))</f>
        <v/>
      </c>
      <c r="C5369" s="72"/>
      <c r="D5369" s="25"/>
      <c r="E5369" s="25"/>
      <c r="F5369" s="25"/>
      <c r="G5369" s="25"/>
      <c r="H5369" s="25"/>
      <c r="I5369" s="43"/>
      <c r="J5369" s="43"/>
      <c r="K5369" s="55"/>
      <c r="L5369" s="27" t="str">
        <f>IF(G5369="","",VLOOKUP(G5369,EQUIP_NUMBER,3,FALSE)*I5369)</f>
        <v/>
      </c>
      <c r="M5369" s="27" t="str">
        <f>IF(G5369="","",VLOOKUP(G5369,EQUIP_NUMBER,3,FALSE)*J5369)</f>
        <v/>
      </c>
      <c r="N5369" s="56"/>
    </row>
    <row r="5370" spans="1:14" x14ac:dyDescent="0.25">
      <c r="A5370" s="25"/>
      <c r="B5370" s="52" t="str">
        <f>IF(G5370="","",L5370+(M5370/10)+(K5370/885))</f>
        <v/>
      </c>
      <c r="C5370" s="72"/>
      <c r="D5370" s="25"/>
      <c r="E5370" s="25"/>
      <c r="F5370" s="25"/>
      <c r="G5370" s="25"/>
      <c r="H5370" s="25"/>
      <c r="I5370" s="43"/>
      <c r="J5370" s="43"/>
      <c r="K5370" s="55"/>
      <c r="L5370" s="27" t="str">
        <f>IF(G5370="","",VLOOKUP(G5370,EQUIP_NUMBER,3,FALSE)*I5370)</f>
        <v/>
      </c>
      <c r="M5370" s="27" t="str">
        <f>IF(G5370="","",VLOOKUP(G5370,EQUIP_NUMBER,3,FALSE)*J5370)</f>
        <v/>
      </c>
      <c r="N5370" s="56"/>
    </row>
    <row r="5371" spans="1:14" x14ac:dyDescent="0.25">
      <c r="A5371" s="25"/>
      <c r="B5371" s="52" t="str">
        <f>IF(G5371="","",L5371+(M5371/10)+(K5371/885))</f>
        <v/>
      </c>
      <c r="C5371" s="72"/>
      <c r="D5371" s="25"/>
      <c r="E5371" s="25"/>
      <c r="F5371" s="25"/>
      <c r="G5371" s="25"/>
      <c r="H5371" s="25"/>
      <c r="I5371" s="43"/>
      <c r="J5371" s="43"/>
      <c r="K5371" s="55"/>
      <c r="L5371" s="27" t="str">
        <f>IF(G5371="","",VLOOKUP(G5371,EQUIP_NUMBER,3,FALSE)*I5371)</f>
        <v/>
      </c>
      <c r="M5371" s="27" t="str">
        <f>IF(G5371="","",VLOOKUP(G5371,EQUIP_NUMBER,3,FALSE)*J5371)</f>
        <v/>
      </c>
      <c r="N5371" s="56"/>
    </row>
    <row r="5372" spans="1:14" x14ac:dyDescent="0.25">
      <c r="A5372" s="25"/>
      <c r="B5372" s="52" t="str">
        <f>IF(G5372="","",L5372+(M5372/10)+(K5372/885))</f>
        <v/>
      </c>
      <c r="C5372" s="72"/>
      <c r="D5372" s="25"/>
      <c r="E5372" s="25"/>
      <c r="F5372" s="25"/>
      <c r="G5372" s="25"/>
      <c r="H5372" s="25"/>
      <c r="I5372" s="43"/>
      <c r="J5372" s="43"/>
      <c r="K5372" s="55"/>
      <c r="L5372" s="27" t="str">
        <f>IF(G5372="","",VLOOKUP(G5372,EQUIP_NUMBER,3,FALSE)*I5372)</f>
        <v/>
      </c>
      <c r="M5372" s="27" t="str">
        <f>IF(G5372="","",VLOOKUP(G5372,EQUIP_NUMBER,3,FALSE)*J5372)</f>
        <v/>
      </c>
      <c r="N5372" s="56"/>
    </row>
    <row r="5373" spans="1:14" x14ac:dyDescent="0.25">
      <c r="A5373" s="25"/>
      <c r="B5373" s="52" t="str">
        <f>IF(G5373="","",L5373+(M5373/10)+(K5373/885))</f>
        <v/>
      </c>
      <c r="C5373" s="72"/>
      <c r="D5373" s="25"/>
      <c r="E5373" s="25"/>
      <c r="F5373" s="25"/>
      <c r="G5373" s="25"/>
      <c r="H5373" s="25"/>
      <c r="I5373" s="43"/>
      <c r="J5373" s="43"/>
      <c r="K5373" s="55"/>
      <c r="L5373" s="27" t="str">
        <f>IF(G5373="","",VLOOKUP(G5373,EQUIP_NUMBER,3,FALSE)*I5373)</f>
        <v/>
      </c>
      <c r="M5373" s="27" t="str">
        <f>IF(G5373="","",VLOOKUP(G5373,EQUIP_NUMBER,3,FALSE)*J5373)</f>
        <v/>
      </c>
      <c r="N5373" s="56"/>
    </row>
    <row r="5374" spans="1:14" x14ac:dyDescent="0.25">
      <c r="A5374" s="25"/>
      <c r="B5374" s="52" t="str">
        <f>IF(G5374="","",L5374+(M5374/10)+(K5374/885))</f>
        <v/>
      </c>
      <c r="C5374" s="72"/>
      <c r="D5374" s="25"/>
      <c r="E5374" s="25"/>
      <c r="F5374" s="25"/>
      <c r="G5374" s="25"/>
      <c r="H5374" s="25"/>
      <c r="I5374" s="43"/>
      <c r="J5374" s="43"/>
      <c r="K5374" s="55"/>
      <c r="L5374" s="27" t="str">
        <f>IF(G5374="","",VLOOKUP(G5374,EQUIP_NUMBER,3,FALSE)*I5374)</f>
        <v/>
      </c>
      <c r="M5374" s="27" t="str">
        <f>IF(G5374="","",VLOOKUP(G5374,EQUIP_NUMBER,3,FALSE)*J5374)</f>
        <v/>
      </c>
      <c r="N5374" s="56"/>
    </row>
    <row r="5375" spans="1:14" x14ac:dyDescent="0.25">
      <c r="A5375" s="25"/>
      <c r="B5375" s="52" t="str">
        <f>IF(G5375="","",L5375+(M5375/10)+(K5375/885))</f>
        <v/>
      </c>
      <c r="C5375" s="72"/>
      <c r="D5375" s="25"/>
      <c r="E5375" s="25"/>
      <c r="F5375" s="25"/>
      <c r="G5375" s="25"/>
      <c r="H5375" s="25"/>
      <c r="I5375" s="43"/>
      <c r="J5375" s="43"/>
      <c r="K5375" s="55"/>
      <c r="L5375" s="27" t="str">
        <f>IF(G5375="","",VLOOKUP(G5375,EQUIP_NUMBER,3,FALSE)*I5375)</f>
        <v/>
      </c>
      <c r="M5375" s="27" t="str">
        <f>IF(G5375="","",VLOOKUP(G5375,EQUIP_NUMBER,3,FALSE)*J5375)</f>
        <v/>
      </c>
      <c r="N5375" s="56"/>
    </row>
    <row r="5376" spans="1:14" x14ac:dyDescent="0.25">
      <c r="A5376" s="25"/>
      <c r="B5376" s="52" t="str">
        <f>IF(G5376="","",L5376+(M5376/10)+(K5376/885))</f>
        <v/>
      </c>
      <c r="C5376" s="72"/>
      <c r="D5376" s="25"/>
      <c r="E5376" s="25"/>
      <c r="F5376" s="25"/>
      <c r="G5376" s="25"/>
      <c r="H5376" s="25"/>
      <c r="I5376" s="43"/>
      <c r="J5376" s="43"/>
      <c r="K5376" s="55"/>
      <c r="L5376" s="27" t="str">
        <f>IF(G5376="","",VLOOKUP(G5376,EQUIP_NUMBER,3,FALSE)*I5376)</f>
        <v/>
      </c>
      <c r="M5376" s="27" t="str">
        <f>IF(G5376="","",VLOOKUP(G5376,EQUIP_NUMBER,3,FALSE)*J5376)</f>
        <v/>
      </c>
      <c r="N5376" s="56"/>
    </row>
    <row r="5377" spans="1:14" x14ac:dyDescent="0.25">
      <c r="A5377" s="25"/>
      <c r="B5377" s="52" t="str">
        <f>IF(G5377="","",L5377+(M5377/10)+(K5377/885))</f>
        <v/>
      </c>
      <c r="C5377" s="72"/>
      <c r="D5377" s="25"/>
      <c r="E5377" s="25"/>
      <c r="F5377" s="25"/>
      <c r="G5377" s="25"/>
      <c r="H5377" s="25"/>
      <c r="I5377" s="43"/>
      <c r="J5377" s="43"/>
      <c r="K5377" s="55"/>
      <c r="L5377" s="27" t="str">
        <f>IF(G5377="","",VLOOKUP(G5377,EQUIP_NUMBER,3,FALSE)*I5377)</f>
        <v/>
      </c>
      <c r="M5377" s="27" t="str">
        <f>IF(G5377="","",VLOOKUP(G5377,EQUIP_NUMBER,3,FALSE)*J5377)</f>
        <v/>
      </c>
      <c r="N5377" s="56"/>
    </row>
    <row r="5378" spans="1:14" x14ac:dyDescent="0.25">
      <c r="A5378" s="25"/>
      <c r="B5378" s="52" t="str">
        <f>IF(G5378="","",L5378+(M5378/10)+(K5378/885))</f>
        <v/>
      </c>
      <c r="C5378" s="72"/>
      <c r="D5378" s="25"/>
      <c r="E5378" s="25"/>
      <c r="F5378" s="25"/>
      <c r="G5378" s="25"/>
      <c r="H5378" s="25"/>
      <c r="I5378" s="43"/>
      <c r="J5378" s="43"/>
      <c r="K5378" s="55"/>
      <c r="L5378" s="27" t="str">
        <f>IF(G5378="","",VLOOKUP(G5378,EQUIP_NUMBER,3,FALSE)*I5378)</f>
        <v/>
      </c>
      <c r="M5378" s="27" t="str">
        <f>IF(G5378="","",VLOOKUP(G5378,EQUIP_NUMBER,3,FALSE)*J5378)</f>
        <v/>
      </c>
      <c r="N5378" s="56"/>
    </row>
    <row r="5379" spans="1:14" x14ac:dyDescent="0.25">
      <c r="A5379" s="25"/>
      <c r="B5379" s="52" t="str">
        <f>IF(G5379="","",L5379+(M5379/10)+(K5379/885))</f>
        <v/>
      </c>
      <c r="C5379" s="72"/>
      <c r="D5379" s="25"/>
      <c r="E5379" s="25"/>
      <c r="F5379" s="25"/>
      <c r="G5379" s="25"/>
      <c r="H5379" s="25"/>
      <c r="I5379" s="43"/>
      <c r="J5379" s="43"/>
      <c r="K5379" s="55"/>
      <c r="L5379" s="27" t="str">
        <f>IF(G5379="","",VLOOKUP(G5379,EQUIP_NUMBER,3,FALSE)*I5379)</f>
        <v/>
      </c>
      <c r="M5379" s="27" t="str">
        <f>IF(G5379="","",VLOOKUP(G5379,EQUIP_NUMBER,3,FALSE)*J5379)</f>
        <v/>
      </c>
      <c r="N5379" s="56"/>
    </row>
    <row r="5380" spans="1:14" x14ac:dyDescent="0.25">
      <c r="A5380" s="25"/>
      <c r="B5380" s="52" t="str">
        <f>IF(G5380="","",L5380+(M5380/10)+(K5380/885))</f>
        <v/>
      </c>
      <c r="C5380" s="72"/>
      <c r="D5380" s="25"/>
      <c r="E5380" s="25"/>
      <c r="F5380" s="25"/>
      <c r="G5380" s="25"/>
      <c r="H5380" s="25"/>
      <c r="I5380" s="43"/>
      <c r="J5380" s="43"/>
      <c r="K5380" s="55"/>
      <c r="L5380" s="27" t="str">
        <f>IF(G5380="","",VLOOKUP(G5380,EQUIP_NUMBER,3,FALSE)*I5380)</f>
        <v/>
      </c>
      <c r="M5380" s="27" t="str">
        <f>IF(G5380="","",VLOOKUP(G5380,EQUIP_NUMBER,3,FALSE)*J5380)</f>
        <v/>
      </c>
      <c r="N5380" s="56"/>
    </row>
    <row r="5381" spans="1:14" x14ac:dyDescent="0.25">
      <c r="A5381" s="25"/>
      <c r="B5381" s="52" t="str">
        <f>IF(G5381="","",L5381+(M5381/10)+(K5381/885))</f>
        <v/>
      </c>
      <c r="C5381" s="72"/>
      <c r="D5381" s="25"/>
      <c r="E5381" s="25"/>
      <c r="F5381" s="25"/>
      <c r="G5381" s="25"/>
      <c r="H5381" s="25"/>
      <c r="I5381" s="43"/>
      <c r="J5381" s="43"/>
      <c r="K5381" s="55"/>
      <c r="L5381" s="27" t="str">
        <f>IF(G5381="","",VLOOKUP(G5381,EQUIP_NUMBER,3,FALSE)*I5381)</f>
        <v/>
      </c>
      <c r="M5381" s="27" t="str">
        <f>IF(G5381="","",VLOOKUP(G5381,EQUIP_NUMBER,3,FALSE)*J5381)</f>
        <v/>
      </c>
      <c r="N5381" s="56"/>
    </row>
    <row r="5382" spans="1:14" x14ac:dyDescent="0.25">
      <c r="A5382" s="25"/>
      <c r="B5382" s="52" t="str">
        <f>IF(G5382="","",L5382+(M5382/10)+(K5382/885))</f>
        <v/>
      </c>
      <c r="C5382" s="72"/>
      <c r="D5382" s="25"/>
      <c r="E5382" s="25"/>
      <c r="F5382" s="25"/>
      <c r="G5382" s="25"/>
      <c r="H5382" s="25"/>
      <c r="I5382" s="43"/>
      <c r="J5382" s="43"/>
      <c r="K5382" s="55"/>
      <c r="L5382" s="27" t="str">
        <f>IF(G5382="","",VLOOKUP(G5382,EQUIP_NUMBER,3,FALSE)*I5382)</f>
        <v/>
      </c>
      <c r="M5382" s="27" t="str">
        <f>IF(G5382="","",VLOOKUP(G5382,EQUIP_NUMBER,3,FALSE)*J5382)</f>
        <v/>
      </c>
      <c r="N5382" s="56"/>
    </row>
    <row r="5383" spans="1:14" x14ac:dyDescent="0.25">
      <c r="A5383" s="25"/>
      <c r="B5383" s="52" t="str">
        <f>IF(G5383="","",L5383+(M5383/10)+(K5383/885))</f>
        <v/>
      </c>
      <c r="C5383" s="72"/>
      <c r="D5383" s="25"/>
      <c r="E5383" s="25"/>
      <c r="F5383" s="25"/>
      <c r="G5383" s="25"/>
      <c r="H5383" s="25"/>
      <c r="I5383" s="43"/>
      <c r="J5383" s="43"/>
      <c r="K5383" s="55"/>
      <c r="L5383" s="27" t="str">
        <f>IF(G5383="","",VLOOKUP(G5383,EQUIP_NUMBER,3,FALSE)*I5383)</f>
        <v/>
      </c>
      <c r="M5383" s="27" t="str">
        <f>IF(G5383="","",VLOOKUP(G5383,EQUIP_NUMBER,3,FALSE)*J5383)</f>
        <v/>
      </c>
      <c r="N5383" s="56"/>
    </row>
    <row r="5384" spans="1:14" x14ac:dyDescent="0.25">
      <c r="A5384" s="25"/>
      <c r="B5384" s="52" t="str">
        <f>IF(G5384="","",L5384+(M5384/10)+(K5384/885))</f>
        <v/>
      </c>
      <c r="C5384" s="72"/>
      <c r="D5384" s="25"/>
      <c r="E5384" s="25"/>
      <c r="F5384" s="25"/>
      <c r="G5384" s="25"/>
      <c r="H5384" s="25"/>
      <c r="I5384" s="43"/>
      <c r="J5384" s="43"/>
      <c r="K5384" s="55"/>
      <c r="L5384" s="27" t="str">
        <f>IF(G5384="","",VLOOKUP(G5384,EQUIP_NUMBER,3,FALSE)*I5384)</f>
        <v/>
      </c>
      <c r="M5384" s="27" t="str">
        <f>IF(G5384="","",VLOOKUP(G5384,EQUIP_NUMBER,3,FALSE)*J5384)</f>
        <v/>
      </c>
      <c r="N5384" s="56"/>
    </row>
    <row r="5385" spans="1:14" x14ac:dyDescent="0.25">
      <c r="A5385" s="25"/>
      <c r="B5385" s="52" t="str">
        <f>IF(G5385="","",L5385+(M5385/10)+(K5385/885))</f>
        <v/>
      </c>
      <c r="C5385" s="72"/>
      <c r="D5385" s="25"/>
      <c r="E5385" s="25"/>
      <c r="F5385" s="25"/>
      <c r="G5385" s="25"/>
      <c r="H5385" s="25"/>
      <c r="I5385" s="43"/>
      <c r="J5385" s="43"/>
      <c r="K5385" s="55"/>
      <c r="L5385" s="27" t="str">
        <f>IF(G5385="","",VLOOKUP(G5385,EQUIP_NUMBER,3,FALSE)*I5385)</f>
        <v/>
      </c>
      <c r="M5385" s="27" t="str">
        <f>IF(G5385="","",VLOOKUP(G5385,EQUIP_NUMBER,3,FALSE)*J5385)</f>
        <v/>
      </c>
      <c r="N5385" s="56"/>
    </row>
    <row r="5386" spans="1:14" x14ac:dyDescent="0.25">
      <c r="A5386" s="25"/>
      <c r="B5386" s="52" t="str">
        <f>IF(G5386="","",L5386+(M5386/10)+(K5386/885))</f>
        <v/>
      </c>
      <c r="C5386" s="72"/>
      <c r="D5386" s="25"/>
      <c r="E5386" s="25"/>
      <c r="F5386" s="25"/>
      <c r="G5386" s="25"/>
      <c r="H5386" s="25"/>
      <c r="I5386" s="43"/>
      <c r="J5386" s="43"/>
      <c r="K5386" s="55"/>
      <c r="L5386" s="27" t="str">
        <f>IF(G5386="","",VLOOKUP(G5386,EQUIP_NUMBER,3,FALSE)*I5386)</f>
        <v/>
      </c>
      <c r="M5386" s="27" t="str">
        <f>IF(G5386="","",VLOOKUP(G5386,EQUIP_NUMBER,3,FALSE)*J5386)</f>
        <v/>
      </c>
      <c r="N5386" s="56"/>
    </row>
    <row r="5387" spans="1:14" x14ac:dyDescent="0.25">
      <c r="A5387" s="25"/>
      <c r="B5387" s="52" t="str">
        <f>IF(G5387="","",L5387+(M5387/10)+(K5387/885))</f>
        <v/>
      </c>
      <c r="C5387" s="72"/>
      <c r="D5387" s="25"/>
      <c r="E5387" s="25"/>
      <c r="F5387" s="25"/>
      <c r="G5387" s="25"/>
      <c r="H5387" s="25"/>
      <c r="I5387" s="43"/>
      <c r="J5387" s="43"/>
      <c r="K5387" s="55"/>
      <c r="L5387" s="27" t="str">
        <f>IF(G5387="","",VLOOKUP(G5387,EQUIP_NUMBER,3,FALSE)*I5387)</f>
        <v/>
      </c>
      <c r="M5387" s="27" t="str">
        <f>IF(G5387="","",VLOOKUP(G5387,EQUIP_NUMBER,3,FALSE)*J5387)</f>
        <v/>
      </c>
      <c r="N5387" s="56"/>
    </row>
    <row r="5388" spans="1:14" x14ac:dyDescent="0.25">
      <c r="A5388" s="25"/>
      <c r="B5388" s="52" t="str">
        <f>IF(G5388="","",L5388+(M5388/10)+(K5388/885))</f>
        <v/>
      </c>
      <c r="C5388" s="72"/>
      <c r="D5388" s="25"/>
      <c r="E5388" s="25"/>
      <c r="F5388" s="25"/>
      <c r="G5388" s="25"/>
      <c r="H5388" s="25"/>
      <c r="I5388" s="43"/>
      <c r="J5388" s="43"/>
      <c r="K5388" s="55"/>
      <c r="L5388" s="27" t="str">
        <f>IF(G5388="","",VLOOKUP(G5388,EQUIP_NUMBER,3,FALSE)*I5388)</f>
        <v/>
      </c>
      <c r="M5388" s="27" t="str">
        <f>IF(G5388="","",VLOOKUP(G5388,EQUIP_NUMBER,3,FALSE)*J5388)</f>
        <v/>
      </c>
      <c r="N5388" s="56"/>
    </row>
    <row r="5389" spans="1:14" x14ac:dyDescent="0.25">
      <c r="A5389" s="25"/>
      <c r="B5389" s="52" t="str">
        <f>IF(G5389="","",L5389+(M5389/10)+(K5389/885))</f>
        <v/>
      </c>
      <c r="C5389" s="72"/>
      <c r="D5389" s="25"/>
      <c r="E5389" s="25"/>
      <c r="F5389" s="25"/>
      <c r="G5389" s="25"/>
      <c r="H5389" s="25"/>
      <c r="I5389" s="43"/>
      <c r="J5389" s="43"/>
      <c r="K5389" s="55"/>
      <c r="L5389" s="27" t="str">
        <f>IF(G5389="","",VLOOKUP(G5389,EQUIP_NUMBER,3,FALSE)*I5389)</f>
        <v/>
      </c>
      <c r="M5389" s="27" t="str">
        <f>IF(G5389="","",VLOOKUP(G5389,EQUIP_NUMBER,3,FALSE)*J5389)</f>
        <v/>
      </c>
      <c r="N5389" s="56"/>
    </row>
    <row r="5390" spans="1:14" x14ac:dyDescent="0.25">
      <c r="A5390" s="25"/>
      <c r="B5390" s="52" t="str">
        <f>IF(G5390="","",L5390+(M5390/10)+(K5390/885))</f>
        <v/>
      </c>
      <c r="C5390" s="72"/>
      <c r="D5390" s="25"/>
      <c r="E5390" s="25"/>
      <c r="F5390" s="25"/>
      <c r="G5390" s="25"/>
      <c r="H5390" s="25"/>
      <c r="I5390" s="43"/>
      <c r="J5390" s="43"/>
      <c r="K5390" s="55"/>
      <c r="L5390" s="27" t="str">
        <f>IF(G5390="","",VLOOKUP(G5390,EQUIP_NUMBER,3,FALSE)*I5390)</f>
        <v/>
      </c>
      <c r="M5390" s="27" t="str">
        <f>IF(G5390="","",VLOOKUP(G5390,EQUIP_NUMBER,3,FALSE)*J5390)</f>
        <v/>
      </c>
      <c r="N5390" s="56"/>
    </row>
    <row r="5391" spans="1:14" x14ac:dyDescent="0.25">
      <c r="A5391" s="25"/>
      <c r="B5391" s="52" t="str">
        <f>IF(G5391="","",L5391+(M5391/10)+(K5391/885))</f>
        <v/>
      </c>
      <c r="C5391" s="72"/>
      <c r="D5391" s="25"/>
      <c r="E5391" s="25"/>
      <c r="F5391" s="25"/>
      <c r="G5391" s="25"/>
      <c r="H5391" s="25"/>
      <c r="I5391" s="43"/>
      <c r="J5391" s="43"/>
      <c r="K5391" s="55"/>
      <c r="L5391" s="27" t="str">
        <f>IF(G5391="","",VLOOKUP(G5391,EQUIP_NUMBER,3,FALSE)*I5391)</f>
        <v/>
      </c>
      <c r="M5391" s="27" t="str">
        <f>IF(G5391="","",VLOOKUP(G5391,EQUIP_NUMBER,3,FALSE)*J5391)</f>
        <v/>
      </c>
      <c r="N5391" s="56"/>
    </row>
    <row r="5392" spans="1:14" x14ac:dyDescent="0.25">
      <c r="A5392" s="25"/>
      <c r="B5392" s="52" t="str">
        <f>IF(G5392="","",L5392+(M5392/10)+(K5392/885))</f>
        <v/>
      </c>
      <c r="C5392" s="72"/>
      <c r="D5392" s="25"/>
      <c r="E5392" s="25"/>
      <c r="F5392" s="25"/>
      <c r="G5392" s="25"/>
      <c r="H5392" s="25"/>
      <c r="I5392" s="43"/>
      <c r="J5392" s="43"/>
      <c r="K5392" s="55"/>
      <c r="L5392" s="27" t="str">
        <f>IF(G5392="","",VLOOKUP(G5392,EQUIP_NUMBER,3,FALSE)*I5392)</f>
        <v/>
      </c>
      <c r="M5392" s="27" t="str">
        <f>IF(G5392="","",VLOOKUP(G5392,EQUIP_NUMBER,3,FALSE)*J5392)</f>
        <v/>
      </c>
      <c r="N5392" s="56"/>
    </row>
    <row r="5393" spans="1:14" x14ac:dyDescent="0.25">
      <c r="A5393" s="25"/>
      <c r="B5393" s="52" t="str">
        <f>IF(G5393="","",L5393+(M5393/10)+(K5393/885))</f>
        <v/>
      </c>
      <c r="C5393" s="72"/>
      <c r="D5393" s="25"/>
      <c r="E5393" s="25"/>
      <c r="F5393" s="25"/>
      <c r="G5393" s="25"/>
      <c r="H5393" s="25"/>
      <c r="I5393" s="43"/>
      <c r="J5393" s="43"/>
      <c r="K5393" s="55"/>
      <c r="L5393" s="27" t="str">
        <f>IF(G5393="","",VLOOKUP(G5393,EQUIP_NUMBER,3,FALSE)*I5393)</f>
        <v/>
      </c>
      <c r="M5393" s="27" t="str">
        <f>IF(G5393="","",VLOOKUP(G5393,EQUIP_NUMBER,3,FALSE)*J5393)</f>
        <v/>
      </c>
      <c r="N5393" s="56"/>
    </row>
    <row r="5394" spans="1:14" x14ac:dyDescent="0.25">
      <c r="A5394" s="25"/>
      <c r="B5394" s="52" t="str">
        <f>IF(G5394="","",L5394+(M5394/10)+(K5394/885))</f>
        <v/>
      </c>
      <c r="C5394" s="72"/>
      <c r="D5394" s="25"/>
      <c r="E5394" s="25"/>
      <c r="F5394" s="25"/>
      <c r="G5394" s="25"/>
      <c r="H5394" s="25"/>
      <c r="I5394" s="43"/>
      <c r="J5394" s="43"/>
      <c r="K5394" s="55"/>
      <c r="L5394" s="27" t="str">
        <f>IF(G5394="","",VLOOKUP(G5394,EQUIP_NUMBER,3,FALSE)*I5394)</f>
        <v/>
      </c>
      <c r="M5394" s="27" t="str">
        <f>IF(G5394="","",VLOOKUP(G5394,EQUIP_NUMBER,3,FALSE)*J5394)</f>
        <v/>
      </c>
      <c r="N5394" s="56"/>
    </row>
    <row r="5395" spans="1:14" x14ac:dyDescent="0.25">
      <c r="A5395" s="25"/>
      <c r="B5395" s="52" t="str">
        <f>IF(G5395="","",L5395+(M5395/10)+(K5395/885))</f>
        <v/>
      </c>
      <c r="C5395" s="72"/>
      <c r="D5395" s="25"/>
      <c r="E5395" s="25"/>
      <c r="F5395" s="25"/>
      <c r="G5395" s="25"/>
      <c r="H5395" s="25"/>
      <c r="I5395" s="43"/>
      <c r="J5395" s="43"/>
      <c r="K5395" s="55"/>
      <c r="L5395" s="27" t="str">
        <f>IF(G5395="","",VLOOKUP(G5395,EQUIP_NUMBER,3,FALSE)*I5395)</f>
        <v/>
      </c>
      <c r="M5395" s="27" t="str">
        <f>IF(G5395="","",VLOOKUP(G5395,EQUIP_NUMBER,3,FALSE)*J5395)</f>
        <v/>
      </c>
      <c r="N5395" s="56"/>
    </row>
    <row r="5396" spans="1:14" x14ac:dyDescent="0.25">
      <c r="A5396" s="25"/>
      <c r="B5396" s="52" t="str">
        <f>IF(G5396="","",L5396+(M5396/10)+(K5396/885))</f>
        <v/>
      </c>
      <c r="C5396" s="72"/>
      <c r="D5396" s="25"/>
      <c r="E5396" s="25"/>
      <c r="F5396" s="25"/>
      <c r="G5396" s="25"/>
      <c r="H5396" s="25"/>
      <c r="I5396" s="43"/>
      <c r="J5396" s="43"/>
      <c r="K5396" s="55"/>
      <c r="L5396" s="27" t="str">
        <f>IF(G5396="","",VLOOKUP(G5396,EQUIP_NUMBER,3,FALSE)*I5396)</f>
        <v/>
      </c>
      <c r="M5396" s="27" t="str">
        <f>IF(G5396="","",VLOOKUP(G5396,EQUIP_NUMBER,3,FALSE)*J5396)</f>
        <v/>
      </c>
      <c r="N5396" s="56"/>
    </row>
    <row r="5397" spans="1:14" x14ac:dyDescent="0.25">
      <c r="A5397" s="25"/>
      <c r="B5397" s="52" t="str">
        <f>IF(G5397="","",L5397+(M5397/10)+(K5397/885))</f>
        <v/>
      </c>
      <c r="C5397" s="72"/>
      <c r="D5397" s="25"/>
      <c r="E5397" s="25"/>
      <c r="F5397" s="25"/>
      <c r="G5397" s="25"/>
      <c r="H5397" s="25"/>
      <c r="I5397" s="43"/>
      <c r="J5397" s="43"/>
      <c r="K5397" s="55"/>
      <c r="L5397" s="27" t="str">
        <f>IF(G5397="","",VLOOKUP(G5397,EQUIP_NUMBER,3,FALSE)*I5397)</f>
        <v/>
      </c>
      <c r="M5397" s="27" t="str">
        <f>IF(G5397="","",VLOOKUP(G5397,EQUIP_NUMBER,3,FALSE)*J5397)</f>
        <v/>
      </c>
      <c r="N5397" s="56"/>
    </row>
    <row r="5398" spans="1:14" x14ac:dyDescent="0.25">
      <c r="A5398" s="25"/>
      <c r="B5398" s="52" t="str">
        <f>IF(G5398="","",L5398+(M5398/10)+(K5398/885))</f>
        <v/>
      </c>
      <c r="C5398" s="72"/>
      <c r="D5398" s="25"/>
      <c r="E5398" s="25"/>
      <c r="F5398" s="25"/>
      <c r="G5398" s="25"/>
      <c r="H5398" s="25"/>
      <c r="I5398" s="43"/>
      <c r="J5398" s="43"/>
      <c r="K5398" s="55"/>
      <c r="L5398" s="27" t="str">
        <f>IF(G5398="","",VLOOKUP(G5398,EQUIP_NUMBER,3,FALSE)*I5398)</f>
        <v/>
      </c>
      <c r="M5398" s="27" t="str">
        <f>IF(G5398="","",VLOOKUP(G5398,EQUIP_NUMBER,3,FALSE)*J5398)</f>
        <v/>
      </c>
      <c r="N5398" s="56"/>
    </row>
    <row r="5399" spans="1:14" x14ac:dyDescent="0.25">
      <c r="A5399" s="25"/>
      <c r="B5399" s="52" t="str">
        <f>IF(G5399="","",L5399+(M5399/10)+(K5399/885))</f>
        <v/>
      </c>
      <c r="C5399" s="72"/>
      <c r="D5399" s="25"/>
      <c r="E5399" s="25"/>
      <c r="F5399" s="25"/>
      <c r="G5399" s="25"/>
      <c r="H5399" s="25"/>
      <c r="I5399" s="43"/>
      <c r="J5399" s="43"/>
      <c r="K5399" s="55"/>
      <c r="L5399" s="27" t="str">
        <f>IF(G5399="","",VLOOKUP(G5399,EQUIP_NUMBER,3,FALSE)*I5399)</f>
        <v/>
      </c>
      <c r="M5399" s="27" t="str">
        <f>IF(G5399="","",VLOOKUP(G5399,EQUIP_NUMBER,3,FALSE)*J5399)</f>
        <v/>
      </c>
      <c r="N5399" s="56"/>
    </row>
    <row r="5400" spans="1:14" x14ac:dyDescent="0.25">
      <c r="A5400" s="25"/>
      <c r="B5400" s="52" t="str">
        <f>IF(G5400="","",L5400+(M5400/10)+(K5400/885))</f>
        <v/>
      </c>
      <c r="C5400" s="72"/>
      <c r="D5400" s="25"/>
      <c r="E5400" s="25"/>
      <c r="F5400" s="25"/>
      <c r="G5400" s="25"/>
      <c r="H5400" s="25"/>
      <c r="I5400" s="43"/>
      <c r="J5400" s="43"/>
      <c r="K5400" s="55"/>
      <c r="L5400" s="27" t="str">
        <f>IF(G5400="","",VLOOKUP(G5400,EQUIP_NUMBER,3,FALSE)*I5400)</f>
        <v/>
      </c>
      <c r="M5400" s="27" t="str">
        <f>IF(G5400="","",VLOOKUP(G5400,EQUIP_NUMBER,3,FALSE)*J5400)</f>
        <v/>
      </c>
      <c r="N5400" s="56"/>
    </row>
    <row r="5401" spans="1:14" x14ac:dyDescent="0.25">
      <c r="A5401" s="25"/>
      <c r="B5401" s="52" t="str">
        <f>IF(G5401="","",L5401+(M5401/10)+(K5401/885))</f>
        <v/>
      </c>
      <c r="C5401" s="72"/>
      <c r="D5401" s="25"/>
      <c r="E5401" s="25"/>
      <c r="F5401" s="25"/>
      <c r="G5401" s="25"/>
      <c r="H5401" s="25"/>
      <c r="I5401" s="43"/>
      <c r="J5401" s="43"/>
      <c r="K5401" s="55"/>
      <c r="L5401" s="27" t="str">
        <f>IF(G5401="","",VLOOKUP(G5401,EQUIP_NUMBER,3,FALSE)*I5401)</f>
        <v/>
      </c>
      <c r="M5401" s="27" t="str">
        <f>IF(G5401="","",VLOOKUP(G5401,EQUIP_NUMBER,3,FALSE)*J5401)</f>
        <v/>
      </c>
      <c r="N5401" s="56"/>
    </row>
    <row r="5402" spans="1:14" x14ac:dyDescent="0.25">
      <c r="A5402" s="25"/>
      <c r="B5402" s="52" t="str">
        <f>IF(G5402="","",L5402+(M5402/10)+(K5402/885))</f>
        <v/>
      </c>
      <c r="C5402" s="72"/>
      <c r="D5402" s="25"/>
      <c r="E5402" s="25"/>
      <c r="F5402" s="25"/>
      <c r="G5402" s="25"/>
      <c r="H5402" s="25"/>
      <c r="I5402" s="43"/>
      <c r="J5402" s="43"/>
      <c r="K5402" s="55"/>
      <c r="L5402" s="27" t="str">
        <f>IF(G5402="","",VLOOKUP(G5402,EQUIP_NUMBER,3,FALSE)*I5402)</f>
        <v/>
      </c>
      <c r="M5402" s="27" t="str">
        <f>IF(G5402="","",VLOOKUP(G5402,EQUIP_NUMBER,3,FALSE)*J5402)</f>
        <v/>
      </c>
      <c r="N5402" s="56"/>
    </row>
    <row r="5403" spans="1:14" x14ac:dyDescent="0.25">
      <c r="A5403" s="25"/>
      <c r="B5403" s="52" t="str">
        <f>IF(G5403="","",L5403+(M5403/10)+(K5403/885))</f>
        <v/>
      </c>
      <c r="C5403" s="72"/>
      <c r="D5403" s="25"/>
      <c r="E5403" s="25"/>
      <c r="F5403" s="25"/>
      <c r="G5403" s="25"/>
      <c r="H5403" s="25"/>
      <c r="I5403" s="43"/>
      <c r="J5403" s="43"/>
      <c r="K5403" s="55"/>
      <c r="L5403" s="27" t="str">
        <f>IF(G5403="","",VLOOKUP(G5403,EQUIP_NUMBER,3,FALSE)*I5403)</f>
        <v/>
      </c>
      <c r="M5403" s="27" t="str">
        <f>IF(G5403="","",VLOOKUP(G5403,EQUIP_NUMBER,3,FALSE)*J5403)</f>
        <v/>
      </c>
      <c r="N5403" s="56"/>
    </row>
    <row r="5404" spans="1:14" x14ac:dyDescent="0.25">
      <c r="A5404" s="25"/>
      <c r="B5404" s="52" t="str">
        <f>IF(G5404="","",L5404+(M5404/10)+(K5404/885))</f>
        <v/>
      </c>
      <c r="C5404" s="72"/>
      <c r="D5404" s="25"/>
      <c r="E5404" s="25"/>
      <c r="F5404" s="25"/>
      <c r="G5404" s="25"/>
      <c r="H5404" s="25"/>
      <c r="I5404" s="43"/>
      <c r="J5404" s="43"/>
      <c r="K5404" s="55"/>
      <c r="L5404" s="27" t="str">
        <f>IF(G5404="","",VLOOKUP(G5404,EQUIP_NUMBER,3,FALSE)*I5404)</f>
        <v/>
      </c>
      <c r="M5404" s="27" t="str">
        <f>IF(G5404="","",VLOOKUP(G5404,EQUIP_NUMBER,3,FALSE)*J5404)</f>
        <v/>
      </c>
      <c r="N5404" s="56"/>
    </row>
    <row r="5405" spans="1:14" x14ac:dyDescent="0.25">
      <c r="A5405" s="25"/>
      <c r="B5405" s="52" t="str">
        <f>IF(G5405="","",L5405+(M5405/10)+(K5405/885))</f>
        <v/>
      </c>
      <c r="C5405" s="72"/>
      <c r="D5405" s="25"/>
      <c r="E5405" s="25"/>
      <c r="F5405" s="25"/>
      <c r="G5405" s="25"/>
      <c r="H5405" s="25"/>
      <c r="I5405" s="43"/>
      <c r="J5405" s="43"/>
      <c r="K5405" s="55"/>
      <c r="L5405" s="27" t="str">
        <f>IF(G5405="","",VLOOKUP(G5405,EQUIP_NUMBER,3,FALSE)*I5405)</f>
        <v/>
      </c>
      <c r="M5405" s="27" t="str">
        <f>IF(G5405="","",VLOOKUP(G5405,EQUIP_NUMBER,3,FALSE)*J5405)</f>
        <v/>
      </c>
      <c r="N5405" s="56"/>
    </row>
    <row r="5406" spans="1:14" x14ac:dyDescent="0.25">
      <c r="A5406" s="25"/>
      <c r="B5406" s="52" t="str">
        <f>IF(G5406="","",L5406+(M5406/10)+(K5406/885))</f>
        <v/>
      </c>
      <c r="C5406" s="72"/>
      <c r="D5406" s="25"/>
      <c r="E5406" s="25"/>
      <c r="F5406" s="25"/>
      <c r="G5406" s="25"/>
      <c r="H5406" s="25"/>
      <c r="I5406" s="43"/>
      <c r="J5406" s="43"/>
      <c r="K5406" s="55"/>
      <c r="L5406" s="27" t="str">
        <f>IF(G5406="","",VLOOKUP(G5406,EQUIP_NUMBER,3,FALSE)*I5406)</f>
        <v/>
      </c>
      <c r="M5406" s="27" t="str">
        <f>IF(G5406="","",VLOOKUP(G5406,EQUIP_NUMBER,3,FALSE)*J5406)</f>
        <v/>
      </c>
      <c r="N5406" s="56"/>
    </row>
    <row r="5407" spans="1:14" x14ac:dyDescent="0.25">
      <c r="A5407" s="25"/>
      <c r="B5407" s="52" t="str">
        <f>IF(G5407="","",L5407+(M5407/10)+(K5407/885))</f>
        <v/>
      </c>
      <c r="C5407" s="72"/>
      <c r="D5407" s="25"/>
      <c r="E5407" s="25"/>
      <c r="F5407" s="25"/>
      <c r="G5407" s="25"/>
      <c r="H5407" s="25"/>
      <c r="I5407" s="43"/>
      <c r="J5407" s="43"/>
      <c r="K5407" s="55"/>
      <c r="L5407" s="27" t="str">
        <f>IF(G5407="","",VLOOKUP(G5407,EQUIP_NUMBER,3,FALSE)*I5407)</f>
        <v/>
      </c>
      <c r="M5407" s="27" t="str">
        <f>IF(G5407="","",VLOOKUP(G5407,EQUIP_NUMBER,3,FALSE)*J5407)</f>
        <v/>
      </c>
      <c r="N5407" s="56"/>
    </row>
    <row r="5408" spans="1:14" x14ac:dyDescent="0.25">
      <c r="A5408" s="25"/>
      <c r="B5408" s="52" t="str">
        <f>IF(G5408="","",L5408+(M5408/10)+(K5408/885))</f>
        <v/>
      </c>
      <c r="C5408" s="72"/>
      <c r="D5408" s="25"/>
      <c r="E5408" s="25"/>
      <c r="F5408" s="25"/>
      <c r="G5408" s="25"/>
      <c r="H5408" s="25"/>
      <c r="I5408" s="43"/>
      <c r="J5408" s="43"/>
      <c r="K5408" s="55"/>
      <c r="L5408" s="27" t="str">
        <f>IF(G5408="","",VLOOKUP(G5408,EQUIP_NUMBER,3,FALSE)*I5408)</f>
        <v/>
      </c>
      <c r="M5408" s="27" t="str">
        <f>IF(G5408="","",VLOOKUP(G5408,EQUIP_NUMBER,3,FALSE)*J5408)</f>
        <v/>
      </c>
      <c r="N5408" s="56"/>
    </row>
    <row r="5409" spans="1:14" x14ac:dyDescent="0.25">
      <c r="A5409" s="25"/>
      <c r="B5409" s="52" t="str">
        <f>IF(G5409="","",L5409+(M5409/10)+(K5409/885))</f>
        <v/>
      </c>
      <c r="C5409" s="72"/>
      <c r="D5409" s="25"/>
      <c r="E5409" s="25"/>
      <c r="F5409" s="25"/>
      <c r="G5409" s="25"/>
      <c r="H5409" s="25"/>
      <c r="I5409" s="43"/>
      <c r="J5409" s="43"/>
      <c r="K5409" s="55"/>
      <c r="L5409" s="27" t="str">
        <f>IF(G5409="","",VLOOKUP(G5409,EQUIP_NUMBER,3,FALSE)*I5409)</f>
        <v/>
      </c>
      <c r="M5409" s="27" t="str">
        <f>IF(G5409="","",VLOOKUP(G5409,EQUIP_NUMBER,3,FALSE)*J5409)</f>
        <v/>
      </c>
      <c r="N5409" s="56"/>
    </row>
    <row r="5410" spans="1:14" x14ac:dyDescent="0.25">
      <c r="A5410" s="25"/>
      <c r="B5410" s="52" t="str">
        <f>IF(G5410="","",L5410+(M5410/10)+(K5410/885))</f>
        <v/>
      </c>
      <c r="C5410" s="72"/>
      <c r="D5410" s="25"/>
      <c r="E5410" s="25"/>
      <c r="F5410" s="25"/>
      <c r="G5410" s="25"/>
      <c r="H5410" s="25"/>
      <c r="I5410" s="43"/>
      <c r="J5410" s="43"/>
      <c r="K5410" s="55"/>
      <c r="L5410" s="27" t="str">
        <f>IF(G5410="","",VLOOKUP(G5410,EQUIP_NUMBER,3,FALSE)*I5410)</f>
        <v/>
      </c>
      <c r="M5410" s="27" t="str">
        <f>IF(G5410="","",VLOOKUP(G5410,EQUIP_NUMBER,3,FALSE)*J5410)</f>
        <v/>
      </c>
      <c r="N5410" s="56"/>
    </row>
    <row r="5411" spans="1:14" x14ac:dyDescent="0.25">
      <c r="A5411" s="25"/>
      <c r="B5411" s="52" t="str">
        <f>IF(G5411="","",L5411+(M5411/10)+(K5411/885))</f>
        <v/>
      </c>
      <c r="C5411" s="72"/>
      <c r="D5411" s="25"/>
      <c r="E5411" s="25"/>
      <c r="F5411" s="25"/>
      <c r="G5411" s="25"/>
      <c r="H5411" s="25"/>
      <c r="I5411" s="43"/>
      <c r="J5411" s="43"/>
      <c r="K5411" s="55"/>
      <c r="L5411" s="27" t="str">
        <f>IF(G5411="","",VLOOKUP(G5411,EQUIP_NUMBER,3,FALSE)*I5411)</f>
        <v/>
      </c>
      <c r="M5411" s="27" t="str">
        <f>IF(G5411="","",VLOOKUP(G5411,EQUIP_NUMBER,3,FALSE)*J5411)</f>
        <v/>
      </c>
      <c r="N5411" s="56"/>
    </row>
    <row r="5412" spans="1:14" x14ac:dyDescent="0.25">
      <c r="A5412" s="25"/>
      <c r="B5412" s="52" t="str">
        <f>IF(G5412="","",L5412+(M5412/10)+(K5412/885))</f>
        <v/>
      </c>
      <c r="C5412" s="72"/>
      <c r="D5412" s="25"/>
      <c r="E5412" s="25"/>
      <c r="F5412" s="25"/>
      <c r="G5412" s="25"/>
      <c r="H5412" s="25"/>
      <c r="I5412" s="43"/>
      <c r="J5412" s="43"/>
      <c r="K5412" s="55"/>
      <c r="L5412" s="27" t="str">
        <f>IF(G5412="","",VLOOKUP(G5412,EQUIP_NUMBER,3,FALSE)*I5412)</f>
        <v/>
      </c>
      <c r="M5412" s="27" t="str">
        <f>IF(G5412="","",VLOOKUP(G5412,EQUIP_NUMBER,3,FALSE)*J5412)</f>
        <v/>
      </c>
      <c r="N5412" s="56"/>
    </row>
    <row r="5413" spans="1:14" x14ac:dyDescent="0.25">
      <c r="A5413" s="25"/>
      <c r="B5413" s="52" t="str">
        <f>IF(G5413="","",L5413+(M5413/10)+(K5413/885))</f>
        <v/>
      </c>
      <c r="C5413" s="72"/>
      <c r="D5413" s="25"/>
      <c r="E5413" s="25"/>
      <c r="F5413" s="25"/>
      <c r="G5413" s="25"/>
      <c r="H5413" s="25"/>
      <c r="I5413" s="43"/>
      <c r="J5413" s="43"/>
      <c r="K5413" s="55"/>
      <c r="L5413" s="27" t="str">
        <f>IF(G5413="","",VLOOKUP(G5413,EQUIP_NUMBER,3,FALSE)*I5413)</f>
        <v/>
      </c>
      <c r="M5413" s="27" t="str">
        <f>IF(G5413="","",VLOOKUP(G5413,EQUIP_NUMBER,3,FALSE)*J5413)</f>
        <v/>
      </c>
      <c r="N5413" s="56"/>
    </row>
    <row r="5414" spans="1:14" x14ac:dyDescent="0.25">
      <c r="A5414" s="25"/>
      <c r="B5414" s="52" t="str">
        <f>IF(G5414="","",L5414+(M5414/10)+(K5414/885))</f>
        <v/>
      </c>
      <c r="C5414" s="72"/>
      <c r="D5414" s="25"/>
      <c r="E5414" s="25"/>
      <c r="F5414" s="25"/>
      <c r="G5414" s="25"/>
      <c r="H5414" s="25"/>
      <c r="I5414" s="43"/>
      <c r="J5414" s="43"/>
      <c r="K5414" s="55"/>
      <c r="L5414" s="27" t="str">
        <f>IF(G5414="","",VLOOKUP(G5414,EQUIP_NUMBER,3,FALSE)*I5414)</f>
        <v/>
      </c>
      <c r="M5414" s="27" t="str">
        <f>IF(G5414="","",VLOOKUP(G5414,EQUIP_NUMBER,3,FALSE)*J5414)</f>
        <v/>
      </c>
      <c r="N5414" s="56"/>
    </row>
    <row r="5415" spans="1:14" x14ac:dyDescent="0.25">
      <c r="A5415" s="25"/>
      <c r="B5415" s="52" t="str">
        <f>IF(G5415="","",L5415+(M5415/10)+(K5415/885))</f>
        <v/>
      </c>
      <c r="C5415" s="72"/>
      <c r="D5415" s="25"/>
      <c r="E5415" s="25"/>
      <c r="F5415" s="25"/>
      <c r="G5415" s="25"/>
      <c r="H5415" s="25"/>
      <c r="I5415" s="43"/>
      <c r="J5415" s="43"/>
      <c r="K5415" s="55"/>
      <c r="L5415" s="27" t="str">
        <f>IF(G5415="","",VLOOKUP(G5415,EQUIP_NUMBER,3,FALSE)*I5415)</f>
        <v/>
      </c>
      <c r="M5415" s="27" t="str">
        <f>IF(G5415="","",VLOOKUP(G5415,EQUIP_NUMBER,3,FALSE)*J5415)</f>
        <v/>
      </c>
      <c r="N5415" s="56"/>
    </row>
    <row r="5416" spans="1:14" x14ac:dyDescent="0.25">
      <c r="A5416" s="25"/>
      <c r="B5416" s="52" t="str">
        <f>IF(G5416="","",L5416+(M5416/10)+(K5416/885))</f>
        <v/>
      </c>
      <c r="C5416" s="72"/>
      <c r="D5416" s="25"/>
      <c r="E5416" s="25"/>
      <c r="F5416" s="25"/>
      <c r="G5416" s="25"/>
      <c r="H5416" s="25"/>
      <c r="I5416" s="43"/>
      <c r="J5416" s="43"/>
      <c r="K5416" s="55"/>
      <c r="L5416" s="27" t="str">
        <f>IF(G5416="","",VLOOKUP(G5416,EQUIP_NUMBER,3,FALSE)*I5416)</f>
        <v/>
      </c>
      <c r="M5416" s="27" t="str">
        <f>IF(G5416="","",VLOOKUP(G5416,EQUIP_NUMBER,3,FALSE)*J5416)</f>
        <v/>
      </c>
      <c r="N5416" s="56"/>
    </row>
    <row r="5417" spans="1:14" x14ac:dyDescent="0.25">
      <c r="A5417" s="25"/>
      <c r="B5417" s="52" t="str">
        <f>IF(G5417="","",L5417+(M5417/10)+(K5417/885))</f>
        <v/>
      </c>
      <c r="C5417" s="72"/>
      <c r="D5417" s="25"/>
      <c r="E5417" s="25"/>
      <c r="F5417" s="25"/>
      <c r="G5417" s="25"/>
      <c r="H5417" s="25"/>
      <c r="I5417" s="43"/>
      <c r="J5417" s="43"/>
      <c r="K5417" s="55"/>
      <c r="L5417" s="27" t="str">
        <f>IF(G5417="","",VLOOKUP(G5417,EQUIP_NUMBER,3,FALSE)*I5417)</f>
        <v/>
      </c>
      <c r="M5417" s="27" t="str">
        <f>IF(G5417="","",VLOOKUP(G5417,EQUIP_NUMBER,3,FALSE)*J5417)</f>
        <v/>
      </c>
      <c r="N5417" s="56"/>
    </row>
    <row r="5418" spans="1:14" x14ac:dyDescent="0.25">
      <c r="A5418" s="25"/>
      <c r="B5418" s="52" t="str">
        <f>IF(G5418="","",L5418+(M5418/10)+(K5418/885))</f>
        <v/>
      </c>
      <c r="C5418" s="72"/>
      <c r="D5418" s="25"/>
      <c r="E5418" s="25"/>
      <c r="F5418" s="25"/>
      <c r="G5418" s="25"/>
      <c r="H5418" s="25"/>
      <c r="I5418" s="43"/>
      <c r="J5418" s="43"/>
      <c r="K5418" s="55"/>
      <c r="L5418" s="27" t="str">
        <f>IF(G5418="","",VLOOKUP(G5418,EQUIP_NUMBER,3,FALSE)*I5418)</f>
        <v/>
      </c>
      <c r="M5418" s="27" t="str">
        <f>IF(G5418="","",VLOOKUP(G5418,EQUIP_NUMBER,3,FALSE)*J5418)</f>
        <v/>
      </c>
      <c r="N5418" s="56"/>
    </row>
    <row r="5419" spans="1:14" x14ac:dyDescent="0.25">
      <c r="A5419" s="25"/>
      <c r="B5419" s="52" t="str">
        <f>IF(G5419="","",L5419+(M5419/10)+(K5419/885))</f>
        <v/>
      </c>
      <c r="C5419" s="72"/>
      <c r="D5419" s="25"/>
      <c r="E5419" s="25"/>
      <c r="F5419" s="25"/>
      <c r="G5419" s="25"/>
      <c r="H5419" s="25"/>
      <c r="I5419" s="43"/>
      <c r="J5419" s="43"/>
      <c r="K5419" s="55"/>
      <c r="L5419" s="27" t="str">
        <f>IF(G5419="","",VLOOKUP(G5419,EQUIP_NUMBER,3,FALSE)*I5419)</f>
        <v/>
      </c>
      <c r="M5419" s="27" t="str">
        <f>IF(G5419="","",VLOOKUP(G5419,EQUIP_NUMBER,3,FALSE)*J5419)</f>
        <v/>
      </c>
      <c r="N5419" s="56"/>
    </row>
    <row r="5420" spans="1:14" x14ac:dyDescent="0.25">
      <c r="A5420" s="25"/>
      <c r="B5420" s="52" t="str">
        <f>IF(G5420="","",L5420+(M5420/10)+(K5420/885))</f>
        <v/>
      </c>
      <c r="C5420" s="72"/>
      <c r="D5420" s="25"/>
      <c r="E5420" s="25"/>
      <c r="F5420" s="25"/>
      <c r="G5420" s="25"/>
      <c r="H5420" s="25"/>
      <c r="I5420" s="43"/>
      <c r="J5420" s="43"/>
      <c r="K5420" s="55"/>
      <c r="L5420" s="27" t="str">
        <f>IF(G5420="","",VLOOKUP(G5420,EQUIP_NUMBER,3,FALSE)*I5420)</f>
        <v/>
      </c>
      <c r="M5420" s="27" t="str">
        <f>IF(G5420="","",VLOOKUP(G5420,EQUIP_NUMBER,3,FALSE)*J5420)</f>
        <v/>
      </c>
      <c r="N5420" s="56"/>
    </row>
    <row r="5421" spans="1:14" x14ac:dyDescent="0.25">
      <c r="A5421" s="25"/>
      <c r="B5421" s="52" t="str">
        <f>IF(G5421="","",L5421+(M5421/10)+(K5421/885))</f>
        <v/>
      </c>
      <c r="C5421" s="72"/>
      <c r="D5421" s="25"/>
      <c r="E5421" s="25"/>
      <c r="F5421" s="25"/>
      <c r="G5421" s="25"/>
      <c r="H5421" s="25"/>
      <c r="I5421" s="43"/>
      <c r="J5421" s="43"/>
      <c r="K5421" s="55"/>
      <c r="L5421" s="27" t="str">
        <f>IF(G5421="","",VLOOKUP(G5421,EQUIP_NUMBER,3,FALSE)*I5421)</f>
        <v/>
      </c>
      <c r="M5421" s="27" t="str">
        <f>IF(G5421="","",VLOOKUP(G5421,EQUIP_NUMBER,3,FALSE)*J5421)</f>
        <v/>
      </c>
      <c r="N5421" s="56"/>
    </row>
    <row r="5422" spans="1:14" x14ac:dyDescent="0.25">
      <c r="A5422" s="25"/>
      <c r="B5422" s="52" t="str">
        <f>IF(G5422="","",L5422+(M5422/10)+(K5422/885))</f>
        <v/>
      </c>
      <c r="C5422" s="72"/>
      <c r="D5422" s="25"/>
      <c r="E5422" s="25"/>
      <c r="F5422" s="25"/>
      <c r="G5422" s="25"/>
      <c r="H5422" s="25"/>
      <c r="I5422" s="43"/>
      <c r="J5422" s="43"/>
      <c r="K5422" s="55"/>
      <c r="L5422" s="27" t="str">
        <f>IF(G5422="","",VLOOKUP(G5422,EQUIP_NUMBER,3,FALSE)*I5422)</f>
        <v/>
      </c>
      <c r="M5422" s="27" t="str">
        <f>IF(G5422="","",VLOOKUP(G5422,EQUIP_NUMBER,3,FALSE)*J5422)</f>
        <v/>
      </c>
      <c r="N5422" s="56"/>
    </row>
    <row r="5423" spans="1:14" x14ac:dyDescent="0.25">
      <c r="A5423" s="25"/>
      <c r="B5423" s="52" t="str">
        <f>IF(G5423="","",L5423+(M5423/10)+(K5423/885))</f>
        <v/>
      </c>
      <c r="C5423" s="72"/>
      <c r="D5423" s="25"/>
      <c r="E5423" s="25"/>
      <c r="F5423" s="25"/>
      <c r="G5423" s="25"/>
      <c r="H5423" s="25"/>
      <c r="I5423" s="43"/>
      <c r="J5423" s="43"/>
      <c r="K5423" s="55"/>
      <c r="L5423" s="27" t="str">
        <f>IF(G5423="","",VLOOKUP(G5423,EQUIP_NUMBER,3,FALSE)*I5423)</f>
        <v/>
      </c>
      <c r="M5423" s="27" t="str">
        <f>IF(G5423="","",VLOOKUP(G5423,EQUIP_NUMBER,3,FALSE)*J5423)</f>
        <v/>
      </c>
      <c r="N5423" s="56"/>
    </row>
    <row r="5424" spans="1:14" x14ac:dyDescent="0.25">
      <c r="A5424" s="25"/>
      <c r="B5424" s="52" t="str">
        <f>IF(G5424="","",L5424+(M5424/10)+(K5424/885))</f>
        <v/>
      </c>
      <c r="C5424" s="72"/>
      <c r="D5424" s="25"/>
      <c r="E5424" s="25"/>
      <c r="F5424" s="25"/>
      <c r="G5424" s="25"/>
      <c r="H5424" s="25"/>
      <c r="I5424" s="43"/>
      <c r="J5424" s="43"/>
      <c r="K5424" s="55"/>
      <c r="L5424" s="27" t="str">
        <f>IF(G5424="","",VLOOKUP(G5424,EQUIP_NUMBER,3,FALSE)*I5424)</f>
        <v/>
      </c>
      <c r="M5424" s="27" t="str">
        <f>IF(G5424="","",VLOOKUP(G5424,EQUIP_NUMBER,3,FALSE)*J5424)</f>
        <v/>
      </c>
      <c r="N5424" s="56"/>
    </row>
    <row r="5425" spans="1:14" x14ac:dyDescent="0.25">
      <c r="A5425" s="25"/>
      <c r="B5425" s="52" t="str">
        <f>IF(G5425="","",L5425+(M5425/10)+(K5425/885))</f>
        <v/>
      </c>
      <c r="C5425" s="72"/>
      <c r="D5425" s="25"/>
      <c r="E5425" s="25"/>
      <c r="F5425" s="25"/>
      <c r="G5425" s="25"/>
      <c r="H5425" s="25"/>
      <c r="I5425" s="43"/>
      <c r="J5425" s="43"/>
      <c r="K5425" s="55"/>
      <c r="L5425" s="27" t="str">
        <f>IF(G5425="","",VLOOKUP(G5425,EQUIP_NUMBER,3,FALSE)*I5425)</f>
        <v/>
      </c>
      <c r="M5425" s="27" t="str">
        <f>IF(G5425="","",VLOOKUP(G5425,EQUIP_NUMBER,3,FALSE)*J5425)</f>
        <v/>
      </c>
      <c r="N5425" s="56"/>
    </row>
    <row r="5426" spans="1:14" x14ac:dyDescent="0.25">
      <c r="A5426" s="25"/>
      <c r="B5426" s="52" t="str">
        <f>IF(G5426="","",L5426+(M5426/10)+(K5426/885))</f>
        <v/>
      </c>
      <c r="C5426" s="72"/>
      <c r="D5426" s="25"/>
      <c r="E5426" s="25"/>
      <c r="F5426" s="25"/>
      <c r="G5426" s="25"/>
      <c r="H5426" s="25"/>
      <c r="I5426" s="43"/>
      <c r="J5426" s="43"/>
      <c r="K5426" s="55"/>
      <c r="L5426" s="27" t="str">
        <f>IF(G5426="","",VLOOKUP(G5426,EQUIP_NUMBER,3,FALSE)*I5426)</f>
        <v/>
      </c>
      <c r="M5426" s="27" t="str">
        <f>IF(G5426="","",VLOOKUP(G5426,EQUIP_NUMBER,3,FALSE)*J5426)</f>
        <v/>
      </c>
      <c r="N5426" s="56"/>
    </row>
    <row r="5427" spans="1:14" x14ac:dyDescent="0.25">
      <c r="A5427" s="25"/>
      <c r="B5427" s="52" t="str">
        <f>IF(G5427="","",L5427+(M5427/10)+(K5427/885))</f>
        <v/>
      </c>
      <c r="C5427" s="72"/>
      <c r="D5427" s="25"/>
      <c r="E5427" s="25"/>
      <c r="F5427" s="25"/>
      <c r="G5427" s="25"/>
      <c r="H5427" s="25"/>
      <c r="I5427" s="43"/>
      <c r="J5427" s="43"/>
      <c r="K5427" s="55"/>
      <c r="L5427" s="27" t="str">
        <f>IF(G5427="","",VLOOKUP(G5427,EQUIP_NUMBER,3,FALSE)*I5427)</f>
        <v/>
      </c>
      <c r="M5427" s="27" t="str">
        <f>IF(G5427="","",VLOOKUP(G5427,EQUIP_NUMBER,3,FALSE)*J5427)</f>
        <v/>
      </c>
      <c r="N5427" s="56"/>
    </row>
    <row r="5428" spans="1:14" x14ac:dyDescent="0.25">
      <c r="A5428" s="25"/>
      <c r="B5428" s="52" t="str">
        <f>IF(G5428="","",L5428+(M5428/10)+(K5428/885))</f>
        <v/>
      </c>
      <c r="C5428" s="72"/>
      <c r="D5428" s="25"/>
      <c r="E5428" s="25"/>
      <c r="F5428" s="25"/>
      <c r="G5428" s="25"/>
      <c r="H5428" s="25"/>
      <c r="I5428" s="43"/>
      <c r="J5428" s="43"/>
      <c r="K5428" s="55"/>
      <c r="L5428" s="27" t="str">
        <f>IF(G5428="","",VLOOKUP(G5428,EQUIP_NUMBER,3,FALSE)*I5428)</f>
        <v/>
      </c>
      <c r="M5428" s="27" t="str">
        <f>IF(G5428="","",VLOOKUP(G5428,EQUIP_NUMBER,3,FALSE)*J5428)</f>
        <v/>
      </c>
      <c r="N5428" s="56"/>
    </row>
    <row r="5429" spans="1:14" x14ac:dyDescent="0.25">
      <c r="A5429" s="25"/>
      <c r="B5429" s="52" t="str">
        <f>IF(G5429="","",L5429+(M5429/10)+(K5429/885))</f>
        <v/>
      </c>
      <c r="C5429" s="72"/>
      <c r="D5429" s="25"/>
      <c r="E5429" s="25"/>
      <c r="F5429" s="25"/>
      <c r="G5429" s="25"/>
      <c r="H5429" s="25"/>
      <c r="I5429" s="43"/>
      <c r="J5429" s="43"/>
      <c r="K5429" s="55"/>
      <c r="L5429" s="27" t="str">
        <f>IF(G5429="","",VLOOKUP(G5429,EQUIP_NUMBER,3,FALSE)*I5429)</f>
        <v/>
      </c>
      <c r="M5429" s="27" t="str">
        <f>IF(G5429="","",VLOOKUP(G5429,EQUIP_NUMBER,3,FALSE)*J5429)</f>
        <v/>
      </c>
      <c r="N5429" s="56"/>
    </row>
    <row r="5430" spans="1:14" x14ac:dyDescent="0.25">
      <c r="A5430" s="25"/>
      <c r="B5430" s="52" t="str">
        <f>IF(G5430="","",L5430+(M5430/10)+(K5430/885))</f>
        <v/>
      </c>
      <c r="C5430" s="72"/>
      <c r="D5430" s="25"/>
      <c r="E5430" s="25"/>
      <c r="F5430" s="25"/>
      <c r="G5430" s="25"/>
      <c r="H5430" s="25"/>
      <c r="I5430" s="43"/>
      <c r="J5430" s="43"/>
      <c r="K5430" s="55"/>
      <c r="L5430" s="27" t="str">
        <f>IF(G5430="","",VLOOKUP(G5430,EQUIP_NUMBER,3,FALSE)*I5430)</f>
        <v/>
      </c>
      <c r="M5430" s="27" t="str">
        <f>IF(G5430="","",VLOOKUP(G5430,EQUIP_NUMBER,3,FALSE)*J5430)</f>
        <v/>
      </c>
      <c r="N5430" s="56"/>
    </row>
    <row r="5431" spans="1:14" x14ac:dyDescent="0.25">
      <c r="A5431" s="25"/>
      <c r="B5431" s="52" t="str">
        <f>IF(G5431="","",L5431+(M5431/10)+(K5431/885))</f>
        <v/>
      </c>
      <c r="C5431" s="72"/>
      <c r="D5431" s="25"/>
      <c r="E5431" s="25"/>
      <c r="F5431" s="25"/>
      <c r="G5431" s="25"/>
      <c r="H5431" s="25"/>
      <c r="I5431" s="43"/>
      <c r="J5431" s="43"/>
      <c r="K5431" s="55"/>
      <c r="L5431" s="27" t="str">
        <f>IF(G5431="","",VLOOKUP(G5431,EQUIP_NUMBER,3,FALSE)*I5431)</f>
        <v/>
      </c>
      <c r="M5431" s="27" t="str">
        <f>IF(G5431="","",VLOOKUP(G5431,EQUIP_NUMBER,3,FALSE)*J5431)</f>
        <v/>
      </c>
      <c r="N5431" s="56"/>
    </row>
    <row r="5432" spans="1:14" x14ac:dyDescent="0.25">
      <c r="A5432" s="25"/>
      <c r="B5432" s="52" t="str">
        <f>IF(G5432="","",L5432+(M5432/10)+(K5432/885))</f>
        <v/>
      </c>
      <c r="C5432" s="72"/>
      <c r="D5432" s="25"/>
      <c r="E5432" s="25"/>
      <c r="F5432" s="25"/>
      <c r="G5432" s="25"/>
      <c r="H5432" s="25"/>
      <c r="I5432" s="43"/>
      <c r="J5432" s="43"/>
      <c r="K5432" s="55"/>
      <c r="L5432" s="27" t="str">
        <f>IF(G5432="","",VLOOKUP(G5432,EQUIP_NUMBER,3,FALSE)*I5432)</f>
        <v/>
      </c>
      <c r="M5432" s="27" t="str">
        <f>IF(G5432="","",VLOOKUP(G5432,EQUIP_NUMBER,3,FALSE)*J5432)</f>
        <v/>
      </c>
      <c r="N5432" s="56"/>
    </row>
    <row r="5433" spans="1:14" x14ac:dyDescent="0.25">
      <c r="A5433" s="25"/>
      <c r="B5433" s="52" t="str">
        <f>IF(G5433="","",L5433+(M5433/10)+(K5433/885))</f>
        <v/>
      </c>
      <c r="C5433" s="72"/>
      <c r="D5433" s="25"/>
      <c r="E5433" s="25"/>
      <c r="F5433" s="25"/>
      <c r="G5433" s="25"/>
      <c r="H5433" s="25"/>
      <c r="I5433" s="43"/>
      <c r="J5433" s="43"/>
      <c r="K5433" s="55"/>
      <c r="L5433" s="27" t="str">
        <f>IF(G5433="","",VLOOKUP(G5433,EQUIP_NUMBER,3,FALSE)*I5433)</f>
        <v/>
      </c>
      <c r="M5433" s="27" t="str">
        <f>IF(G5433="","",VLOOKUP(G5433,EQUIP_NUMBER,3,FALSE)*J5433)</f>
        <v/>
      </c>
      <c r="N5433" s="56"/>
    </row>
    <row r="5434" spans="1:14" x14ac:dyDescent="0.25">
      <c r="A5434" s="25"/>
      <c r="B5434" s="52" t="str">
        <f>IF(G5434="","",L5434+(M5434/10)+(K5434/885))</f>
        <v/>
      </c>
      <c r="C5434" s="72"/>
      <c r="D5434" s="25"/>
      <c r="E5434" s="25"/>
      <c r="F5434" s="25"/>
      <c r="G5434" s="25"/>
      <c r="H5434" s="25"/>
      <c r="I5434" s="43"/>
      <c r="J5434" s="43"/>
      <c r="K5434" s="55"/>
      <c r="L5434" s="27" t="str">
        <f>IF(G5434="","",VLOOKUP(G5434,EQUIP_NUMBER,3,FALSE)*I5434)</f>
        <v/>
      </c>
      <c r="M5434" s="27" t="str">
        <f>IF(G5434="","",VLOOKUP(G5434,EQUIP_NUMBER,3,FALSE)*J5434)</f>
        <v/>
      </c>
      <c r="N5434" s="56"/>
    </row>
    <row r="5435" spans="1:14" x14ac:dyDescent="0.25">
      <c r="A5435" s="25"/>
      <c r="B5435" s="52" t="str">
        <f>IF(G5435="","",L5435+(M5435/10)+(K5435/885))</f>
        <v/>
      </c>
      <c r="C5435" s="72"/>
      <c r="D5435" s="25"/>
      <c r="E5435" s="25"/>
      <c r="F5435" s="25"/>
      <c r="G5435" s="25"/>
      <c r="H5435" s="25"/>
      <c r="I5435" s="43"/>
      <c r="J5435" s="43"/>
      <c r="K5435" s="55"/>
      <c r="L5435" s="27" t="str">
        <f>IF(G5435="","",VLOOKUP(G5435,EQUIP_NUMBER,3,FALSE)*I5435)</f>
        <v/>
      </c>
      <c r="M5435" s="27" t="str">
        <f>IF(G5435="","",VLOOKUP(G5435,EQUIP_NUMBER,3,FALSE)*J5435)</f>
        <v/>
      </c>
      <c r="N5435" s="56"/>
    </row>
    <row r="5436" spans="1:14" x14ac:dyDescent="0.25">
      <c r="A5436" s="25"/>
      <c r="B5436" s="52" t="str">
        <f>IF(G5436="","",L5436+(M5436/10)+(K5436/885))</f>
        <v/>
      </c>
      <c r="C5436" s="72"/>
      <c r="D5436" s="25"/>
      <c r="E5436" s="25"/>
      <c r="F5436" s="25"/>
      <c r="G5436" s="25"/>
      <c r="H5436" s="25"/>
      <c r="I5436" s="43"/>
      <c r="J5436" s="43"/>
      <c r="K5436" s="55"/>
      <c r="L5436" s="27" t="str">
        <f>IF(G5436="","",VLOOKUP(G5436,EQUIP_NUMBER,3,FALSE)*I5436)</f>
        <v/>
      </c>
      <c r="M5436" s="27" t="str">
        <f>IF(G5436="","",VLOOKUP(G5436,EQUIP_NUMBER,3,FALSE)*J5436)</f>
        <v/>
      </c>
      <c r="N5436" s="56"/>
    </row>
    <row r="5437" spans="1:14" x14ac:dyDescent="0.25">
      <c r="A5437" s="25"/>
      <c r="B5437" s="52" t="str">
        <f>IF(G5437="","",L5437+(M5437/10)+(K5437/885))</f>
        <v/>
      </c>
      <c r="C5437" s="72"/>
      <c r="D5437" s="25"/>
      <c r="E5437" s="25"/>
      <c r="F5437" s="25"/>
      <c r="G5437" s="25"/>
      <c r="H5437" s="25"/>
      <c r="I5437" s="43"/>
      <c r="J5437" s="43"/>
      <c r="K5437" s="55"/>
      <c r="L5437" s="27" t="str">
        <f>IF(G5437="","",VLOOKUP(G5437,EQUIP_NUMBER,3,FALSE)*I5437)</f>
        <v/>
      </c>
      <c r="M5437" s="27" t="str">
        <f>IF(G5437="","",VLOOKUP(G5437,EQUIP_NUMBER,3,FALSE)*J5437)</f>
        <v/>
      </c>
      <c r="N5437" s="56"/>
    </row>
    <row r="5438" spans="1:14" x14ac:dyDescent="0.25">
      <c r="A5438" s="25"/>
      <c r="B5438" s="52" t="str">
        <f>IF(G5438="","",L5438+(M5438/10)+(K5438/885))</f>
        <v/>
      </c>
      <c r="C5438" s="72"/>
      <c r="D5438" s="25"/>
      <c r="E5438" s="25"/>
      <c r="F5438" s="25"/>
      <c r="G5438" s="25"/>
      <c r="H5438" s="25"/>
      <c r="I5438" s="43"/>
      <c r="J5438" s="43"/>
      <c r="K5438" s="55"/>
      <c r="L5438" s="27" t="str">
        <f>IF(G5438="","",VLOOKUP(G5438,EQUIP_NUMBER,3,FALSE)*I5438)</f>
        <v/>
      </c>
      <c r="M5438" s="27" t="str">
        <f>IF(G5438="","",VLOOKUP(G5438,EQUIP_NUMBER,3,FALSE)*J5438)</f>
        <v/>
      </c>
      <c r="N5438" s="56"/>
    </row>
    <row r="5439" spans="1:14" x14ac:dyDescent="0.25">
      <c r="A5439" s="25"/>
      <c r="B5439" s="52" t="str">
        <f>IF(G5439="","",L5439+(M5439/10)+(K5439/885))</f>
        <v/>
      </c>
      <c r="C5439" s="72"/>
      <c r="D5439" s="25"/>
      <c r="E5439" s="25"/>
      <c r="F5439" s="25"/>
      <c r="G5439" s="25"/>
      <c r="H5439" s="25"/>
      <c r="I5439" s="43"/>
      <c r="J5439" s="43"/>
      <c r="K5439" s="55"/>
      <c r="L5439" s="27" t="str">
        <f>IF(G5439="","",VLOOKUP(G5439,EQUIP_NUMBER,3,FALSE)*I5439)</f>
        <v/>
      </c>
      <c r="M5439" s="27" t="str">
        <f>IF(G5439="","",VLOOKUP(G5439,EQUIP_NUMBER,3,FALSE)*J5439)</f>
        <v/>
      </c>
      <c r="N5439" s="56"/>
    </row>
    <row r="5440" spans="1:14" x14ac:dyDescent="0.25">
      <c r="A5440" s="25"/>
      <c r="B5440" s="52" t="str">
        <f>IF(G5440="","",L5440+(M5440/10)+(K5440/885))</f>
        <v/>
      </c>
      <c r="C5440" s="72"/>
      <c r="D5440" s="25"/>
      <c r="E5440" s="25"/>
      <c r="F5440" s="25"/>
      <c r="G5440" s="25"/>
      <c r="H5440" s="25"/>
      <c r="I5440" s="43"/>
      <c r="J5440" s="43"/>
      <c r="K5440" s="55"/>
      <c r="L5440" s="27" t="str">
        <f>IF(G5440="","",VLOOKUP(G5440,EQUIP_NUMBER,3,FALSE)*I5440)</f>
        <v/>
      </c>
      <c r="M5440" s="27" t="str">
        <f>IF(G5440="","",VLOOKUP(G5440,EQUIP_NUMBER,3,FALSE)*J5440)</f>
        <v/>
      </c>
      <c r="N5440" s="56"/>
    </row>
    <row r="5441" spans="1:14" x14ac:dyDescent="0.25">
      <c r="A5441" s="25"/>
      <c r="B5441" s="52" t="str">
        <f>IF(G5441="","",L5441+(M5441/10)+(K5441/885))</f>
        <v/>
      </c>
      <c r="C5441" s="72"/>
      <c r="D5441" s="25"/>
      <c r="E5441" s="25"/>
      <c r="F5441" s="25"/>
      <c r="G5441" s="25"/>
      <c r="H5441" s="25"/>
      <c r="I5441" s="43"/>
      <c r="J5441" s="43"/>
      <c r="K5441" s="55"/>
      <c r="L5441" s="27" t="str">
        <f>IF(G5441="","",VLOOKUP(G5441,EQUIP_NUMBER,3,FALSE)*I5441)</f>
        <v/>
      </c>
      <c r="M5441" s="27" t="str">
        <f>IF(G5441="","",VLOOKUP(G5441,EQUIP_NUMBER,3,FALSE)*J5441)</f>
        <v/>
      </c>
      <c r="N5441" s="56"/>
    </row>
    <row r="5442" spans="1:14" x14ac:dyDescent="0.25">
      <c r="A5442" s="25"/>
      <c r="B5442" s="52" t="str">
        <f>IF(G5442="","",L5442+(M5442/10)+(K5442/885))</f>
        <v/>
      </c>
      <c r="C5442" s="72"/>
      <c r="D5442" s="25"/>
      <c r="E5442" s="25"/>
      <c r="F5442" s="25"/>
      <c r="G5442" s="25"/>
      <c r="H5442" s="25"/>
      <c r="I5442" s="43"/>
      <c r="J5442" s="43"/>
      <c r="K5442" s="55"/>
      <c r="L5442" s="27" t="str">
        <f>IF(G5442="","",VLOOKUP(G5442,EQUIP_NUMBER,3,FALSE)*I5442)</f>
        <v/>
      </c>
      <c r="M5442" s="27" t="str">
        <f>IF(G5442="","",VLOOKUP(G5442,EQUIP_NUMBER,3,FALSE)*J5442)</f>
        <v/>
      </c>
      <c r="N5442" s="56"/>
    </row>
    <row r="5443" spans="1:14" x14ac:dyDescent="0.25">
      <c r="A5443" s="25"/>
      <c r="B5443" s="52" t="str">
        <f>IF(G5443="","",L5443+(M5443/10)+(K5443/885))</f>
        <v/>
      </c>
      <c r="C5443" s="72"/>
      <c r="D5443" s="25"/>
      <c r="E5443" s="25"/>
      <c r="F5443" s="25"/>
      <c r="G5443" s="25"/>
      <c r="H5443" s="25"/>
      <c r="I5443" s="43"/>
      <c r="J5443" s="43"/>
      <c r="K5443" s="55"/>
      <c r="L5443" s="27" t="str">
        <f>IF(G5443="","",VLOOKUP(G5443,EQUIP_NUMBER,3,FALSE)*I5443)</f>
        <v/>
      </c>
      <c r="M5443" s="27" t="str">
        <f>IF(G5443="","",VLOOKUP(G5443,EQUIP_NUMBER,3,FALSE)*J5443)</f>
        <v/>
      </c>
      <c r="N5443" s="56"/>
    </row>
    <row r="5444" spans="1:14" x14ac:dyDescent="0.25">
      <c r="A5444" s="25"/>
      <c r="B5444" s="52" t="str">
        <f>IF(G5444="","",L5444+(M5444/10)+(K5444/885))</f>
        <v/>
      </c>
      <c r="C5444" s="72"/>
      <c r="D5444" s="25"/>
      <c r="E5444" s="25"/>
      <c r="F5444" s="25"/>
      <c r="G5444" s="25"/>
      <c r="H5444" s="25"/>
      <c r="I5444" s="43"/>
      <c r="J5444" s="43"/>
      <c r="K5444" s="55"/>
      <c r="L5444" s="27" t="str">
        <f>IF(G5444="","",VLOOKUP(G5444,EQUIP_NUMBER,3,FALSE)*I5444)</f>
        <v/>
      </c>
      <c r="M5444" s="27" t="str">
        <f>IF(G5444="","",VLOOKUP(G5444,EQUIP_NUMBER,3,FALSE)*J5444)</f>
        <v/>
      </c>
      <c r="N5444" s="56"/>
    </row>
    <row r="5445" spans="1:14" x14ac:dyDescent="0.25">
      <c r="A5445" s="25"/>
      <c r="B5445" s="52" t="str">
        <f>IF(G5445="","",L5445+(M5445/10)+(K5445/885))</f>
        <v/>
      </c>
      <c r="C5445" s="72"/>
      <c r="D5445" s="25"/>
      <c r="E5445" s="25"/>
      <c r="F5445" s="25"/>
      <c r="G5445" s="25"/>
      <c r="H5445" s="25"/>
      <c r="I5445" s="43"/>
      <c r="J5445" s="43"/>
      <c r="K5445" s="55"/>
      <c r="L5445" s="27" t="str">
        <f>IF(G5445="","",VLOOKUP(G5445,EQUIP_NUMBER,3,FALSE)*I5445)</f>
        <v/>
      </c>
      <c r="M5445" s="27" t="str">
        <f>IF(G5445="","",VLOOKUP(G5445,EQUIP_NUMBER,3,FALSE)*J5445)</f>
        <v/>
      </c>
      <c r="N5445" s="56"/>
    </row>
    <row r="5446" spans="1:14" x14ac:dyDescent="0.25">
      <c r="A5446" s="25"/>
      <c r="B5446" s="52" t="str">
        <f>IF(G5446="","",L5446+(M5446/10)+(K5446/885))</f>
        <v/>
      </c>
      <c r="C5446" s="72"/>
      <c r="D5446" s="25"/>
      <c r="E5446" s="25"/>
      <c r="F5446" s="25"/>
      <c r="G5446" s="25"/>
      <c r="H5446" s="25"/>
      <c r="I5446" s="43"/>
      <c r="J5446" s="43"/>
      <c r="K5446" s="55"/>
      <c r="L5446" s="27" t="str">
        <f>IF(G5446="","",VLOOKUP(G5446,EQUIP_NUMBER,3,FALSE)*I5446)</f>
        <v/>
      </c>
      <c r="M5446" s="27" t="str">
        <f>IF(G5446="","",VLOOKUP(G5446,EQUIP_NUMBER,3,FALSE)*J5446)</f>
        <v/>
      </c>
      <c r="N5446" s="56"/>
    </row>
    <row r="5447" spans="1:14" x14ac:dyDescent="0.25">
      <c r="A5447" s="25"/>
      <c r="B5447" s="52" t="str">
        <f>IF(G5447="","",L5447+(M5447/10)+(K5447/885))</f>
        <v/>
      </c>
      <c r="C5447" s="72"/>
      <c r="D5447" s="25"/>
      <c r="E5447" s="25"/>
      <c r="F5447" s="25"/>
      <c r="G5447" s="25"/>
      <c r="H5447" s="25"/>
      <c r="I5447" s="43"/>
      <c r="J5447" s="43"/>
      <c r="K5447" s="55"/>
      <c r="L5447" s="27" t="str">
        <f>IF(G5447="","",VLOOKUP(G5447,EQUIP_NUMBER,3,FALSE)*I5447)</f>
        <v/>
      </c>
      <c r="M5447" s="27" t="str">
        <f>IF(G5447="","",VLOOKUP(G5447,EQUIP_NUMBER,3,FALSE)*J5447)</f>
        <v/>
      </c>
      <c r="N5447" s="56"/>
    </row>
    <row r="5448" spans="1:14" x14ac:dyDescent="0.25">
      <c r="A5448" s="25"/>
      <c r="B5448" s="52" t="str">
        <f>IF(G5448="","",L5448+(M5448/10)+(K5448/885))</f>
        <v/>
      </c>
      <c r="C5448" s="72"/>
      <c r="D5448" s="25"/>
      <c r="E5448" s="25"/>
      <c r="F5448" s="25"/>
      <c r="G5448" s="25"/>
      <c r="H5448" s="25"/>
      <c r="I5448" s="43"/>
      <c r="J5448" s="43"/>
      <c r="K5448" s="55"/>
      <c r="L5448" s="27" t="str">
        <f>IF(G5448="","",VLOOKUP(G5448,EQUIP_NUMBER,3,FALSE)*I5448)</f>
        <v/>
      </c>
      <c r="M5448" s="27" t="str">
        <f>IF(G5448="","",VLOOKUP(G5448,EQUIP_NUMBER,3,FALSE)*J5448)</f>
        <v/>
      </c>
      <c r="N5448" s="56"/>
    </row>
    <row r="5449" spans="1:14" x14ac:dyDescent="0.25">
      <c r="A5449" s="25"/>
      <c r="B5449" s="52" t="str">
        <f>IF(G5449="","",L5449+(M5449/10)+(K5449/885))</f>
        <v/>
      </c>
      <c r="C5449" s="72"/>
      <c r="D5449" s="25"/>
      <c r="E5449" s="25"/>
      <c r="F5449" s="25"/>
      <c r="G5449" s="25"/>
      <c r="H5449" s="25"/>
      <c r="I5449" s="43"/>
      <c r="J5449" s="43"/>
      <c r="K5449" s="55"/>
      <c r="L5449" s="27" t="str">
        <f>IF(G5449="","",VLOOKUP(G5449,EQUIP_NUMBER,3,FALSE)*I5449)</f>
        <v/>
      </c>
      <c r="M5449" s="27" t="str">
        <f>IF(G5449="","",VLOOKUP(G5449,EQUIP_NUMBER,3,FALSE)*J5449)</f>
        <v/>
      </c>
      <c r="N5449" s="56"/>
    </row>
    <row r="5450" spans="1:14" x14ac:dyDescent="0.25">
      <c r="A5450" s="25"/>
      <c r="B5450" s="52" t="str">
        <f>IF(G5450="","",L5450+(M5450/10)+(K5450/885))</f>
        <v/>
      </c>
      <c r="C5450" s="72"/>
      <c r="D5450" s="25"/>
      <c r="E5450" s="25"/>
      <c r="F5450" s="25"/>
      <c r="G5450" s="25"/>
      <c r="H5450" s="25"/>
      <c r="I5450" s="43"/>
      <c r="J5450" s="43"/>
      <c r="K5450" s="55"/>
      <c r="L5450" s="27" t="str">
        <f>IF(G5450="","",VLOOKUP(G5450,EQUIP_NUMBER,3,FALSE)*I5450)</f>
        <v/>
      </c>
      <c r="M5450" s="27" t="str">
        <f>IF(G5450="","",VLOOKUP(G5450,EQUIP_NUMBER,3,FALSE)*J5450)</f>
        <v/>
      </c>
      <c r="N5450" s="56"/>
    </row>
    <row r="5451" spans="1:14" x14ac:dyDescent="0.25">
      <c r="A5451" s="25"/>
      <c r="B5451" s="52" t="str">
        <f>IF(G5451="","",L5451+(M5451/10)+(K5451/885))</f>
        <v/>
      </c>
      <c r="C5451" s="72"/>
      <c r="D5451" s="25"/>
      <c r="E5451" s="25"/>
      <c r="F5451" s="25"/>
      <c r="G5451" s="25"/>
      <c r="H5451" s="25"/>
      <c r="I5451" s="43"/>
      <c r="J5451" s="43"/>
      <c r="K5451" s="55"/>
      <c r="L5451" s="27" t="str">
        <f>IF(G5451="","",VLOOKUP(G5451,EQUIP_NUMBER,3,FALSE)*I5451)</f>
        <v/>
      </c>
      <c r="M5451" s="27" t="str">
        <f>IF(G5451="","",VLOOKUP(G5451,EQUIP_NUMBER,3,FALSE)*J5451)</f>
        <v/>
      </c>
      <c r="N5451" s="56"/>
    </row>
    <row r="5452" spans="1:14" x14ac:dyDescent="0.25">
      <c r="A5452" s="25"/>
      <c r="B5452" s="52" t="str">
        <f>IF(G5452="","",L5452+(M5452/10)+(K5452/885))</f>
        <v/>
      </c>
      <c r="C5452" s="72"/>
      <c r="D5452" s="25"/>
      <c r="E5452" s="25"/>
      <c r="F5452" s="25"/>
      <c r="G5452" s="25"/>
      <c r="H5452" s="25"/>
      <c r="I5452" s="43"/>
      <c r="J5452" s="43"/>
      <c r="K5452" s="55"/>
      <c r="L5452" s="27" t="str">
        <f>IF(G5452="","",VLOOKUP(G5452,EQUIP_NUMBER,3,FALSE)*I5452)</f>
        <v/>
      </c>
      <c r="M5452" s="27" t="str">
        <f>IF(G5452="","",VLOOKUP(G5452,EQUIP_NUMBER,3,FALSE)*J5452)</f>
        <v/>
      </c>
      <c r="N5452" s="56"/>
    </row>
    <row r="5453" spans="1:14" x14ac:dyDescent="0.25">
      <c r="A5453" s="25"/>
      <c r="B5453" s="52" t="str">
        <f>IF(G5453="","",L5453+(M5453/10)+(K5453/885))</f>
        <v/>
      </c>
      <c r="C5453" s="72"/>
      <c r="D5453" s="25"/>
      <c r="E5453" s="25"/>
      <c r="F5453" s="25"/>
      <c r="G5453" s="25"/>
      <c r="H5453" s="25"/>
      <c r="I5453" s="43"/>
      <c r="J5453" s="43"/>
      <c r="K5453" s="55"/>
      <c r="L5453" s="27" t="str">
        <f>IF(G5453="","",VLOOKUP(G5453,EQUIP_NUMBER,3,FALSE)*I5453)</f>
        <v/>
      </c>
      <c r="M5453" s="27" t="str">
        <f>IF(G5453="","",VLOOKUP(G5453,EQUIP_NUMBER,3,FALSE)*J5453)</f>
        <v/>
      </c>
      <c r="N5453" s="56"/>
    </row>
    <row r="5454" spans="1:14" x14ac:dyDescent="0.25">
      <c r="A5454" s="25"/>
      <c r="B5454" s="52" t="str">
        <f>IF(G5454="","",L5454+(M5454/10)+(K5454/885))</f>
        <v/>
      </c>
      <c r="C5454" s="72"/>
      <c r="D5454" s="25"/>
      <c r="E5454" s="25"/>
      <c r="F5454" s="25"/>
      <c r="G5454" s="25"/>
      <c r="H5454" s="25"/>
      <c r="I5454" s="43"/>
      <c r="J5454" s="43"/>
      <c r="K5454" s="55"/>
      <c r="L5454" s="27" t="str">
        <f>IF(G5454="","",VLOOKUP(G5454,EQUIP_NUMBER,3,FALSE)*I5454)</f>
        <v/>
      </c>
      <c r="M5454" s="27" t="str">
        <f>IF(G5454="","",VLOOKUP(G5454,EQUIP_NUMBER,3,FALSE)*J5454)</f>
        <v/>
      </c>
      <c r="N5454" s="56"/>
    </row>
    <row r="5455" spans="1:14" x14ac:dyDescent="0.25">
      <c r="A5455" s="25"/>
      <c r="B5455" s="52" t="str">
        <f>IF(G5455="","",L5455+(M5455/10)+(K5455/885))</f>
        <v/>
      </c>
      <c r="C5455" s="72"/>
      <c r="D5455" s="25"/>
      <c r="E5455" s="25"/>
      <c r="F5455" s="25"/>
      <c r="G5455" s="25"/>
      <c r="H5455" s="25"/>
      <c r="I5455" s="43"/>
      <c r="J5455" s="43"/>
      <c r="K5455" s="55"/>
      <c r="L5455" s="27" t="str">
        <f>IF(G5455="","",VLOOKUP(G5455,EQUIP_NUMBER,3,FALSE)*I5455)</f>
        <v/>
      </c>
      <c r="M5455" s="27" t="str">
        <f>IF(G5455="","",VLOOKUP(G5455,EQUIP_NUMBER,3,FALSE)*J5455)</f>
        <v/>
      </c>
      <c r="N5455" s="56"/>
    </row>
    <row r="5456" spans="1:14" x14ac:dyDescent="0.25">
      <c r="A5456" s="25"/>
      <c r="B5456" s="52" t="str">
        <f>IF(G5456="","",L5456+(M5456/10)+(K5456/885))</f>
        <v/>
      </c>
      <c r="C5456" s="72"/>
      <c r="D5456" s="25"/>
      <c r="E5456" s="25"/>
      <c r="F5456" s="25"/>
      <c r="G5456" s="25"/>
      <c r="H5456" s="25"/>
      <c r="I5456" s="43"/>
      <c r="J5456" s="43"/>
      <c r="K5456" s="55"/>
      <c r="L5456" s="27" t="str">
        <f>IF(G5456="","",VLOOKUP(G5456,EQUIP_NUMBER,3,FALSE)*I5456)</f>
        <v/>
      </c>
      <c r="M5456" s="27" t="str">
        <f>IF(G5456="","",VLOOKUP(G5456,EQUIP_NUMBER,3,FALSE)*J5456)</f>
        <v/>
      </c>
      <c r="N5456" s="56"/>
    </row>
    <row r="5457" spans="1:14" x14ac:dyDescent="0.25">
      <c r="A5457" s="25"/>
      <c r="B5457" s="52" t="str">
        <f>IF(G5457="","",L5457+(M5457/10)+(K5457/885))</f>
        <v/>
      </c>
      <c r="C5457" s="72"/>
      <c r="D5457" s="25"/>
      <c r="E5457" s="25"/>
      <c r="F5457" s="25"/>
      <c r="G5457" s="25"/>
      <c r="H5457" s="25"/>
      <c r="I5457" s="43"/>
      <c r="J5457" s="43"/>
      <c r="K5457" s="55"/>
      <c r="L5457" s="27" t="str">
        <f>IF(G5457="","",VLOOKUP(G5457,EQUIP_NUMBER,3,FALSE)*I5457)</f>
        <v/>
      </c>
      <c r="M5457" s="27" t="str">
        <f>IF(G5457="","",VLOOKUP(G5457,EQUIP_NUMBER,3,FALSE)*J5457)</f>
        <v/>
      </c>
      <c r="N5457" s="56"/>
    </row>
    <row r="5458" spans="1:14" x14ac:dyDescent="0.25">
      <c r="A5458" s="25"/>
      <c r="B5458" s="52" t="str">
        <f>IF(G5458="","",L5458+(M5458/10)+(K5458/885))</f>
        <v/>
      </c>
      <c r="C5458" s="72"/>
      <c r="D5458" s="25"/>
      <c r="E5458" s="25"/>
      <c r="F5458" s="25"/>
      <c r="G5458" s="25"/>
      <c r="H5458" s="25"/>
      <c r="I5458" s="43"/>
      <c r="J5458" s="43"/>
      <c r="K5458" s="55"/>
      <c r="L5458" s="27" t="str">
        <f>IF(G5458="","",VLOOKUP(G5458,EQUIP_NUMBER,3,FALSE)*I5458)</f>
        <v/>
      </c>
      <c r="M5458" s="27" t="str">
        <f>IF(G5458="","",VLOOKUP(G5458,EQUIP_NUMBER,3,FALSE)*J5458)</f>
        <v/>
      </c>
      <c r="N5458" s="56"/>
    </row>
    <row r="5459" spans="1:14" x14ac:dyDescent="0.25">
      <c r="A5459" s="25"/>
      <c r="B5459" s="52" t="str">
        <f>IF(G5459="","",L5459+(M5459/10)+(K5459/885))</f>
        <v/>
      </c>
      <c r="C5459" s="72"/>
      <c r="D5459" s="25"/>
      <c r="E5459" s="25"/>
      <c r="F5459" s="25"/>
      <c r="G5459" s="25"/>
      <c r="H5459" s="25"/>
      <c r="I5459" s="43"/>
      <c r="J5459" s="43"/>
      <c r="K5459" s="55"/>
      <c r="L5459" s="27" t="str">
        <f>IF(G5459="","",VLOOKUP(G5459,EQUIP_NUMBER,3,FALSE)*I5459)</f>
        <v/>
      </c>
      <c r="M5459" s="27" t="str">
        <f>IF(G5459="","",VLOOKUP(G5459,EQUIP_NUMBER,3,FALSE)*J5459)</f>
        <v/>
      </c>
      <c r="N5459" s="56"/>
    </row>
    <row r="5460" spans="1:14" x14ac:dyDescent="0.25">
      <c r="A5460" s="25"/>
      <c r="B5460" s="52" t="str">
        <f>IF(G5460="","",L5460+(M5460/10)+(K5460/885))</f>
        <v/>
      </c>
      <c r="C5460" s="72"/>
      <c r="D5460" s="25"/>
      <c r="E5460" s="25"/>
      <c r="F5460" s="25"/>
      <c r="G5460" s="25"/>
      <c r="H5460" s="25"/>
      <c r="I5460" s="43"/>
      <c r="J5460" s="43"/>
      <c r="K5460" s="55"/>
      <c r="L5460" s="27" t="str">
        <f>IF(G5460="","",VLOOKUP(G5460,EQUIP_NUMBER,3,FALSE)*I5460)</f>
        <v/>
      </c>
      <c r="M5460" s="27" t="str">
        <f>IF(G5460="","",VLOOKUP(G5460,EQUIP_NUMBER,3,FALSE)*J5460)</f>
        <v/>
      </c>
      <c r="N5460" s="56"/>
    </row>
    <row r="5461" spans="1:14" x14ac:dyDescent="0.25">
      <c r="A5461" s="25"/>
      <c r="B5461" s="52" t="str">
        <f>IF(G5461="","",L5461+(M5461/10)+(K5461/885))</f>
        <v/>
      </c>
      <c r="C5461" s="72"/>
      <c r="D5461" s="25"/>
      <c r="E5461" s="25"/>
      <c r="F5461" s="25"/>
      <c r="G5461" s="25"/>
      <c r="H5461" s="25"/>
      <c r="I5461" s="43"/>
      <c r="J5461" s="43"/>
      <c r="K5461" s="55"/>
      <c r="L5461" s="27" t="str">
        <f>IF(G5461="","",VLOOKUP(G5461,EQUIP_NUMBER,3,FALSE)*I5461)</f>
        <v/>
      </c>
      <c r="M5461" s="27" t="str">
        <f>IF(G5461="","",VLOOKUP(G5461,EQUIP_NUMBER,3,FALSE)*J5461)</f>
        <v/>
      </c>
      <c r="N5461" s="56"/>
    </row>
    <row r="5462" spans="1:14" x14ac:dyDescent="0.25">
      <c r="A5462" s="25"/>
      <c r="B5462" s="52" t="str">
        <f>IF(G5462="","",L5462+(M5462/10)+(K5462/885))</f>
        <v/>
      </c>
      <c r="C5462" s="72"/>
      <c r="D5462" s="25"/>
      <c r="E5462" s="25"/>
      <c r="F5462" s="25"/>
      <c r="G5462" s="25"/>
      <c r="H5462" s="25"/>
      <c r="I5462" s="43"/>
      <c r="J5462" s="43"/>
      <c r="K5462" s="55"/>
      <c r="L5462" s="27" t="str">
        <f>IF(G5462="","",VLOOKUP(G5462,EQUIP_NUMBER,3,FALSE)*I5462)</f>
        <v/>
      </c>
      <c r="M5462" s="27" t="str">
        <f>IF(G5462="","",VLOOKUP(G5462,EQUIP_NUMBER,3,FALSE)*J5462)</f>
        <v/>
      </c>
      <c r="N5462" s="56"/>
    </row>
    <row r="5463" spans="1:14" x14ac:dyDescent="0.25">
      <c r="A5463" s="25"/>
      <c r="B5463" s="52" t="str">
        <f>IF(G5463="","",L5463+(M5463/10)+(K5463/885))</f>
        <v/>
      </c>
      <c r="C5463" s="72"/>
      <c r="D5463" s="25"/>
      <c r="E5463" s="25"/>
      <c r="F5463" s="25"/>
      <c r="G5463" s="25"/>
      <c r="H5463" s="25"/>
      <c r="I5463" s="43"/>
      <c r="J5463" s="43"/>
      <c r="K5463" s="55"/>
      <c r="L5463" s="27" t="str">
        <f>IF(G5463="","",VLOOKUP(G5463,EQUIP_NUMBER,3,FALSE)*I5463)</f>
        <v/>
      </c>
      <c r="M5463" s="27" t="str">
        <f>IF(G5463="","",VLOOKUP(G5463,EQUIP_NUMBER,3,FALSE)*J5463)</f>
        <v/>
      </c>
      <c r="N5463" s="56"/>
    </row>
    <row r="5464" spans="1:14" x14ac:dyDescent="0.25">
      <c r="A5464" s="25"/>
      <c r="B5464" s="52" t="str">
        <f>IF(G5464="","",L5464+(M5464/10)+(K5464/885))</f>
        <v/>
      </c>
      <c r="C5464" s="72"/>
      <c r="D5464" s="25"/>
      <c r="E5464" s="25"/>
      <c r="F5464" s="25"/>
      <c r="G5464" s="25"/>
      <c r="H5464" s="25"/>
      <c r="I5464" s="43"/>
      <c r="J5464" s="43"/>
      <c r="K5464" s="55"/>
      <c r="L5464" s="27" t="str">
        <f>IF(G5464="","",VLOOKUP(G5464,EQUIP_NUMBER,3,FALSE)*I5464)</f>
        <v/>
      </c>
      <c r="M5464" s="27" t="str">
        <f>IF(G5464="","",VLOOKUP(G5464,EQUIP_NUMBER,3,FALSE)*J5464)</f>
        <v/>
      </c>
      <c r="N5464" s="56"/>
    </row>
    <row r="5465" spans="1:14" x14ac:dyDescent="0.25">
      <c r="A5465" s="25"/>
      <c r="B5465" s="52" t="str">
        <f>IF(G5465="","",L5465+(M5465/10)+(K5465/885))</f>
        <v/>
      </c>
      <c r="C5465" s="72"/>
      <c r="D5465" s="25"/>
      <c r="E5465" s="25"/>
      <c r="F5465" s="25"/>
      <c r="G5465" s="25"/>
      <c r="H5465" s="25"/>
      <c r="I5465" s="43"/>
      <c r="J5465" s="43"/>
      <c r="K5465" s="55"/>
      <c r="L5465" s="27" t="str">
        <f>IF(G5465="","",VLOOKUP(G5465,EQUIP_NUMBER,3,FALSE)*I5465)</f>
        <v/>
      </c>
      <c r="M5465" s="27" t="str">
        <f>IF(G5465="","",VLOOKUP(G5465,EQUIP_NUMBER,3,FALSE)*J5465)</f>
        <v/>
      </c>
      <c r="N5465" s="56"/>
    </row>
    <row r="5466" spans="1:14" x14ac:dyDescent="0.25">
      <c r="A5466" s="25"/>
      <c r="B5466" s="52" t="str">
        <f>IF(G5466="","",L5466+(M5466/10)+(K5466/885))</f>
        <v/>
      </c>
      <c r="C5466" s="72"/>
      <c r="D5466" s="25"/>
      <c r="E5466" s="25"/>
      <c r="F5466" s="25"/>
      <c r="G5466" s="25"/>
      <c r="H5466" s="25"/>
      <c r="I5466" s="43"/>
      <c r="J5466" s="43"/>
      <c r="K5466" s="55"/>
      <c r="L5466" s="27" t="str">
        <f>IF(G5466="","",VLOOKUP(G5466,EQUIP_NUMBER,3,FALSE)*I5466)</f>
        <v/>
      </c>
      <c r="M5466" s="27" t="str">
        <f>IF(G5466="","",VLOOKUP(G5466,EQUIP_NUMBER,3,FALSE)*J5466)</f>
        <v/>
      </c>
      <c r="N5466" s="56"/>
    </row>
    <row r="5467" spans="1:14" x14ac:dyDescent="0.25">
      <c r="A5467" s="25"/>
      <c r="B5467" s="52" t="str">
        <f>IF(G5467="","",L5467+(M5467/10)+(K5467/885))</f>
        <v/>
      </c>
      <c r="C5467" s="72"/>
      <c r="D5467" s="25"/>
      <c r="E5467" s="25"/>
      <c r="F5467" s="25"/>
      <c r="G5467" s="25"/>
      <c r="H5467" s="25"/>
      <c r="I5467" s="43"/>
      <c r="J5467" s="43"/>
      <c r="K5467" s="55"/>
      <c r="L5467" s="27" t="str">
        <f>IF(G5467="","",VLOOKUP(G5467,EQUIP_NUMBER,3,FALSE)*I5467)</f>
        <v/>
      </c>
      <c r="M5467" s="27" t="str">
        <f>IF(G5467="","",VLOOKUP(G5467,EQUIP_NUMBER,3,FALSE)*J5467)</f>
        <v/>
      </c>
      <c r="N5467" s="56"/>
    </row>
    <row r="5468" spans="1:14" x14ac:dyDescent="0.25">
      <c r="A5468" s="25"/>
      <c r="B5468" s="52" t="str">
        <f>IF(G5468="","",L5468+(M5468/10)+(K5468/885))</f>
        <v/>
      </c>
      <c r="C5468" s="72"/>
      <c r="D5468" s="25"/>
      <c r="E5468" s="25"/>
      <c r="F5468" s="25"/>
      <c r="G5468" s="25"/>
      <c r="H5468" s="25"/>
      <c r="I5468" s="43"/>
      <c r="J5468" s="43"/>
      <c r="K5468" s="55"/>
      <c r="L5468" s="27" t="str">
        <f>IF(G5468="","",VLOOKUP(G5468,EQUIP_NUMBER,3,FALSE)*I5468)</f>
        <v/>
      </c>
      <c r="M5468" s="27" t="str">
        <f>IF(G5468="","",VLOOKUP(G5468,EQUIP_NUMBER,3,FALSE)*J5468)</f>
        <v/>
      </c>
      <c r="N5468" s="56"/>
    </row>
    <row r="5469" spans="1:14" x14ac:dyDescent="0.25">
      <c r="A5469" s="25"/>
      <c r="B5469" s="52" t="str">
        <f>IF(G5469="","",L5469+(M5469/10)+(K5469/885))</f>
        <v/>
      </c>
      <c r="C5469" s="72"/>
      <c r="D5469" s="25"/>
      <c r="E5469" s="25"/>
      <c r="F5469" s="25"/>
      <c r="G5469" s="25"/>
      <c r="H5469" s="25"/>
      <c r="I5469" s="43"/>
      <c r="J5469" s="43"/>
      <c r="K5469" s="55"/>
      <c r="L5469" s="27" t="str">
        <f>IF(G5469="","",VLOOKUP(G5469,EQUIP_NUMBER,3,FALSE)*I5469)</f>
        <v/>
      </c>
      <c r="M5469" s="27" t="str">
        <f>IF(G5469="","",VLOOKUP(G5469,EQUIP_NUMBER,3,FALSE)*J5469)</f>
        <v/>
      </c>
      <c r="N5469" s="56"/>
    </row>
    <row r="5470" spans="1:14" x14ac:dyDescent="0.25">
      <c r="A5470" s="25"/>
      <c r="B5470" s="52" t="str">
        <f>IF(G5470="","",L5470+(M5470/10)+(K5470/885))</f>
        <v/>
      </c>
      <c r="C5470" s="72"/>
      <c r="D5470" s="25"/>
      <c r="E5470" s="25"/>
      <c r="F5470" s="25"/>
      <c r="G5470" s="25"/>
      <c r="H5470" s="25"/>
      <c r="I5470" s="43"/>
      <c r="J5470" s="43"/>
      <c r="K5470" s="55"/>
      <c r="L5470" s="27" t="str">
        <f>IF(G5470="","",VLOOKUP(G5470,EQUIP_NUMBER,3,FALSE)*I5470)</f>
        <v/>
      </c>
      <c r="M5470" s="27" t="str">
        <f>IF(G5470="","",VLOOKUP(G5470,EQUIP_NUMBER,3,FALSE)*J5470)</f>
        <v/>
      </c>
      <c r="N5470" s="56"/>
    </row>
    <row r="5471" spans="1:14" x14ac:dyDescent="0.25">
      <c r="A5471" s="25"/>
      <c r="B5471" s="52" t="str">
        <f>IF(G5471="","",L5471+(M5471/10)+(K5471/885))</f>
        <v/>
      </c>
      <c r="C5471" s="72"/>
      <c r="D5471" s="25"/>
      <c r="E5471" s="25"/>
      <c r="F5471" s="25"/>
      <c r="G5471" s="25"/>
      <c r="H5471" s="25"/>
      <c r="I5471" s="43"/>
      <c r="J5471" s="43"/>
      <c r="K5471" s="55"/>
      <c r="L5471" s="27" t="str">
        <f>IF(G5471="","",VLOOKUP(G5471,EQUIP_NUMBER,3,FALSE)*I5471)</f>
        <v/>
      </c>
      <c r="M5471" s="27" t="str">
        <f>IF(G5471="","",VLOOKUP(G5471,EQUIP_NUMBER,3,FALSE)*J5471)</f>
        <v/>
      </c>
      <c r="N5471" s="56"/>
    </row>
    <row r="5472" spans="1:14" x14ac:dyDescent="0.25">
      <c r="A5472" s="25"/>
      <c r="B5472" s="52" t="str">
        <f>IF(G5472="","",L5472+(M5472/10)+(K5472/885))</f>
        <v/>
      </c>
      <c r="C5472" s="72"/>
      <c r="D5472" s="25"/>
      <c r="E5472" s="25"/>
      <c r="F5472" s="25"/>
      <c r="G5472" s="25"/>
      <c r="H5472" s="25"/>
      <c r="I5472" s="43"/>
      <c r="J5472" s="43"/>
      <c r="K5472" s="55"/>
      <c r="L5472" s="27" t="str">
        <f>IF(G5472="","",VLOOKUP(G5472,EQUIP_NUMBER,3,FALSE)*I5472)</f>
        <v/>
      </c>
      <c r="M5472" s="27" t="str">
        <f>IF(G5472="","",VLOOKUP(G5472,EQUIP_NUMBER,3,FALSE)*J5472)</f>
        <v/>
      </c>
      <c r="N5472" s="56"/>
    </row>
    <row r="5473" spans="1:14" x14ac:dyDescent="0.25">
      <c r="A5473" s="25"/>
      <c r="B5473" s="52" t="str">
        <f>IF(G5473="","",L5473+(M5473/10)+(K5473/885))</f>
        <v/>
      </c>
      <c r="C5473" s="72"/>
      <c r="D5473" s="25"/>
      <c r="E5473" s="25"/>
      <c r="F5473" s="25"/>
      <c r="G5473" s="25"/>
      <c r="H5473" s="25"/>
      <c r="I5473" s="43"/>
      <c r="J5473" s="43"/>
      <c r="K5473" s="55"/>
      <c r="L5473" s="27" t="str">
        <f>IF(G5473="","",VLOOKUP(G5473,EQUIP_NUMBER,3,FALSE)*I5473)</f>
        <v/>
      </c>
      <c r="M5473" s="27" t="str">
        <f>IF(G5473="","",VLOOKUP(G5473,EQUIP_NUMBER,3,FALSE)*J5473)</f>
        <v/>
      </c>
      <c r="N5473" s="56"/>
    </row>
    <row r="5474" spans="1:14" x14ac:dyDescent="0.25">
      <c r="A5474" s="25"/>
      <c r="B5474" s="52" t="str">
        <f>IF(G5474="","",L5474+(M5474/10)+(K5474/885))</f>
        <v/>
      </c>
      <c r="C5474" s="72"/>
      <c r="D5474" s="25"/>
      <c r="E5474" s="25"/>
      <c r="F5474" s="25"/>
      <c r="G5474" s="25"/>
      <c r="H5474" s="25"/>
      <c r="I5474" s="43"/>
      <c r="J5474" s="43"/>
      <c r="K5474" s="55"/>
      <c r="L5474" s="27" t="str">
        <f>IF(G5474="","",VLOOKUP(G5474,EQUIP_NUMBER,3,FALSE)*I5474)</f>
        <v/>
      </c>
      <c r="M5474" s="27" t="str">
        <f>IF(G5474="","",VLOOKUP(G5474,EQUIP_NUMBER,3,FALSE)*J5474)</f>
        <v/>
      </c>
      <c r="N5474" s="56"/>
    </row>
    <row r="5475" spans="1:14" x14ac:dyDescent="0.25">
      <c r="A5475" s="25"/>
      <c r="B5475" s="52" t="str">
        <f>IF(G5475="","",L5475+(M5475/10)+(K5475/885))</f>
        <v/>
      </c>
      <c r="C5475" s="72"/>
      <c r="D5475" s="25"/>
      <c r="E5475" s="25"/>
      <c r="F5475" s="25"/>
      <c r="G5475" s="25"/>
      <c r="H5475" s="25"/>
      <c r="I5475" s="43"/>
      <c r="J5475" s="43"/>
      <c r="K5475" s="55"/>
      <c r="L5475" s="27" t="str">
        <f>IF(G5475="","",VLOOKUP(G5475,EQUIP_NUMBER,3,FALSE)*I5475)</f>
        <v/>
      </c>
      <c r="M5475" s="27" t="str">
        <f>IF(G5475="","",VLOOKUP(G5475,EQUIP_NUMBER,3,FALSE)*J5475)</f>
        <v/>
      </c>
      <c r="N5475" s="56"/>
    </row>
    <row r="5476" spans="1:14" x14ac:dyDescent="0.25">
      <c r="A5476" s="25"/>
      <c r="B5476" s="52" t="str">
        <f>IF(G5476="","",L5476+(M5476/10)+(K5476/885))</f>
        <v/>
      </c>
      <c r="C5476" s="72"/>
      <c r="D5476" s="25"/>
      <c r="E5476" s="25"/>
      <c r="F5476" s="25"/>
      <c r="G5476" s="25"/>
      <c r="H5476" s="25"/>
      <c r="I5476" s="43"/>
      <c r="J5476" s="43"/>
      <c r="K5476" s="55"/>
      <c r="L5476" s="27" t="str">
        <f>IF(G5476="","",VLOOKUP(G5476,EQUIP_NUMBER,3,FALSE)*I5476)</f>
        <v/>
      </c>
      <c r="M5476" s="27" t="str">
        <f>IF(G5476="","",VLOOKUP(G5476,EQUIP_NUMBER,3,FALSE)*J5476)</f>
        <v/>
      </c>
      <c r="N5476" s="56"/>
    </row>
    <row r="5477" spans="1:14" x14ac:dyDescent="0.25">
      <c r="A5477" s="25"/>
      <c r="B5477" s="52" t="str">
        <f>IF(G5477="","",L5477+(M5477/10)+(K5477/885))</f>
        <v/>
      </c>
      <c r="C5477" s="72"/>
      <c r="D5477" s="25"/>
      <c r="E5477" s="25"/>
      <c r="F5477" s="25"/>
      <c r="G5477" s="25"/>
      <c r="H5477" s="25"/>
      <c r="I5477" s="43"/>
      <c r="J5477" s="43"/>
      <c r="K5477" s="55"/>
      <c r="L5477" s="27" t="str">
        <f>IF(G5477="","",VLOOKUP(G5477,EQUIP_NUMBER,3,FALSE)*I5477)</f>
        <v/>
      </c>
      <c r="M5477" s="27" t="str">
        <f>IF(G5477="","",VLOOKUP(G5477,EQUIP_NUMBER,3,FALSE)*J5477)</f>
        <v/>
      </c>
      <c r="N5477" s="56"/>
    </row>
    <row r="5478" spans="1:14" x14ac:dyDescent="0.25">
      <c r="A5478" s="25"/>
      <c r="B5478" s="52" t="str">
        <f>IF(G5478="","",L5478+(M5478/10)+(K5478/885))</f>
        <v/>
      </c>
      <c r="C5478" s="72"/>
      <c r="D5478" s="25"/>
      <c r="E5478" s="25"/>
      <c r="F5478" s="25"/>
      <c r="G5478" s="25"/>
      <c r="H5478" s="25"/>
      <c r="I5478" s="43"/>
      <c r="J5478" s="43"/>
      <c r="K5478" s="55"/>
      <c r="L5478" s="27" t="str">
        <f>IF(G5478="","",VLOOKUP(G5478,EQUIP_NUMBER,3,FALSE)*I5478)</f>
        <v/>
      </c>
      <c r="M5478" s="27" t="str">
        <f>IF(G5478="","",VLOOKUP(G5478,EQUIP_NUMBER,3,FALSE)*J5478)</f>
        <v/>
      </c>
      <c r="N5478" s="56"/>
    </row>
    <row r="5479" spans="1:14" x14ac:dyDescent="0.25">
      <c r="A5479" s="25"/>
      <c r="B5479" s="52" t="str">
        <f>IF(G5479="","",L5479+(M5479/10)+(K5479/885))</f>
        <v/>
      </c>
      <c r="C5479" s="72"/>
      <c r="D5479" s="25"/>
      <c r="E5479" s="25"/>
      <c r="F5479" s="25"/>
      <c r="G5479" s="25"/>
      <c r="H5479" s="25"/>
      <c r="I5479" s="43"/>
      <c r="J5479" s="43"/>
      <c r="K5479" s="55"/>
      <c r="L5479" s="27" t="str">
        <f>IF(G5479="","",VLOOKUP(G5479,EQUIP_NUMBER,3,FALSE)*I5479)</f>
        <v/>
      </c>
      <c r="M5479" s="27" t="str">
        <f>IF(G5479="","",VLOOKUP(G5479,EQUIP_NUMBER,3,FALSE)*J5479)</f>
        <v/>
      </c>
      <c r="N5479" s="56"/>
    </row>
    <row r="5480" spans="1:14" x14ac:dyDescent="0.25">
      <c r="A5480" s="25"/>
      <c r="B5480" s="52" t="str">
        <f>IF(G5480="","",L5480+(M5480/10)+(K5480/885))</f>
        <v/>
      </c>
      <c r="C5480" s="72"/>
      <c r="D5480" s="25"/>
      <c r="E5480" s="25"/>
      <c r="F5480" s="25"/>
      <c r="G5480" s="25"/>
      <c r="H5480" s="25"/>
      <c r="I5480" s="43"/>
      <c r="J5480" s="43"/>
      <c r="K5480" s="55"/>
      <c r="L5480" s="27" t="str">
        <f>IF(G5480="","",VLOOKUP(G5480,EQUIP_NUMBER,3,FALSE)*I5480)</f>
        <v/>
      </c>
      <c r="M5480" s="27" t="str">
        <f>IF(G5480="","",VLOOKUP(G5480,EQUIP_NUMBER,3,FALSE)*J5480)</f>
        <v/>
      </c>
      <c r="N5480" s="56"/>
    </row>
    <row r="5481" spans="1:14" x14ac:dyDescent="0.25">
      <c r="A5481" s="25"/>
      <c r="B5481" s="52" t="str">
        <f>IF(G5481="","",L5481+(M5481/10)+(K5481/885))</f>
        <v/>
      </c>
      <c r="C5481" s="72"/>
      <c r="D5481" s="25"/>
      <c r="E5481" s="25"/>
      <c r="F5481" s="25"/>
      <c r="G5481" s="25"/>
      <c r="H5481" s="25"/>
      <c r="I5481" s="43"/>
      <c r="J5481" s="43"/>
      <c r="K5481" s="55"/>
      <c r="L5481" s="27" t="str">
        <f>IF(G5481="","",VLOOKUP(G5481,EQUIP_NUMBER,3,FALSE)*I5481)</f>
        <v/>
      </c>
      <c r="M5481" s="27" t="str">
        <f>IF(G5481="","",VLOOKUP(G5481,EQUIP_NUMBER,3,FALSE)*J5481)</f>
        <v/>
      </c>
      <c r="N5481" s="56"/>
    </row>
    <row r="5482" spans="1:14" x14ac:dyDescent="0.25">
      <c r="A5482" s="25"/>
      <c r="B5482" s="52" t="str">
        <f>IF(G5482="","",L5482+(M5482/10)+(K5482/885))</f>
        <v/>
      </c>
      <c r="C5482" s="72"/>
      <c r="D5482" s="25"/>
      <c r="E5482" s="25"/>
      <c r="F5482" s="25"/>
      <c r="G5482" s="25"/>
      <c r="H5482" s="25"/>
      <c r="I5482" s="43"/>
      <c r="J5482" s="43"/>
      <c r="K5482" s="55"/>
      <c r="L5482" s="27" t="str">
        <f>IF(G5482="","",VLOOKUP(G5482,EQUIP_NUMBER,3,FALSE)*I5482)</f>
        <v/>
      </c>
      <c r="M5482" s="27" t="str">
        <f>IF(G5482="","",VLOOKUP(G5482,EQUIP_NUMBER,3,FALSE)*J5482)</f>
        <v/>
      </c>
      <c r="N5482" s="56"/>
    </row>
    <row r="5483" spans="1:14" x14ac:dyDescent="0.25">
      <c r="A5483" s="25"/>
      <c r="B5483" s="52" t="str">
        <f>IF(G5483="","",L5483+(M5483/10)+(K5483/885))</f>
        <v/>
      </c>
      <c r="C5483" s="72"/>
      <c r="D5483" s="25"/>
      <c r="E5483" s="25"/>
      <c r="F5483" s="25"/>
      <c r="G5483" s="25"/>
      <c r="H5483" s="25"/>
      <c r="I5483" s="43"/>
      <c r="J5483" s="43"/>
      <c r="K5483" s="55"/>
      <c r="L5483" s="27" t="str">
        <f>IF(G5483="","",VLOOKUP(G5483,EQUIP_NUMBER,3,FALSE)*I5483)</f>
        <v/>
      </c>
      <c r="M5483" s="27" t="str">
        <f>IF(G5483="","",VLOOKUP(G5483,EQUIP_NUMBER,3,FALSE)*J5483)</f>
        <v/>
      </c>
      <c r="N5483" s="56"/>
    </row>
    <row r="5484" spans="1:14" x14ac:dyDescent="0.25">
      <c r="A5484" s="25"/>
      <c r="B5484" s="52" t="str">
        <f>IF(G5484="","",L5484+(M5484/10)+(K5484/885))</f>
        <v/>
      </c>
      <c r="C5484" s="72"/>
      <c r="D5484" s="25"/>
      <c r="E5484" s="25"/>
      <c r="F5484" s="25"/>
      <c r="G5484" s="25"/>
      <c r="H5484" s="25"/>
      <c r="I5484" s="43"/>
      <c r="J5484" s="43"/>
      <c r="K5484" s="55"/>
      <c r="L5484" s="27" t="str">
        <f>IF(G5484="","",VLOOKUP(G5484,EQUIP_NUMBER,3,FALSE)*I5484)</f>
        <v/>
      </c>
      <c r="M5484" s="27" t="str">
        <f>IF(G5484="","",VLOOKUP(G5484,EQUIP_NUMBER,3,FALSE)*J5484)</f>
        <v/>
      </c>
      <c r="N5484" s="56"/>
    </row>
    <row r="5485" spans="1:14" x14ac:dyDescent="0.25">
      <c r="A5485" s="25"/>
      <c r="B5485" s="52" t="str">
        <f>IF(G5485="","",L5485+(M5485/10)+(K5485/885))</f>
        <v/>
      </c>
      <c r="C5485" s="72"/>
      <c r="D5485" s="25"/>
      <c r="E5485" s="25"/>
      <c r="F5485" s="25"/>
      <c r="G5485" s="25"/>
      <c r="H5485" s="25"/>
      <c r="I5485" s="43"/>
      <c r="J5485" s="43"/>
      <c r="K5485" s="55"/>
      <c r="L5485" s="27" t="str">
        <f>IF(G5485="","",VLOOKUP(G5485,EQUIP_NUMBER,3,FALSE)*I5485)</f>
        <v/>
      </c>
      <c r="M5485" s="27" t="str">
        <f>IF(G5485="","",VLOOKUP(G5485,EQUIP_NUMBER,3,FALSE)*J5485)</f>
        <v/>
      </c>
      <c r="N5485" s="56"/>
    </row>
    <row r="5486" spans="1:14" x14ac:dyDescent="0.25">
      <c r="A5486" s="25"/>
      <c r="B5486" s="52" t="str">
        <f>IF(G5486="","",L5486+(M5486/10)+(K5486/885))</f>
        <v/>
      </c>
      <c r="C5486" s="72"/>
      <c r="D5486" s="25"/>
      <c r="E5486" s="25"/>
      <c r="F5486" s="25"/>
      <c r="G5486" s="25"/>
      <c r="H5486" s="25"/>
      <c r="I5486" s="43"/>
      <c r="J5486" s="43"/>
      <c r="K5486" s="55"/>
      <c r="L5486" s="27" t="str">
        <f>IF(G5486="","",VLOOKUP(G5486,EQUIP_NUMBER,3,FALSE)*I5486)</f>
        <v/>
      </c>
      <c r="M5486" s="27" t="str">
        <f>IF(G5486="","",VLOOKUP(G5486,EQUIP_NUMBER,3,FALSE)*J5486)</f>
        <v/>
      </c>
      <c r="N5486" s="56"/>
    </row>
    <row r="5487" spans="1:14" x14ac:dyDescent="0.25">
      <c r="A5487" s="25"/>
      <c r="B5487" s="52" t="str">
        <f>IF(G5487="","",L5487+(M5487/10)+(K5487/885))</f>
        <v/>
      </c>
      <c r="C5487" s="72"/>
      <c r="D5487" s="25"/>
      <c r="E5487" s="25"/>
      <c r="F5487" s="25"/>
      <c r="G5487" s="25"/>
      <c r="H5487" s="25"/>
      <c r="I5487" s="43"/>
      <c r="J5487" s="43"/>
      <c r="K5487" s="55"/>
      <c r="L5487" s="27" t="str">
        <f>IF(G5487="","",VLOOKUP(G5487,EQUIP_NUMBER,3,FALSE)*I5487)</f>
        <v/>
      </c>
      <c r="M5487" s="27" t="str">
        <f>IF(G5487="","",VLOOKUP(G5487,EQUIP_NUMBER,3,FALSE)*J5487)</f>
        <v/>
      </c>
      <c r="N5487" s="56"/>
    </row>
    <row r="5488" spans="1:14" x14ac:dyDescent="0.25">
      <c r="A5488" s="25"/>
      <c r="B5488" s="52" t="str">
        <f>IF(G5488="","",L5488+(M5488/10)+(K5488/885))</f>
        <v/>
      </c>
      <c r="C5488" s="72"/>
      <c r="D5488" s="25"/>
      <c r="E5488" s="25"/>
      <c r="F5488" s="25"/>
      <c r="G5488" s="25"/>
      <c r="H5488" s="25"/>
      <c r="I5488" s="43"/>
      <c r="J5488" s="43"/>
      <c r="K5488" s="55"/>
      <c r="L5488" s="27" t="str">
        <f>IF(G5488="","",VLOOKUP(G5488,EQUIP_NUMBER,3,FALSE)*I5488)</f>
        <v/>
      </c>
      <c r="M5488" s="27" t="str">
        <f>IF(G5488="","",VLOOKUP(G5488,EQUIP_NUMBER,3,FALSE)*J5488)</f>
        <v/>
      </c>
      <c r="N5488" s="56"/>
    </row>
    <row r="5489" spans="1:14" x14ac:dyDescent="0.25">
      <c r="A5489" s="25"/>
      <c r="B5489" s="52" t="str">
        <f>IF(G5489="","",L5489+(M5489/10)+(K5489/885))</f>
        <v/>
      </c>
      <c r="C5489" s="72"/>
      <c r="D5489" s="25"/>
      <c r="E5489" s="25"/>
      <c r="F5489" s="25"/>
      <c r="G5489" s="25"/>
      <c r="H5489" s="25"/>
      <c r="I5489" s="43"/>
      <c r="J5489" s="43"/>
      <c r="K5489" s="55"/>
      <c r="L5489" s="27" t="str">
        <f>IF(G5489="","",VLOOKUP(G5489,EQUIP_NUMBER,3,FALSE)*I5489)</f>
        <v/>
      </c>
      <c r="M5489" s="27" t="str">
        <f>IF(G5489="","",VLOOKUP(G5489,EQUIP_NUMBER,3,FALSE)*J5489)</f>
        <v/>
      </c>
      <c r="N5489" s="56"/>
    </row>
    <row r="5490" spans="1:14" x14ac:dyDescent="0.25">
      <c r="A5490" s="25"/>
      <c r="B5490" s="52" t="str">
        <f>IF(G5490="","",L5490+(M5490/10)+(K5490/885))</f>
        <v/>
      </c>
      <c r="C5490" s="72"/>
      <c r="D5490" s="25"/>
      <c r="E5490" s="25"/>
      <c r="F5490" s="25"/>
      <c r="G5490" s="25"/>
      <c r="H5490" s="25"/>
      <c r="I5490" s="43"/>
      <c r="J5490" s="43"/>
      <c r="K5490" s="55"/>
      <c r="L5490" s="27" t="str">
        <f>IF(G5490="","",VLOOKUP(G5490,EQUIP_NUMBER,3,FALSE)*I5490)</f>
        <v/>
      </c>
      <c r="M5490" s="27" t="str">
        <f>IF(G5490="","",VLOOKUP(G5490,EQUIP_NUMBER,3,FALSE)*J5490)</f>
        <v/>
      </c>
      <c r="N5490" s="56"/>
    </row>
    <row r="5491" spans="1:14" x14ac:dyDescent="0.25">
      <c r="A5491" s="25"/>
      <c r="B5491" s="52" t="str">
        <f>IF(G5491="","",L5491+(M5491/10)+(K5491/885))</f>
        <v/>
      </c>
      <c r="C5491" s="72"/>
      <c r="D5491" s="25"/>
      <c r="E5491" s="25"/>
      <c r="F5491" s="25"/>
      <c r="G5491" s="25"/>
      <c r="H5491" s="25"/>
      <c r="I5491" s="43"/>
      <c r="J5491" s="43"/>
      <c r="K5491" s="55"/>
      <c r="L5491" s="27" t="str">
        <f>IF(G5491="","",VLOOKUP(G5491,EQUIP_NUMBER,3,FALSE)*I5491)</f>
        <v/>
      </c>
      <c r="M5491" s="27" t="str">
        <f>IF(G5491="","",VLOOKUP(G5491,EQUIP_NUMBER,3,FALSE)*J5491)</f>
        <v/>
      </c>
      <c r="N5491" s="56"/>
    </row>
    <row r="5492" spans="1:14" x14ac:dyDescent="0.25">
      <c r="A5492" s="25"/>
      <c r="B5492" s="52" t="str">
        <f>IF(G5492="","",L5492+(M5492/10)+(K5492/885))</f>
        <v/>
      </c>
      <c r="C5492" s="72"/>
      <c r="D5492" s="25"/>
      <c r="E5492" s="25"/>
      <c r="F5492" s="25"/>
      <c r="G5492" s="25"/>
      <c r="H5492" s="25"/>
      <c r="I5492" s="43"/>
      <c r="J5492" s="43"/>
      <c r="K5492" s="55"/>
      <c r="L5492" s="27" t="str">
        <f>IF(G5492="","",VLOOKUP(G5492,EQUIP_NUMBER,3,FALSE)*I5492)</f>
        <v/>
      </c>
      <c r="M5492" s="27" t="str">
        <f>IF(G5492="","",VLOOKUP(G5492,EQUIP_NUMBER,3,FALSE)*J5492)</f>
        <v/>
      </c>
      <c r="N5492" s="56"/>
    </row>
    <row r="5493" spans="1:14" x14ac:dyDescent="0.25">
      <c r="A5493" s="25"/>
      <c r="B5493" s="52" t="str">
        <f>IF(G5493="","",L5493+(M5493/10)+(K5493/885))</f>
        <v/>
      </c>
      <c r="C5493" s="72"/>
      <c r="D5493" s="25"/>
      <c r="E5493" s="25"/>
      <c r="F5493" s="25"/>
      <c r="G5493" s="25"/>
      <c r="H5493" s="25"/>
      <c r="I5493" s="43"/>
      <c r="J5493" s="43"/>
      <c r="K5493" s="55"/>
      <c r="L5493" s="27" t="str">
        <f>IF(G5493="","",VLOOKUP(G5493,EQUIP_NUMBER,3,FALSE)*I5493)</f>
        <v/>
      </c>
      <c r="M5493" s="27" t="str">
        <f>IF(G5493="","",VLOOKUP(G5493,EQUIP_NUMBER,3,FALSE)*J5493)</f>
        <v/>
      </c>
      <c r="N5493" s="56"/>
    </row>
    <row r="5494" spans="1:14" x14ac:dyDescent="0.25">
      <c r="A5494" s="25"/>
      <c r="B5494" s="52" t="str">
        <f>IF(G5494="","",L5494+(M5494/10)+(K5494/885))</f>
        <v/>
      </c>
      <c r="C5494" s="72"/>
      <c r="D5494" s="25"/>
      <c r="E5494" s="25"/>
      <c r="F5494" s="25"/>
      <c r="G5494" s="25"/>
      <c r="H5494" s="25"/>
      <c r="I5494" s="43"/>
      <c r="J5494" s="43"/>
      <c r="K5494" s="55"/>
      <c r="L5494" s="27" t="str">
        <f>IF(G5494="","",VLOOKUP(G5494,EQUIP_NUMBER,3,FALSE)*I5494)</f>
        <v/>
      </c>
      <c r="M5494" s="27" t="str">
        <f>IF(G5494="","",VLOOKUP(G5494,EQUIP_NUMBER,3,FALSE)*J5494)</f>
        <v/>
      </c>
      <c r="N5494" s="56"/>
    </row>
    <row r="5495" spans="1:14" x14ac:dyDescent="0.25">
      <c r="A5495" s="25"/>
      <c r="B5495" s="52" t="str">
        <f>IF(G5495="","",L5495+(M5495/10)+(K5495/885))</f>
        <v/>
      </c>
      <c r="C5495" s="72"/>
      <c r="D5495" s="25"/>
      <c r="E5495" s="25"/>
      <c r="F5495" s="25"/>
      <c r="G5495" s="25"/>
      <c r="H5495" s="25"/>
      <c r="I5495" s="43"/>
      <c r="J5495" s="43"/>
      <c r="K5495" s="55"/>
      <c r="L5495" s="27" t="str">
        <f>IF(G5495="","",VLOOKUP(G5495,EQUIP_NUMBER,3,FALSE)*I5495)</f>
        <v/>
      </c>
      <c r="M5495" s="27" t="str">
        <f>IF(G5495="","",VLOOKUP(G5495,EQUIP_NUMBER,3,FALSE)*J5495)</f>
        <v/>
      </c>
      <c r="N5495" s="56"/>
    </row>
    <row r="5496" spans="1:14" x14ac:dyDescent="0.25">
      <c r="A5496" s="25"/>
      <c r="B5496" s="52" t="str">
        <f>IF(G5496="","",L5496+(M5496/10)+(K5496/885))</f>
        <v/>
      </c>
      <c r="C5496" s="72"/>
      <c r="D5496" s="25"/>
      <c r="E5496" s="25"/>
      <c r="F5496" s="25"/>
      <c r="G5496" s="25"/>
      <c r="H5496" s="25"/>
      <c r="I5496" s="43"/>
      <c r="J5496" s="43"/>
      <c r="K5496" s="55"/>
      <c r="L5496" s="27" t="str">
        <f>IF(G5496="","",VLOOKUP(G5496,EQUIP_NUMBER,3,FALSE)*I5496)</f>
        <v/>
      </c>
      <c r="M5496" s="27" t="str">
        <f>IF(G5496="","",VLOOKUP(G5496,EQUIP_NUMBER,3,FALSE)*J5496)</f>
        <v/>
      </c>
      <c r="N5496" s="56"/>
    </row>
    <row r="5497" spans="1:14" x14ac:dyDescent="0.25">
      <c r="A5497" s="25"/>
      <c r="B5497" s="52" t="str">
        <f>IF(G5497="","",L5497+(M5497/10)+(K5497/885))</f>
        <v/>
      </c>
      <c r="C5497" s="72"/>
      <c r="D5497" s="25"/>
      <c r="E5497" s="25"/>
      <c r="F5497" s="25"/>
      <c r="G5497" s="25"/>
      <c r="H5497" s="25"/>
      <c r="I5497" s="43"/>
      <c r="J5497" s="43"/>
      <c r="K5497" s="55"/>
      <c r="L5497" s="27" t="str">
        <f>IF(G5497="","",VLOOKUP(G5497,EQUIP_NUMBER,3,FALSE)*I5497)</f>
        <v/>
      </c>
      <c r="M5497" s="27" t="str">
        <f>IF(G5497="","",VLOOKUP(G5497,EQUIP_NUMBER,3,FALSE)*J5497)</f>
        <v/>
      </c>
      <c r="N5497" s="56"/>
    </row>
    <row r="5498" spans="1:14" x14ac:dyDescent="0.25">
      <c r="A5498" s="25"/>
      <c r="B5498" s="52" t="str">
        <f>IF(G5498="","",L5498+(M5498/10)+(K5498/885))</f>
        <v/>
      </c>
      <c r="C5498" s="72"/>
      <c r="D5498" s="25"/>
      <c r="E5498" s="25"/>
      <c r="F5498" s="25"/>
      <c r="G5498" s="25"/>
      <c r="H5498" s="25"/>
      <c r="I5498" s="43"/>
      <c r="J5498" s="43"/>
      <c r="K5498" s="55"/>
      <c r="L5498" s="27" t="str">
        <f>IF(G5498="","",VLOOKUP(G5498,EQUIP_NUMBER,3,FALSE)*I5498)</f>
        <v/>
      </c>
      <c r="M5498" s="27" t="str">
        <f>IF(G5498="","",VLOOKUP(G5498,EQUIP_NUMBER,3,FALSE)*J5498)</f>
        <v/>
      </c>
      <c r="N5498" s="56"/>
    </row>
    <row r="5499" spans="1:14" x14ac:dyDescent="0.25">
      <c r="A5499" s="25"/>
      <c r="B5499" s="52" t="str">
        <f>IF(G5499="","",L5499+(M5499/10)+(K5499/885))</f>
        <v/>
      </c>
      <c r="C5499" s="72"/>
      <c r="D5499" s="25"/>
      <c r="E5499" s="25"/>
      <c r="F5499" s="25"/>
      <c r="G5499" s="25"/>
      <c r="H5499" s="25"/>
      <c r="I5499" s="43"/>
      <c r="J5499" s="43"/>
      <c r="K5499" s="55"/>
      <c r="L5499" s="27" t="str">
        <f>IF(G5499="","",VLOOKUP(G5499,EQUIP_NUMBER,3,FALSE)*I5499)</f>
        <v/>
      </c>
      <c r="M5499" s="27" t="str">
        <f>IF(G5499="","",VLOOKUP(G5499,EQUIP_NUMBER,3,FALSE)*J5499)</f>
        <v/>
      </c>
      <c r="N5499" s="56"/>
    </row>
    <row r="5500" spans="1:14" x14ac:dyDescent="0.25">
      <c r="A5500" s="25"/>
      <c r="B5500" s="52" t="str">
        <f>IF(G5500="","",L5500+(M5500/10)+(K5500/885))</f>
        <v/>
      </c>
      <c r="C5500" s="72"/>
      <c r="D5500" s="25"/>
      <c r="E5500" s="25"/>
      <c r="F5500" s="25"/>
      <c r="G5500" s="25"/>
      <c r="H5500" s="25"/>
      <c r="I5500" s="43"/>
      <c r="J5500" s="43"/>
      <c r="K5500" s="55"/>
      <c r="L5500" s="27" t="str">
        <f>IF(G5500="","",VLOOKUP(G5500,EQUIP_NUMBER,3,FALSE)*I5500)</f>
        <v/>
      </c>
      <c r="M5500" s="27" t="str">
        <f>IF(G5500="","",VLOOKUP(G5500,EQUIP_NUMBER,3,FALSE)*J5500)</f>
        <v/>
      </c>
      <c r="N5500" s="56"/>
    </row>
    <row r="5501" spans="1:14" x14ac:dyDescent="0.25">
      <c r="A5501" s="25"/>
      <c r="B5501" s="52" t="str">
        <f>IF(G5501="","",L5501+(M5501/10)+(K5501/885))</f>
        <v/>
      </c>
      <c r="C5501" s="72"/>
      <c r="D5501" s="25"/>
      <c r="E5501" s="25"/>
      <c r="F5501" s="25"/>
      <c r="G5501" s="25"/>
      <c r="H5501" s="25"/>
      <c r="I5501" s="43"/>
      <c r="J5501" s="43"/>
      <c r="K5501" s="55"/>
      <c r="L5501" s="27" t="str">
        <f>IF(G5501="","",VLOOKUP(G5501,EQUIP_NUMBER,3,FALSE)*I5501)</f>
        <v/>
      </c>
      <c r="M5501" s="27" t="str">
        <f>IF(G5501="","",VLOOKUP(G5501,EQUIP_NUMBER,3,FALSE)*J5501)</f>
        <v/>
      </c>
      <c r="N5501" s="56"/>
    </row>
    <row r="5502" spans="1:14" x14ac:dyDescent="0.25">
      <c r="A5502" s="25"/>
      <c r="B5502" s="52" t="str">
        <f>IF(G5502="","",L5502+(M5502/10)+(K5502/885))</f>
        <v/>
      </c>
      <c r="C5502" s="72"/>
      <c r="D5502" s="25"/>
      <c r="E5502" s="25"/>
      <c r="F5502" s="25"/>
      <c r="G5502" s="25"/>
      <c r="H5502" s="25"/>
      <c r="I5502" s="43"/>
      <c r="J5502" s="43"/>
      <c r="K5502" s="55"/>
      <c r="L5502" s="27" t="str">
        <f>IF(G5502="","",VLOOKUP(G5502,EQUIP_NUMBER,3,FALSE)*I5502)</f>
        <v/>
      </c>
      <c r="M5502" s="27" t="str">
        <f>IF(G5502="","",VLOOKUP(G5502,EQUIP_NUMBER,3,FALSE)*J5502)</f>
        <v/>
      </c>
      <c r="N5502" s="56"/>
    </row>
    <row r="5503" spans="1:14" x14ac:dyDescent="0.25">
      <c r="A5503" s="25"/>
      <c r="B5503" s="52" t="str">
        <f>IF(G5503="","",L5503+(M5503/10)+(K5503/885))</f>
        <v/>
      </c>
      <c r="C5503" s="72"/>
      <c r="D5503" s="25"/>
      <c r="E5503" s="25"/>
      <c r="F5503" s="25"/>
      <c r="G5503" s="25"/>
      <c r="H5503" s="25"/>
      <c r="I5503" s="43"/>
      <c r="J5503" s="43"/>
      <c r="K5503" s="55"/>
      <c r="L5503" s="27" t="str">
        <f>IF(G5503="","",VLOOKUP(G5503,EQUIP_NUMBER,3,FALSE)*I5503)</f>
        <v/>
      </c>
      <c r="M5503" s="27" t="str">
        <f>IF(G5503="","",VLOOKUP(G5503,EQUIP_NUMBER,3,FALSE)*J5503)</f>
        <v/>
      </c>
      <c r="N5503" s="56"/>
    </row>
    <row r="5504" spans="1:14" x14ac:dyDescent="0.25">
      <c r="A5504" s="25"/>
      <c r="B5504" s="52" t="str">
        <f>IF(G5504="","",L5504+(M5504/10)+(K5504/885))</f>
        <v/>
      </c>
      <c r="C5504" s="72"/>
      <c r="D5504" s="25"/>
      <c r="E5504" s="25"/>
      <c r="F5504" s="25"/>
      <c r="G5504" s="25"/>
      <c r="H5504" s="25"/>
      <c r="I5504" s="43"/>
      <c r="J5504" s="43"/>
      <c r="K5504" s="55"/>
      <c r="L5504" s="27" t="str">
        <f>IF(G5504="","",VLOOKUP(G5504,EQUIP_NUMBER,3,FALSE)*I5504)</f>
        <v/>
      </c>
      <c r="M5504" s="27" t="str">
        <f>IF(G5504="","",VLOOKUP(G5504,EQUIP_NUMBER,3,FALSE)*J5504)</f>
        <v/>
      </c>
      <c r="N5504" s="56"/>
    </row>
    <row r="5505" spans="1:14" x14ac:dyDescent="0.25">
      <c r="A5505" s="25"/>
      <c r="B5505" s="52" t="str">
        <f>IF(G5505="","",L5505+(M5505/10)+(K5505/885))</f>
        <v/>
      </c>
      <c r="C5505" s="72"/>
      <c r="D5505" s="25"/>
      <c r="E5505" s="25"/>
      <c r="F5505" s="25"/>
      <c r="G5505" s="25"/>
      <c r="H5505" s="25"/>
      <c r="I5505" s="43"/>
      <c r="J5505" s="43"/>
      <c r="K5505" s="55"/>
      <c r="L5505" s="27" t="str">
        <f>IF(G5505="","",VLOOKUP(G5505,EQUIP_NUMBER,3,FALSE)*I5505)</f>
        <v/>
      </c>
      <c r="M5505" s="27" t="str">
        <f>IF(G5505="","",VLOOKUP(G5505,EQUIP_NUMBER,3,FALSE)*J5505)</f>
        <v/>
      </c>
      <c r="N5505" s="56"/>
    </row>
    <row r="5506" spans="1:14" x14ac:dyDescent="0.25">
      <c r="A5506" s="25"/>
      <c r="B5506" s="52" t="str">
        <f>IF(G5506="","",L5506+(M5506/10)+(K5506/885))</f>
        <v/>
      </c>
      <c r="C5506" s="72"/>
      <c r="D5506" s="25"/>
      <c r="E5506" s="25"/>
      <c r="F5506" s="25"/>
      <c r="G5506" s="25"/>
      <c r="H5506" s="25"/>
      <c r="I5506" s="43"/>
      <c r="J5506" s="43"/>
      <c r="K5506" s="55"/>
      <c r="L5506" s="27" t="str">
        <f>IF(G5506="","",VLOOKUP(G5506,EQUIP_NUMBER,3,FALSE)*I5506)</f>
        <v/>
      </c>
      <c r="M5506" s="27" t="str">
        <f>IF(G5506="","",VLOOKUP(G5506,EQUIP_NUMBER,3,FALSE)*J5506)</f>
        <v/>
      </c>
      <c r="N5506" s="56"/>
    </row>
    <row r="5507" spans="1:14" x14ac:dyDescent="0.25">
      <c r="A5507" s="25"/>
      <c r="B5507" s="52" t="str">
        <f>IF(G5507="","",L5507+(M5507/10)+(K5507/885))</f>
        <v/>
      </c>
      <c r="C5507" s="72"/>
      <c r="D5507" s="25"/>
      <c r="E5507" s="25"/>
      <c r="F5507" s="25"/>
      <c r="G5507" s="25"/>
      <c r="H5507" s="25"/>
      <c r="I5507" s="43"/>
      <c r="J5507" s="43"/>
      <c r="K5507" s="55"/>
      <c r="L5507" s="27" t="str">
        <f>IF(G5507="","",VLOOKUP(G5507,EQUIP_NUMBER,3,FALSE)*I5507)</f>
        <v/>
      </c>
      <c r="M5507" s="27" t="str">
        <f>IF(G5507="","",VLOOKUP(G5507,EQUIP_NUMBER,3,FALSE)*J5507)</f>
        <v/>
      </c>
      <c r="N5507" s="56"/>
    </row>
    <row r="5508" spans="1:14" x14ac:dyDescent="0.25">
      <c r="A5508" s="25"/>
      <c r="B5508" s="52" t="str">
        <f>IF(G5508="","",L5508+(M5508/10)+(K5508/885))</f>
        <v/>
      </c>
      <c r="C5508" s="72"/>
      <c r="D5508" s="25"/>
      <c r="E5508" s="25"/>
      <c r="F5508" s="25"/>
      <c r="G5508" s="25"/>
      <c r="H5508" s="25"/>
      <c r="I5508" s="43"/>
      <c r="J5508" s="43"/>
      <c r="K5508" s="55"/>
      <c r="L5508" s="27" t="str">
        <f>IF(G5508="","",VLOOKUP(G5508,EQUIP_NUMBER,3,FALSE)*I5508)</f>
        <v/>
      </c>
      <c r="M5508" s="27" t="str">
        <f>IF(G5508="","",VLOOKUP(G5508,EQUIP_NUMBER,3,FALSE)*J5508)</f>
        <v/>
      </c>
      <c r="N5508" s="56"/>
    </row>
    <row r="5509" spans="1:14" x14ac:dyDescent="0.25">
      <c r="A5509" s="25"/>
      <c r="B5509" s="52" t="str">
        <f>IF(G5509="","",L5509+(M5509/10)+(K5509/885))</f>
        <v/>
      </c>
      <c r="C5509" s="72"/>
      <c r="D5509" s="25"/>
      <c r="E5509" s="25"/>
      <c r="F5509" s="25"/>
      <c r="G5509" s="25"/>
      <c r="H5509" s="25"/>
      <c r="I5509" s="43"/>
      <c r="J5509" s="43"/>
      <c r="K5509" s="55"/>
      <c r="L5509" s="27" t="str">
        <f>IF(G5509="","",VLOOKUP(G5509,EQUIP_NUMBER,3,FALSE)*I5509)</f>
        <v/>
      </c>
      <c r="M5509" s="27" t="str">
        <f>IF(G5509="","",VLOOKUP(G5509,EQUIP_NUMBER,3,FALSE)*J5509)</f>
        <v/>
      </c>
      <c r="N5509" s="56"/>
    </row>
    <row r="5510" spans="1:14" x14ac:dyDescent="0.25">
      <c r="A5510" s="25"/>
      <c r="B5510" s="52" t="str">
        <f>IF(G5510="","",L5510+(M5510/10)+(K5510/885))</f>
        <v/>
      </c>
      <c r="C5510" s="72"/>
      <c r="D5510" s="25"/>
      <c r="E5510" s="25"/>
      <c r="F5510" s="25"/>
      <c r="G5510" s="25"/>
      <c r="H5510" s="25"/>
      <c r="I5510" s="43"/>
      <c r="J5510" s="43"/>
      <c r="K5510" s="55"/>
      <c r="L5510" s="27" t="str">
        <f>IF(G5510="","",VLOOKUP(G5510,EQUIP_NUMBER,3,FALSE)*I5510)</f>
        <v/>
      </c>
      <c r="M5510" s="27" t="str">
        <f>IF(G5510="","",VLOOKUP(G5510,EQUIP_NUMBER,3,FALSE)*J5510)</f>
        <v/>
      </c>
      <c r="N5510" s="56"/>
    </row>
    <row r="5511" spans="1:14" x14ac:dyDescent="0.25">
      <c r="A5511" s="25"/>
      <c r="B5511" s="52" t="str">
        <f>IF(G5511="","",L5511+(M5511/10)+(K5511/885))</f>
        <v/>
      </c>
      <c r="C5511" s="72"/>
      <c r="D5511" s="25"/>
      <c r="E5511" s="25"/>
      <c r="F5511" s="25"/>
      <c r="G5511" s="25"/>
      <c r="H5511" s="25"/>
      <c r="I5511" s="43"/>
      <c r="J5511" s="43"/>
      <c r="K5511" s="55"/>
      <c r="L5511" s="27" t="str">
        <f>IF(G5511="","",VLOOKUP(G5511,EQUIP_NUMBER,3,FALSE)*I5511)</f>
        <v/>
      </c>
      <c r="M5511" s="27" t="str">
        <f>IF(G5511="","",VLOOKUP(G5511,EQUIP_NUMBER,3,FALSE)*J5511)</f>
        <v/>
      </c>
      <c r="N5511" s="56"/>
    </row>
    <row r="5512" spans="1:14" x14ac:dyDescent="0.25">
      <c r="A5512" s="25"/>
      <c r="B5512" s="52" t="str">
        <f>IF(G5512="","",L5512+(M5512/10)+(K5512/885))</f>
        <v/>
      </c>
      <c r="C5512" s="72"/>
      <c r="D5512" s="25"/>
      <c r="E5512" s="25"/>
      <c r="F5512" s="25"/>
      <c r="G5512" s="25"/>
      <c r="H5512" s="25"/>
      <c r="I5512" s="43"/>
      <c r="J5512" s="43"/>
      <c r="K5512" s="55"/>
      <c r="L5512" s="27" t="str">
        <f>IF(G5512="","",VLOOKUP(G5512,EQUIP_NUMBER,3,FALSE)*I5512)</f>
        <v/>
      </c>
      <c r="M5512" s="27" t="str">
        <f>IF(G5512="","",VLOOKUP(G5512,EQUIP_NUMBER,3,FALSE)*J5512)</f>
        <v/>
      </c>
      <c r="N5512" s="56"/>
    </row>
    <row r="5513" spans="1:14" x14ac:dyDescent="0.25">
      <c r="A5513" s="25"/>
      <c r="B5513" s="52" t="str">
        <f>IF(G5513="","",L5513+(M5513/10)+(K5513/885))</f>
        <v/>
      </c>
      <c r="C5513" s="72"/>
      <c r="D5513" s="25"/>
      <c r="E5513" s="25"/>
      <c r="F5513" s="25"/>
      <c r="G5513" s="25"/>
      <c r="H5513" s="25"/>
      <c r="I5513" s="43"/>
      <c r="J5513" s="43"/>
      <c r="K5513" s="55"/>
      <c r="L5513" s="27" t="str">
        <f>IF(G5513="","",VLOOKUP(G5513,EQUIP_NUMBER,3,FALSE)*I5513)</f>
        <v/>
      </c>
      <c r="M5513" s="27" t="str">
        <f>IF(G5513="","",VLOOKUP(G5513,EQUIP_NUMBER,3,FALSE)*J5513)</f>
        <v/>
      </c>
      <c r="N5513" s="56"/>
    </row>
    <row r="5514" spans="1:14" x14ac:dyDescent="0.25">
      <c r="A5514" s="25"/>
      <c r="B5514" s="52" t="str">
        <f>IF(G5514="","",L5514+(M5514/10)+(K5514/885))</f>
        <v/>
      </c>
      <c r="C5514" s="72"/>
      <c r="D5514" s="25"/>
      <c r="E5514" s="25"/>
      <c r="F5514" s="25"/>
      <c r="G5514" s="25"/>
      <c r="H5514" s="25"/>
      <c r="I5514" s="43"/>
      <c r="J5514" s="43"/>
      <c r="K5514" s="55"/>
      <c r="L5514" s="27" t="str">
        <f>IF(G5514="","",VLOOKUP(G5514,EQUIP_NUMBER,3,FALSE)*I5514)</f>
        <v/>
      </c>
      <c r="M5514" s="27" t="str">
        <f>IF(G5514="","",VLOOKUP(G5514,EQUIP_NUMBER,3,FALSE)*J5514)</f>
        <v/>
      </c>
      <c r="N5514" s="56"/>
    </row>
    <row r="5515" spans="1:14" x14ac:dyDescent="0.25">
      <c r="A5515" s="25"/>
      <c r="B5515" s="52" t="str">
        <f>IF(G5515="","",L5515+(M5515/10)+(K5515/885))</f>
        <v/>
      </c>
      <c r="C5515" s="72"/>
      <c r="D5515" s="25"/>
      <c r="E5515" s="25"/>
      <c r="F5515" s="25"/>
      <c r="G5515" s="25"/>
      <c r="H5515" s="25"/>
      <c r="I5515" s="43"/>
      <c r="J5515" s="43"/>
      <c r="K5515" s="55"/>
      <c r="L5515" s="27" t="str">
        <f>IF(G5515="","",VLOOKUP(G5515,EQUIP_NUMBER,3,FALSE)*I5515)</f>
        <v/>
      </c>
      <c r="M5515" s="27" t="str">
        <f>IF(G5515="","",VLOOKUP(G5515,EQUIP_NUMBER,3,FALSE)*J5515)</f>
        <v/>
      </c>
      <c r="N5515" s="56"/>
    </row>
    <row r="5516" spans="1:14" x14ac:dyDescent="0.25">
      <c r="A5516" s="25"/>
      <c r="B5516" s="52" t="str">
        <f>IF(G5516="","",L5516+(M5516/10)+(K5516/885))</f>
        <v/>
      </c>
      <c r="C5516" s="72"/>
      <c r="D5516" s="25"/>
      <c r="E5516" s="25"/>
      <c r="F5516" s="25"/>
      <c r="G5516" s="25"/>
      <c r="H5516" s="25"/>
      <c r="I5516" s="43"/>
      <c r="J5516" s="43"/>
      <c r="K5516" s="55"/>
      <c r="L5516" s="27" t="str">
        <f>IF(G5516="","",VLOOKUP(G5516,EQUIP_NUMBER,3,FALSE)*I5516)</f>
        <v/>
      </c>
      <c r="M5516" s="27" t="str">
        <f>IF(G5516="","",VLOOKUP(G5516,EQUIP_NUMBER,3,FALSE)*J5516)</f>
        <v/>
      </c>
      <c r="N5516" s="56"/>
    </row>
    <row r="5517" spans="1:14" x14ac:dyDescent="0.25">
      <c r="A5517" s="25"/>
      <c r="B5517" s="52" t="str">
        <f>IF(G5517="","",L5517+(M5517/10)+(K5517/885))</f>
        <v/>
      </c>
      <c r="C5517" s="72"/>
      <c r="D5517" s="25"/>
      <c r="E5517" s="25"/>
      <c r="F5517" s="25"/>
      <c r="G5517" s="25"/>
      <c r="H5517" s="25"/>
      <c r="I5517" s="43"/>
      <c r="J5517" s="43"/>
      <c r="K5517" s="55"/>
      <c r="L5517" s="27" t="str">
        <f>IF(G5517="","",VLOOKUP(G5517,EQUIP_NUMBER,3,FALSE)*I5517)</f>
        <v/>
      </c>
      <c r="M5517" s="27" t="str">
        <f>IF(G5517="","",VLOOKUP(G5517,EQUIP_NUMBER,3,FALSE)*J5517)</f>
        <v/>
      </c>
      <c r="N5517" s="56"/>
    </row>
    <row r="5518" spans="1:14" x14ac:dyDescent="0.25">
      <c r="A5518" s="25"/>
      <c r="B5518" s="52" t="str">
        <f>IF(G5518="","",L5518+(M5518/10)+(K5518/885))</f>
        <v/>
      </c>
      <c r="C5518" s="72"/>
      <c r="D5518" s="25"/>
      <c r="E5518" s="25"/>
      <c r="F5518" s="25"/>
      <c r="G5518" s="25"/>
      <c r="H5518" s="25"/>
      <c r="I5518" s="43"/>
      <c r="J5518" s="43"/>
      <c r="K5518" s="55"/>
      <c r="L5518" s="27" t="str">
        <f>IF(G5518="","",VLOOKUP(G5518,EQUIP_NUMBER,3,FALSE)*I5518)</f>
        <v/>
      </c>
      <c r="M5518" s="27" t="str">
        <f>IF(G5518="","",VLOOKUP(G5518,EQUIP_NUMBER,3,FALSE)*J5518)</f>
        <v/>
      </c>
      <c r="N5518" s="56"/>
    </row>
    <row r="5519" spans="1:14" x14ac:dyDescent="0.25">
      <c r="A5519" s="25"/>
      <c r="B5519" s="52" t="str">
        <f>IF(G5519="","",L5519+(M5519/10)+(K5519/885))</f>
        <v/>
      </c>
      <c r="C5519" s="72"/>
      <c r="D5519" s="25"/>
      <c r="E5519" s="25"/>
      <c r="F5519" s="25"/>
      <c r="G5519" s="25"/>
      <c r="H5519" s="25"/>
      <c r="I5519" s="43"/>
      <c r="J5519" s="43"/>
      <c r="K5519" s="55"/>
      <c r="L5519" s="27" t="str">
        <f>IF(G5519="","",VLOOKUP(G5519,EQUIP_NUMBER,3,FALSE)*I5519)</f>
        <v/>
      </c>
      <c r="M5519" s="27" t="str">
        <f>IF(G5519="","",VLOOKUP(G5519,EQUIP_NUMBER,3,FALSE)*J5519)</f>
        <v/>
      </c>
      <c r="N5519" s="56"/>
    </row>
    <row r="5520" spans="1:14" x14ac:dyDescent="0.25">
      <c r="A5520" s="25"/>
      <c r="B5520" s="52" t="str">
        <f>IF(G5520="","",L5520+(M5520/10)+(K5520/885))</f>
        <v/>
      </c>
      <c r="C5520" s="72"/>
      <c r="D5520" s="25"/>
      <c r="E5520" s="25"/>
      <c r="F5520" s="25"/>
      <c r="G5520" s="25"/>
      <c r="H5520" s="25"/>
      <c r="I5520" s="43"/>
      <c r="J5520" s="43"/>
      <c r="K5520" s="55"/>
      <c r="L5520" s="27" t="str">
        <f>IF(G5520="","",VLOOKUP(G5520,EQUIP_NUMBER,3,FALSE)*I5520)</f>
        <v/>
      </c>
      <c r="M5520" s="27" t="str">
        <f>IF(G5520="","",VLOOKUP(G5520,EQUIP_NUMBER,3,FALSE)*J5520)</f>
        <v/>
      </c>
      <c r="N5520" s="56"/>
    </row>
    <row r="5521" spans="1:14" x14ac:dyDescent="0.25">
      <c r="A5521" s="25"/>
      <c r="B5521" s="52" t="str">
        <f>IF(G5521="","",L5521+(M5521/10)+(K5521/885))</f>
        <v/>
      </c>
      <c r="C5521" s="72"/>
      <c r="D5521" s="25"/>
      <c r="E5521" s="25"/>
      <c r="F5521" s="25"/>
      <c r="G5521" s="25"/>
      <c r="H5521" s="25"/>
      <c r="I5521" s="43"/>
      <c r="J5521" s="43"/>
      <c r="K5521" s="55"/>
      <c r="L5521" s="27" t="str">
        <f>IF(G5521="","",VLOOKUP(G5521,EQUIP_NUMBER,3,FALSE)*I5521)</f>
        <v/>
      </c>
      <c r="M5521" s="27" t="str">
        <f>IF(G5521="","",VLOOKUP(G5521,EQUIP_NUMBER,3,FALSE)*J5521)</f>
        <v/>
      </c>
      <c r="N5521" s="56"/>
    </row>
    <row r="5522" spans="1:14" x14ac:dyDescent="0.25">
      <c r="A5522" s="25"/>
      <c r="B5522" s="52" t="str">
        <f>IF(G5522="","",L5522+(M5522/10)+(K5522/885))</f>
        <v/>
      </c>
      <c r="C5522" s="72"/>
      <c r="D5522" s="25"/>
      <c r="E5522" s="25"/>
      <c r="F5522" s="25"/>
      <c r="G5522" s="25"/>
      <c r="H5522" s="25"/>
      <c r="I5522" s="43"/>
      <c r="J5522" s="43"/>
      <c r="K5522" s="55"/>
      <c r="L5522" s="27" t="str">
        <f>IF(G5522="","",VLOOKUP(G5522,EQUIP_NUMBER,3,FALSE)*I5522)</f>
        <v/>
      </c>
      <c r="M5522" s="27" t="str">
        <f>IF(G5522="","",VLOOKUP(G5522,EQUIP_NUMBER,3,FALSE)*J5522)</f>
        <v/>
      </c>
      <c r="N5522" s="56"/>
    </row>
    <row r="5523" spans="1:14" x14ac:dyDescent="0.25">
      <c r="A5523" s="25"/>
      <c r="B5523" s="52" t="str">
        <f>IF(G5523="","",L5523+(M5523/10)+(K5523/885))</f>
        <v/>
      </c>
      <c r="C5523" s="72"/>
      <c r="D5523" s="25"/>
      <c r="E5523" s="25"/>
      <c r="F5523" s="25"/>
      <c r="G5523" s="25"/>
      <c r="H5523" s="25"/>
      <c r="I5523" s="43"/>
      <c r="J5523" s="43"/>
      <c r="K5523" s="55"/>
      <c r="L5523" s="27" t="str">
        <f>IF(G5523="","",VLOOKUP(G5523,EQUIP_NUMBER,3,FALSE)*I5523)</f>
        <v/>
      </c>
      <c r="M5523" s="27" t="str">
        <f>IF(G5523="","",VLOOKUP(G5523,EQUIP_NUMBER,3,FALSE)*J5523)</f>
        <v/>
      </c>
      <c r="N5523" s="56"/>
    </row>
    <row r="5524" spans="1:14" x14ac:dyDescent="0.25">
      <c r="A5524" s="25"/>
      <c r="B5524" s="52" t="str">
        <f>IF(G5524="","",L5524+(M5524/10)+(K5524/885))</f>
        <v/>
      </c>
      <c r="C5524" s="72"/>
      <c r="D5524" s="25"/>
      <c r="E5524" s="25"/>
      <c r="F5524" s="25"/>
      <c r="G5524" s="25"/>
      <c r="H5524" s="25"/>
      <c r="I5524" s="43"/>
      <c r="J5524" s="43"/>
      <c r="K5524" s="55"/>
      <c r="L5524" s="27" t="str">
        <f>IF(G5524="","",VLOOKUP(G5524,EQUIP_NUMBER,3,FALSE)*I5524)</f>
        <v/>
      </c>
      <c r="M5524" s="27" t="str">
        <f>IF(G5524="","",VLOOKUP(G5524,EQUIP_NUMBER,3,FALSE)*J5524)</f>
        <v/>
      </c>
      <c r="N5524" s="56"/>
    </row>
    <row r="5525" spans="1:14" x14ac:dyDescent="0.25">
      <c r="A5525" s="25"/>
      <c r="B5525" s="52" t="str">
        <f>IF(G5525="","",L5525+(M5525/10)+(K5525/885))</f>
        <v/>
      </c>
      <c r="C5525" s="72"/>
      <c r="D5525" s="25"/>
      <c r="E5525" s="25"/>
      <c r="F5525" s="25"/>
      <c r="G5525" s="25"/>
      <c r="H5525" s="25"/>
      <c r="I5525" s="43"/>
      <c r="J5525" s="43"/>
      <c r="K5525" s="55"/>
      <c r="L5525" s="27" t="str">
        <f>IF(G5525="","",VLOOKUP(G5525,EQUIP_NUMBER,3,FALSE)*I5525)</f>
        <v/>
      </c>
      <c r="M5525" s="27" t="str">
        <f>IF(G5525="","",VLOOKUP(G5525,EQUIP_NUMBER,3,FALSE)*J5525)</f>
        <v/>
      </c>
      <c r="N5525" s="56"/>
    </row>
    <row r="5526" spans="1:14" x14ac:dyDescent="0.25">
      <c r="A5526" s="25"/>
      <c r="B5526" s="52" t="str">
        <f>IF(G5526="","",L5526+(M5526/10)+(K5526/885))</f>
        <v/>
      </c>
      <c r="C5526" s="72"/>
      <c r="D5526" s="25"/>
      <c r="E5526" s="25"/>
      <c r="F5526" s="25"/>
      <c r="G5526" s="25"/>
      <c r="H5526" s="25"/>
      <c r="I5526" s="43"/>
      <c r="J5526" s="43"/>
      <c r="K5526" s="55"/>
      <c r="L5526" s="27" t="str">
        <f>IF(G5526="","",VLOOKUP(G5526,EQUIP_NUMBER,3,FALSE)*I5526)</f>
        <v/>
      </c>
      <c r="M5526" s="27" t="str">
        <f>IF(G5526="","",VLOOKUP(G5526,EQUIP_NUMBER,3,FALSE)*J5526)</f>
        <v/>
      </c>
      <c r="N5526" s="56"/>
    </row>
    <row r="5527" spans="1:14" x14ac:dyDescent="0.25">
      <c r="A5527" s="25"/>
      <c r="B5527" s="52" t="str">
        <f>IF(G5527="","",L5527+(M5527/10)+(K5527/885))</f>
        <v/>
      </c>
      <c r="C5527" s="72"/>
      <c r="D5527" s="25"/>
      <c r="E5527" s="25"/>
      <c r="F5527" s="25"/>
      <c r="G5527" s="25"/>
      <c r="H5527" s="25"/>
      <c r="I5527" s="43"/>
      <c r="J5527" s="43"/>
      <c r="K5527" s="55"/>
      <c r="L5527" s="27" t="str">
        <f>IF(G5527="","",VLOOKUP(G5527,EQUIP_NUMBER,3,FALSE)*I5527)</f>
        <v/>
      </c>
      <c r="M5527" s="27" t="str">
        <f>IF(G5527="","",VLOOKUP(G5527,EQUIP_NUMBER,3,FALSE)*J5527)</f>
        <v/>
      </c>
      <c r="N5527" s="56"/>
    </row>
    <row r="5528" spans="1:14" x14ac:dyDescent="0.25">
      <c r="A5528" s="25"/>
      <c r="B5528" s="52" t="str">
        <f>IF(G5528="","",L5528+(M5528/10)+(K5528/885))</f>
        <v/>
      </c>
      <c r="C5528" s="72"/>
      <c r="D5528" s="25"/>
      <c r="E5528" s="25"/>
      <c r="F5528" s="25"/>
      <c r="G5528" s="25"/>
      <c r="H5528" s="25"/>
      <c r="I5528" s="43"/>
      <c r="J5528" s="43"/>
      <c r="K5528" s="55"/>
      <c r="L5528" s="27" t="str">
        <f>IF(G5528="","",VLOOKUP(G5528,EQUIP_NUMBER,3,FALSE)*I5528)</f>
        <v/>
      </c>
      <c r="M5528" s="27" t="str">
        <f>IF(G5528="","",VLOOKUP(G5528,EQUIP_NUMBER,3,FALSE)*J5528)</f>
        <v/>
      </c>
      <c r="N5528" s="56"/>
    </row>
    <row r="5529" spans="1:14" x14ac:dyDescent="0.25">
      <c r="A5529" s="25"/>
      <c r="B5529" s="52" t="str">
        <f>IF(G5529="","",L5529+(M5529/10)+(K5529/885))</f>
        <v/>
      </c>
      <c r="C5529" s="72"/>
      <c r="D5529" s="25"/>
      <c r="E5529" s="25"/>
      <c r="F5529" s="25"/>
      <c r="G5529" s="25"/>
      <c r="H5529" s="25"/>
      <c r="I5529" s="43"/>
      <c r="J5529" s="43"/>
      <c r="K5529" s="55"/>
      <c r="L5529" s="27" t="str">
        <f>IF(G5529="","",VLOOKUP(G5529,EQUIP_NUMBER,3,FALSE)*I5529)</f>
        <v/>
      </c>
      <c r="M5529" s="27" t="str">
        <f>IF(G5529="","",VLOOKUP(G5529,EQUIP_NUMBER,3,FALSE)*J5529)</f>
        <v/>
      </c>
      <c r="N5529" s="56"/>
    </row>
    <row r="5530" spans="1:14" x14ac:dyDescent="0.25">
      <c r="A5530" s="25"/>
      <c r="B5530" s="52" t="str">
        <f>IF(G5530="","",L5530+(M5530/10)+(K5530/885))</f>
        <v/>
      </c>
      <c r="C5530" s="72"/>
      <c r="D5530" s="25"/>
      <c r="E5530" s="25"/>
      <c r="F5530" s="25"/>
      <c r="G5530" s="25"/>
      <c r="H5530" s="25"/>
      <c r="I5530" s="43"/>
      <c r="J5530" s="43"/>
      <c r="K5530" s="55"/>
      <c r="L5530" s="27" t="str">
        <f>IF(G5530="","",VLOOKUP(G5530,EQUIP_NUMBER,3,FALSE)*I5530)</f>
        <v/>
      </c>
      <c r="M5530" s="27" t="str">
        <f>IF(G5530="","",VLOOKUP(G5530,EQUIP_NUMBER,3,FALSE)*J5530)</f>
        <v/>
      </c>
      <c r="N5530" s="56"/>
    </row>
    <row r="5531" spans="1:14" x14ac:dyDescent="0.25">
      <c r="A5531" s="25"/>
      <c r="B5531" s="52" t="str">
        <f>IF(G5531="","",L5531+(M5531/10)+(K5531/885))</f>
        <v/>
      </c>
      <c r="C5531" s="72"/>
      <c r="D5531" s="25"/>
      <c r="E5531" s="25"/>
      <c r="F5531" s="25"/>
      <c r="G5531" s="25"/>
      <c r="H5531" s="25"/>
      <c r="I5531" s="43"/>
      <c r="J5531" s="43"/>
      <c r="K5531" s="55"/>
      <c r="L5531" s="27" t="str">
        <f>IF(G5531="","",VLOOKUP(G5531,EQUIP_NUMBER,3,FALSE)*I5531)</f>
        <v/>
      </c>
      <c r="M5531" s="27" t="str">
        <f>IF(G5531="","",VLOOKUP(G5531,EQUIP_NUMBER,3,FALSE)*J5531)</f>
        <v/>
      </c>
      <c r="N5531" s="56"/>
    </row>
    <row r="5532" spans="1:14" x14ac:dyDescent="0.25">
      <c r="A5532" s="25"/>
      <c r="B5532" s="52" t="str">
        <f>IF(G5532="","",L5532+(M5532/10)+(K5532/885))</f>
        <v/>
      </c>
      <c r="C5532" s="72"/>
      <c r="D5532" s="25"/>
      <c r="E5532" s="25"/>
      <c r="F5532" s="25"/>
      <c r="G5532" s="25"/>
      <c r="H5532" s="25"/>
      <c r="I5532" s="43"/>
      <c r="J5532" s="43"/>
      <c r="K5532" s="55"/>
      <c r="L5532" s="27" t="str">
        <f>IF(G5532="","",VLOOKUP(G5532,EQUIP_NUMBER,3,FALSE)*I5532)</f>
        <v/>
      </c>
      <c r="M5532" s="27" t="str">
        <f>IF(G5532="","",VLOOKUP(G5532,EQUIP_NUMBER,3,FALSE)*J5532)</f>
        <v/>
      </c>
      <c r="N5532" s="56"/>
    </row>
    <row r="5533" spans="1:14" x14ac:dyDescent="0.25">
      <c r="A5533" s="25"/>
      <c r="B5533" s="52" t="str">
        <f>IF(G5533="","",L5533+(M5533/10)+(K5533/885))</f>
        <v/>
      </c>
      <c r="C5533" s="72"/>
      <c r="D5533" s="25"/>
      <c r="E5533" s="25"/>
      <c r="F5533" s="25"/>
      <c r="G5533" s="25"/>
      <c r="H5533" s="25"/>
      <c r="I5533" s="43"/>
      <c r="J5533" s="43"/>
      <c r="K5533" s="55"/>
      <c r="L5533" s="27" t="str">
        <f>IF(G5533="","",VLOOKUP(G5533,EQUIP_NUMBER,3,FALSE)*I5533)</f>
        <v/>
      </c>
      <c r="M5533" s="27" t="str">
        <f>IF(G5533="","",VLOOKUP(G5533,EQUIP_NUMBER,3,FALSE)*J5533)</f>
        <v/>
      </c>
      <c r="N5533" s="56"/>
    </row>
    <row r="5534" spans="1:14" x14ac:dyDescent="0.25">
      <c r="A5534" s="25"/>
      <c r="B5534" s="52" t="str">
        <f>IF(G5534="","",L5534+(M5534/10)+(K5534/885))</f>
        <v/>
      </c>
      <c r="C5534" s="72"/>
      <c r="D5534" s="25"/>
      <c r="E5534" s="25"/>
      <c r="F5534" s="25"/>
      <c r="G5534" s="25"/>
      <c r="H5534" s="25"/>
      <c r="I5534" s="43"/>
      <c r="J5534" s="43"/>
      <c r="K5534" s="55"/>
      <c r="L5534" s="27" t="str">
        <f>IF(G5534="","",VLOOKUP(G5534,EQUIP_NUMBER,3,FALSE)*I5534)</f>
        <v/>
      </c>
      <c r="M5534" s="27" t="str">
        <f>IF(G5534="","",VLOOKUP(G5534,EQUIP_NUMBER,3,FALSE)*J5534)</f>
        <v/>
      </c>
      <c r="N5534" s="56"/>
    </row>
    <row r="5535" spans="1:14" x14ac:dyDescent="0.25">
      <c r="A5535" s="25"/>
      <c r="B5535" s="52" t="str">
        <f>IF(G5535="","",L5535+(M5535/10)+(K5535/885))</f>
        <v/>
      </c>
      <c r="C5535" s="72"/>
      <c r="D5535" s="25"/>
      <c r="E5535" s="25"/>
      <c r="F5535" s="25"/>
      <c r="G5535" s="25"/>
      <c r="H5535" s="25"/>
      <c r="I5535" s="43"/>
      <c r="J5535" s="43"/>
      <c r="K5535" s="55"/>
      <c r="L5535" s="27" t="str">
        <f>IF(G5535="","",VLOOKUP(G5535,EQUIP_NUMBER,3,FALSE)*I5535)</f>
        <v/>
      </c>
      <c r="M5535" s="27" t="str">
        <f>IF(G5535="","",VLOOKUP(G5535,EQUIP_NUMBER,3,FALSE)*J5535)</f>
        <v/>
      </c>
      <c r="N5535" s="56"/>
    </row>
    <row r="5536" spans="1:14" x14ac:dyDescent="0.25">
      <c r="A5536" s="25"/>
      <c r="B5536" s="52" t="str">
        <f>IF(G5536="","",L5536+(M5536/10)+(K5536/885))</f>
        <v/>
      </c>
      <c r="C5536" s="72"/>
      <c r="D5536" s="25"/>
      <c r="E5536" s="25"/>
      <c r="F5536" s="25"/>
      <c r="G5536" s="25"/>
      <c r="H5536" s="25"/>
      <c r="I5536" s="43"/>
      <c r="J5536" s="43"/>
      <c r="K5536" s="55"/>
      <c r="L5536" s="27" t="str">
        <f>IF(G5536="","",VLOOKUP(G5536,EQUIP_NUMBER,3,FALSE)*I5536)</f>
        <v/>
      </c>
      <c r="M5536" s="27" t="str">
        <f>IF(G5536="","",VLOOKUP(G5536,EQUIP_NUMBER,3,FALSE)*J5536)</f>
        <v/>
      </c>
      <c r="N5536" s="56"/>
    </row>
    <row r="5537" spans="1:14" x14ac:dyDescent="0.25">
      <c r="A5537" s="25"/>
      <c r="B5537" s="52" t="str">
        <f>IF(G5537="","",L5537+(M5537/10)+(K5537/885))</f>
        <v/>
      </c>
      <c r="C5537" s="72"/>
      <c r="D5537" s="25"/>
      <c r="E5537" s="25"/>
      <c r="F5537" s="25"/>
      <c r="G5537" s="25"/>
      <c r="H5537" s="25"/>
      <c r="I5537" s="43"/>
      <c r="J5537" s="43"/>
      <c r="K5537" s="55"/>
      <c r="L5537" s="27" t="str">
        <f>IF(G5537="","",VLOOKUP(G5537,EQUIP_NUMBER,3,FALSE)*I5537)</f>
        <v/>
      </c>
      <c r="M5537" s="27" t="str">
        <f>IF(G5537="","",VLOOKUP(G5537,EQUIP_NUMBER,3,FALSE)*J5537)</f>
        <v/>
      </c>
      <c r="N5537" s="56"/>
    </row>
    <row r="5538" spans="1:14" x14ac:dyDescent="0.25">
      <c r="A5538" s="25"/>
      <c r="B5538" s="52" t="str">
        <f>IF(G5538="","",L5538+(M5538/10)+(K5538/885))</f>
        <v/>
      </c>
      <c r="C5538" s="72"/>
      <c r="D5538" s="25"/>
      <c r="E5538" s="25"/>
      <c r="F5538" s="25"/>
      <c r="G5538" s="25"/>
      <c r="H5538" s="25"/>
      <c r="I5538" s="43"/>
      <c r="J5538" s="43"/>
      <c r="K5538" s="55"/>
      <c r="L5538" s="27" t="str">
        <f>IF(G5538="","",VLOOKUP(G5538,EQUIP_NUMBER,3,FALSE)*I5538)</f>
        <v/>
      </c>
      <c r="M5538" s="27" t="str">
        <f>IF(G5538="","",VLOOKUP(G5538,EQUIP_NUMBER,3,FALSE)*J5538)</f>
        <v/>
      </c>
      <c r="N5538" s="56"/>
    </row>
    <row r="5539" spans="1:14" x14ac:dyDescent="0.25">
      <c r="A5539" s="25"/>
      <c r="B5539" s="52" t="str">
        <f>IF(G5539="","",L5539+(M5539/10)+(K5539/885))</f>
        <v/>
      </c>
      <c r="C5539" s="72"/>
      <c r="D5539" s="25"/>
      <c r="E5539" s="25"/>
      <c r="F5539" s="25"/>
      <c r="G5539" s="25"/>
      <c r="H5539" s="25"/>
      <c r="I5539" s="43"/>
      <c r="J5539" s="43"/>
      <c r="K5539" s="55"/>
      <c r="L5539" s="27" t="str">
        <f>IF(G5539="","",VLOOKUP(G5539,EQUIP_NUMBER,3,FALSE)*I5539)</f>
        <v/>
      </c>
      <c r="M5539" s="27" t="str">
        <f>IF(G5539="","",VLOOKUP(G5539,EQUIP_NUMBER,3,FALSE)*J5539)</f>
        <v/>
      </c>
      <c r="N5539" s="56"/>
    </row>
    <row r="5540" spans="1:14" x14ac:dyDescent="0.25">
      <c r="A5540" s="25"/>
      <c r="B5540" s="52" t="str">
        <f>IF(G5540="","",L5540+(M5540/10)+(K5540/885))</f>
        <v/>
      </c>
      <c r="C5540" s="72"/>
      <c r="D5540" s="25"/>
      <c r="E5540" s="25"/>
      <c r="F5540" s="25"/>
      <c r="G5540" s="25"/>
      <c r="H5540" s="25"/>
      <c r="I5540" s="43"/>
      <c r="J5540" s="43"/>
      <c r="K5540" s="55"/>
      <c r="L5540" s="27" t="str">
        <f>IF(G5540="","",VLOOKUP(G5540,EQUIP_NUMBER,3,FALSE)*I5540)</f>
        <v/>
      </c>
      <c r="M5540" s="27" t="str">
        <f>IF(G5540="","",VLOOKUP(G5540,EQUIP_NUMBER,3,FALSE)*J5540)</f>
        <v/>
      </c>
      <c r="N5540" s="56"/>
    </row>
    <row r="5541" spans="1:14" x14ac:dyDescent="0.25">
      <c r="A5541" s="25"/>
      <c r="B5541" s="52" t="str">
        <f>IF(G5541="","",L5541+(M5541/10)+(K5541/885))</f>
        <v/>
      </c>
      <c r="C5541" s="72"/>
      <c r="D5541" s="25"/>
      <c r="E5541" s="25"/>
      <c r="F5541" s="25"/>
      <c r="G5541" s="25"/>
      <c r="H5541" s="25"/>
      <c r="I5541" s="43"/>
      <c r="J5541" s="43"/>
      <c r="K5541" s="55"/>
      <c r="L5541" s="27" t="str">
        <f>IF(G5541="","",VLOOKUP(G5541,EQUIP_NUMBER,3,FALSE)*I5541)</f>
        <v/>
      </c>
      <c r="M5541" s="27" t="str">
        <f>IF(G5541="","",VLOOKUP(G5541,EQUIP_NUMBER,3,FALSE)*J5541)</f>
        <v/>
      </c>
      <c r="N5541" s="56"/>
    </row>
    <row r="5542" spans="1:14" x14ac:dyDescent="0.25">
      <c r="A5542" s="25"/>
      <c r="B5542" s="52" t="str">
        <f>IF(G5542="","",L5542+(M5542/10)+(K5542/885))</f>
        <v/>
      </c>
      <c r="C5542" s="72"/>
      <c r="D5542" s="25"/>
      <c r="E5542" s="25"/>
      <c r="F5542" s="25"/>
      <c r="G5542" s="25"/>
      <c r="H5542" s="25"/>
      <c r="I5542" s="43"/>
      <c r="J5542" s="43"/>
      <c r="K5542" s="55"/>
      <c r="L5542" s="27" t="str">
        <f>IF(G5542="","",VLOOKUP(G5542,EQUIP_NUMBER,3,FALSE)*I5542)</f>
        <v/>
      </c>
      <c r="M5542" s="27" t="str">
        <f>IF(G5542="","",VLOOKUP(G5542,EQUIP_NUMBER,3,FALSE)*J5542)</f>
        <v/>
      </c>
      <c r="N5542" s="56"/>
    </row>
    <row r="5543" spans="1:14" x14ac:dyDescent="0.25">
      <c r="A5543" s="25"/>
      <c r="B5543" s="52" t="str">
        <f>IF(G5543="","",L5543+(M5543/10)+(K5543/885))</f>
        <v/>
      </c>
      <c r="C5543" s="72"/>
      <c r="D5543" s="25"/>
      <c r="E5543" s="25"/>
      <c r="F5543" s="25"/>
      <c r="G5543" s="25"/>
      <c r="H5543" s="25"/>
      <c r="I5543" s="43"/>
      <c r="J5543" s="43"/>
      <c r="K5543" s="55"/>
      <c r="L5543" s="27" t="str">
        <f>IF(G5543="","",VLOOKUP(G5543,EQUIP_NUMBER,3,FALSE)*I5543)</f>
        <v/>
      </c>
      <c r="M5543" s="27" t="str">
        <f>IF(G5543="","",VLOOKUP(G5543,EQUIP_NUMBER,3,FALSE)*J5543)</f>
        <v/>
      </c>
      <c r="N5543" s="56"/>
    </row>
    <row r="5544" spans="1:14" x14ac:dyDescent="0.25">
      <c r="A5544" s="25"/>
      <c r="B5544" s="52" t="str">
        <f>IF(G5544="","",L5544+(M5544/10)+(K5544/885))</f>
        <v/>
      </c>
      <c r="C5544" s="72"/>
      <c r="D5544" s="25"/>
      <c r="E5544" s="25"/>
      <c r="F5544" s="25"/>
      <c r="G5544" s="25"/>
      <c r="H5544" s="25"/>
      <c r="I5544" s="43"/>
      <c r="J5544" s="43"/>
      <c r="K5544" s="55"/>
      <c r="L5544" s="27" t="str">
        <f>IF(G5544="","",VLOOKUP(G5544,EQUIP_NUMBER,3,FALSE)*I5544)</f>
        <v/>
      </c>
      <c r="M5544" s="27" t="str">
        <f>IF(G5544="","",VLOOKUP(G5544,EQUIP_NUMBER,3,FALSE)*J5544)</f>
        <v/>
      </c>
      <c r="N5544" s="56"/>
    </row>
    <row r="5545" spans="1:14" x14ac:dyDescent="0.25">
      <c r="A5545" s="25"/>
      <c r="B5545" s="52" t="str">
        <f>IF(G5545="","",L5545+(M5545/10)+(K5545/885))</f>
        <v/>
      </c>
      <c r="C5545" s="72"/>
      <c r="D5545" s="25"/>
      <c r="E5545" s="25"/>
      <c r="F5545" s="25"/>
      <c r="G5545" s="25"/>
      <c r="H5545" s="25"/>
      <c r="I5545" s="43"/>
      <c r="J5545" s="43"/>
      <c r="K5545" s="55"/>
      <c r="L5545" s="27" t="str">
        <f>IF(G5545="","",VLOOKUP(G5545,EQUIP_NUMBER,3,FALSE)*I5545)</f>
        <v/>
      </c>
      <c r="M5545" s="27" t="str">
        <f>IF(G5545="","",VLOOKUP(G5545,EQUIP_NUMBER,3,FALSE)*J5545)</f>
        <v/>
      </c>
      <c r="N5545" s="56"/>
    </row>
    <row r="5546" spans="1:14" x14ac:dyDescent="0.25">
      <c r="A5546" s="25"/>
      <c r="B5546" s="52" t="str">
        <f>IF(G5546="","",L5546+(M5546/10)+(K5546/885))</f>
        <v/>
      </c>
      <c r="C5546" s="72"/>
      <c r="D5546" s="25"/>
      <c r="E5546" s="25"/>
      <c r="F5546" s="25"/>
      <c r="G5546" s="25"/>
      <c r="H5546" s="25"/>
      <c r="I5546" s="43"/>
      <c r="J5546" s="43"/>
      <c r="K5546" s="55"/>
      <c r="L5546" s="27" t="str">
        <f>IF(G5546="","",VLOOKUP(G5546,EQUIP_NUMBER,3,FALSE)*I5546)</f>
        <v/>
      </c>
      <c r="M5546" s="27" t="str">
        <f>IF(G5546="","",VLOOKUP(G5546,EQUIP_NUMBER,3,FALSE)*J5546)</f>
        <v/>
      </c>
      <c r="N5546" s="56"/>
    </row>
    <row r="5547" spans="1:14" x14ac:dyDescent="0.25">
      <c r="A5547" s="25"/>
      <c r="B5547" s="52" t="str">
        <f>IF(G5547="","",L5547+(M5547/10)+(K5547/885))</f>
        <v/>
      </c>
      <c r="C5547" s="72"/>
      <c r="D5547" s="25"/>
      <c r="E5547" s="25"/>
      <c r="F5547" s="25"/>
      <c r="G5547" s="25"/>
      <c r="H5547" s="25"/>
      <c r="I5547" s="43"/>
      <c r="J5547" s="43"/>
      <c r="K5547" s="55"/>
      <c r="L5547" s="27" t="str">
        <f>IF(G5547="","",VLOOKUP(G5547,EQUIP_NUMBER,3,FALSE)*I5547)</f>
        <v/>
      </c>
      <c r="M5547" s="27" t="str">
        <f>IF(G5547="","",VLOOKUP(G5547,EQUIP_NUMBER,3,FALSE)*J5547)</f>
        <v/>
      </c>
      <c r="N5547" s="56"/>
    </row>
    <row r="5548" spans="1:14" x14ac:dyDescent="0.25">
      <c r="A5548" s="25"/>
      <c r="B5548" s="52" t="str">
        <f>IF(G5548="","",L5548+(M5548/10)+(K5548/885))</f>
        <v/>
      </c>
      <c r="C5548" s="72"/>
      <c r="D5548" s="25"/>
      <c r="E5548" s="25"/>
      <c r="F5548" s="25"/>
      <c r="G5548" s="25"/>
      <c r="H5548" s="25"/>
      <c r="I5548" s="43"/>
      <c r="J5548" s="43"/>
      <c r="K5548" s="55"/>
      <c r="L5548" s="27" t="str">
        <f>IF(G5548="","",VLOOKUP(G5548,EQUIP_NUMBER,3,FALSE)*I5548)</f>
        <v/>
      </c>
      <c r="M5548" s="27" t="str">
        <f>IF(G5548="","",VLOOKUP(G5548,EQUIP_NUMBER,3,FALSE)*J5548)</f>
        <v/>
      </c>
      <c r="N5548" s="56"/>
    </row>
    <row r="5549" spans="1:14" x14ac:dyDescent="0.25">
      <c r="A5549" s="25"/>
      <c r="B5549" s="52" t="str">
        <f>IF(G5549="","",L5549+(M5549/10)+(K5549/885))</f>
        <v/>
      </c>
      <c r="C5549" s="72"/>
      <c r="D5549" s="25"/>
      <c r="E5549" s="25"/>
      <c r="F5549" s="25"/>
      <c r="G5549" s="25"/>
      <c r="H5549" s="25"/>
      <c r="I5549" s="43"/>
      <c r="J5549" s="43"/>
      <c r="K5549" s="55"/>
      <c r="L5549" s="27" t="str">
        <f>IF(G5549="","",VLOOKUP(G5549,EQUIP_NUMBER,3,FALSE)*I5549)</f>
        <v/>
      </c>
      <c r="M5549" s="27" t="str">
        <f>IF(G5549="","",VLOOKUP(G5549,EQUIP_NUMBER,3,FALSE)*J5549)</f>
        <v/>
      </c>
      <c r="N5549" s="56"/>
    </row>
    <row r="5550" spans="1:14" x14ac:dyDescent="0.25">
      <c r="A5550" s="25"/>
      <c r="B5550" s="52" t="str">
        <f>IF(G5550="","",L5550+(M5550/10)+(K5550/885))</f>
        <v/>
      </c>
      <c r="C5550" s="72"/>
      <c r="D5550" s="25"/>
      <c r="E5550" s="25"/>
      <c r="F5550" s="25"/>
      <c r="G5550" s="25"/>
      <c r="H5550" s="25"/>
      <c r="I5550" s="43"/>
      <c r="J5550" s="43"/>
      <c r="K5550" s="55"/>
      <c r="L5550" s="27" t="str">
        <f>IF(G5550="","",VLOOKUP(G5550,EQUIP_NUMBER,3,FALSE)*I5550)</f>
        <v/>
      </c>
      <c r="M5550" s="27" t="str">
        <f>IF(G5550="","",VLOOKUP(G5550,EQUIP_NUMBER,3,FALSE)*J5550)</f>
        <v/>
      </c>
      <c r="N5550" s="56"/>
    </row>
    <row r="5551" spans="1:14" x14ac:dyDescent="0.25">
      <c r="A5551" s="25"/>
      <c r="B5551" s="52" t="str">
        <f>IF(G5551="","",L5551+(M5551/10)+(K5551/885))</f>
        <v/>
      </c>
      <c r="C5551" s="72"/>
      <c r="D5551" s="25"/>
      <c r="E5551" s="25"/>
      <c r="F5551" s="25"/>
      <c r="G5551" s="25"/>
      <c r="H5551" s="25"/>
      <c r="I5551" s="43"/>
      <c r="J5551" s="43"/>
      <c r="K5551" s="55"/>
      <c r="L5551" s="27" t="str">
        <f>IF(G5551="","",VLOOKUP(G5551,EQUIP_NUMBER,3,FALSE)*I5551)</f>
        <v/>
      </c>
      <c r="M5551" s="27" t="str">
        <f>IF(G5551="","",VLOOKUP(G5551,EQUIP_NUMBER,3,FALSE)*J5551)</f>
        <v/>
      </c>
      <c r="N5551" s="56"/>
    </row>
    <row r="5552" spans="1:14" x14ac:dyDescent="0.25">
      <c r="A5552" s="25"/>
      <c r="B5552" s="52" t="str">
        <f>IF(G5552="","",L5552+(M5552/10)+(K5552/885))</f>
        <v/>
      </c>
      <c r="C5552" s="72"/>
      <c r="D5552" s="25"/>
      <c r="E5552" s="25"/>
      <c r="F5552" s="25"/>
      <c r="G5552" s="25"/>
      <c r="H5552" s="25"/>
      <c r="I5552" s="43"/>
      <c r="J5552" s="43"/>
      <c r="K5552" s="55"/>
      <c r="L5552" s="27" t="str">
        <f>IF(G5552="","",VLOOKUP(G5552,EQUIP_NUMBER,3,FALSE)*I5552)</f>
        <v/>
      </c>
      <c r="M5552" s="27" t="str">
        <f>IF(G5552="","",VLOOKUP(G5552,EQUIP_NUMBER,3,FALSE)*J5552)</f>
        <v/>
      </c>
      <c r="N5552" s="56"/>
    </row>
    <row r="5553" spans="1:14" x14ac:dyDescent="0.25">
      <c r="A5553" s="25"/>
      <c r="B5553" s="52" t="str">
        <f>IF(G5553="","",L5553+(M5553/10)+(K5553/885))</f>
        <v/>
      </c>
      <c r="C5553" s="72"/>
      <c r="D5553" s="25"/>
      <c r="E5553" s="25"/>
      <c r="F5553" s="25"/>
      <c r="G5553" s="25"/>
      <c r="H5553" s="25"/>
      <c r="I5553" s="43"/>
      <c r="J5553" s="43"/>
      <c r="K5553" s="55"/>
      <c r="L5553" s="27" t="str">
        <f>IF(G5553="","",VLOOKUP(G5553,EQUIP_NUMBER,3,FALSE)*I5553)</f>
        <v/>
      </c>
      <c r="M5553" s="27" t="str">
        <f>IF(G5553="","",VLOOKUP(G5553,EQUIP_NUMBER,3,FALSE)*J5553)</f>
        <v/>
      </c>
      <c r="N5553" s="56"/>
    </row>
    <row r="5554" spans="1:14" x14ac:dyDescent="0.25">
      <c r="A5554" s="25"/>
      <c r="B5554" s="52" t="str">
        <f>IF(G5554="","",L5554+(M5554/10)+(K5554/885))</f>
        <v/>
      </c>
      <c r="C5554" s="72"/>
      <c r="D5554" s="25"/>
      <c r="E5554" s="25"/>
      <c r="F5554" s="25"/>
      <c r="G5554" s="25"/>
      <c r="H5554" s="25"/>
      <c r="I5554" s="43"/>
      <c r="J5554" s="43"/>
      <c r="K5554" s="55"/>
      <c r="L5554" s="27" t="str">
        <f>IF(G5554="","",VLOOKUP(G5554,EQUIP_NUMBER,3,FALSE)*I5554)</f>
        <v/>
      </c>
      <c r="M5554" s="27" t="str">
        <f>IF(G5554="","",VLOOKUP(G5554,EQUIP_NUMBER,3,FALSE)*J5554)</f>
        <v/>
      </c>
      <c r="N5554" s="56"/>
    </row>
    <row r="5555" spans="1:14" x14ac:dyDescent="0.25">
      <c r="A5555" s="25"/>
      <c r="B5555" s="52" t="str">
        <f>IF(G5555="","",L5555+(M5555/10)+(K5555/885))</f>
        <v/>
      </c>
      <c r="C5555" s="72"/>
      <c r="D5555" s="25"/>
      <c r="E5555" s="25"/>
      <c r="F5555" s="25"/>
      <c r="G5555" s="25"/>
      <c r="H5555" s="25"/>
      <c r="I5555" s="43"/>
      <c r="J5555" s="43"/>
      <c r="K5555" s="55"/>
      <c r="L5555" s="27" t="str">
        <f>IF(G5555="","",VLOOKUP(G5555,EQUIP_NUMBER,3,FALSE)*I5555)</f>
        <v/>
      </c>
      <c r="M5555" s="27" t="str">
        <f>IF(G5555="","",VLOOKUP(G5555,EQUIP_NUMBER,3,FALSE)*J5555)</f>
        <v/>
      </c>
      <c r="N5555" s="56"/>
    </row>
    <row r="5556" spans="1:14" x14ac:dyDescent="0.25">
      <c r="A5556" s="25"/>
      <c r="B5556" s="52" t="str">
        <f>IF(G5556="","",L5556+(M5556/10)+(K5556/885))</f>
        <v/>
      </c>
      <c r="C5556" s="72"/>
      <c r="D5556" s="25"/>
      <c r="E5556" s="25"/>
      <c r="F5556" s="25"/>
      <c r="G5556" s="25"/>
      <c r="H5556" s="25"/>
      <c r="I5556" s="43"/>
      <c r="J5556" s="43"/>
      <c r="K5556" s="55"/>
      <c r="L5556" s="27" t="str">
        <f>IF(G5556="","",VLOOKUP(G5556,EQUIP_NUMBER,3,FALSE)*I5556)</f>
        <v/>
      </c>
      <c r="M5556" s="27" t="str">
        <f>IF(G5556="","",VLOOKUP(G5556,EQUIP_NUMBER,3,FALSE)*J5556)</f>
        <v/>
      </c>
      <c r="N5556" s="56"/>
    </row>
    <row r="5557" spans="1:14" x14ac:dyDescent="0.25">
      <c r="A5557" s="25"/>
      <c r="B5557" s="52" t="str">
        <f>IF(G5557="","",L5557+(M5557/10)+(K5557/885))</f>
        <v/>
      </c>
      <c r="C5557" s="72"/>
      <c r="D5557" s="25"/>
      <c r="E5557" s="25"/>
      <c r="F5557" s="25"/>
      <c r="G5557" s="25"/>
      <c r="H5557" s="25"/>
      <c r="I5557" s="43"/>
      <c r="J5557" s="43"/>
      <c r="K5557" s="55"/>
      <c r="L5557" s="27" t="str">
        <f>IF(G5557="","",VLOOKUP(G5557,EQUIP_NUMBER,3,FALSE)*I5557)</f>
        <v/>
      </c>
      <c r="M5557" s="27" t="str">
        <f>IF(G5557="","",VLOOKUP(G5557,EQUIP_NUMBER,3,FALSE)*J5557)</f>
        <v/>
      </c>
      <c r="N5557" s="56"/>
    </row>
    <row r="5558" spans="1:14" x14ac:dyDescent="0.25">
      <c r="A5558" s="25"/>
      <c r="B5558" s="52" t="str">
        <f>IF(G5558="","",L5558+(M5558/10)+(K5558/885))</f>
        <v/>
      </c>
      <c r="C5558" s="72"/>
      <c r="D5558" s="25"/>
      <c r="E5558" s="25"/>
      <c r="F5558" s="25"/>
      <c r="G5558" s="25"/>
      <c r="H5558" s="25"/>
      <c r="I5558" s="43"/>
      <c r="J5558" s="43"/>
      <c r="K5558" s="55"/>
      <c r="L5558" s="27" t="str">
        <f>IF(G5558="","",VLOOKUP(G5558,EQUIP_NUMBER,3,FALSE)*I5558)</f>
        <v/>
      </c>
      <c r="M5558" s="27" t="str">
        <f>IF(G5558="","",VLOOKUP(G5558,EQUIP_NUMBER,3,FALSE)*J5558)</f>
        <v/>
      </c>
      <c r="N5558" s="56"/>
    </row>
    <row r="5559" spans="1:14" x14ac:dyDescent="0.25">
      <c r="A5559" s="25"/>
      <c r="B5559" s="52" t="str">
        <f>IF(G5559="","",L5559+(M5559/10)+(K5559/885))</f>
        <v/>
      </c>
      <c r="C5559" s="72"/>
      <c r="D5559" s="25"/>
      <c r="E5559" s="25"/>
      <c r="F5559" s="25"/>
      <c r="G5559" s="25"/>
      <c r="H5559" s="25"/>
      <c r="I5559" s="43"/>
      <c r="J5559" s="43"/>
      <c r="K5559" s="55"/>
      <c r="L5559" s="27" t="str">
        <f>IF(G5559="","",VLOOKUP(G5559,EQUIP_NUMBER,3,FALSE)*I5559)</f>
        <v/>
      </c>
      <c r="M5559" s="27" t="str">
        <f>IF(G5559="","",VLOOKUP(G5559,EQUIP_NUMBER,3,FALSE)*J5559)</f>
        <v/>
      </c>
      <c r="N5559" s="56"/>
    </row>
    <row r="5560" spans="1:14" x14ac:dyDescent="0.25">
      <c r="A5560" s="25"/>
      <c r="B5560" s="52" t="str">
        <f>IF(G5560="","",L5560+(M5560/10)+(K5560/885))</f>
        <v/>
      </c>
      <c r="C5560" s="72"/>
      <c r="D5560" s="25"/>
      <c r="E5560" s="25"/>
      <c r="F5560" s="25"/>
      <c r="G5560" s="25"/>
      <c r="H5560" s="25"/>
      <c r="I5560" s="43"/>
      <c r="J5560" s="43"/>
      <c r="K5560" s="55"/>
      <c r="L5560" s="27" t="str">
        <f>IF(G5560="","",VLOOKUP(G5560,EQUIP_NUMBER,3,FALSE)*I5560)</f>
        <v/>
      </c>
      <c r="M5560" s="27" t="str">
        <f>IF(G5560="","",VLOOKUP(G5560,EQUIP_NUMBER,3,FALSE)*J5560)</f>
        <v/>
      </c>
      <c r="N5560" s="56"/>
    </row>
    <row r="5561" spans="1:14" x14ac:dyDescent="0.25">
      <c r="A5561" s="25"/>
      <c r="B5561" s="52" t="str">
        <f>IF(G5561="","",L5561+(M5561/10)+(K5561/885))</f>
        <v/>
      </c>
      <c r="C5561" s="72"/>
      <c r="D5561" s="25"/>
      <c r="E5561" s="25"/>
      <c r="F5561" s="25"/>
      <c r="G5561" s="25"/>
      <c r="H5561" s="25"/>
      <c r="I5561" s="43"/>
      <c r="J5561" s="43"/>
      <c r="K5561" s="55"/>
      <c r="L5561" s="27" t="str">
        <f>IF(G5561="","",VLOOKUP(G5561,EQUIP_NUMBER,3,FALSE)*I5561)</f>
        <v/>
      </c>
      <c r="M5561" s="27" t="str">
        <f>IF(G5561="","",VLOOKUP(G5561,EQUIP_NUMBER,3,FALSE)*J5561)</f>
        <v/>
      </c>
      <c r="N5561" s="56"/>
    </row>
    <row r="5562" spans="1:14" x14ac:dyDescent="0.25">
      <c r="A5562" s="25"/>
      <c r="B5562" s="52" t="str">
        <f>IF(G5562="","",L5562+(M5562/10)+(K5562/885))</f>
        <v/>
      </c>
      <c r="C5562" s="72"/>
      <c r="D5562" s="25"/>
      <c r="E5562" s="25"/>
      <c r="F5562" s="25"/>
      <c r="G5562" s="25"/>
      <c r="H5562" s="25"/>
      <c r="I5562" s="43"/>
      <c r="J5562" s="43"/>
      <c r="K5562" s="55"/>
      <c r="L5562" s="27" t="str">
        <f>IF(G5562="","",VLOOKUP(G5562,EQUIP_NUMBER,3,FALSE)*I5562)</f>
        <v/>
      </c>
      <c r="M5562" s="27" t="str">
        <f>IF(G5562="","",VLOOKUP(G5562,EQUIP_NUMBER,3,FALSE)*J5562)</f>
        <v/>
      </c>
      <c r="N5562" s="56"/>
    </row>
    <row r="5563" spans="1:14" x14ac:dyDescent="0.25">
      <c r="A5563" s="25"/>
      <c r="B5563" s="52" t="str">
        <f>IF(G5563="","",L5563+(M5563/10)+(K5563/885))</f>
        <v/>
      </c>
      <c r="C5563" s="72"/>
      <c r="D5563" s="25"/>
      <c r="E5563" s="25"/>
      <c r="F5563" s="25"/>
      <c r="G5563" s="25"/>
      <c r="H5563" s="25"/>
      <c r="I5563" s="43"/>
      <c r="J5563" s="43"/>
      <c r="K5563" s="55"/>
      <c r="L5563" s="27" t="str">
        <f>IF(G5563="","",VLOOKUP(G5563,EQUIP_NUMBER,3,FALSE)*I5563)</f>
        <v/>
      </c>
      <c r="M5563" s="27" t="str">
        <f>IF(G5563="","",VLOOKUP(G5563,EQUIP_NUMBER,3,FALSE)*J5563)</f>
        <v/>
      </c>
      <c r="N5563" s="56"/>
    </row>
    <row r="5564" spans="1:14" x14ac:dyDescent="0.25">
      <c r="A5564" s="25"/>
      <c r="B5564" s="52" t="str">
        <f>IF(G5564="","",L5564+(M5564/10)+(K5564/885))</f>
        <v/>
      </c>
      <c r="C5564" s="72"/>
      <c r="D5564" s="25"/>
      <c r="E5564" s="25"/>
      <c r="F5564" s="25"/>
      <c r="G5564" s="25"/>
      <c r="H5564" s="25"/>
      <c r="I5564" s="43"/>
      <c r="J5564" s="43"/>
      <c r="K5564" s="55"/>
      <c r="L5564" s="27" t="str">
        <f>IF(G5564="","",VLOOKUP(G5564,EQUIP_NUMBER,3,FALSE)*I5564)</f>
        <v/>
      </c>
      <c r="M5564" s="27" t="str">
        <f>IF(G5564="","",VLOOKUP(G5564,EQUIP_NUMBER,3,FALSE)*J5564)</f>
        <v/>
      </c>
      <c r="N5564" s="56"/>
    </row>
    <row r="5565" spans="1:14" x14ac:dyDescent="0.25">
      <c r="A5565" s="25"/>
      <c r="B5565" s="52" t="str">
        <f>IF(G5565="","",L5565+(M5565/10)+(K5565/885))</f>
        <v/>
      </c>
      <c r="C5565" s="72"/>
      <c r="D5565" s="25"/>
      <c r="E5565" s="25"/>
      <c r="F5565" s="25"/>
      <c r="G5565" s="25"/>
      <c r="H5565" s="25"/>
      <c r="I5565" s="43"/>
      <c r="J5565" s="43"/>
      <c r="K5565" s="55"/>
      <c r="L5565" s="27" t="str">
        <f>IF(G5565="","",VLOOKUP(G5565,EQUIP_NUMBER,3,FALSE)*I5565)</f>
        <v/>
      </c>
      <c r="M5565" s="27" t="str">
        <f>IF(G5565="","",VLOOKUP(G5565,EQUIP_NUMBER,3,FALSE)*J5565)</f>
        <v/>
      </c>
      <c r="N5565" s="56"/>
    </row>
    <row r="5566" spans="1:14" x14ac:dyDescent="0.25">
      <c r="A5566" s="25"/>
      <c r="B5566" s="52" t="str">
        <f>IF(G5566="","",L5566+(M5566/10)+(K5566/885))</f>
        <v/>
      </c>
      <c r="C5566" s="72"/>
      <c r="D5566" s="25"/>
      <c r="E5566" s="25"/>
      <c r="F5566" s="25"/>
      <c r="G5566" s="25"/>
      <c r="H5566" s="25"/>
      <c r="I5566" s="43"/>
      <c r="J5566" s="43"/>
      <c r="K5566" s="55"/>
      <c r="L5566" s="27" t="str">
        <f>IF(G5566="","",VLOOKUP(G5566,EQUIP_NUMBER,3,FALSE)*I5566)</f>
        <v/>
      </c>
      <c r="M5566" s="27" t="str">
        <f>IF(G5566="","",VLOOKUP(G5566,EQUIP_NUMBER,3,FALSE)*J5566)</f>
        <v/>
      </c>
      <c r="N5566" s="56"/>
    </row>
    <row r="5567" spans="1:14" x14ac:dyDescent="0.25">
      <c r="A5567" s="25"/>
      <c r="B5567" s="52" t="str">
        <f>IF(G5567="","",L5567+(M5567/10)+(K5567/885))</f>
        <v/>
      </c>
      <c r="C5567" s="72"/>
      <c r="D5567" s="25"/>
      <c r="E5567" s="25"/>
      <c r="F5567" s="25"/>
      <c r="G5567" s="25"/>
      <c r="H5567" s="25"/>
      <c r="I5567" s="43"/>
      <c r="J5567" s="43"/>
      <c r="K5567" s="55"/>
      <c r="L5567" s="27" t="str">
        <f>IF(G5567="","",VLOOKUP(G5567,EQUIP_NUMBER,3,FALSE)*I5567)</f>
        <v/>
      </c>
      <c r="M5567" s="27" t="str">
        <f>IF(G5567="","",VLOOKUP(G5567,EQUIP_NUMBER,3,FALSE)*J5567)</f>
        <v/>
      </c>
      <c r="N5567" s="56"/>
    </row>
    <row r="5568" spans="1:14" x14ac:dyDescent="0.25">
      <c r="A5568" s="25"/>
      <c r="B5568" s="52" t="str">
        <f>IF(G5568="","",L5568+(M5568/10)+(K5568/885))</f>
        <v/>
      </c>
      <c r="C5568" s="72"/>
      <c r="D5568" s="25"/>
      <c r="E5568" s="25"/>
      <c r="F5568" s="25"/>
      <c r="G5568" s="25"/>
      <c r="H5568" s="25"/>
      <c r="I5568" s="43"/>
      <c r="J5568" s="43"/>
      <c r="K5568" s="55"/>
      <c r="L5568" s="27" t="str">
        <f>IF(G5568="","",VLOOKUP(G5568,EQUIP_NUMBER,3,FALSE)*I5568)</f>
        <v/>
      </c>
      <c r="M5568" s="27" t="str">
        <f>IF(G5568="","",VLOOKUP(G5568,EQUIP_NUMBER,3,FALSE)*J5568)</f>
        <v/>
      </c>
      <c r="N5568" s="56"/>
    </row>
    <row r="5569" spans="1:14" x14ac:dyDescent="0.25">
      <c r="A5569" s="25"/>
      <c r="B5569" s="52" t="str">
        <f>IF(G5569="","",L5569+(M5569/10)+(K5569/885))</f>
        <v/>
      </c>
      <c r="C5569" s="72"/>
      <c r="D5569" s="25"/>
      <c r="E5569" s="25"/>
      <c r="F5569" s="25"/>
      <c r="G5569" s="25"/>
      <c r="H5569" s="25"/>
      <c r="I5569" s="43"/>
      <c r="J5569" s="43"/>
      <c r="K5569" s="55"/>
      <c r="L5569" s="27" t="str">
        <f>IF(G5569="","",VLOOKUP(G5569,EQUIP_NUMBER,3,FALSE)*I5569)</f>
        <v/>
      </c>
      <c r="M5569" s="27" t="str">
        <f>IF(G5569="","",VLOOKUP(G5569,EQUIP_NUMBER,3,FALSE)*J5569)</f>
        <v/>
      </c>
      <c r="N5569" s="56"/>
    </row>
    <row r="5570" spans="1:14" x14ac:dyDescent="0.25">
      <c r="A5570" s="25"/>
      <c r="B5570" s="52" t="str">
        <f>IF(G5570="","",L5570+(M5570/10)+(K5570/885))</f>
        <v/>
      </c>
      <c r="C5570" s="72"/>
      <c r="D5570" s="25"/>
      <c r="E5570" s="25"/>
      <c r="F5570" s="25"/>
      <c r="G5570" s="25"/>
      <c r="H5570" s="25"/>
      <c r="I5570" s="43"/>
      <c r="J5570" s="43"/>
      <c r="K5570" s="55"/>
      <c r="L5570" s="27" t="str">
        <f>IF(G5570="","",VLOOKUP(G5570,EQUIP_NUMBER,3,FALSE)*I5570)</f>
        <v/>
      </c>
      <c r="M5570" s="27" t="str">
        <f>IF(G5570="","",VLOOKUP(G5570,EQUIP_NUMBER,3,FALSE)*J5570)</f>
        <v/>
      </c>
      <c r="N5570" s="56"/>
    </row>
    <row r="5571" spans="1:14" x14ac:dyDescent="0.25">
      <c r="A5571" s="25"/>
      <c r="B5571" s="52" t="str">
        <f>IF(G5571="","",L5571+(M5571/10)+(K5571/885))</f>
        <v/>
      </c>
      <c r="C5571" s="72"/>
      <c r="D5571" s="25"/>
      <c r="E5571" s="25"/>
      <c r="F5571" s="25"/>
      <c r="G5571" s="25"/>
      <c r="H5571" s="25"/>
      <c r="I5571" s="43"/>
      <c r="J5571" s="43"/>
      <c r="K5571" s="55"/>
      <c r="L5571" s="27" t="str">
        <f>IF(G5571="","",VLOOKUP(G5571,EQUIP_NUMBER,3,FALSE)*I5571)</f>
        <v/>
      </c>
      <c r="M5571" s="27" t="str">
        <f>IF(G5571="","",VLOOKUP(G5571,EQUIP_NUMBER,3,FALSE)*J5571)</f>
        <v/>
      </c>
      <c r="N5571" s="56"/>
    </row>
    <row r="5572" spans="1:14" x14ac:dyDescent="0.25">
      <c r="A5572" s="25"/>
      <c r="B5572" s="52" t="str">
        <f>IF(G5572="","",L5572+(M5572/10)+(K5572/885))</f>
        <v/>
      </c>
      <c r="C5572" s="72"/>
      <c r="D5572" s="25"/>
      <c r="E5572" s="25"/>
      <c r="F5572" s="25"/>
      <c r="G5572" s="25"/>
      <c r="H5572" s="25"/>
      <c r="I5572" s="43"/>
      <c r="J5572" s="43"/>
      <c r="K5572" s="55"/>
      <c r="L5572" s="27" t="str">
        <f>IF(G5572="","",VLOOKUP(G5572,EQUIP_NUMBER,3,FALSE)*I5572)</f>
        <v/>
      </c>
      <c r="M5572" s="27" t="str">
        <f>IF(G5572="","",VLOOKUP(G5572,EQUIP_NUMBER,3,FALSE)*J5572)</f>
        <v/>
      </c>
      <c r="N5572" s="56"/>
    </row>
    <row r="5573" spans="1:14" x14ac:dyDescent="0.25">
      <c r="A5573" s="25"/>
      <c r="B5573" s="52" t="str">
        <f>IF(G5573="","",L5573+(M5573/10)+(K5573/885))</f>
        <v/>
      </c>
      <c r="C5573" s="72"/>
      <c r="D5573" s="25"/>
      <c r="E5573" s="25"/>
      <c r="F5573" s="25"/>
      <c r="G5573" s="25"/>
      <c r="H5573" s="25"/>
      <c r="I5573" s="43"/>
      <c r="J5573" s="43"/>
      <c r="K5573" s="55"/>
      <c r="L5573" s="27" t="str">
        <f>IF(G5573="","",VLOOKUP(G5573,EQUIP_NUMBER,3,FALSE)*I5573)</f>
        <v/>
      </c>
      <c r="M5573" s="27" t="str">
        <f>IF(G5573="","",VLOOKUP(G5573,EQUIP_NUMBER,3,FALSE)*J5573)</f>
        <v/>
      </c>
      <c r="N5573" s="56"/>
    </row>
    <row r="5574" spans="1:14" x14ac:dyDescent="0.25">
      <c r="A5574" s="25"/>
      <c r="B5574" s="52" t="str">
        <f>IF(G5574="","",L5574+(M5574/10)+(K5574/885))</f>
        <v/>
      </c>
      <c r="C5574" s="72"/>
      <c r="D5574" s="25"/>
      <c r="E5574" s="25"/>
      <c r="F5574" s="25"/>
      <c r="G5574" s="25"/>
      <c r="H5574" s="25"/>
      <c r="I5574" s="43"/>
      <c r="J5574" s="43"/>
      <c r="K5574" s="55"/>
      <c r="L5574" s="27" t="str">
        <f>IF(G5574="","",VLOOKUP(G5574,EQUIP_NUMBER,3,FALSE)*I5574)</f>
        <v/>
      </c>
      <c r="M5574" s="27" t="str">
        <f>IF(G5574="","",VLOOKUP(G5574,EQUIP_NUMBER,3,FALSE)*J5574)</f>
        <v/>
      </c>
      <c r="N5574" s="56"/>
    </row>
    <row r="5575" spans="1:14" x14ac:dyDescent="0.25">
      <c r="A5575" s="25"/>
      <c r="B5575" s="52" t="str">
        <f>IF(G5575="","",L5575+(M5575/10)+(K5575/885))</f>
        <v/>
      </c>
      <c r="C5575" s="72"/>
      <c r="D5575" s="25"/>
      <c r="E5575" s="25"/>
      <c r="F5575" s="25"/>
      <c r="G5575" s="25"/>
      <c r="H5575" s="25"/>
      <c r="I5575" s="43"/>
      <c r="J5575" s="43"/>
      <c r="K5575" s="55"/>
      <c r="L5575" s="27" t="str">
        <f>IF(G5575="","",VLOOKUP(G5575,EQUIP_NUMBER,3,FALSE)*I5575)</f>
        <v/>
      </c>
      <c r="M5575" s="27" t="str">
        <f>IF(G5575="","",VLOOKUP(G5575,EQUIP_NUMBER,3,FALSE)*J5575)</f>
        <v/>
      </c>
      <c r="N5575" s="56"/>
    </row>
    <row r="5576" spans="1:14" x14ac:dyDescent="0.25">
      <c r="A5576" s="25"/>
      <c r="B5576" s="52" t="str">
        <f>IF(G5576="","",L5576+(M5576/10)+(K5576/885))</f>
        <v/>
      </c>
      <c r="C5576" s="72"/>
      <c r="D5576" s="25"/>
      <c r="E5576" s="25"/>
      <c r="F5576" s="25"/>
      <c r="G5576" s="25"/>
      <c r="H5576" s="25"/>
      <c r="I5576" s="43"/>
      <c r="J5576" s="43"/>
      <c r="K5576" s="55"/>
      <c r="L5576" s="27" t="str">
        <f>IF(G5576="","",VLOOKUP(G5576,EQUIP_NUMBER,3,FALSE)*I5576)</f>
        <v/>
      </c>
      <c r="M5576" s="27" t="str">
        <f>IF(G5576="","",VLOOKUP(G5576,EQUIP_NUMBER,3,FALSE)*J5576)</f>
        <v/>
      </c>
      <c r="N5576" s="56"/>
    </row>
    <row r="5577" spans="1:14" x14ac:dyDescent="0.25">
      <c r="A5577" s="25"/>
      <c r="B5577" s="52" t="str">
        <f>IF(G5577="","",L5577+(M5577/10)+(K5577/885))</f>
        <v/>
      </c>
      <c r="C5577" s="72"/>
      <c r="D5577" s="25"/>
      <c r="E5577" s="25"/>
      <c r="F5577" s="25"/>
      <c r="G5577" s="25"/>
      <c r="H5577" s="25"/>
      <c r="I5577" s="43"/>
      <c r="J5577" s="43"/>
      <c r="K5577" s="55"/>
      <c r="L5577" s="27" t="str">
        <f>IF(G5577="","",VLOOKUP(G5577,EQUIP_NUMBER,3,FALSE)*I5577)</f>
        <v/>
      </c>
      <c r="M5577" s="27" t="str">
        <f>IF(G5577="","",VLOOKUP(G5577,EQUIP_NUMBER,3,FALSE)*J5577)</f>
        <v/>
      </c>
      <c r="N5577" s="56"/>
    </row>
    <row r="5578" spans="1:14" x14ac:dyDescent="0.25">
      <c r="A5578" s="25"/>
      <c r="B5578" s="52" t="str">
        <f>IF(G5578="","",L5578+(M5578/10)+(K5578/885))</f>
        <v/>
      </c>
      <c r="C5578" s="72"/>
      <c r="D5578" s="25"/>
      <c r="E5578" s="25"/>
      <c r="F5578" s="25"/>
      <c r="G5578" s="25"/>
      <c r="H5578" s="25"/>
      <c r="I5578" s="43"/>
      <c r="J5578" s="43"/>
      <c r="K5578" s="55"/>
      <c r="L5578" s="27" t="str">
        <f>IF(G5578="","",VLOOKUP(G5578,EQUIP_NUMBER,3,FALSE)*I5578)</f>
        <v/>
      </c>
      <c r="M5578" s="27" t="str">
        <f>IF(G5578="","",VLOOKUP(G5578,EQUIP_NUMBER,3,FALSE)*J5578)</f>
        <v/>
      </c>
      <c r="N5578" s="56"/>
    </row>
    <row r="5579" spans="1:14" x14ac:dyDescent="0.25">
      <c r="A5579" s="25"/>
      <c r="B5579" s="52" t="str">
        <f>IF(G5579="","",L5579+(M5579/10)+(K5579/885))</f>
        <v/>
      </c>
      <c r="C5579" s="72"/>
      <c r="D5579" s="25"/>
      <c r="E5579" s="25"/>
      <c r="F5579" s="25"/>
      <c r="G5579" s="25"/>
      <c r="H5579" s="25"/>
      <c r="I5579" s="43"/>
      <c r="J5579" s="43"/>
      <c r="K5579" s="55"/>
      <c r="L5579" s="27" t="str">
        <f>IF(G5579="","",VLOOKUP(G5579,EQUIP_NUMBER,3,FALSE)*I5579)</f>
        <v/>
      </c>
      <c r="M5579" s="27" t="str">
        <f>IF(G5579="","",VLOOKUP(G5579,EQUIP_NUMBER,3,FALSE)*J5579)</f>
        <v/>
      </c>
      <c r="N5579" s="56"/>
    </row>
    <row r="5580" spans="1:14" x14ac:dyDescent="0.25">
      <c r="A5580" s="25"/>
      <c r="B5580" s="52" t="str">
        <f>IF(G5580="","",L5580+(M5580/10)+(K5580/885))</f>
        <v/>
      </c>
      <c r="C5580" s="72"/>
      <c r="D5580" s="25"/>
      <c r="E5580" s="25"/>
      <c r="F5580" s="25"/>
      <c r="G5580" s="25"/>
      <c r="H5580" s="25"/>
      <c r="I5580" s="43"/>
      <c r="J5580" s="43"/>
      <c r="K5580" s="55"/>
      <c r="L5580" s="27" t="str">
        <f>IF(G5580="","",VLOOKUP(G5580,EQUIP_NUMBER,3,FALSE)*I5580)</f>
        <v/>
      </c>
      <c r="M5580" s="27" t="str">
        <f>IF(G5580="","",VLOOKUP(G5580,EQUIP_NUMBER,3,FALSE)*J5580)</f>
        <v/>
      </c>
      <c r="N5580" s="56"/>
    </row>
    <row r="5581" spans="1:14" x14ac:dyDescent="0.25">
      <c r="A5581" s="25"/>
      <c r="B5581" s="52" t="str">
        <f>IF(G5581="","",L5581+(M5581/10)+(K5581/885))</f>
        <v/>
      </c>
      <c r="C5581" s="72"/>
      <c r="D5581" s="25"/>
      <c r="E5581" s="25"/>
      <c r="F5581" s="25"/>
      <c r="G5581" s="25"/>
      <c r="H5581" s="25"/>
      <c r="I5581" s="43"/>
      <c r="J5581" s="43"/>
      <c r="K5581" s="55"/>
      <c r="L5581" s="27" t="str">
        <f>IF(G5581="","",VLOOKUP(G5581,EQUIP_NUMBER,3,FALSE)*I5581)</f>
        <v/>
      </c>
      <c r="M5581" s="27" t="str">
        <f>IF(G5581="","",VLOOKUP(G5581,EQUIP_NUMBER,3,FALSE)*J5581)</f>
        <v/>
      </c>
      <c r="N5581" s="56"/>
    </row>
    <row r="5582" spans="1:14" x14ac:dyDescent="0.25">
      <c r="A5582" s="25"/>
      <c r="B5582" s="52" t="str">
        <f>IF(G5582="","",L5582+(M5582/10)+(K5582/885))</f>
        <v/>
      </c>
      <c r="C5582" s="72"/>
      <c r="D5582" s="25"/>
      <c r="E5582" s="25"/>
      <c r="F5582" s="25"/>
      <c r="G5582" s="25"/>
      <c r="H5582" s="25"/>
      <c r="I5582" s="43"/>
      <c r="J5582" s="43"/>
      <c r="K5582" s="55"/>
      <c r="L5582" s="27" t="str">
        <f>IF(G5582="","",VLOOKUP(G5582,EQUIP_NUMBER,3,FALSE)*I5582)</f>
        <v/>
      </c>
      <c r="M5582" s="27" t="str">
        <f>IF(G5582="","",VLOOKUP(G5582,EQUIP_NUMBER,3,FALSE)*J5582)</f>
        <v/>
      </c>
      <c r="N5582" s="56"/>
    </row>
    <row r="5583" spans="1:14" x14ac:dyDescent="0.25">
      <c r="A5583" s="25"/>
      <c r="B5583" s="52" t="str">
        <f>IF(G5583="","",L5583+(M5583/10)+(K5583/885))</f>
        <v/>
      </c>
      <c r="C5583" s="72"/>
      <c r="D5583" s="25"/>
      <c r="E5583" s="25"/>
      <c r="F5583" s="25"/>
      <c r="G5583" s="25"/>
      <c r="H5583" s="25"/>
      <c r="I5583" s="43"/>
      <c r="J5583" s="43"/>
      <c r="K5583" s="55"/>
      <c r="L5583" s="27" t="str">
        <f>IF(G5583="","",VLOOKUP(G5583,EQUIP_NUMBER,3,FALSE)*I5583)</f>
        <v/>
      </c>
      <c r="M5583" s="27" t="str">
        <f>IF(G5583="","",VLOOKUP(G5583,EQUIP_NUMBER,3,FALSE)*J5583)</f>
        <v/>
      </c>
      <c r="N5583" s="56"/>
    </row>
    <row r="5584" spans="1:14" x14ac:dyDescent="0.25">
      <c r="A5584" s="25"/>
      <c r="B5584" s="52" t="str">
        <f>IF(G5584="","",L5584+(M5584/10)+(K5584/885))</f>
        <v/>
      </c>
      <c r="C5584" s="72"/>
      <c r="D5584" s="25"/>
      <c r="E5584" s="25"/>
      <c r="F5584" s="25"/>
      <c r="G5584" s="25"/>
      <c r="H5584" s="25"/>
      <c r="I5584" s="43"/>
      <c r="J5584" s="43"/>
      <c r="K5584" s="55"/>
      <c r="L5584" s="27" t="str">
        <f>IF(G5584="","",VLOOKUP(G5584,EQUIP_NUMBER,3,FALSE)*I5584)</f>
        <v/>
      </c>
      <c r="M5584" s="27" t="str">
        <f>IF(G5584="","",VLOOKUP(G5584,EQUIP_NUMBER,3,FALSE)*J5584)</f>
        <v/>
      </c>
      <c r="N5584" s="56"/>
    </row>
    <row r="5585" spans="1:14" x14ac:dyDescent="0.25">
      <c r="A5585" s="25"/>
      <c r="B5585" s="52" t="str">
        <f>IF(G5585="","",L5585+(M5585/10)+(K5585/885))</f>
        <v/>
      </c>
      <c r="C5585" s="72"/>
      <c r="D5585" s="25"/>
      <c r="E5585" s="25"/>
      <c r="F5585" s="25"/>
      <c r="G5585" s="25"/>
      <c r="H5585" s="25"/>
      <c r="I5585" s="43"/>
      <c r="J5585" s="43"/>
      <c r="K5585" s="55"/>
      <c r="L5585" s="27" t="str">
        <f>IF(G5585="","",VLOOKUP(G5585,EQUIP_NUMBER,3,FALSE)*I5585)</f>
        <v/>
      </c>
      <c r="M5585" s="27" t="str">
        <f>IF(G5585="","",VLOOKUP(G5585,EQUIP_NUMBER,3,FALSE)*J5585)</f>
        <v/>
      </c>
      <c r="N5585" s="56"/>
    </row>
    <row r="5586" spans="1:14" x14ac:dyDescent="0.25">
      <c r="A5586" s="25"/>
      <c r="B5586" s="52" t="str">
        <f>IF(G5586="","",L5586+(M5586/10)+(K5586/885))</f>
        <v/>
      </c>
      <c r="C5586" s="72"/>
      <c r="D5586" s="25"/>
      <c r="E5586" s="25"/>
      <c r="F5586" s="25"/>
      <c r="G5586" s="25"/>
      <c r="H5586" s="25"/>
      <c r="I5586" s="43"/>
      <c r="J5586" s="43"/>
      <c r="K5586" s="55"/>
      <c r="L5586" s="27" t="str">
        <f>IF(G5586="","",VLOOKUP(G5586,EQUIP_NUMBER,3,FALSE)*I5586)</f>
        <v/>
      </c>
      <c r="M5586" s="27" t="str">
        <f>IF(G5586="","",VLOOKUP(G5586,EQUIP_NUMBER,3,FALSE)*J5586)</f>
        <v/>
      </c>
      <c r="N5586" s="56"/>
    </row>
    <row r="5587" spans="1:14" x14ac:dyDescent="0.25">
      <c r="A5587" s="25"/>
      <c r="B5587" s="52" t="str">
        <f>IF(G5587="","",L5587+(M5587/10)+(K5587/885))</f>
        <v/>
      </c>
      <c r="C5587" s="72"/>
      <c r="D5587" s="25"/>
      <c r="E5587" s="25"/>
      <c r="F5587" s="25"/>
      <c r="G5587" s="25"/>
      <c r="H5587" s="25"/>
      <c r="I5587" s="43"/>
      <c r="J5587" s="43"/>
      <c r="K5587" s="55"/>
      <c r="L5587" s="27" t="str">
        <f>IF(G5587="","",VLOOKUP(G5587,EQUIP_NUMBER,3,FALSE)*I5587)</f>
        <v/>
      </c>
      <c r="M5587" s="27" t="str">
        <f>IF(G5587="","",VLOOKUP(G5587,EQUIP_NUMBER,3,FALSE)*J5587)</f>
        <v/>
      </c>
      <c r="N5587" s="56"/>
    </row>
    <row r="5588" spans="1:14" x14ac:dyDescent="0.25">
      <c r="A5588" s="25"/>
      <c r="B5588" s="52" t="str">
        <f>IF(G5588="","",L5588+(M5588/10)+(K5588/885))</f>
        <v/>
      </c>
      <c r="C5588" s="72"/>
      <c r="D5588" s="25"/>
      <c r="E5588" s="25"/>
      <c r="F5588" s="25"/>
      <c r="G5588" s="25"/>
      <c r="H5588" s="25"/>
      <c r="I5588" s="43"/>
      <c r="J5588" s="43"/>
      <c r="K5588" s="55"/>
      <c r="L5588" s="27" t="str">
        <f>IF(G5588="","",VLOOKUP(G5588,EQUIP_NUMBER,3,FALSE)*I5588)</f>
        <v/>
      </c>
      <c r="M5588" s="27" t="str">
        <f>IF(G5588="","",VLOOKUP(G5588,EQUIP_NUMBER,3,FALSE)*J5588)</f>
        <v/>
      </c>
      <c r="N5588" s="56"/>
    </row>
    <row r="5589" spans="1:14" x14ac:dyDescent="0.25">
      <c r="A5589" s="25"/>
      <c r="B5589" s="52" t="str">
        <f>IF(G5589="","",L5589+(M5589/10)+(K5589/885))</f>
        <v/>
      </c>
      <c r="C5589" s="72"/>
      <c r="D5589" s="25"/>
      <c r="E5589" s="25"/>
      <c r="F5589" s="25"/>
      <c r="G5589" s="25"/>
      <c r="H5589" s="25"/>
      <c r="I5589" s="43"/>
      <c r="J5589" s="43"/>
      <c r="K5589" s="55"/>
      <c r="L5589" s="27" t="str">
        <f>IF(G5589="","",VLOOKUP(G5589,EQUIP_NUMBER,3,FALSE)*I5589)</f>
        <v/>
      </c>
      <c r="M5589" s="27" t="str">
        <f>IF(G5589="","",VLOOKUP(G5589,EQUIP_NUMBER,3,FALSE)*J5589)</f>
        <v/>
      </c>
      <c r="N5589" s="56"/>
    </row>
    <row r="5590" spans="1:14" x14ac:dyDescent="0.25">
      <c r="A5590" s="25"/>
      <c r="B5590" s="52" t="str">
        <f>IF(G5590="","",L5590+(M5590/10)+(K5590/885))</f>
        <v/>
      </c>
      <c r="C5590" s="72"/>
      <c r="D5590" s="25"/>
      <c r="E5590" s="25"/>
      <c r="F5590" s="25"/>
      <c r="G5590" s="25"/>
      <c r="H5590" s="25"/>
      <c r="I5590" s="43"/>
      <c r="J5590" s="43"/>
      <c r="K5590" s="55"/>
      <c r="L5590" s="27" t="str">
        <f>IF(G5590="","",VLOOKUP(G5590,EQUIP_NUMBER,3,FALSE)*I5590)</f>
        <v/>
      </c>
      <c r="M5590" s="27" t="str">
        <f>IF(G5590="","",VLOOKUP(G5590,EQUIP_NUMBER,3,FALSE)*J5590)</f>
        <v/>
      </c>
      <c r="N5590" s="56"/>
    </row>
    <row r="5591" spans="1:14" x14ac:dyDescent="0.25">
      <c r="A5591" s="25"/>
      <c r="B5591" s="52" t="str">
        <f>IF(G5591="","",L5591+(M5591/10)+(K5591/885))</f>
        <v/>
      </c>
      <c r="C5591" s="72"/>
      <c r="D5591" s="25"/>
      <c r="E5591" s="25"/>
      <c r="F5591" s="25"/>
      <c r="G5591" s="25"/>
      <c r="H5591" s="25"/>
      <c r="I5591" s="43"/>
      <c r="J5591" s="43"/>
      <c r="K5591" s="55"/>
      <c r="L5591" s="27" t="str">
        <f>IF(G5591="","",VLOOKUP(G5591,EQUIP_NUMBER,3,FALSE)*I5591)</f>
        <v/>
      </c>
      <c r="M5591" s="27" t="str">
        <f>IF(G5591="","",VLOOKUP(G5591,EQUIP_NUMBER,3,FALSE)*J5591)</f>
        <v/>
      </c>
      <c r="N5591" s="56"/>
    </row>
    <row r="5592" spans="1:14" x14ac:dyDescent="0.25">
      <c r="A5592" s="25"/>
      <c r="B5592" s="52" t="str">
        <f>IF(G5592="","",L5592+(M5592/10)+(K5592/885))</f>
        <v/>
      </c>
      <c r="C5592" s="72"/>
      <c r="D5592" s="25"/>
      <c r="E5592" s="25"/>
      <c r="F5592" s="25"/>
      <c r="G5592" s="25"/>
      <c r="H5592" s="25"/>
      <c r="I5592" s="43"/>
      <c r="J5592" s="43"/>
      <c r="K5592" s="55"/>
      <c r="L5592" s="27" t="str">
        <f>IF(G5592="","",VLOOKUP(G5592,EQUIP_NUMBER,3,FALSE)*I5592)</f>
        <v/>
      </c>
      <c r="M5592" s="27" t="str">
        <f>IF(G5592="","",VLOOKUP(G5592,EQUIP_NUMBER,3,FALSE)*J5592)</f>
        <v/>
      </c>
      <c r="N5592" s="56"/>
    </row>
    <row r="5593" spans="1:14" x14ac:dyDescent="0.25">
      <c r="A5593" s="25"/>
      <c r="B5593" s="52" t="str">
        <f>IF(G5593="","",L5593+(M5593/10)+(K5593/885))</f>
        <v/>
      </c>
      <c r="C5593" s="72"/>
      <c r="D5593" s="25"/>
      <c r="E5593" s="25"/>
      <c r="F5593" s="25"/>
      <c r="G5593" s="25"/>
      <c r="H5593" s="25"/>
      <c r="I5593" s="43"/>
      <c r="J5593" s="43"/>
      <c r="K5593" s="55"/>
      <c r="L5593" s="27" t="str">
        <f>IF(G5593="","",VLOOKUP(G5593,EQUIP_NUMBER,3,FALSE)*I5593)</f>
        <v/>
      </c>
      <c r="M5593" s="27" t="str">
        <f>IF(G5593="","",VLOOKUP(G5593,EQUIP_NUMBER,3,FALSE)*J5593)</f>
        <v/>
      </c>
      <c r="N5593" s="56"/>
    </row>
    <row r="5594" spans="1:14" x14ac:dyDescent="0.25">
      <c r="A5594" s="25"/>
      <c r="B5594" s="52" t="str">
        <f>IF(G5594="","",L5594+(M5594/10)+(K5594/885))</f>
        <v/>
      </c>
      <c r="C5594" s="72"/>
      <c r="D5594" s="25"/>
      <c r="E5594" s="25"/>
      <c r="F5594" s="25"/>
      <c r="G5594" s="25"/>
      <c r="H5594" s="25"/>
      <c r="I5594" s="43"/>
      <c r="J5594" s="43"/>
      <c r="K5594" s="55"/>
      <c r="L5594" s="27" t="str">
        <f>IF(G5594="","",VLOOKUP(G5594,EQUIP_NUMBER,3,FALSE)*I5594)</f>
        <v/>
      </c>
      <c r="M5594" s="27" t="str">
        <f>IF(G5594="","",VLOOKUP(G5594,EQUIP_NUMBER,3,FALSE)*J5594)</f>
        <v/>
      </c>
      <c r="N5594" s="56"/>
    </row>
    <row r="5595" spans="1:14" x14ac:dyDescent="0.25">
      <c r="A5595" s="25"/>
      <c r="B5595" s="52" t="str">
        <f>IF(G5595="","",L5595+(M5595/10)+(K5595/885))</f>
        <v/>
      </c>
      <c r="C5595" s="72"/>
      <c r="D5595" s="25"/>
      <c r="E5595" s="25"/>
      <c r="F5595" s="25"/>
      <c r="G5595" s="25"/>
      <c r="H5595" s="25"/>
      <c r="I5595" s="43"/>
      <c r="J5595" s="43"/>
      <c r="K5595" s="55"/>
      <c r="L5595" s="27" t="str">
        <f>IF(G5595="","",VLOOKUP(G5595,EQUIP_NUMBER,3,FALSE)*I5595)</f>
        <v/>
      </c>
      <c r="M5595" s="27" t="str">
        <f>IF(G5595="","",VLOOKUP(G5595,EQUIP_NUMBER,3,FALSE)*J5595)</f>
        <v/>
      </c>
      <c r="N5595" s="56"/>
    </row>
    <row r="5596" spans="1:14" x14ac:dyDescent="0.25">
      <c r="A5596" s="25"/>
      <c r="B5596" s="52" t="str">
        <f>IF(G5596="","",L5596+(M5596/10)+(K5596/885))</f>
        <v/>
      </c>
      <c r="C5596" s="72"/>
      <c r="D5596" s="25"/>
      <c r="E5596" s="25"/>
      <c r="F5596" s="25"/>
      <c r="G5596" s="25"/>
      <c r="H5596" s="25"/>
      <c r="I5596" s="43"/>
      <c r="J5596" s="43"/>
      <c r="K5596" s="55"/>
      <c r="L5596" s="27" t="str">
        <f>IF(G5596="","",VLOOKUP(G5596,EQUIP_NUMBER,3,FALSE)*I5596)</f>
        <v/>
      </c>
      <c r="M5596" s="27" t="str">
        <f>IF(G5596="","",VLOOKUP(G5596,EQUIP_NUMBER,3,FALSE)*J5596)</f>
        <v/>
      </c>
      <c r="N5596" s="56"/>
    </row>
    <row r="5597" spans="1:14" x14ac:dyDescent="0.25">
      <c r="A5597" s="25"/>
      <c r="B5597" s="52" t="str">
        <f>IF(G5597="","",L5597+(M5597/10)+(K5597/885))</f>
        <v/>
      </c>
      <c r="C5597" s="72"/>
      <c r="D5597" s="25"/>
      <c r="E5597" s="25"/>
      <c r="F5597" s="25"/>
      <c r="G5597" s="25"/>
      <c r="H5597" s="25"/>
      <c r="I5597" s="43"/>
      <c r="J5597" s="43"/>
      <c r="K5597" s="55"/>
      <c r="L5597" s="27" t="str">
        <f>IF(G5597="","",VLOOKUP(G5597,EQUIP_NUMBER,3,FALSE)*I5597)</f>
        <v/>
      </c>
      <c r="M5597" s="27" t="str">
        <f>IF(G5597="","",VLOOKUP(G5597,EQUIP_NUMBER,3,FALSE)*J5597)</f>
        <v/>
      </c>
      <c r="N5597" s="56"/>
    </row>
    <row r="5598" spans="1:14" x14ac:dyDescent="0.25">
      <c r="A5598" s="25"/>
      <c r="B5598" s="52" t="str">
        <f>IF(G5598="","",L5598+(M5598/10)+(K5598/885))</f>
        <v/>
      </c>
      <c r="C5598" s="72"/>
      <c r="D5598" s="25"/>
      <c r="E5598" s="25"/>
      <c r="F5598" s="25"/>
      <c r="G5598" s="25"/>
      <c r="H5598" s="25"/>
      <c r="I5598" s="43"/>
      <c r="J5598" s="43"/>
      <c r="K5598" s="55"/>
      <c r="L5598" s="27" t="str">
        <f>IF(G5598="","",VLOOKUP(G5598,EQUIP_NUMBER,3,FALSE)*I5598)</f>
        <v/>
      </c>
      <c r="M5598" s="27" t="str">
        <f>IF(G5598="","",VLOOKUP(G5598,EQUIP_NUMBER,3,FALSE)*J5598)</f>
        <v/>
      </c>
      <c r="N5598" s="56"/>
    </row>
    <row r="5599" spans="1:14" x14ac:dyDescent="0.25">
      <c r="A5599" s="25"/>
      <c r="B5599" s="52" t="str">
        <f>IF(G5599="","",L5599+(M5599/10)+(K5599/885))</f>
        <v/>
      </c>
      <c r="C5599" s="72"/>
      <c r="D5599" s="25"/>
      <c r="E5599" s="25"/>
      <c r="F5599" s="25"/>
      <c r="G5599" s="25"/>
      <c r="H5599" s="25"/>
      <c r="I5599" s="43"/>
      <c r="J5599" s="43"/>
      <c r="K5599" s="55"/>
      <c r="L5599" s="27" t="str">
        <f>IF(G5599="","",VLOOKUP(G5599,EQUIP_NUMBER,3,FALSE)*I5599)</f>
        <v/>
      </c>
      <c r="M5599" s="27" t="str">
        <f>IF(G5599="","",VLOOKUP(G5599,EQUIP_NUMBER,3,FALSE)*J5599)</f>
        <v/>
      </c>
      <c r="N5599" s="56"/>
    </row>
    <row r="5600" spans="1:14" x14ac:dyDescent="0.25">
      <c r="A5600" s="25"/>
      <c r="B5600" s="52" t="str">
        <f>IF(G5600="","",L5600+(M5600/10)+(K5600/885))</f>
        <v/>
      </c>
      <c r="C5600" s="72"/>
      <c r="D5600" s="25"/>
      <c r="E5600" s="25"/>
      <c r="F5600" s="25"/>
      <c r="G5600" s="25"/>
      <c r="H5600" s="25"/>
      <c r="I5600" s="43"/>
      <c r="J5600" s="43"/>
      <c r="K5600" s="55"/>
      <c r="L5600" s="27" t="str">
        <f>IF(G5600="","",VLOOKUP(G5600,EQUIP_NUMBER,3,FALSE)*I5600)</f>
        <v/>
      </c>
      <c r="M5600" s="27" t="str">
        <f>IF(G5600="","",VLOOKUP(G5600,EQUIP_NUMBER,3,FALSE)*J5600)</f>
        <v/>
      </c>
      <c r="N5600" s="56"/>
    </row>
    <row r="5601" spans="1:14" x14ac:dyDescent="0.25">
      <c r="A5601" s="25"/>
      <c r="B5601" s="52" t="str">
        <f>IF(G5601="","",L5601+(M5601/10)+(K5601/885))</f>
        <v/>
      </c>
      <c r="C5601" s="72"/>
      <c r="D5601" s="25"/>
      <c r="E5601" s="25"/>
      <c r="F5601" s="25"/>
      <c r="G5601" s="25"/>
      <c r="H5601" s="25"/>
      <c r="I5601" s="43"/>
      <c r="J5601" s="43"/>
      <c r="K5601" s="55"/>
      <c r="L5601" s="27" t="str">
        <f>IF(G5601="","",VLOOKUP(G5601,EQUIP_NUMBER,3,FALSE)*I5601)</f>
        <v/>
      </c>
      <c r="M5601" s="27" t="str">
        <f>IF(G5601="","",VLOOKUP(G5601,EQUIP_NUMBER,3,FALSE)*J5601)</f>
        <v/>
      </c>
      <c r="N5601" s="56"/>
    </row>
    <row r="5602" spans="1:14" x14ac:dyDescent="0.25">
      <c r="A5602" s="25"/>
      <c r="B5602" s="52" t="str">
        <f>IF(G5602="","",L5602+(M5602/10)+(K5602/885))</f>
        <v/>
      </c>
      <c r="C5602" s="72"/>
      <c r="D5602" s="25"/>
      <c r="E5602" s="25"/>
      <c r="F5602" s="25"/>
      <c r="G5602" s="25"/>
      <c r="H5602" s="25"/>
      <c r="I5602" s="43"/>
      <c r="J5602" s="43"/>
      <c r="K5602" s="55"/>
      <c r="L5602" s="27" t="str">
        <f>IF(G5602="","",VLOOKUP(G5602,EQUIP_NUMBER,3,FALSE)*I5602)</f>
        <v/>
      </c>
      <c r="M5602" s="27" t="str">
        <f>IF(G5602="","",VLOOKUP(G5602,EQUIP_NUMBER,3,FALSE)*J5602)</f>
        <v/>
      </c>
      <c r="N5602" s="56"/>
    </row>
    <row r="5603" spans="1:14" x14ac:dyDescent="0.25">
      <c r="A5603" s="25"/>
      <c r="B5603" s="52" t="str">
        <f>IF(G5603="","",L5603+(M5603/10)+(K5603/885))</f>
        <v/>
      </c>
      <c r="C5603" s="72"/>
      <c r="D5603" s="25"/>
      <c r="E5603" s="25"/>
      <c r="F5603" s="25"/>
      <c r="G5603" s="25"/>
      <c r="H5603" s="25"/>
      <c r="I5603" s="43"/>
      <c r="J5603" s="43"/>
      <c r="K5603" s="55"/>
      <c r="L5603" s="27" t="str">
        <f>IF(G5603="","",VLOOKUP(G5603,EQUIP_NUMBER,3,FALSE)*I5603)</f>
        <v/>
      </c>
      <c r="M5603" s="27" t="str">
        <f>IF(G5603="","",VLOOKUP(G5603,EQUIP_NUMBER,3,FALSE)*J5603)</f>
        <v/>
      </c>
      <c r="N5603" s="56"/>
    </row>
    <row r="5604" spans="1:14" x14ac:dyDescent="0.25">
      <c r="A5604" s="25"/>
      <c r="B5604" s="52" t="str">
        <f>IF(G5604="","",L5604+(M5604/10)+(K5604/885))</f>
        <v/>
      </c>
      <c r="C5604" s="72"/>
      <c r="D5604" s="25"/>
      <c r="E5604" s="25"/>
      <c r="F5604" s="25"/>
      <c r="G5604" s="25"/>
      <c r="H5604" s="25"/>
      <c r="I5604" s="43"/>
      <c r="J5604" s="43"/>
      <c r="K5604" s="55"/>
      <c r="L5604" s="27" t="str">
        <f>IF(G5604="","",VLOOKUP(G5604,EQUIP_NUMBER,3,FALSE)*I5604)</f>
        <v/>
      </c>
      <c r="M5604" s="27" t="str">
        <f>IF(G5604="","",VLOOKUP(G5604,EQUIP_NUMBER,3,FALSE)*J5604)</f>
        <v/>
      </c>
      <c r="N5604" s="56"/>
    </row>
    <row r="5605" spans="1:14" x14ac:dyDescent="0.25">
      <c r="A5605" s="25"/>
      <c r="B5605" s="52" t="str">
        <f>IF(G5605="","",L5605+(M5605/10)+(K5605/885))</f>
        <v/>
      </c>
      <c r="C5605" s="72"/>
      <c r="D5605" s="25"/>
      <c r="E5605" s="25"/>
      <c r="F5605" s="25"/>
      <c r="G5605" s="25"/>
      <c r="H5605" s="25"/>
      <c r="I5605" s="43"/>
      <c r="J5605" s="43"/>
      <c r="K5605" s="55"/>
      <c r="L5605" s="27" t="str">
        <f>IF(G5605="","",VLOOKUP(G5605,EQUIP_NUMBER,3,FALSE)*I5605)</f>
        <v/>
      </c>
      <c r="M5605" s="27" t="str">
        <f>IF(G5605="","",VLOOKUP(G5605,EQUIP_NUMBER,3,FALSE)*J5605)</f>
        <v/>
      </c>
      <c r="N5605" s="56"/>
    </row>
    <row r="5606" spans="1:14" x14ac:dyDescent="0.25">
      <c r="A5606" s="25"/>
      <c r="B5606" s="52" t="str">
        <f>IF(G5606="","",L5606+(M5606/10)+(K5606/885))</f>
        <v/>
      </c>
      <c r="C5606" s="72"/>
      <c r="D5606" s="25"/>
      <c r="E5606" s="25"/>
      <c r="F5606" s="25"/>
      <c r="G5606" s="25"/>
      <c r="H5606" s="25"/>
      <c r="I5606" s="43"/>
      <c r="J5606" s="43"/>
      <c r="K5606" s="55"/>
      <c r="L5606" s="27" t="str">
        <f>IF(G5606="","",VLOOKUP(G5606,EQUIP_NUMBER,3,FALSE)*I5606)</f>
        <v/>
      </c>
      <c r="M5606" s="27" t="str">
        <f>IF(G5606="","",VLOOKUP(G5606,EQUIP_NUMBER,3,FALSE)*J5606)</f>
        <v/>
      </c>
      <c r="N5606" s="56"/>
    </row>
    <row r="5607" spans="1:14" x14ac:dyDescent="0.25">
      <c r="A5607" s="25"/>
      <c r="B5607" s="52" t="str">
        <f>IF(G5607="","",L5607+(M5607/10)+(K5607/885))</f>
        <v/>
      </c>
      <c r="C5607" s="72"/>
      <c r="D5607" s="25"/>
      <c r="E5607" s="25"/>
      <c r="F5607" s="25"/>
      <c r="G5607" s="25"/>
      <c r="H5607" s="25"/>
      <c r="I5607" s="43"/>
      <c r="J5607" s="43"/>
      <c r="K5607" s="55"/>
      <c r="L5607" s="27" t="str">
        <f>IF(G5607="","",VLOOKUP(G5607,EQUIP_NUMBER,3,FALSE)*I5607)</f>
        <v/>
      </c>
      <c r="M5607" s="27" t="str">
        <f>IF(G5607="","",VLOOKUP(G5607,EQUIP_NUMBER,3,FALSE)*J5607)</f>
        <v/>
      </c>
      <c r="N5607" s="56"/>
    </row>
    <row r="5608" spans="1:14" x14ac:dyDescent="0.25">
      <c r="A5608" s="25"/>
      <c r="B5608" s="52" t="str">
        <f>IF(G5608="","",L5608+(M5608/10)+(K5608/885))</f>
        <v/>
      </c>
      <c r="C5608" s="72"/>
      <c r="D5608" s="25"/>
      <c r="E5608" s="25"/>
      <c r="F5608" s="25"/>
      <c r="G5608" s="25"/>
      <c r="H5608" s="25"/>
      <c r="I5608" s="43"/>
      <c r="J5608" s="43"/>
      <c r="K5608" s="55"/>
      <c r="L5608" s="27" t="str">
        <f>IF(G5608="","",VLOOKUP(G5608,EQUIP_NUMBER,3,FALSE)*I5608)</f>
        <v/>
      </c>
      <c r="M5608" s="27" t="str">
        <f>IF(G5608="","",VLOOKUP(G5608,EQUIP_NUMBER,3,FALSE)*J5608)</f>
        <v/>
      </c>
      <c r="N5608" s="56"/>
    </row>
    <row r="5609" spans="1:14" x14ac:dyDescent="0.25">
      <c r="A5609" s="25"/>
      <c r="B5609" s="52" t="str">
        <f>IF(G5609="","",L5609+(M5609/10)+(K5609/885))</f>
        <v/>
      </c>
      <c r="C5609" s="72"/>
      <c r="D5609" s="25"/>
      <c r="E5609" s="25"/>
      <c r="F5609" s="25"/>
      <c r="G5609" s="25"/>
      <c r="H5609" s="25"/>
      <c r="I5609" s="43"/>
      <c r="J5609" s="43"/>
      <c r="K5609" s="55"/>
      <c r="L5609" s="27" t="str">
        <f>IF(G5609="","",VLOOKUP(G5609,EQUIP_NUMBER,3,FALSE)*I5609)</f>
        <v/>
      </c>
      <c r="M5609" s="27" t="str">
        <f>IF(G5609="","",VLOOKUP(G5609,EQUIP_NUMBER,3,FALSE)*J5609)</f>
        <v/>
      </c>
      <c r="N5609" s="56"/>
    </row>
    <row r="5610" spans="1:14" x14ac:dyDescent="0.25">
      <c r="A5610" s="25"/>
      <c r="B5610" s="52" t="str">
        <f>IF(G5610="","",L5610+(M5610/10)+(K5610/885))</f>
        <v/>
      </c>
      <c r="C5610" s="72"/>
      <c r="D5610" s="25"/>
      <c r="E5610" s="25"/>
      <c r="F5610" s="25"/>
      <c r="G5610" s="25"/>
      <c r="H5610" s="25"/>
      <c r="I5610" s="43"/>
      <c r="J5610" s="43"/>
      <c r="K5610" s="55"/>
      <c r="L5610" s="27" t="str">
        <f>IF(G5610="","",VLOOKUP(G5610,EQUIP_NUMBER,3,FALSE)*I5610)</f>
        <v/>
      </c>
      <c r="M5610" s="27" t="str">
        <f>IF(G5610="","",VLOOKUP(G5610,EQUIP_NUMBER,3,FALSE)*J5610)</f>
        <v/>
      </c>
      <c r="N5610" s="56"/>
    </row>
    <row r="5611" spans="1:14" x14ac:dyDescent="0.25">
      <c r="A5611" s="25"/>
      <c r="B5611" s="52" t="str">
        <f>IF(G5611="","",L5611+(M5611/10)+(K5611/885))</f>
        <v/>
      </c>
      <c r="C5611" s="72"/>
      <c r="D5611" s="25"/>
      <c r="E5611" s="25"/>
      <c r="F5611" s="25"/>
      <c r="G5611" s="25"/>
      <c r="H5611" s="25"/>
      <c r="I5611" s="43"/>
      <c r="J5611" s="43"/>
      <c r="K5611" s="55"/>
      <c r="L5611" s="27" t="str">
        <f>IF(G5611="","",VLOOKUP(G5611,EQUIP_NUMBER,3,FALSE)*I5611)</f>
        <v/>
      </c>
      <c r="M5611" s="27" t="str">
        <f>IF(G5611="","",VLOOKUP(G5611,EQUIP_NUMBER,3,FALSE)*J5611)</f>
        <v/>
      </c>
      <c r="N5611" s="56"/>
    </row>
    <row r="5612" spans="1:14" x14ac:dyDescent="0.25">
      <c r="A5612" s="25"/>
      <c r="B5612" s="52" t="str">
        <f>IF(G5612="","",L5612+(M5612/10)+(K5612/885))</f>
        <v/>
      </c>
      <c r="C5612" s="72"/>
      <c r="D5612" s="25"/>
      <c r="E5612" s="25"/>
      <c r="F5612" s="25"/>
      <c r="G5612" s="25"/>
      <c r="H5612" s="25"/>
      <c r="I5612" s="43"/>
      <c r="J5612" s="43"/>
      <c r="K5612" s="55"/>
      <c r="L5612" s="27" t="str">
        <f>IF(G5612="","",VLOOKUP(G5612,EQUIP_NUMBER,3,FALSE)*I5612)</f>
        <v/>
      </c>
      <c r="M5612" s="27" t="str">
        <f>IF(G5612="","",VLOOKUP(G5612,EQUIP_NUMBER,3,FALSE)*J5612)</f>
        <v/>
      </c>
      <c r="N5612" s="56"/>
    </row>
    <row r="5613" spans="1:14" x14ac:dyDescent="0.25">
      <c r="A5613" s="25"/>
      <c r="B5613" s="52" t="str">
        <f>IF(G5613="","",L5613+(M5613/10)+(K5613/885))</f>
        <v/>
      </c>
      <c r="C5613" s="72"/>
      <c r="D5613" s="25"/>
      <c r="E5613" s="25"/>
      <c r="F5613" s="25"/>
      <c r="G5613" s="25"/>
      <c r="H5613" s="25"/>
      <c r="I5613" s="43"/>
      <c r="J5613" s="43"/>
      <c r="K5613" s="55"/>
      <c r="L5613" s="27" t="str">
        <f>IF(G5613="","",VLOOKUP(G5613,EQUIP_NUMBER,3,FALSE)*I5613)</f>
        <v/>
      </c>
      <c r="M5613" s="27" t="str">
        <f>IF(G5613="","",VLOOKUP(G5613,EQUIP_NUMBER,3,FALSE)*J5613)</f>
        <v/>
      </c>
      <c r="N5613" s="56"/>
    </row>
    <row r="5614" spans="1:14" x14ac:dyDescent="0.25">
      <c r="A5614" s="25"/>
      <c r="B5614" s="52" t="str">
        <f>IF(G5614="","",L5614+(M5614/10)+(K5614/885))</f>
        <v/>
      </c>
      <c r="C5614" s="72"/>
      <c r="D5614" s="25"/>
      <c r="E5614" s="25"/>
      <c r="F5614" s="25"/>
      <c r="G5614" s="25"/>
      <c r="H5614" s="25"/>
      <c r="I5614" s="43"/>
      <c r="J5614" s="43"/>
      <c r="K5614" s="55"/>
      <c r="L5614" s="27" t="str">
        <f>IF(G5614="","",VLOOKUP(G5614,EQUIP_NUMBER,3,FALSE)*I5614)</f>
        <v/>
      </c>
      <c r="M5614" s="27" t="str">
        <f>IF(G5614="","",VLOOKUP(G5614,EQUIP_NUMBER,3,FALSE)*J5614)</f>
        <v/>
      </c>
      <c r="N5614" s="56"/>
    </row>
    <row r="5615" spans="1:14" x14ac:dyDescent="0.25">
      <c r="A5615" s="25"/>
      <c r="B5615" s="52" t="str">
        <f>IF(G5615="","",L5615+(M5615/10)+(K5615/885))</f>
        <v/>
      </c>
      <c r="C5615" s="72"/>
      <c r="D5615" s="25"/>
      <c r="E5615" s="25"/>
      <c r="F5615" s="25"/>
      <c r="G5615" s="25"/>
      <c r="H5615" s="25"/>
      <c r="I5615" s="43"/>
      <c r="J5615" s="43"/>
      <c r="K5615" s="55"/>
      <c r="L5615" s="27" t="str">
        <f>IF(G5615="","",VLOOKUP(G5615,EQUIP_NUMBER,3,FALSE)*I5615)</f>
        <v/>
      </c>
      <c r="M5615" s="27" t="str">
        <f>IF(G5615="","",VLOOKUP(G5615,EQUIP_NUMBER,3,FALSE)*J5615)</f>
        <v/>
      </c>
      <c r="N5615" s="56"/>
    </row>
    <row r="5616" spans="1:14" x14ac:dyDescent="0.25">
      <c r="A5616" s="25"/>
      <c r="B5616" s="52" t="str">
        <f>IF(G5616="","",L5616+(M5616/10)+(K5616/885))</f>
        <v/>
      </c>
      <c r="C5616" s="72"/>
      <c r="D5616" s="25"/>
      <c r="E5616" s="25"/>
      <c r="F5616" s="25"/>
      <c r="G5616" s="25"/>
      <c r="H5616" s="25"/>
      <c r="I5616" s="43"/>
      <c r="J5616" s="43"/>
      <c r="K5616" s="55"/>
      <c r="L5616" s="27" t="str">
        <f>IF(G5616="","",VLOOKUP(G5616,EQUIP_NUMBER,3,FALSE)*I5616)</f>
        <v/>
      </c>
      <c r="M5616" s="27" t="str">
        <f>IF(G5616="","",VLOOKUP(G5616,EQUIP_NUMBER,3,FALSE)*J5616)</f>
        <v/>
      </c>
      <c r="N5616" s="56"/>
    </row>
    <row r="5617" spans="1:14" x14ac:dyDescent="0.25">
      <c r="A5617" s="25"/>
      <c r="B5617" s="52" t="str">
        <f>IF(G5617="","",L5617+(M5617/10)+(K5617/885))</f>
        <v/>
      </c>
      <c r="C5617" s="72"/>
      <c r="D5617" s="25"/>
      <c r="E5617" s="25"/>
      <c r="F5617" s="25"/>
      <c r="G5617" s="25"/>
      <c r="H5617" s="25"/>
      <c r="I5617" s="43"/>
      <c r="J5617" s="43"/>
      <c r="K5617" s="55"/>
      <c r="L5617" s="27" t="str">
        <f>IF(G5617="","",VLOOKUP(G5617,EQUIP_NUMBER,3,FALSE)*I5617)</f>
        <v/>
      </c>
      <c r="M5617" s="27" t="str">
        <f>IF(G5617="","",VLOOKUP(G5617,EQUIP_NUMBER,3,FALSE)*J5617)</f>
        <v/>
      </c>
      <c r="N5617" s="56"/>
    </row>
    <row r="5618" spans="1:14" x14ac:dyDescent="0.25">
      <c r="A5618" s="25"/>
      <c r="B5618" s="52" t="str">
        <f>IF(G5618="","",L5618+(M5618/10)+(K5618/885))</f>
        <v/>
      </c>
      <c r="C5618" s="72"/>
      <c r="D5618" s="25"/>
      <c r="E5618" s="25"/>
      <c r="F5618" s="25"/>
      <c r="G5618" s="25"/>
      <c r="H5618" s="25"/>
      <c r="I5618" s="43"/>
      <c r="J5618" s="43"/>
      <c r="K5618" s="55"/>
      <c r="L5618" s="27" t="str">
        <f>IF(G5618="","",VLOOKUP(G5618,EQUIP_NUMBER,3,FALSE)*I5618)</f>
        <v/>
      </c>
      <c r="M5618" s="27" t="str">
        <f>IF(G5618="","",VLOOKUP(G5618,EQUIP_NUMBER,3,FALSE)*J5618)</f>
        <v/>
      </c>
      <c r="N5618" s="56"/>
    </row>
    <row r="5619" spans="1:14" x14ac:dyDescent="0.25">
      <c r="A5619" s="25"/>
      <c r="B5619" s="52" t="str">
        <f>IF(G5619="","",L5619+(M5619/10)+(K5619/885))</f>
        <v/>
      </c>
      <c r="C5619" s="72"/>
      <c r="D5619" s="25"/>
      <c r="E5619" s="25"/>
      <c r="F5619" s="25"/>
      <c r="G5619" s="25"/>
      <c r="H5619" s="25"/>
      <c r="I5619" s="43"/>
      <c r="J5619" s="43"/>
      <c r="K5619" s="55"/>
      <c r="L5619" s="27" t="str">
        <f>IF(G5619="","",VLOOKUP(G5619,EQUIP_NUMBER,3,FALSE)*I5619)</f>
        <v/>
      </c>
      <c r="M5619" s="27" t="str">
        <f>IF(G5619="","",VLOOKUP(G5619,EQUIP_NUMBER,3,FALSE)*J5619)</f>
        <v/>
      </c>
      <c r="N5619" s="56"/>
    </row>
    <row r="5620" spans="1:14" x14ac:dyDescent="0.25">
      <c r="A5620" s="25"/>
      <c r="B5620" s="52" t="str">
        <f>IF(G5620="","",L5620+(M5620/10)+(K5620/885))</f>
        <v/>
      </c>
      <c r="C5620" s="72"/>
      <c r="D5620" s="25"/>
      <c r="E5620" s="25"/>
      <c r="F5620" s="25"/>
      <c r="G5620" s="25"/>
      <c r="H5620" s="25"/>
      <c r="I5620" s="43"/>
      <c r="J5620" s="43"/>
      <c r="K5620" s="55"/>
      <c r="L5620" s="27" t="str">
        <f>IF(G5620="","",VLOOKUP(G5620,EQUIP_NUMBER,3,FALSE)*I5620)</f>
        <v/>
      </c>
      <c r="M5620" s="27" t="str">
        <f>IF(G5620="","",VLOOKUP(G5620,EQUIP_NUMBER,3,FALSE)*J5620)</f>
        <v/>
      </c>
      <c r="N5620" s="56"/>
    </row>
    <row r="5621" spans="1:14" x14ac:dyDescent="0.25">
      <c r="A5621" s="25"/>
      <c r="B5621" s="52" t="str">
        <f>IF(G5621="","",L5621+(M5621/10)+(K5621/885))</f>
        <v/>
      </c>
      <c r="C5621" s="72"/>
      <c r="D5621" s="25"/>
      <c r="E5621" s="25"/>
      <c r="F5621" s="25"/>
      <c r="G5621" s="25"/>
      <c r="H5621" s="25"/>
      <c r="I5621" s="43"/>
      <c r="J5621" s="43"/>
      <c r="K5621" s="55"/>
      <c r="L5621" s="27" t="str">
        <f>IF(G5621="","",VLOOKUP(G5621,EQUIP_NUMBER,3,FALSE)*I5621)</f>
        <v/>
      </c>
      <c r="M5621" s="27" t="str">
        <f>IF(G5621="","",VLOOKUP(G5621,EQUIP_NUMBER,3,FALSE)*J5621)</f>
        <v/>
      </c>
      <c r="N5621" s="56"/>
    </row>
    <row r="5622" spans="1:14" x14ac:dyDescent="0.25">
      <c r="A5622" s="25"/>
      <c r="B5622" s="52" t="str">
        <f>IF(G5622="","",L5622+(M5622/10)+(K5622/885))</f>
        <v/>
      </c>
      <c r="C5622" s="72"/>
      <c r="D5622" s="25"/>
      <c r="E5622" s="25"/>
      <c r="F5622" s="25"/>
      <c r="G5622" s="25"/>
      <c r="H5622" s="25"/>
      <c r="I5622" s="43"/>
      <c r="J5622" s="43"/>
      <c r="K5622" s="55"/>
      <c r="L5622" s="27" t="str">
        <f>IF(G5622="","",VLOOKUP(G5622,EQUIP_NUMBER,3,FALSE)*I5622)</f>
        <v/>
      </c>
      <c r="M5622" s="27" t="str">
        <f>IF(G5622="","",VLOOKUP(G5622,EQUIP_NUMBER,3,FALSE)*J5622)</f>
        <v/>
      </c>
      <c r="N5622" s="56"/>
    </row>
    <row r="5623" spans="1:14" x14ac:dyDescent="0.25">
      <c r="A5623" s="25"/>
      <c r="B5623" s="52" t="str">
        <f>IF(G5623="","",L5623+(M5623/10)+(K5623/885))</f>
        <v/>
      </c>
      <c r="C5623" s="72"/>
      <c r="D5623" s="25"/>
      <c r="E5623" s="25"/>
      <c r="F5623" s="25"/>
      <c r="G5623" s="25"/>
      <c r="H5623" s="25"/>
      <c r="I5623" s="43"/>
      <c r="J5623" s="43"/>
      <c r="K5623" s="55"/>
      <c r="L5623" s="27" t="str">
        <f>IF(G5623="","",VLOOKUP(G5623,EQUIP_NUMBER,3,FALSE)*I5623)</f>
        <v/>
      </c>
      <c r="M5623" s="27" t="str">
        <f>IF(G5623="","",VLOOKUP(G5623,EQUIP_NUMBER,3,FALSE)*J5623)</f>
        <v/>
      </c>
      <c r="N5623" s="56"/>
    </row>
    <row r="5624" spans="1:14" x14ac:dyDescent="0.25">
      <c r="A5624" s="25"/>
      <c r="B5624" s="52" t="str">
        <f>IF(G5624="","",L5624+(M5624/10)+(K5624/885))</f>
        <v/>
      </c>
      <c r="C5624" s="72"/>
      <c r="D5624" s="25"/>
      <c r="E5624" s="25"/>
      <c r="F5624" s="25"/>
      <c r="G5624" s="25"/>
      <c r="H5624" s="25"/>
      <c r="I5624" s="43"/>
      <c r="J5624" s="43"/>
      <c r="K5624" s="55"/>
      <c r="L5624" s="27" t="str">
        <f>IF(G5624="","",VLOOKUP(G5624,EQUIP_NUMBER,3,FALSE)*I5624)</f>
        <v/>
      </c>
      <c r="M5624" s="27" t="str">
        <f>IF(G5624="","",VLOOKUP(G5624,EQUIP_NUMBER,3,FALSE)*J5624)</f>
        <v/>
      </c>
      <c r="N5624" s="56"/>
    </row>
    <row r="5625" spans="1:14" x14ac:dyDescent="0.25">
      <c r="A5625" s="25"/>
      <c r="B5625" s="52" t="str">
        <f>IF(G5625="","",L5625+(M5625/10)+(K5625/885))</f>
        <v/>
      </c>
      <c r="C5625" s="72"/>
      <c r="D5625" s="25"/>
      <c r="E5625" s="25"/>
      <c r="F5625" s="25"/>
      <c r="G5625" s="25"/>
      <c r="H5625" s="25"/>
      <c r="I5625" s="43"/>
      <c r="J5625" s="43"/>
      <c r="K5625" s="55"/>
      <c r="L5625" s="27" t="str">
        <f>IF(G5625="","",VLOOKUP(G5625,EQUIP_NUMBER,3,FALSE)*I5625)</f>
        <v/>
      </c>
      <c r="M5625" s="27" t="str">
        <f>IF(G5625="","",VLOOKUP(G5625,EQUIP_NUMBER,3,FALSE)*J5625)</f>
        <v/>
      </c>
      <c r="N5625" s="56"/>
    </row>
    <row r="5626" spans="1:14" x14ac:dyDescent="0.25">
      <c r="A5626" s="25"/>
      <c r="B5626" s="52" t="str">
        <f>IF(G5626="","",L5626+(M5626/10)+(K5626/885))</f>
        <v/>
      </c>
      <c r="C5626" s="72"/>
      <c r="D5626" s="25"/>
      <c r="E5626" s="25"/>
      <c r="F5626" s="25"/>
      <c r="G5626" s="25"/>
      <c r="H5626" s="25"/>
      <c r="I5626" s="43"/>
      <c r="J5626" s="43"/>
      <c r="K5626" s="55"/>
      <c r="L5626" s="27" t="str">
        <f>IF(G5626="","",VLOOKUP(G5626,EQUIP_NUMBER,3,FALSE)*I5626)</f>
        <v/>
      </c>
      <c r="M5626" s="27" t="str">
        <f>IF(G5626="","",VLOOKUP(G5626,EQUIP_NUMBER,3,FALSE)*J5626)</f>
        <v/>
      </c>
      <c r="N5626" s="56"/>
    </row>
    <row r="5627" spans="1:14" x14ac:dyDescent="0.25">
      <c r="A5627" s="25"/>
      <c r="B5627" s="52" t="str">
        <f>IF(G5627="","",L5627+(M5627/10)+(K5627/885))</f>
        <v/>
      </c>
      <c r="C5627" s="72"/>
      <c r="D5627" s="25"/>
      <c r="E5627" s="25"/>
      <c r="F5627" s="25"/>
      <c r="G5627" s="25"/>
      <c r="H5627" s="25"/>
      <c r="I5627" s="43"/>
      <c r="J5627" s="43"/>
      <c r="K5627" s="55"/>
      <c r="L5627" s="27" t="str">
        <f>IF(G5627="","",VLOOKUP(G5627,EQUIP_NUMBER,3,FALSE)*I5627)</f>
        <v/>
      </c>
      <c r="M5627" s="27" t="str">
        <f>IF(G5627="","",VLOOKUP(G5627,EQUIP_NUMBER,3,FALSE)*J5627)</f>
        <v/>
      </c>
      <c r="N5627" s="56"/>
    </row>
    <row r="5628" spans="1:14" x14ac:dyDescent="0.25">
      <c r="A5628" s="25"/>
      <c r="B5628" s="52" t="str">
        <f>IF(G5628="","",L5628+(M5628/10)+(K5628/885))</f>
        <v/>
      </c>
      <c r="C5628" s="72"/>
      <c r="D5628" s="25"/>
      <c r="E5628" s="25"/>
      <c r="F5628" s="25"/>
      <c r="G5628" s="25"/>
      <c r="H5628" s="25"/>
      <c r="I5628" s="43"/>
      <c r="J5628" s="43"/>
      <c r="K5628" s="55"/>
      <c r="L5628" s="27" t="str">
        <f>IF(G5628="","",VLOOKUP(G5628,EQUIP_NUMBER,3,FALSE)*I5628)</f>
        <v/>
      </c>
      <c r="M5628" s="27" t="str">
        <f>IF(G5628="","",VLOOKUP(G5628,EQUIP_NUMBER,3,FALSE)*J5628)</f>
        <v/>
      </c>
      <c r="N5628" s="56"/>
    </row>
    <row r="5629" spans="1:14" x14ac:dyDescent="0.25">
      <c r="A5629" s="25"/>
      <c r="B5629" s="52" t="str">
        <f>IF(G5629="","",L5629+(M5629/10)+(K5629/885))</f>
        <v/>
      </c>
      <c r="C5629" s="72"/>
      <c r="D5629" s="25"/>
      <c r="E5629" s="25"/>
      <c r="F5629" s="25"/>
      <c r="G5629" s="25"/>
      <c r="H5629" s="25"/>
      <c r="I5629" s="43"/>
      <c r="J5629" s="43"/>
      <c r="K5629" s="55"/>
      <c r="L5629" s="27" t="str">
        <f>IF(G5629="","",VLOOKUP(G5629,EQUIP_NUMBER,3,FALSE)*I5629)</f>
        <v/>
      </c>
      <c r="M5629" s="27" t="str">
        <f>IF(G5629="","",VLOOKUP(G5629,EQUIP_NUMBER,3,FALSE)*J5629)</f>
        <v/>
      </c>
      <c r="N5629" s="56"/>
    </row>
    <row r="5630" spans="1:14" x14ac:dyDescent="0.25">
      <c r="A5630" s="25"/>
      <c r="B5630" s="52" t="str">
        <f>IF(G5630="","",L5630+(M5630/10)+(K5630/885))</f>
        <v/>
      </c>
      <c r="C5630" s="72"/>
      <c r="D5630" s="25"/>
      <c r="E5630" s="25"/>
      <c r="F5630" s="25"/>
      <c r="G5630" s="25"/>
      <c r="H5630" s="25"/>
      <c r="I5630" s="43"/>
      <c r="J5630" s="43"/>
      <c r="K5630" s="55"/>
      <c r="L5630" s="27" t="str">
        <f>IF(G5630="","",VLOOKUP(G5630,EQUIP_NUMBER,3,FALSE)*I5630)</f>
        <v/>
      </c>
      <c r="M5630" s="27" t="str">
        <f>IF(G5630="","",VLOOKUP(G5630,EQUIP_NUMBER,3,FALSE)*J5630)</f>
        <v/>
      </c>
      <c r="N5630" s="56"/>
    </row>
    <row r="5631" spans="1:14" x14ac:dyDescent="0.25">
      <c r="A5631" s="25"/>
      <c r="B5631" s="52" t="str">
        <f>IF(G5631="","",L5631+(M5631/10)+(K5631/885))</f>
        <v/>
      </c>
      <c r="C5631" s="72"/>
      <c r="D5631" s="25"/>
      <c r="E5631" s="25"/>
      <c r="F5631" s="25"/>
      <c r="G5631" s="25"/>
      <c r="H5631" s="25"/>
      <c r="I5631" s="43"/>
      <c r="J5631" s="43"/>
      <c r="K5631" s="55"/>
      <c r="L5631" s="27" t="str">
        <f>IF(G5631="","",VLOOKUP(G5631,EQUIP_NUMBER,3,FALSE)*I5631)</f>
        <v/>
      </c>
      <c r="M5631" s="27" t="str">
        <f>IF(G5631="","",VLOOKUP(G5631,EQUIP_NUMBER,3,FALSE)*J5631)</f>
        <v/>
      </c>
      <c r="N5631" s="56"/>
    </row>
    <row r="5632" spans="1:14" x14ac:dyDescent="0.25">
      <c r="A5632" s="25"/>
      <c r="B5632" s="52" t="str">
        <f>IF(G5632="","",L5632+(M5632/10)+(K5632/885))</f>
        <v/>
      </c>
      <c r="C5632" s="72"/>
      <c r="D5632" s="25"/>
      <c r="E5632" s="25"/>
      <c r="F5632" s="25"/>
      <c r="G5632" s="25"/>
      <c r="H5632" s="25"/>
      <c r="I5632" s="43"/>
      <c r="J5632" s="43"/>
      <c r="K5632" s="55"/>
      <c r="L5632" s="27" t="str">
        <f>IF(G5632="","",VLOOKUP(G5632,EQUIP_NUMBER,3,FALSE)*I5632)</f>
        <v/>
      </c>
      <c r="M5632" s="27" t="str">
        <f>IF(G5632="","",VLOOKUP(G5632,EQUIP_NUMBER,3,FALSE)*J5632)</f>
        <v/>
      </c>
      <c r="N5632" s="56"/>
    </row>
    <row r="5633" spans="1:14" x14ac:dyDescent="0.25">
      <c r="A5633" s="25"/>
      <c r="B5633" s="52" t="str">
        <f>IF(G5633="","",L5633+(M5633/10)+(K5633/885))</f>
        <v/>
      </c>
      <c r="C5633" s="72"/>
      <c r="D5633" s="25"/>
      <c r="E5633" s="25"/>
      <c r="F5633" s="25"/>
      <c r="G5633" s="25"/>
      <c r="H5633" s="25"/>
      <c r="I5633" s="43"/>
      <c r="J5633" s="43"/>
      <c r="K5633" s="55"/>
      <c r="L5633" s="27" t="str">
        <f>IF(G5633="","",VLOOKUP(G5633,EQUIP_NUMBER,3,FALSE)*I5633)</f>
        <v/>
      </c>
      <c r="M5633" s="27" t="str">
        <f>IF(G5633="","",VLOOKUP(G5633,EQUIP_NUMBER,3,FALSE)*J5633)</f>
        <v/>
      </c>
      <c r="N5633" s="56"/>
    </row>
    <row r="5634" spans="1:14" x14ac:dyDescent="0.25">
      <c r="A5634" s="25"/>
      <c r="B5634" s="52" t="str">
        <f>IF(G5634="","",L5634+(M5634/10)+(K5634/885))</f>
        <v/>
      </c>
      <c r="C5634" s="72"/>
      <c r="D5634" s="25"/>
      <c r="E5634" s="25"/>
      <c r="F5634" s="25"/>
      <c r="G5634" s="25"/>
      <c r="H5634" s="25"/>
      <c r="I5634" s="43"/>
      <c r="J5634" s="43"/>
      <c r="K5634" s="55"/>
      <c r="L5634" s="27" t="str">
        <f>IF(G5634="","",VLOOKUP(G5634,EQUIP_NUMBER,3,FALSE)*I5634)</f>
        <v/>
      </c>
      <c r="M5634" s="27" t="str">
        <f>IF(G5634="","",VLOOKUP(G5634,EQUIP_NUMBER,3,FALSE)*J5634)</f>
        <v/>
      </c>
      <c r="N5634" s="56"/>
    </row>
    <row r="5635" spans="1:14" x14ac:dyDescent="0.25">
      <c r="A5635" s="25"/>
      <c r="B5635" s="52" t="str">
        <f>IF(G5635="","",L5635+(M5635/10)+(K5635/885))</f>
        <v/>
      </c>
      <c r="C5635" s="72"/>
      <c r="D5635" s="25"/>
      <c r="E5635" s="25"/>
      <c r="F5635" s="25"/>
      <c r="G5635" s="25"/>
      <c r="H5635" s="25"/>
      <c r="I5635" s="43"/>
      <c r="J5635" s="43"/>
      <c r="K5635" s="55"/>
      <c r="L5635" s="27" t="str">
        <f>IF(G5635="","",VLOOKUP(G5635,EQUIP_NUMBER,3,FALSE)*I5635)</f>
        <v/>
      </c>
      <c r="M5635" s="27" t="str">
        <f>IF(G5635="","",VLOOKUP(G5635,EQUIP_NUMBER,3,FALSE)*J5635)</f>
        <v/>
      </c>
      <c r="N5635" s="56"/>
    </row>
    <row r="5636" spans="1:14" x14ac:dyDescent="0.25">
      <c r="A5636" s="25"/>
      <c r="B5636" s="52" t="str">
        <f>IF(G5636="","",L5636+(M5636/10)+(K5636/885))</f>
        <v/>
      </c>
      <c r="C5636" s="72"/>
      <c r="D5636" s="25"/>
      <c r="E5636" s="25"/>
      <c r="F5636" s="25"/>
      <c r="G5636" s="25"/>
      <c r="H5636" s="25"/>
      <c r="I5636" s="43"/>
      <c r="J5636" s="43"/>
      <c r="K5636" s="55"/>
      <c r="L5636" s="27" t="str">
        <f>IF(G5636="","",VLOOKUP(G5636,EQUIP_NUMBER,3,FALSE)*I5636)</f>
        <v/>
      </c>
      <c r="M5636" s="27" t="str">
        <f>IF(G5636="","",VLOOKUP(G5636,EQUIP_NUMBER,3,FALSE)*J5636)</f>
        <v/>
      </c>
      <c r="N5636" s="56"/>
    </row>
    <row r="5637" spans="1:14" x14ac:dyDescent="0.25">
      <c r="A5637" s="25"/>
      <c r="B5637" s="52" t="str">
        <f>IF(G5637="","",L5637+(M5637/10)+(K5637/885))</f>
        <v/>
      </c>
      <c r="C5637" s="72"/>
      <c r="D5637" s="25"/>
      <c r="E5637" s="25"/>
      <c r="F5637" s="25"/>
      <c r="G5637" s="25"/>
      <c r="H5637" s="25"/>
      <c r="I5637" s="43"/>
      <c r="J5637" s="43"/>
      <c r="K5637" s="55"/>
      <c r="L5637" s="27" t="str">
        <f>IF(G5637="","",VLOOKUP(G5637,EQUIP_NUMBER,3,FALSE)*I5637)</f>
        <v/>
      </c>
      <c r="M5637" s="27" t="str">
        <f>IF(G5637="","",VLOOKUP(G5637,EQUIP_NUMBER,3,FALSE)*J5637)</f>
        <v/>
      </c>
      <c r="N5637" s="56"/>
    </row>
    <row r="5638" spans="1:14" x14ac:dyDescent="0.25">
      <c r="A5638" s="25"/>
      <c r="B5638" s="52" t="str">
        <f>IF(G5638="","",L5638+(M5638/10)+(K5638/885))</f>
        <v/>
      </c>
      <c r="C5638" s="72"/>
      <c r="D5638" s="25"/>
      <c r="E5638" s="25"/>
      <c r="F5638" s="25"/>
      <c r="G5638" s="25"/>
      <c r="H5638" s="25"/>
      <c r="I5638" s="43"/>
      <c r="J5638" s="43"/>
      <c r="K5638" s="55"/>
      <c r="L5638" s="27" t="str">
        <f>IF(G5638="","",VLOOKUP(G5638,EQUIP_NUMBER,3,FALSE)*I5638)</f>
        <v/>
      </c>
      <c r="M5638" s="27" t="str">
        <f>IF(G5638="","",VLOOKUP(G5638,EQUIP_NUMBER,3,FALSE)*J5638)</f>
        <v/>
      </c>
      <c r="N5638" s="56"/>
    </row>
    <row r="5639" spans="1:14" x14ac:dyDescent="0.25">
      <c r="A5639" s="25"/>
      <c r="B5639" s="52" t="str">
        <f>IF(G5639="","",L5639+(M5639/10)+(K5639/885))</f>
        <v/>
      </c>
      <c r="C5639" s="72"/>
      <c r="D5639" s="25"/>
      <c r="E5639" s="25"/>
      <c r="F5639" s="25"/>
      <c r="G5639" s="25"/>
      <c r="H5639" s="25"/>
      <c r="I5639" s="43"/>
      <c r="J5639" s="43"/>
      <c r="K5639" s="55"/>
      <c r="L5639" s="27" t="str">
        <f>IF(G5639="","",VLOOKUP(G5639,EQUIP_NUMBER,3,FALSE)*I5639)</f>
        <v/>
      </c>
      <c r="M5639" s="27" t="str">
        <f>IF(G5639="","",VLOOKUP(G5639,EQUIP_NUMBER,3,FALSE)*J5639)</f>
        <v/>
      </c>
      <c r="N5639" s="56"/>
    </row>
    <row r="5640" spans="1:14" x14ac:dyDescent="0.25">
      <c r="A5640" s="25"/>
      <c r="B5640" s="52" t="str">
        <f>IF(G5640="","",L5640+(M5640/10)+(K5640/885))</f>
        <v/>
      </c>
      <c r="C5640" s="72"/>
      <c r="D5640" s="25"/>
      <c r="E5640" s="25"/>
      <c r="F5640" s="25"/>
      <c r="G5640" s="25"/>
      <c r="H5640" s="25"/>
      <c r="I5640" s="43"/>
      <c r="J5640" s="43"/>
      <c r="K5640" s="55"/>
      <c r="L5640" s="27" t="str">
        <f>IF(G5640="","",VLOOKUP(G5640,EQUIP_NUMBER,3,FALSE)*I5640)</f>
        <v/>
      </c>
      <c r="M5640" s="27" t="str">
        <f>IF(G5640="","",VLOOKUP(G5640,EQUIP_NUMBER,3,FALSE)*J5640)</f>
        <v/>
      </c>
      <c r="N5640" s="56"/>
    </row>
    <row r="5641" spans="1:14" x14ac:dyDescent="0.25">
      <c r="A5641" s="25"/>
      <c r="B5641" s="52" t="str">
        <f>IF(G5641="","",L5641+(M5641/10)+(K5641/885))</f>
        <v/>
      </c>
      <c r="C5641" s="72"/>
      <c r="D5641" s="25"/>
      <c r="E5641" s="25"/>
      <c r="F5641" s="25"/>
      <c r="G5641" s="25"/>
      <c r="H5641" s="25"/>
      <c r="I5641" s="43"/>
      <c r="J5641" s="43"/>
      <c r="K5641" s="55"/>
      <c r="L5641" s="27" t="str">
        <f>IF(G5641="","",VLOOKUP(G5641,EQUIP_NUMBER,3,FALSE)*I5641)</f>
        <v/>
      </c>
      <c r="M5641" s="27" t="str">
        <f>IF(G5641="","",VLOOKUP(G5641,EQUIP_NUMBER,3,FALSE)*J5641)</f>
        <v/>
      </c>
      <c r="N5641" s="56"/>
    </row>
    <row r="5642" spans="1:14" x14ac:dyDescent="0.25">
      <c r="A5642" s="25"/>
      <c r="B5642" s="52" t="str">
        <f>IF(G5642="","",L5642+(M5642/10)+(K5642/885))</f>
        <v/>
      </c>
      <c r="C5642" s="72"/>
      <c r="D5642" s="25"/>
      <c r="E5642" s="25"/>
      <c r="F5642" s="25"/>
      <c r="G5642" s="25"/>
      <c r="H5642" s="25"/>
      <c r="I5642" s="43"/>
      <c r="J5642" s="43"/>
      <c r="K5642" s="55"/>
      <c r="L5642" s="27" t="str">
        <f>IF(G5642="","",VLOOKUP(G5642,EQUIP_NUMBER,3,FALSE)*I5642)</f>
        <v/>
      </c>
      <c r="M5642" s="27" t="str">
        <f>IF(G5642="","",VLOOKUP(G5642,EQUIP_NUMBER,3,FALSE)*J5642)</f>
        <v/>
      </c>
      <c r="N5642" s="56"/>
    </row>
    <row r="5643" spans="1:14" x14ac:dyDescent="0.25">
      <c r="A5643" s="25"/>
      <c r="B5643" s="52" t="str">
        <f>IF(G5643="","",L5643+(M5643/10)+(K5643/885))</f>
        <v/>
      </c>
      <c r="C5643" s="72"/>
      <c r="D5643" s="25"/>
      <c r="E5643" s="25"/>
      <c r="F5643" s="25"/>
      <c r="G5643" s="25"/>
      <c r="H5643" s="25"/>
      <c r="I5643" s="43"/>
      <c r="J5643" s="43"/>
      <c r="K5643" s="55"/>
      <c r="L5643" s="27" t="str">
        <f>IF(G5643="","",VLOOKUP(G5643,EQUIP_NUMBER,3,FALSE)*I5643)</f>
        <v/>
      </c>
      <c r="M5643" s="27" t="str">
        <f>IF(G5643="","",VLOOKUP(G5643,EQUIP_NUMBER,3,FALSE)*J5643)</f>
        <v/>
      </c>
      <c r="N5643" s="56"/>
    </row>
    <row r="5644" spans="1:14" x14ac:dyDescent="0.25">
      <c r="A5644" s="25"/>
      <c r="B5644" s="52" t="str">
        <f>IF(G5644="","",L5644+(M5644/10)+(K5644/885))</f>
        <v/>
      </c>
      <c r="C5644" s="72"/>
      <c r="D5644" s="25"/>
      <c r="E5644" s="25"/>
      <c r="F5644" s="25"/>
      <c r="G5644" s="25"/>
      <c r="H5644" s="25"/>
      <c r="I5644" s="43"/>
      <c r="J5644" s="43"/>
      <c r="K5644" s="55"/>
      <c r="L5644" s="27" t="str">
        <f>IF(G5644="","",VLOOKUP(G5644,EQUIP_NUMBER,3,FALSE)*I5644)</f>
        <v/>
      </c>
      <c r="M5644" s="27" t="str">
        <f>IF(G5644="","",VLOOKUP(G5644,EQUIP_NUMBER,3,FALSE)*J5644)</f>
        <v/>
      </c>
      <c r="N5644" s="56"/>
    </row>
    <row r="5645" spans="1:14" x14ac:dyDescent="0.25">
      <c r="A5645" s="25"/>
      <c r="B5645" s="52" t="str">
        <f>IF(G5645="","",L5645+(M5645/10)+(K5645/885))</f>
        <v/>
      </c>
      <c r="C5645" s="72"/>
      <c r="D5645" s="25"/>
      <c r="E5645" s="25"/>
      <c r="F5645" s="25"/>
      <c r="G5645" s="25"/>
      <c r="H5645" s="25"/>
      <c r="I5645" s="43"/>
      <c r="J5645" s="43"/>
      <c r="K5645" s="55"/>
      <c r="L5645" s="27" t="str">
        <f>IF(G5645="","",VLOOKUP(G5645,EQUIP_NUMBER,3,FALSE)*I5645)</f>
        <v/>
      </c>
      <c r="M5645" s="27" t="str">
        <f>IF(G5645="","",VLOOKUP(G5645,EQUIP_NUMBER,3,FALSE)*J5645)</f>
        <v/>
      </c>
      <c r="N5645" s="56"/>
    </row>
    <row r="5646" spans="1:14" x14ac:dyDescent="0.25">
      <c r="A5646" s="25"/>
      <c r="B5646" s="52" t="str">
        <f>IF(G5646="","",L5646+(M5646/10)+(K5646/885))</f>
        <v/>
      </c>
      <c r="C5646" s="72"/>
      <c r="D5646" s="25"/>
      <c r="E5646" s="25"/>
      <c r="F5646" s="25"/>
      <c r="G5646" s="25"/>
      <c r="H5646" s="25"/>
      <c r="I5646" s="43"/>
      <c r="J5646" s="43"/>
      <c r="K5646" s="55"/>
      <c r="L5646" s="27" t="str">
        <f>IF(G5646="","",VLOOKUP(G5646,EQUIP_NUMBER,3,FALSE)*I5646)</f>
        <v/>
      </c>
      <c r="M5646" s="27" t="str">
        <f>IF(G5646="","",VLOOKUP(G5646,EQUIP_NUMBER,3,FALSE)*J5646)</f>
        <v/>
      </c>
      <c r="N5646" s="56"/>
    </row>
    <row r="5647" spans="1:14" x14ac:dyDescent="0.25">
      <c r="A5647" s="25"/>
      <c r="B5647" s="52" t="str">
        <f>IF(G5647="","",L5647+(M5647/10)+(K5647/885))</f>
        <v/>
      </c>
      <c r="C5647" s="72"/>
      <c r="D5647" s="25"/>
      <c r="E5647" s="25"/>
      <c r="F5647" s="25"/>
      <c r="G5647" s="25"/>
      <c r="H5647" s="25"/>
      <c r="I5647" s="43"/>
      <c r="J5647" s="43"/>
      <c r="K5647" s="55"/>
      <c r="L5647" s="27" t="str">
        <f>IF(G5647="","",VLOOKUP(G5647,EQUIP_NUMBER,3,FALSE)*I5647)</f>
        <v/>
      </c>
      <c r="M5647" s="27" t="str">
        <f>IF(G5647="","",VLOOKUP(G5647,EQUIP_NUMBER,3,FALSE)*J5647)</f>
        <v/>
      </c>
      <c r="N5647" s="56"/>
    </row>
    <row r="5648" spans="1:14" x14ac:dyDescent="0.25">
      <c r="A5648" s="25"/>
      <c r="B5648" s="52" t="str">
        <f>IF(G5648="","",L5648+(M5648/10)+(K5648/885))</f>
        <v/>
      </c>
      <c r="C5648" s="72"/>
      <c r="D5648" s="25"/>
      <c r="E5648" s="25"/>
      <c r="F5648" s="25"/>
      <c r="G5648" s="25"/>
      <c r="H5648" s="25"/>
      <c r="I5648" s="43"/>
      <c r="J5648" s="43"/>
      <c r="K5648" s="55"/>
      <c r="L5648" s="27" t="str">
        <f>IF(G5648="","",VLOOKUP(G5648,EQUIP_NUMBER,3,FALSE)*I5648)</f>
        <v/>
      </c>
      <c r="M5648" s="27" t="str">
        <f>IF(G5648="","",VLOOKUP(G5648,EQUIP_NUMBER,3,FALSE)*J5648)</f>
        <v/>
      </c>
      <c r="N5648" s="56"/>
    </row>
    <row r="5649" spans="1:14" x14ac:dyDescent="0.25">
      <c r="A5649" s="25"/>
      <c r="B5649" s="52" t="str">
        <f>IF(G5649="","",L5649+(M5649/10)+(K5649/885))</f>
        <v/>
      </c>
      <c r="C5649" s="72"/>
      <c r="D5649" s="25"/>
      <c r="E5649" s="25"/>
      <c r="F5649" s="25"/>
      <c r="G5649" s="25"/>
      <c r="H5649" s="25"/>
      <c r="I5649" s="43"/>
      <c r="J5649" s="43"/>
      <c r="K5649" s="55"/>
      <c r="L5649" s="27" t="str">
        <f>IF(G5649="","",VLOOKUP(G5649,EQUIP_NUMBER,3,FALSE)*I5649)</f>
        <v/>
      </c>
      <c r="M5649" s="27" t="str">
        <f>IF(G5649="","",VLOOKUP(G5649,EQUIP_NUMBER,3,FALSE)*J5649)</f>
        <v/>
      </c>
      <c r="N5649" s="56"/>
    </row>
    <row r="5650" spans="1:14" x14ac:dyDescent="0.25">
      <c r="A5650" s="25"/>
      <c r="B5650" s="52" t="str">
        <f>IF(G5650="","",L5650+(M5650/10)+(K5650/885))</f>
        <v/>
      </c>
      <c r="C5650" s="72"/>
      <c r="D5650" s="25"/>
      <c r="E5650" s="25"/>
      <c r="F5650" s="25"/>
      <c r="G5650" s="25"/>
      <c r="H5650" s="25"/>
      <c r="I5650" s="43"/>
      <c r="J5650" s="43"/>
      <c r="K5650" s="55"/>
      <c r="L5650" s="27" t="str">
        <f>IF(G5650="","",VLOOKUP(G5650,EQUIP_NUMBER,3,FALSE)*I5650)</f>
        <v/>
      </c>
      <c r="M5650" s="27" t="str">
        <f>IF(G5650="","",VLOOKUP(G5650,EQUIP_NUMBER,3,FALSE)*J5650)</f>
        <v/>
      </c>
      <c r="N5650" s="56"/>
    </row>
    <row r="5651" spans="1:14" x14ac:dyDescent="0.25">
      <c r="A5651" s="25"/>
      <c r="B5651" s="52" t="str">
        <f>IF(G5651="","",L5651+(M5651/10)+(K5651/885))</f>
        <v/>
      </c>
      <c r="C5651" s="72"/>
      <c r="D5651" s="25"/>
      <c r="E5651" s="25"/>
      <c r="F5651" s="25"/>
      <c r="G5651" s="25"/>
      <c r="H5651" s="25"/>
      <c r="I5651" s="43"/>
      <c r="J5651" s="43"/>
      <c r="K5651" s="55"/>
      <c r="L5651" s="27" t="str">
        <f>IF(G5651="","",VLOOKUP(G5651,EQUIP_NUMBER,3,FALSE)*I5651)</f>
        <v/>
      </c>
      <c r="M5651" s="27" t="str">
        <f>IF(G5651="","",VLOOKUP(G5651,EQUIP_NUMBER,3,FALSE)*J5651)</f>
        <v/>
      </c>
      <c r="N5651" s="56"/>
    </row>
    <row r="5652" spans="1:14" x14ac:dyDescent="0.25">
      <c r="A5652" s="25"/>
      <c r="B5652" s="52" t="str">
        <f>IF(G5652="","",L5652+(M5652/10)+(K5652/885))</f>
        <v/>
      </c>
      <c r="C5652" s="72"/>
      <c r="D5652" s="25"/>
      <c r="E5652" s="25"/>
      <c r="F5652" s="25"/>
      <c r="G5652" s="25"/>
      <c r="H5652" s="25"/>
      <c r="I5652" s="43"/>
      <c r="J5652" s="43"/>
      <c r="K5652" s="55"/>
      <c r="L5652" s="27" t="str">
        <f>IF(G5652="","",VLOOKUP(G5652,EQUIP_NUMBER,3,FALSE)*I5652)</f>
        <v/>
      </c>
      <c r="M5652" s="27" t="str">
        <f>IF(G5652="","",VLOOKUP(G5652,EQUIP_NUMBER,3,FALSE)*J5652)</f>
        <v/>
      </c>
      <c r="N5652" s="56"/>
    </row>
    <row r="5653" spans="1:14" x14ac:dyDescent="0.25">
      <c r="A5653" s="25"/>
      <c r="B5653" s="52" t="str">
        <f>IF(G5653="","",L5653+(M5653/10)+(K5653/885))</f>
        <v/>
      </c>
      <c r="C5653" s="72"/>
      <c r="D5653" s="25"/>
      <c r="E5653" s="25"/>
      <c r="F5653" s="25"/>
      <c r="G5653" s="25"/>
      <c r="H5653" s="25"/>
      <c r="I5653" s="43"/>
      <c r="J5653" s="43"/>
      <c r="K5653" s="55"/>
      <c r="L5653" s="27" t="str">
        <f>IF(G5653="","",VLOOKUP(G5653,EQUIP_NUMBER,3,FALSE)*I5653)</f>
        <v/>
      </c>
      <c r="M5653" s="27" t="str">
        <f>IF(G5653="","",VLOOKUP(G5653,EQUIP_NUMBER,3,FALSE)*J5653)</f>
        <v/>
      </c>
      <c r="N5653" s="56"/>
    </row>
    <row r="5654" spans="1:14" x14ac:dyDescent="0.25">
      <c r="A5654" s="25"/>
      <c r="B5654" s="52" t="str">
        <f>IF(G5654="","",L5654+(M5654/10)+(K5654/885))</f>
        <v/>
      </c>
      <c r="C5654" s="72"/>
      <c r="D5654" s="25"/>
      <c r="E5654" s="25"/>
      <c r="F5654" s="25"/>
      <c r="G5654" s="25"/>
      <c r="H5654" s="25"/>
      <c r="I5654" s="43"/>
      <c r="J5654" s="43"/>
      <c r="K5654" s="55"/>
      <c r="L5654" s="27" t="str">
        <f>IF(G5654="","",VLOOKUP(G5654,EQUIP_NUMBER,3,FALSE)*I5654)</f>
        <v/>
      </c>
      <c r="M5654" s="27" t="str">
        <f>IF(G5654="","",VLOOKUP(G5654,EQUIP_NUMBER,3,FALSE)*J5654)</f>
        <v/>
      </c>
      <c r="N5654" s="56"/>
    </row>
    <row r="5655" spans="1:14" x14ac:dyDescent="0.25">
      <c r="A5655" s="25"/>
      <c r="B5655" s="52" t="str">
        <f>IF(G5655="","",L5655+(M5655/10)+(K5655/885))</f>
        <v/>
      </c>
      <c r="C5655" s="72"/>
      <c r="D5655" s="25"/>
      <c r="E5655" s="25"/>
      <c r="F5655" s="25"/>
      <c r="G5655" s="25"/>
      <c r="H5655" s="25"/>
      <c r="I5655" s="43"/>
      <c r="J5655" s="43"/>
      <c r="K5655" s="55"/>
      <c r="L5655" s="27" t="str">
        <f>IF(G5655="","",VLOOKUP(G5655,EQUIP_NUMBER,3,FALSE)*I5655)</f>
        <v/>
      </c>
      <c r="M5655" s="27" t="str">
        <f>IF(G5655="","",VLOOKUP(G5655,EQUIP_NUMBER,3,FALSE)*J5655)</f>
        <v/>
      </c>
      <c r="N5655" s="56"/>
    </row>
    <row r="5656" spans="1:14" x14ac:dyDescent="0.25">
      <c r="A5656" s="25"/>
      <c r="B5656" s="52" t="str">
        <f>IF(G5656="","",L5656+(M5656/10)+(K5656/885))</f>
        <v/>
      </c>
      <c r="C5656" s="72"/>
      <c r="D5656" s="25"/>
      <c r="E5656" s="25"/>
      <c r="F5656" s="25"/>
      <c r="G5656" s="25"/>
      <c r="H5656" s="25"/>
      <c r="I5656" s="43"/>
      <c r="J5656" s="43"/>
      <c r="K5656" s="55"/>
      <c r="L5656" s="27" t="str">
        <f>IF(G5656="","",VLOOKUP(G5656,EQUIP_NUMBER,3,FALSE)*I5656)</f>
        <v/>
      </c>
      <c r="M5656" s="27" t="str">
        <f>IF(G5656="","",VLOOKUP(G5656,EQUIP_NUMBER,3,FALSE)*J5656)</f>
        <v/>
      </c>
      <c r="N5656" s="56"/>
    </row>
    <row r="5657" spans="1:14" x14ac:dyDescent="0.25">
      <c r="A5657" s="25"/>
      <c r="B5657" s="52" t="str">
        <f>IF(G5657="","",L5657+(M5657/10)+(K5657/885))</f>
        <v/>
      </c>
      <c r="C5657" s="72"/>
      <c r="D5657" s="25"/>
      <c r="E5657" s="25"/>
      <c r="F5657" s="25"/>
      <c r="G5657" s="25"/>
      <c r="H5657" s="25"/>
      <c r="I5657" s="43"/>
      <c r="J5657" s="43"/>
      <c r="K5657" s="55"/>
      <c r="L5657" s="27" t="str">
        <f>IF(G5657="","",VLOOKUP(G5657,EQUIP_NUMBER,3,FALSE)*I5657)</f>
        <v/>
      </c>
      <c r="M5657" s="27" t="str">
        <f>IF(G5657="","",VLOOKUP(G5657,EQUIP_NUMBER,3,FALSE)*J5657)</f>
        <v/>
      </c>
      <c r="N5657" s="56"/>
    </row>
    <row r="5658" spans="1:14" x14ac:dyDescent="0.25">
      <c r="A5658" s="25"/>
      <c r="B5658" s="52" t="str">
        <f>IF(G5658="","",L5658+(M5658/10)+(K5658/885))</f>
        <v/>
      </c>
      <c r="C5658" s="72"/>
      <c r="D5658" s="25"/>
      <c r="E5658" s="25"/>
      <c r="F5658" s="25"/>
      <c r="G5658" s="25"/>
      <c r="H5658" s="25"/>
      <c r="I5658" s="43"/>
      <c r="J5658" s="43"/>
      <c r="K5658" s="55"/>
      <c r="L5658" s="27" t="str">
        <f>IF(G5658="","",VLOOKUP(G5658,EQUIP_NUMBER,3,FALSE)*I5658)</f>
        <v/>
      </c>
      <c r="M5658" s="27" t="str">
        <f>IF(G5658="","",VLOOKUP(G5658,EQUIP_NUMBER,3,FALSE)*J5658)</f>
        <v/>
      </c>
      <c r="N5658" s="56"/>
    </row>
    <row r="5659" spans="1:14" x14ac:dyDescent="0.25">
      <c r="A5659" s="25"/>
      <c r="B5659" s="52" t="str">
        <f>IF(G5659="","",L5659+(M5659/10)+(K5659/885))</f>
        <v/>
      </c>
      <c r="C5659" s="72"/>
      <c r="D5659" s="25"/>
      <c r="E5659" s="25"/>
      <c r="F5659" s="25"/>
      <c r="G5659" s="25"/>
      <c r="H5659" s="25"/>
      <c r="I5659" s="43"/>
      <c r="J5659" s="43"/>
      <c r="K5659" s="55"/>
      <c r="L5659" s="27" t="str">
        <f>IF(G5659="","",VLOOKUP(G5659,EQUIP_NUMBER,3,FALSE)*I5659)</f>
        <v/>
      </c>
      <c r="M5659" s="27" t="str">
        <f>IF(G5659="","",VLOOKUP(G5659,EQUIP_NUMBER,3,FALSE)*J5659)</f>
        <v/>
      </c>
      <c r="N5659" s="56"/>
    </row>
    <row r="5660" spans="1:14" x14ac:dyDescent="0.25">
      <c r="A5660" s="25"/>
      <c r="B5660" s="52" t="str">
        <f>IF(G5660="","",L5660+(M5660/10)+(K5660/885))</f>
        <v/>
      </c>
      <c r="C5660" s="72"/>
      <c r="D5660" s="25"/>
      <c r="E5660" s="25"/>
      <c r="F5660" s="25"/>
      <c r="G5660" s="25"/>
      <c r="H5660" s="25"/>
      <c r="I5660" s="43"/>
      <c r="J5660" s="43"/>
      <c r="K5660" s="55"/>
      <c r="L5660" s="27" t="str">
        <f>IF(G5660="","",VLOOKUP(G5660,EQUIP_NUMBER,3,FALSE)*I5660)</f>
        <v/>
      </c>
      <c r="M5660" s="27" t="str">
        <f>IF(G5660="","",VLOOKUP(G5660,EQUIP_NUMBER,3,FALSE)*J5660)</f>
        <v/>
      </c>
      <c r="N5660" s="56"/>
    </row>
    <row r="5661" spans="1:14" x14ac:dyDescent="0.25">
      <c r="A5661" s="25"/>
      <c r="B5661" s="52" t="str">
        <f>IF(G5661="","",L5661+(M5661/10)+(K5661/885))</f>
        <v/>
      </c>
      <c r="C5661" s="72"/>
      <c r="D5661" s="25"/>
      <c r="E5661" s="25"/>
      <c r="F5661" s="25"/>
      <c r="G5661" s="25"/>
      <c r="H5661" s="25"/>
      <c r="I5661" s="43"/>
      <c r="J5661" s="43"/>
      <c r="K5661" s="55"/>
      <c r="L5661" s="27" t="str">
        <f>IF(G5661="","",VLOOKUP(G5661,EQUIP_NUMBER,3,FALSE)*I5661)</f>
        <v/>
      </c>
      <c r="M5661" s="27" t="str">
        <f>IF(G5661="","",VLOOKUP(G5661,EQUIP_NUMBER,3,FALSE)*J5661)</f>
        <v/>
      </c>
      <c r="N5661" s="56"/>
    </row>
    <row r="5662" spans="1:14" x14ac:dyDescent="0.25">
      <c r="A5662" s="25"/>
      <c r="B5662" s="52" t="str">
        <f>IF(G5662="","",L5662+(M5662/10)+(K5662/885))</f>
        <v/>
      </c>
      <c r="C5662" s="72"/>
      <c r="D5662" s="25"/>
      <c r="E5662" s="25"/>
      <c r="F5662" s="25"/>
      <c r="G5662" s="25"/>
      <c r="H5662" s="25"/>
      <c r="I5662" s="43"/>
      <c r="J5662" s="43"/>
      <c r="K5662" s="55"/>
      <c r="L5662" s="27" t="str">
        <f>IF(G5662="","",VLOOKUP(G5662,EQUIP_NUMBER,3,FALSE)*I5662)</f>
        <v/>
      </c>
      <c r="M5662" s="27" t="str">
        <f>IF(G5662="","",VLOOKUP(G5662,EQUIP_NUMBER,3,FALSE)*J5662)</f>
        <v/>
      </c>
      <c r="N5662" s="56"/>
    </row>
    <row r="5663" spans="1:14" x14ac:dyDescent="0.25">
      <c r="A5663" s="25"/>
      <c r="B5663" s="52" t="str">
        <f>IF(G5663="","",L5663+(M5663/10)+(K5663/885))</f>
        <v/>
      </c>
      <c r="C5663" s="72"/>
      <c r="D5663" s="25"/>
      <c r="E5663" s="25"/>
      <c r="F5663" s="25"/>
      <c r="G5663" s="25"/>
      <c r="H5663" s="25"/>
      <c r="I5663" s="43"/>
      <c r="J5663" s="43"/>
      <c r="K5663" s="55"/>
      <c r="L5663" s="27" t="str">
        <f>IF(G5663="","",VLOOKUP(G5663,EQUIP_NUMBER,3,FALSE)*I5663)</f>
        <v/>
      </c>
      <c r="M5663" s="27" t="str">
        <f>IF(G5663="","",VLOOKUP(G5663,EQUIP_NUMBER,3,FALSE)*J5663)</f>
        <v/>
      </c>
      <c r="N5663" s="56"/>
    </row>
    <row r="5664" spans="1:14" x14ac:dyDescent="0.25">
      <c r="A5664" s="25"/>
      <c r="B5664" s="52" t="str">
        <f>IF(G5664="","",L5664+(M5664/10)+(K5664/885))</f>
        <v/>
      </c>
      <c r="C5664" s="72"/>
      <c r="D5664" s="25"/>
      <c r="E5664" s="25"/>
      <c r="F5664" s="25"/>
      <c r="G5664" s="25"/>
      <c r="H5664" s="25"/>
      <c r="I5664" s="43"/>
      <c r="J5664" s="43"/>
      <c r="K5664" s="55"/>
      <c r="L5664" s="27" t="str">
        <f>IF(G5664="","",VLOOKUP(G5664,EQUIP_NUMBER,3,FALSE)*I5664)</f>
        <v/>
      </c>
      <c r="M5664" s="27" t="str">
        <f>IF(G5664="","",VLOOKUP(G5664,EQUIP_NUMBER,3,FALSE)*J5664)</f>
        <v/>
      </c>
      <c r="N5664" s="56"/>
    </row>
    <row r="5665" spans="1:14" x14ac:dyDescent="0.25">
      <c r="A5665" s="25"/>
      <c r="B5665" s="52" t="str">
        <f>IF(G5665="","",L5665+(M5665/10)+(K5665/885))</f>
        <v/>
      </c>
      <c r="C5665" s="72"/>
      <c r="D5665" s="25"/>
      <c r="E5665" s="25"/>
      <c r="F5665" s="25"/>
      <c r="G5665" s="25"/>
      <c r="H5665" s="25"/>
      <c r="I5665" s="43"/>
      <c r="J5665" s="43"/>
      <c r="K5665" s="55"/>
      <c r="L5665" s="27" t="str">
        <f>IF(G5665="","",VLOOKUP(G5665,EQUIP_NUMBER,3,FALSE)*I5665)</f>
        <v/>
      </c>
      <c r="M5665" s="27" t="str">
        <f>IF(G5665="","",VLOOKUP(G5665,EQUIP_NUMBER,3,FALSE)*J5665)</f>
        <v/>
      </c>
      <c r="N5665" s="56"/>
    </row>
    <row r="5666" spans="1:14" x14ac:dyDescent="0.25">
      <c r="A5666" s="25"/>
      <c r="B5666" s="52" t="str">
        <f>IF(G5666="","",L5666+(M5666/10)+(K5666/885))</f>
        <v/>
      </c>
      <c r="C5666" s="72"/>
      <c r="D5666" s="25"/>
      <c r="E5666" s="25"/>
      <c r="F5666" s="25"/>
      <c r="G5666" s="25"/>
      <c r="H5666" s="25"/>
      <c r="I5666" s="43"/>
      <c r="J5666" s="43"/>
      <c r="K5666" s="55"/>
      <c r="L5666" s="27" t="str">
        <f>IF(G5666="","",VLOOKUP(G5666,EQUIP_NUMBER,3,FALSE)*I5666)</f>
        <v/>
      </c>
      <c r="M5666" s="27" t="str">
        <f>IF(G5666="","",VLOOKUP(G5666,EQUIP_NUMBER,3,FALSE)*J5666)</f>
        <v/>
      </c>
      <c r="N5666" s="56"/>
    </row>
    <row r="5667" spans="1:14" x14ac:dyDescent="0.25">
      <c r="A5667" s="25"/>
      <c r="B5667" s="52" t="str">
        <f>IF(G5667="","",L5667+(M5667/10)+(K5667/885))</f>
        <v/>
      </c>
      <c r="C5667" s="72"/>
      <c r="D5667" s="25"/>
      <c r="E5667" s="25"/>
      <c r="F5667" s="25"/>
      <c r="G5667" s="25"/>
      <c r="H5667" s="25"/>
      <c r="I5667" s="43"/>
      <c r="J5667" s="43"/>
      <c r="K5667" s="55"/>
      <c r="L5667" s="27" t="str">
        <f>IF(G5667="","",VLOOKUP(G5667,EQUIP_NUMBER,3,FALSE)*I5667)</f>
        <v/>
      </c>
      <c r="M5667" s="27" t="str">
        <f>IF(G5667="","",VLOOKUP(G5667,EQUIP_NUMBER,3,FALSE)*J5667)</f>
        <v/>
      </c>
      <c r="N5667" s="56"/>
    </row>
    <row r="5668" spans="1:14" x14ac:dyDescent="0.25">
      <c r="A5668" s="25"/>
      <c r="B5668" s="52" t="str">
        <f>IF(G5668="","",L5668+(M5668/10)+(K5668/885))</f>
        <v/>
      </c>
      <c r="C5668" s="72"/>
      <c r="D5668" s="25"/>
      <c r="E5668" s="25"/>
      <c r="F5668" s="25"/>
      <c r="G5668" s="25"/>
      <c r="H5668" s="25"/>
      <c r="I5668" s="43"/>
      <c r="J5668" s="43"/>
      <c r="K5668" s="55"/>
      <c r="L5668" s="27" t="str">
        <f>IF(G5668="","",VLOOKUP(G5668,EQUIP_NUMBER,3,FALSE)*I5668)</f>
        <v/>
      </c>
      <c r="M5668" s="27" t="str">
        <f>IF(G5668="","",VLOOKUP(G5668,EQUIP_NUMBER,3,FALSE)*J5668)</f>
        <v/>
      </c>
      <c r="N5668" s="56"/>
    </row>
    <row r="5669" spans="1:14" x14ac:dyDescent="0.25">
      <c r="A5669" s="25"/>
      <c r="B5669" s="52" t="str">
        <f>IF(G5669="","",L5669+(M5669/10)+(K5669/885))</f>
        <v/>
      </c>
      <c r="C5669" s="72"/>
      <c r="D5669" s="25"/>
      <c r="E5669" s="25"/>
      <c r="F5669" s="25"/>
      <c r="G5669" s="25"/>
      <c r="H5669" s="25"/>
      <c r="I5669" s="43"/>
      <c r="J5669" s="43"/>
      <c r="K5669" s="55"/>
      <c r="L5669" s="27" t="str">
        <f>IF(G5669="","",VLOOKUP(G5669,EQUIP_NUMBER,3,FALSE)*I5669)</f>
        <v/>
      </c>
      <c r="M5669" s="27" t="str">
        <f>IF(G5669="","",VLOOKUP(G5669,EQUIP_NUMBER,3,FALSE)*J5669)</f>
        <v/>
      </c>
      <c r="N5669" s="56"/>
    </row>
    <row r="5670" spans="1:14" x14ac:dyDescent="0.25">
      <c r="A5670" s="25"/>
      <c r="B5670" s="52" t="str">
        <f>IF(G5670="","",L5670+(M5670/10)+(K5670/885))</f>
        <v/>
      </c>
      <c r="C5670" s="72"/>
      <c r="D5670" s="25"/>
      <c r="E5670" s="25"/>
      <c r="F5670" s="25"/>
      <c r="G5670" s="25"/>
      <c r="H5670" s="25"/>
      <c r="I5670" s="43"/>
      <c r="J5670" s="43"/>
      <c r="K5670" s="55"/>
      <c r="L5670" s="27" t="str">
        <f>IF(G5670="","",VLOOKUP(G5670,EQUIP_NUMBER,3,FALSE)*I5670)</f>
        <v/>
      </c>
      <c r="M5670" s="27" t="str">
        <f>IF(G5670="","",VLOOKUP(G5670,EQUIP_NUMBER,3,FALSE)*J5670)</f>
        <v/>
      </c>
      <c r="N5670" s="56"/>
    </row>
    <row r="5671" spans="1:14" x14ac:dyDescent="0.25">
      <c r="A5671" s="25"/>
      <c r="B5671" s="52" t="str">
        <f>IF(G5671="","",L5671+(M5671/10)+(K5671/885))</f>
        <v/>
      </c>
      <c r="C5671" s="72"/>
      <c r="D5671" s="25"/>
      <c r="E5671" s="25"/>
      <c r="F5671" s="25"/>
      <c r="G5671" s="25"/>
      <c r="H5671" s="25"/>
      <c r="I5671" s="43"/>
      <c r="J5671" s="43"/>
      <c r="K5671" s="55"/>
      <c r="L5671" s="27" t="str">
        <f>IF(G5671="","",VLOOKUP(G5671,EQUIP_NUMBER,3,FALSE)*I5671)</f>
        <v/>
      </c>
      <c r="M5671" s="27" t="str">
        <f>IF(G5671="","",VLOOKUP(G5671,EQUIP_NUMBER,3,FALSE)*J5671)</f>
        <v/>
      </c>
      <c r="N5671" s="56"/>
    </row>
    <row r="5672" spans="1:14" x14ac:dyDescent="0.25">
      <c r="A5672" s="25"/>
      <c r="B5672" s="52" t="str">
        <f>IF(G5672="","",L5672+(M5672/10)+(K5672/885))</f>
        <v/>
      </c>
      <c r="C5672" s="72"/>
      <c r="D5672" s="25"/>
      <c r="E5672" s="25"/>
      <c r="F5672" s="25"/>
      <c r="G5672" s="25"/>
      <c r="H5672" s="25"/>
      <c r="I5672" s="43"/>
      <c r="J5672" s="43"/>
      <c r="K5672" s="55"/>
      <c r="L5672" s="27" t="str">
        <f>IF(G5672="","",VLOOKUP(G5672,EQUIP_NUMBER,3,FALSE)*I5672)</f>
        <v/>
      </c>
      <c r="M5672" s="27" t="str">
        <f>IF(G5672="","",VLOOKUP(G5672,EQUIP_NUMBER,3,FALSE)*J5672)</f>
        <v/>
      </c>
      <c r="N5672" s="56"/>
    </row>
    <row r="5673" spans="1:14" x14ac:dyDescent="0.25">
      <c r="A5673" s="25"/>
      <c r="B5673" s="52" t="str">
        <f>IF(G5673="","",L5673+(M5673/10)+(K5673/885))</f>
        <v/>
      </c>
      <c r="C5673" s="72"/>
      <c r="D5673" s="25"/>
      <c r="E5673" s="25"/>
      <c r="F5673" s="25"/>
      <c r="G5673" s="25"/>
      <c r="H5673" s="25"/>
      <c r="I5673" s="43"/>
      <c r="J5673" s="43"/>
      <c r="K5673" s="55"/>
      <c r="L5673" s="27" t="str">
        <f>IF(G5673="","",VLOOKUP(G5673,EQUIP_NUMBER,3,FALSE)*I5673)</f>
        <v/>
      </c>
      <c r="M5673" s="27" t="str">
        <f>IF(G5673="","",VLOOKUP(G5673,EQUIP_NUMBER,3,FALSE)*J5673)</f>
        <v/>
      </c>
      <c r="N5673" s="56"/>
    </row>
    <row r="5674" spans="1:14" x14ac:dyDescent="0.25">
      <c r="A5674" s="25"/>
      <c r="B5674" s="52" t="str">
        <f>IF(G5674="","",L5674+(M5674/10)+(K5674/885))</f>
        <v/>
      </c>
      <c r="C5674" s="72"/>
      <c r="D5674" s="25"/>
      <c r="E5674" s="25"/>
      <c r="F5674" s="25"/>
      <c r="G5674" s="25"/>
      <c r="H5674" s="25"/>
      <c r="I5674" s="43"/>
      <c r="J5674" s="43"/>
      <c r="K5674" s="55"/>
      <c r="L5674" s="27" t="str">
        <f>IF(G5674="","",VLOOKUP(G5674,EQUIP_NUMBER,3,FALSE)*I5674)</f>
        <v/>
      </c>
      <c r="M5674" s="27" t="str">
        <f>IF(G5674="","",VLOOKUP(G5674,EQUIP_NUMBER,3,FALSE)*J5674)</f>
        <v/>
      </c>
      <c r="N5674" s="56"/>
    </row>
    <row r="5675" spans="1:14" x14ac:dyDescent="0.25">
      <c r="A5675" s="25"/>
      <c r="B5675" s="52" t="str">
        <f>IF(G5675="","",L5675+(M5675/10)+(K5675/885))</f>
        <v/>
      </c>
      <c r="C5675" s="72"/>
      <c r="D5675" s="25"/>
      <c r="E5675" s="25"/>
      <c r="F5675" s="25"/>
      <c r="G5675" s="25"/>
      <c r="H5675" s="25"/>
      <c r="I5675" s="43"/>
      <c r="J5675" s="43"/>
      <c r="K5675" s="55"/>
      <c r="L5675" s="27" t="str">
        <f>IF(G5675="","",VLOOKUP(G5675,EQUIP_NUMBER,3,FALSE)*I5675)</f>
        <v/>
      </c>
      <c r="M5675" s="27" t="str">
        <f>IF(G5675="","",VLOOKUP(G5675,EQUIP_NUMBER,3,FALSE)*J5675)</f>
        <v/>
      </c>
      <c r="N5675" s="56"/>
    </row>
    <row r="5676" spans="1:14" x14ac:dyDescent="0.25">
      <c r="A5676" s="25"/>
      <c r="B5676" s="52" t="str">
        <f>IF(G5676="","",L5676+(M5676/10)+(K5676/885))</f>
        <v/>
      </c>
      <c r="C5676" s="72"/>
      <c r="D5676" s="25"/>
      <c r="E5676" s="25"/>
      <c r="F5676" s="25"/>
      <c r="G5676" s="25"/>
      <c r="H5676" s="25"/>
      <c r="I5676" s="43"/>
      <c r="J5676" s="43"/>
      <c r="K5676" s="55"/>
      <c r="L5676" s="27" t="str">
        <f>IF(G5676="","",VLOOKUP(G5676,EQUIP_NUMBER,3,FALSE)*I5676)</f>
        <v/>
      </c>
      <c r="M5676" s="27" t="str">
        <f>IF(G5676="","",VLOOKUP(G5676,EQUIP_NUMBER,3,FALSE)*J5676)</f>
        <v/>
      </c>
      <c r="N5676" s="56"/>
    </row>
    <row r="5677" spans="1:14" x14ac:dyDescent="0.25">
      <c r="A5677" s="25"/>
      <c r="B5677" s="52" t="str">
        <f>IF(G5677="","",L5677+(M5677/10)+(K5677/885))</f>
        <v/>
      </c>
      <c r="C5677" s="72"/>
      <c r="D5677" s="25"/>
      <c r="E5677" s="25"/>
      <c r="F5677" s="25"/>
      <c r="G5677" s="25"/>
      <c r="H5677" s="25"/>
      <c r="I5677" s="43"/>
      <c r="J5677" s="43"/>
      <c r="K5677" s="55"/>
      <c r="L5677" s="27" t="str">
        <f>IF(G5677="","",VLOOKUP(G5677,EQUIP_NUMBER,3,FALSE)*I5677)</f>
        <v/>
      </c>
      <c r="M5677" s="27" t="str">
        <f>IF(G5677="","",VLOOKUP(G5677,EQUIP_NUMBER,3,FALSE)*J5677)</f>
        <v/>
      </c>
      <c r="N5677" s="56"/>
    </row>
    <row r="5678" spans="1:14" x14ac:dyDescent="0.25">
      <c r="A5678" s="25"/>
      <c r="B5678" s="52" t="str">
        <f>IF(G5678="","",L5678+(M5678/10)+(K5678/885))</f>
        <v/>
      </c>
      <c r="C5678" s="72"/>
      <c r="D5678" s="25"/>
      <c r="E5678" s="25"/>
      <c r="F5678" s="25"/>
      <c r="G5678" s="25"/>
      <c r="H5678" s="25"/>
      <c r="I5678" s="43"/>
      <c r="J5678" s="43"/>
      <c r="K5678" s="55"/>
      <c r="L5678" s="27" t="str">
        <f>IF(G5678="","",VLOOKUP(G5678,EQUIP_NUMBER,3,FALSE)*I5678)</f>
        <v/>
      </c>
      <c r="M5678" s="27" t="str">
        <f>IF(G5678="","",VLOOKUP(G5678,EQUIP_NUMBER,3,FALSE)*J5678)</f>
        <v/>
      </c>
      <c r="N5678" s="56"/>
    </row>
    <row r="5679" spans="1:14" x14ac:dyDescent="0.25">
      <c r="A5679" s="25"/>
      <c r="B5679" s="52" t="str">
        <f>IF(G5679="","",L5679+(M5679/10)+(K5679/885))</f>
        <v/>
      </c>
      <c r="C5679" s="72"/>
      <c r="D5679" s="25"/>
      <c r="E5679" s="25"/>
      <c r="F5679" s="25"/>
      <c r="G5679" s="25"/>
      <c r="H5679" s="25"/>
      <c r="I5679" s="43"/>
      <c r="J5679" s="43"/>
      <c r="K5679" s="55"/>
      <c r="L5679" s="27" t="str">
        <f>IF(G5679="","",VLOOKUP(G5679,EQUIP_NUMBER,3,FALSE)*I5679)</f>
        <v/>
      </c>
      <c r="M5679" s="27" t="str">
        <f>IF(G5679="","",VLOOKUP(G5679,EQUIP_NUMBER,3,FALSE)*J5679)</f>
        <v/>
      </c>
      <c r="N5679" s="56"/>
    </row>
    <row r="5680" spans="1:14" x14ac:dyDescent="0.25">
      <c r="A5680" s="25"/>
      <c r="B5680" s="52" t="str">
        <f>IF(G5680="","",L5680+(M5680/10)+(K5680/885))</f>
        <v/>
      </c>
      <c r="C5680" s="72"/>
      <c r="D5680" s="25"/>
      <c r="E5680" s="25"/>
      <c r="F5680" s="25"/>
      <c r="G5680" s="25"/>
      <c r="H5680" s="25"/>
      <c r="I5680" s="43"/>
      <c r="J5680" s="43"/>
      <c r="K5680" s="55"/>
      <c r="L5680" s="27" t="str">
        <f>IF(G5680="","",VLOOKUP(G5680,EQUIP_NUMBER,3,FALSE)*I5680)</f>
        <v/>
      </c>
      <c r="M5680" s="27" t="str">
        <f>IF(G5680="","",VLOOKUP(G5680,EQUIP_NUMBER,3,FALSE)*J5680)</f>
        <v/>
      </c>
      <c r="N5680" s="56"/>
    </row>
    <row r="5681" spans="1:14" x14ac:dyDescent="0.25">
      <c r="A5681" s="25"/>
      <c r="B5681" s="52" t="str">
        <f>IF(G5681="","",L5681+(M5681/10)+(K5681/885))</f>
        <v/>
      </c>
      <c r="C5681" s="72"/>
      <c r="D5681" s="25"/>
      <c r="E5681" s="25"/>
      <c r="F5681" s="25"/>
      <c r="G5681" s="25"/>
      <c r="H5681" s="25"/>
      <c r="I5681" s="43"/>
      <c r="J5681" s="43"/>
      <c r="K5681" s="55"/>
      <c r="L5681" s="27" t="str">
        <f>IF(G5681="","",VLOOKUP(G5681,EQUIP_NUMBER,3,FALSE)*I5681)</f>
        <v/>
      </c>
      <c r="M5681" s="27" t="str">
        <f>IF(G5681="","",VLOOKUP(G5681,EQUIP_NUMBER,3,FALSE)*J5681)</f>
        <v/>
      </c>
      <c r="N5681" s="56"/>
    </row>
    <row r="5682" spans="1:14" x14ac:dyDescent="0.25">
      <c r="A5682" s="25"/>
      <c r="B5682" s="52" t="str">
        <f>IF(G5682="","",L5682+(M5682/10)+(K5682/885))</f>
        <v/>
      </c>
      <c r="C5682" s="72"/>
      <c r="D5682" s="25"/>
      <c r="E5682" s="25"/>
      <c r="F5682" s="25"/>
      <c r="G5682" s="25"/>
      <c r="H5682" s="25"/>
      <c r="I5682" s="43"/>
      <c r="J5682" s="43"/>
      <c r="K5682" s="55"/>
      <c r="L5682" s="27" t="str">
        <f>IF(G5682="","",VLOOKUP(G5682,EQUIP_NUMBER,3,FALSE)*I5682)</f>
        <v/>
      </c>
      <c r="M5682" s="27" t="str">
        <f>IF(G5682="","",VLOOKUP(G5682,EQUIP_NUMBER,3,FALSE)*J5682)</f>
        <v/>
      </c>
      <c r="N5682" s="56"/>
    </row>
    <row r="5683" spans="1:14" x14ac:dyDescent="0.25">
      <c r="A5683" s="25"/>
      <c r="B5683" s="52" t="str">
        <f>IF(G5683="","",L5683+(M5683/10)+(K5683/885))</f>
        <v/>
      </c>
      <c r="C5683" s="72"/>
      <c r="D5683" s="25"/>
      <c r="E5683" s="25"/>
      <c r="F5683" s="25"/>
      <c r="G5683" s="25"/>
      <c r="H5683" s="25"/>
      <c r="I5683" s="43"/>
      <c r="J5683" s="43"/>
      <c r="K5683" s="55"/>
      <c r="L5683" s="27" t="str">
        <f>IF(G5683="","",VLOOKUP(G5683,EQUIP_NUMBER,3,FALSE)*I5683)</f>
        <v/>
      </c>
      <c r="M5683" s="27" t="str">
        <f>IF(G5683="","",VLOOKUP(G5683,EQUIP_NUMBER,3,FALSE)*J5683)</f>
        <v/>
      </c>
      <c r="N5683" s="56"/>
    </row>
    <row r="5684" spans="1:14" x14ac:dyDescent="0.25">
      <c r="A5684" s="25"/>
      <c r="B5684" s="52" t="str">
        <f>IF(G5684="","",L5684+(M5684/10)+(K5684/885))</f>
        <v/>
      </c>
      <c r="C5684" s="72"/>
      <c r="D5684" s="25"/>
      <c r="E5684" s="25"/>
      <c r="F5684" s="25"/>
      <c r="G5684" s="25"/>
      <c r="H5684" s="25"/>
      <c r="I5684" s="43"/>
      <c r="J5684" s="43"/>
      <c r="K5684" s="55"/>
      <c r="L5684" s="27" t="str">
        <f>IF(G5684="","",VLOOKUP(G5684,EQUIP_NUMBER,3,FALSE)*I5684)</f>
        <v/>
      </c>
      <c r="M5684" s="27" t="str">
        <f>IF(G5684="","",VLOOKUP(G5684,EQUIP_NUMBER,3,FALSE)*J5684)</f>
        <v/>
      </c>
      <c r="N5684" s="56"/>
    </row>
    <row r="5685" spans="1:14" x14ac:dyDescent="0.25">
      <c r="A5685" s="25"/>
      <c r="B5685" s="52" t="str">
        <f>IF(G5685="","",L5685+(M5685/10)+(K5685/885))</f>
        <v/>
      </c>
      <c r="C5685" s="72"/>
      <c r="D5685" s="25"/>
      <c r="E5685" s="25"/>
      <c r="F5685" s="25"/>
      <c r="G5685" s="25"/>
      <c r="H5685" s="25"/>
      <c r="I5685" s="43"/>
      <c r="J5685" s="43"/>
      <c r="K5685" s="55"/>
      <c r="L5685" s="27" t="str">
        <f>IF(G5685="","",VLOOKUP(G5685,EQUIP_NUMBER,3,FALSE)*I5685)</f>
        <v/>
      </c>
      <c r="M5685" s="27" t="str">
        <f>IF(G5685="","",VLOOKUP(G5685,EQUIP_NUMBER,3,FALSE)*J5685)</f>
        <v/>
      </c>
      <c r="N5685" s="56"/>
    </row>
    <row r="5686" spans="1:14" x14ac:dyDescent="0.25">
      <c r="A5686" s="25"/>
      <c r="B5686" s="52" t="str">
        <f>IF(G5686="","",L5686+(M5686/10)+(K5686/885))</f>
        <v/>
      </c>
      <c r="C5686" s="72"/>
      <c r="D5686" s="25"/>
      <c r="E5686" s="25"/>
      <c r="F5686" s="25"/>
      <c r="G5686" s="25"/>
      <c r="H5686" s="25"/>
      <c r="I5686" s="43"/>
      <c r="J5686" s="43"/>
      <c r="K5686" s="55"/>
      <c r="L5686" s="27" t="str">
        <f>IF(G5686="","",VLOOKUP(G5686,EQUIP_NUMBER,3,FALSE)*I5686)</f>
        <v/>
      </c>
      <c r="M5686" s="27" t="str">
        <f>IF(G5686="","",VLOOKUP(G5686,EQUIP_NUMBER,3,FALSE)*J5686)</f>
        <v/>
      </c>
      <c r="N5686" s="56"/>
    </row>
    <row r="5687" spans="1:14" x14ac:dyDescent="0.25">
      <c r="A5687" s="25"/>
      <c r="B5687" s="52" t="str">
        <f>IF(G5687="","",L5687+(M5687/10)+(K5687/885))</f>
        <v/>
      </c>
      <c r="C5687" s="72"/>
      <c r="D5687" s="25"/>
      <c r="E5687" s="25"/>
      <c r="F5687" s="25"/>
      <c r="G5687" s="25"/>
      <c r="H5687" s="25"/>
      <c r="I5687" s="43"/>
      <c r="J5687" s="43"/>
      <c r="K5687" s="55"/>
      <c r="L5687" s="27" t="str">
        <f>IF(G5687="","",VLOOKUP(G5687,EQUIP_NUMBER,3,FALSE)*I5687)</f>
        <v/>
      </c>
      <c r="M5687" s="27" t="str">
        <f>IF(G5687="","",VLOOKUP(G5687,EQUIP_NUMBER,3,FALSE)*J5687)</f>
        <v/>
      </c>
      <c r="N5687" s="56"/>
    </row>
    <row r="5688" spans="1:14" x14ac:dyDescent="0.25">
      <c r="A5688" s="25"/>
      <c r="B5688" s="52" t="str">
        <f>IF(G5688="","",L5688+(M5688/10)+(K5688/885))</f>
        <v/>
      </c>
      <c r="C5688" s="72"/>
      <c r="D5688" s="25"/>
      <c r="E5688" s="25"/>
      <c r="F5688" s="25"/>
      <c r="G5688" s="25"/>
      <c r="H5688" s="25"/>
      <c r="I5688" s="43"/>
      <c r="J5688" s="43"/>
      <c r="K5688" s="55"/>
      <c r="L5688" s="27" t="str">
        <f>IF(G5688="","",VLOOKUP(G5688,EQUIP_NUMBER,3,FALSE)*I5688)</f>
        <v/>
      </c>
      <c r="M5688" s="27" t="str">
        <f>IF(G5688="","",VLOOKUP(G5688,EQUIP_NUMBER,3,FALSE)*J5688)</f>
        <v/>
      </c>
      <c r="N5688" s="56"/>
    </row>
    <row r="5689" spans="1:14" x14ac:dyDescent="0.25">
      <c r="A5689" s="25"/>
      <c r="B5689" s="52" t="str">
        <f>IF(G5689="","",L5689+(M5689/10)+(K5689/885))</f>
        <v/>
      </c>
      <c r="C5689" s="72"/>
      <c r="D5689" s="25"/>
      <c r="E5689" s="25"/>
      <c r="F5689" s="25"/>
      <c r="G5689" s="25"/>
      <c r="H5689" s="25"/>
      <c r="I5689" s="43"/>
      <c r="J5689" s="43"/>
      <c r="K5689" s="55"/>
      <c r="L5689" s="27" t="str">
        <f>IF(G5689="","",VLOOKUP(G5689,EQUIP_NUMBER,3,FALSE)*I5689)</f>
        <v/>
      </c>
      <c r="M5689" s="27" t="str">
        <f>IF(G5689="","",VLOOKUP(G5689,EQUIP_NUMBER,3,FALSE)*J5689)</f>
        <v/>
      </c>
      <c r="N5689" s="56"/>
    </row>
    <row r="5690" spans="1:14" x14ac:dyDescent="0.25">
      <c r="A5690" s="25"/>
      <c r="B5690" s="52" t="str">
        <f>IF(G5690="","",L5690+(M5690/10)+(K5690/885))</f>
        <v/>
      </c>
      <c r="C5690" s="72"/>
      <c r="D5690" s="25"/>
      <c r="E5690" s="25"/>
      <c r="F5690" s="25"/>
      <c r="G5690" s="25"/>
      <c r="H5690" s="25"/>
      <c r="I5690" s="43"/>
      <c r="J5690" s="43"/>
      <c r="K5690" s="55"/>
      <c r="L5690" s="27" t="str">
        <f>IF(G5690="","",VLOOKUP(G5690,EQUIP_NUMBER,3,FALSE)*I5690)</f>
        <v/>
      </c>
      <c r="M5690" s="27" t="str">
        <f>IF(G5690="","",VLOOKUP(G5690,EQUIP_NUMBER,3,FALSE)*J5690)</f>
        <v/>
      </c>
      <c r="N5690" s="56"/>
    </row>
    <row r="5691" spans="1:14" x14ac:dyDescent="0.25">
      <c r="A5691" s="25"/>
      <c r="B5691" s="52" t="str">
        <f>IF(G5691="","",L5691+(M5691/10)+(K5691/885))</f>
        <v/>
      </c>
      <c r="C5691" s="72"/>
      <c r="D5691" s="25"/>
      <c r="E5691" s="25"/>
      <c r="F5691" s="25"/>
      <c r="G5691" s="25"/>
      <c r="H5691" s="25"/>
      <c r="I5691" s="43"/>
      <c r="J5691" s="43"/>
      <c r="K5691" s="55"/>
      <c r="L5691" s="27" t="str">
        <f>IF(G5691="","",VLOOKUP(G5691,EQUIP_NUMBER,3,FALSE)*I5691)</f>
        <v/>
      </c>
      <c r="M5691" s="27" t="str">
        <f>IF(G5691="","",VLOOKUP(G5691,EQUIP_NUMBER,3,FALSE)*J5691)</f>
        <v/>
      </c>
      <c r="N5691" s="56"/>
    </row>
    <row r="5692" spans="1:14" x14ac:dyDescent="0.25">
      <c r="A5692" s="25"/>
      <c r="B5692" s="52" t="str">
        <f>IF(G5692="","",L5692+(M5692/10)+(K5692/885))</f>
        <v/>
      </c>
      <c r="C5692" s="72"/>
      <c r="D5692" s="25"/>
      <c r="E5692" s="25"/>
      <c r="F5692" s="25"/>
      <c r="G5692" s="25"/>
      <c r="H5692" s="25"/>
      <c r="I5692" s="43"/>
      <c r="J5692" s="43"/>
      <c r="K5692" s="55"/>
      <c r="L5692" s="27" t="str">
        <f>IF(G5692="","",VLOOKUP(G5692,EQUIP_NUMBER,3,FALSE)*I5692)</f>
        <v/>
      </c>
      <c r="M5692" s="27" t="str">
        <f>IF(G5692="","",VLOOKUP(G5692,EQUIP_NUMBER,3,FALSE)*J5692)</f>
        <v/>
      </c>
      <c r="N5692" s="56"/>
    </row>
    <row r="5693" spans="1:14" x14ac:dyDescent="0.25">
      <c r="A5693" s="25"/>
      <c r="B5693" s="52" t="str">
        <f>IF(G5693="","",L5693+(M5693/10)+(K5693/885))</f>
        <v/>
      </c>
      <c r="C5693" s="72"/>
      <c r="D5693" s="25"/>
      <c r="E5693" s="25"/>
      <c r="F5693" s="25"/>
      <c r="G5693" s="25"/>
      <c r="H5693" s="25"/>
      <c r="I5693" s="43"/>
      <c r="J5693" s="43"/>
      <c r="K5693" s="55"/>
      <c r="L5693" s="27" t="str">
        <f>IF(G5693="","",VLOOKUP(G5693,EQUIP_NUMBER,3,FALSE)*I5693)</f>
        <v/>
      </c>
      <c r="M5693" s="27" t="str">
        <f>IF(G5693="","",VLOOKUP(G5693,EQUIP_NUMBER,3,FALSE)*J5693)</f>
        <v/>
      </c>
      <c r="N5693" s="56"/>
    </row>
    <row r="5694" spans="1:14" x14ac:dyDescent="0.25">
      <c r="A5694" s="25"/>
      <c r="B5694" s="52" t="str">
        <f>IF(G5694="","",L5694+(M5694/10)+(K5694/885))</f>
        <v/>
      </c>
      <c r="C5694" s="72"/>
      <c r="D5694" s="25"/>
      <c r="E5694" s="25"/>
      <c r="F5694" s="25"/>
      <c r="G5694" s="25"/>
      <c r="H5694" s="25"/>
      <c r="I5694" s="43"/>
      <c r="J5694" s="43"/>
      <c r="K5694" s="55"/>
      <c r="L5694" s="27" t="str">
        <f>IF(G5694="","",VLOOKUP(G5694,EQUIP_NUMBER,3,FALSE)*I5694)</f>
        <v/>
      </c>
      <c r="M5694" s="27" t="str">
        <f>IF(G5694="","",VLOOKUP(G5694,EQUIP_NUMBER,3,FALSE)*J5694)</f>
        <v/>
      </c>
      <c r="N5694" s="56"/>
    </row>
    <row r="5695" spans="1:14" x14ac:dyDescent="0.25">
      <c r="A5695" s="25"/>
      <c r="B5695" s="52" t="str">
        <f>IF(G5695="","",L5695+(M5695/10)+(K5695/885))</f>
        <v/>
      </c>
      <c r="C5695" s="72"/>
      <c r="D5695" s="25"/>
      <c r="E5695" s="25"/>
      <c r="F5695" s="25"/>
      <c r="G5695" s="25"/>
      <c r="H5695" s="25"/>
      <c r="I5695" s="43"/>
      <c r="J5695" s="43"/>
      <c r="K5695" s="55"/>
      <c r="L5695" s="27" t="str">
        <f>IF(G5695="","",VLOOKUP(G5695,EQUIP_NUMBER,3,FALSE)*I5695)</f>
        <v/>
      </c>
      <c r="M5695" s="27" t="str">
        <f>IF(G5695="","",VLOOKUP(G5695,EQUIP_NUMBER,3,FALSE)*J5695)</f>
        <v/>
      </c>
      <c r="N5695" s="56"/>
    </row>
    <row r="5696" spans="1:14" x14ac:dyDescent="0.25">
      <c r="A5696" s="25"/>
      <c r="B5696" s="52" t="str">
        <f>IF(G5696="","",L5696+(M5696/10)+(K5696/885))</f>
        <v/>
      </c>
      <c r="C5696" s="72"/>
      <c r="D5696" s="25"/>
      <c r="E5696" s="25"/>
      <c r="F5696" s="25"/>
      <c r="G5696" s="25"/>
      <c r="H5696" s="25"/>
      <c r="I5696" s="43"/>
      <c r="J5696" s="43"/>
      <c r="K5696" s="55"/>
      <c r="L5696" s="27" t="str">
        <f>IF(G5696="","",VLOOKUP(G5696,EQUIP_NUMBER,3,FALSE)*I5696)</f>
        <v/>
      </c>
      <c r="M5696" s="27" t="str">
        <f>IF(G5696="","",VLOOKUP(G5696,EQUIP_NUMBER,3,FALSE)*J5696)</f>
        <v/>
      </c>
      <c r="N5696" s="56"/>
    </row>
    <row r="5697" spans="1:14" x14ac:dyDescent="0.25">
      <c r="A5697" s="25"/>
      <c r="B5697" s="52" t="str">
        <f>IF(G5697="","",L5697+(M5697/10)+(K5697/885))</f>
        <v/>
      </c>
      <c r="C5697" s="72"/>
      <c r="D5697" s="25"/>
      <c r="E5697" s="25"/>
      <c r="F5697" s="25"/>
      <c r="G5697" s="25"/>
      <c r="H5697" s="25"/>
      <c r="I5697" s="43"/>
      <c r="J5697" s="43"/>
      <c r="K5697" s="55"/>
      <c r="L5697" s="27" t="str">
        <f>IF(G5697="","",VLOOKUP(G5697,EQUIP_NUMBER,3,FALSE)*I5697)</f>
        <v/>
      </c>
      <c r="M5697" s="27" t="str">
        <f>IF(G5697="","",VLOOKUP(G5697,EQUIP_NUMBER,3,FALSE)*J5697)</f>
        <v/>
      </c>
      <c r="N5697" s="56"/>
    </row>
    <row r="5698" spans="1:14" x14ac:dyDescent="0.25">
      <c r="A5698" s="25"/>
      <c r="B5698" s="52" t="str">
        <f>IF(G5698="","",L5698+(M5698/10)+(K5698/885))</f>
        <v/>
      </c>
      <c r="C5698" s="72"/>
      <c r="D5698" s="25"/>
      <c r="E5698" s="25"/>
      <c r="F5698" s="25"/>
      <c r="G5698" s="25"/>
      <c r="H5698" s="25"/>
      <c r="I5698" s="43"/>
      <c r="J5698" s="43"/>
      <c r="K5698" s="55"/>
      <c r="L5698" s="27" t="str">
        <f>IF(G5698="","",VLOOKUP(G5698,EQUIP_NUMBER,3,FALSE)*I5698)</f>
        <v/>
      </c>
      <c r="M5698" s="27" t="str">
        <f>IF(G5698="","",VLOOKUP(G5698,EQUIP_NUMBER,3,FALSE)*J5698)</f>
        <v/>
      </c>
      <c r="N5698" s="56"/>
    </row>
    <row r="5699" spans="1:14" x14ac:dyDescent="0.25">
      <c r="A5699" s="25"/>
      <c r="B5699" s="52" t="str">
        <f>IF(G5699="","",L5699+(M5699/10)+(K5699/885))</f>
        <v/>
      </c>
      <c r="C5699" s="72"/>
      <c r="D5699" s="25"/>
      <c r="E5699" s="25"/>
      <c r="F5699" s="25"/>
      <c r="G5699" s="25"/>
      <c r="H5699" s="25"/>
      <c r="I5699" s="43"/>
      <c r="J5699" s="43"/>
      <c r="K5699" s="55"/>
      <c r="L5699" s="27" t="str">
        <f>IF(G5699="","",VLOOKUP(G5699,EQUIP_NUMBER,3,FALSE)*I5699)</f>
        <v/>
      </c>
      <c r="M5699" s="27" t="str">
        <f>IF(G5699="","",VLOOKUP(G5699,EQUIP_NUMBER,3,FALSE)*J5699)</f>
        <v/>
      </c>
      <c r="N5699" s="56"/>
    </row>
    <row r="5700" spans="1:14" x14ac:dyDescent="0.25">
      <c r="A5700" s="25"/>
      <c r="B5700" s="52" t="str">
        <f>IF(G5700="","",L5700+(M5700/10)+(K5700/885))</f>
        <v/>
      </c>
      <c r="C5700" s="72"/>
      <c r="D5700" s="25"/>
      <c r="E5700" s="25"/>
      <c r="F5700" s="25"/>
      <c r="G5700" s="25"/>
      <c r="H5700" s="25"/>
      <c r="I5700" s="43"/>
      <c r="J5700" s="43"/>
      <c r="K5700" s="55"/>
      <c r="L5700" s="27" t="str">
        <f>IF(G5700="","",VLOOKUP(G5700,EQUIP_NUMBER,3,FALSE)*I5700)</f>
        <v/>
      </c>
      <c r="M5700" s="27" t="str">
        <f>IF(G5700="","",VLOOKUP(G5700,EQUIP_NUMBER,3,FALSE)*J5700)</f>
        <v/>
      </c>
      <c r="N5700" s="56"/>
    </row>
    <row r="5701" spans="1:14" x14ac:dyDescent="0.25">
      <c r="A5701" s="25"/>
      <c r="B5701" s="52" t="str">
        <f>IF(G5701="","",L5701+(M5701/10)+(K5701/885))</f>
        <v/>
      </c>
      <c r="C5701" s="72"/>
      <c r="D5701" s="25"/>
      <c r="E5701" s="25"/>
      <c r="F5701" s="25"/>
      <c r="G5701" s="25"/>
      <c r="H5701" s="25"/>
      <c r="I5701" s="43"/>
      <c r="J5701" s="43"/>
      <c r="K5701" s="55"/>
      <c r="L5701" s="27" t="str">
        <f>IF(G5701="","",VLOOKUP(G5701,EQUIP_NUMBER,3,FALSE)*I5701)</f>
        <v/>
      </c>
      <c r="M5701" s="27" t="str">
        <f>IF(G5701="","",VLOOKUP(G5701,EQUIP_NUMBER,3,FALSE)*J5701)</f>
        <v/>
      </c>
      <c r="N5701" s="56"/>
    </row>
    <row r="5702" spans="1:14" x14ac:dyDescent="0.25">
      <c r="A5702" s="25"/>
      <c r="B5702" s="52" t="str">
        <f>IF(G5702="","",L5702+(M5702/10)+(K5702/885))</f>
        <v/>
      </c>
      <c r="C5702" s="72"/>
      <c r="D5702" s="25"/>
      <c r="E5702" s="25"/>
      <c r="F5702" s="25"/>
      <c r="G5702" s="25"/>
      <c r="H5702" s="25"/>
      <c r="I5702" s="43"/>
      <c r="J5702" s="43"/>
      <c r="K5702" s="55"/>
      <c r="L5702" s="27" t="str">
        <f>IF(G5702="","",VLOOKUP(G5702,EQUIP_NUMBER,3,FALSE)*I5702)</f>
        <v/>
      </c>
      <c r="M5702" s="27" t="str">
        <f>IF(G5702="","",VLOOKUP(G5702,EQUIP_NUMBER,3,FALSE)*J5702)</f>
        <v/>
      </c>
      <c r="N5702" s="56"/>
    </row>
    <row r="5703" spans="1:14" x14ac:dyDescent="0.25">
      <c r="A5703" s="25"/>
      <c r="B5703" s="52" t="str">
        <f>IF(G5703="","",L5703+(M5703/10)+(K5703/885))</f>
        <v/>
      </c>
      <c r="C5703" s="72"/>
      <c r="D5703" s="25"/>
      <c r="E5703" s="25"/>
      <c r="F5703" s="25"/>
      <c r="G5703" s="25"/>
      <c r="H5703" s="25"/>
      <c r="I5703" s="43"/>
      <c r="J5703" s="43"/>
      <c r="K5703" s="55"/>
      <c r="L5703" s="27" t="str">
        <f>IF(G5703="","",VLOOKUP(G5703,EQUIP_NUMBER,3,FALSE)*I5703)</f>
        <v/>
      </c>
      <c r="M5703" s="27" t="str">
        <f>IF(G5703="","",VLOOKUP(G5703,EQUIP_NUMBER,3,FALSE)*J5703)</f>
        <v/>
      </c>
      <c r="N5703" s="56"/>
    </row>
    <row r="5704" spans="1:14" x14ac:dyDescent="0.25">
      <c r="A5704" s="25"/>
      <c r="B5704" s="52" t="str">
        <f>IF(G5704="","",L5704+(M5704/10)+(K5704/885))</f>
        <v/>
      </c>
      <c r="C5704" s="72"/>
      <c r="D5704" s="25"/>
      <c r="E5704" s="25"/>
      <c r="F5704" s="25"/>
      <c r="G5704" s="25"/>
      <c r="H5704" s="25"/>
      <c r="I5704" s="43"/>
      <c r="J5704" s="43"/>
      <c r="K5704" s="55"/>
      <c r="L5704" s="27" t="str">
        <f>IF(G5704="","",VLOOKUP(G5704,EQUIP_NUMBER,3,FALSE)*I5704)</f>
        <v/>
      </c>
      <c r="M5704" s="27" t="str">
        <f>IF(G5704="","",VLOOKUP(G5704,EQUIP_NUMBER,3,FALSE)*J5704)</f>
        <v/>
      </c>
      <c r="N5704" s="56"/>
    </row>
    <row r="5705" spans="1:14" x14ac:dyDescent="0.25">
      <c r="A5705" s="25"/>
      <c r="B5705" s="52" t="str">
        <f>IF(G5705="","",L5705+(M5705/10)+(K5705/885))</f>
        <v/>
      </c>
      <c r="C5705" s="72"/>
      <c r="D5705" s="25"/>
      <c r="E5705" s="25"/>
      <c r="F5705" s="25"/>
      <c r="G5705" s="25"/>
      <c r="H5705" s="25"/>
      <c r="I5705" s="43"/>
      <c r="J5705" s="43"/>
      <c r="K5705" s="55"/>
      <c r="L5705" s="27" t="str">
        <f>IF(G5705="","",VLOOKUP(G5705,EQUIP_NUMBER,3,FALSE)*I5705)</f>
        <v/>
      </c>
      <c r="M5705" s="27" t="str">
        <f>IF(G5705="","",VLOOKUP(G5705,EQUIP_NUMBER,3,FALSE)*J5705)</f>
        <v/>
      </c>
      <c r="N5705" s="56"/>
    </row>
    <row r="5706" spans="1:14" x14ac:dyDescent="0.25">
      <c r="A5706" s="25"/>
      <c r="B5706" s="52" t="str">
        <f>IF(G5706="","",L5706+(M5706/10)+(K5706/885))</f>
        <v/>
      </c>
      <c r="C5706" s="72"/>
      <c r="D5706" s="25"/>
      <c r="E5706" s="25"/>
      <c r="F5706" s="25"/>
      <c r="G5706" s="25"/>
      <c r="H5706" s="25"/>
      <c r="I5706" s="43"/>
      <c r="J5706" s="43"/>
      <c r="K5706" s="55"/>
      <c r="L5706" s="27" t="str">
        <f>IF(G5706="","",VLOOKUP(G5706,EQUIP_NUMBER,3,FALSE)*I5706)</f>
        <v/>
      </c>
      <c r="M5706" s="27" t="str">
        <f>IF(G5706="","",VLOOKUP(G5706,EQUIP_NUMBER,3,FALSE)*J5706)</f>
        <v/>
      </c>
      <c r="N5706" s="56"/>
    </row>
    <row r="5707" spans="1:14" x14ac:dyDescent="0.25">
      <c r="A5707" s="25"/>
      <c r="B5707" s="52" t="str">
        <f>IF(G5707="","",L5707+(M5707/10)+(K5707/885))</f>
        <v/>
      </c>
      <c r="C5707" s="72"/>
      <c r="D5707" s="25"/>
      <c r="E5707" s="25"/>
      <c r="F5707" s="25"/>
      <c r="G5707" s="25"/>
      <c r="H5707" s="25"/>
      <c r="I5707" s="43"/>
      <c r="J5707" s="43"/>
      <c r="K5707" s="55"/>
      <c r="L5707" s="27" t="str">
        <f>IF(G5707="","",VLOOKUP(G5707,EQUIP_NUMBER,3,FALSE)*I5707)</f>
        <v/>
      </c>
      <c r="M5707" s="27" t="str">
        <f>IF(G5707="","",VLOOKUP(G5707,EQUIP_NUMBER,3,FALSE)*J5707)</f>
        <v/>
      </c>
      <c r="N5707" s="56"/>
    </row>
    <row r="5708" spans="1:14" x14ac:dyDescent="0.25">
      <c r="A5708" s="25"/>
      <c r="B5708" s="52" t="str">
        <f>IF(G5708="","",L5708+(M5708/10)+(K5708/885))</f>
        <v/>
      </c>
      <c r="C5708" s="72"/>
      <c r="D5708" s="25"/>
      <c r="E5708" s="25"/>
      <c r="F5708" s="25"/>
      <c r="G5708" s="25"/>
      <c r="H5708" s="25"/>
      <c r="I5708" s="43"/>
      <c r="J5708" s="43"/>
      <c r="K5708" s="55"/>
      <c r="L5708" s="27" t="str">
        <f>IF(G5708="","",VLOOKUP(G5708,EQUIP_NUMBER,3,FALSE)*I5708)</f>
        <v/>
      </c>
      <c r="M5708" s="27" t="str">
        <f>IF(G5708="","",VLOOKUP(G5708,EQUIP_NUMBER,3,FALSE)*J5708)</f>
        <v/>
      </c>
      <c r="N5708" s="56"/>
    </row>
    <row r="5709" spans="1:14" x14ac:dyDescent="0.25">
      <c r="A5709" s="25"/>
      <c r="B5709" s="52" t="str">
        <f>IF(G5709="","",L5709+(M5709/10)+(K5709/885))</f>
        <v/>
      </c>
      <c r="C5709" s="72"/>
      <c r="D5709" s="25"/>
      <c r="E5709" s="25"/>
      <c r="F5709" s="25"/>
      <c r="G5709" s="25"/>
      <c r="H5709" s="25"/>
      <c r="I5709" s="43"/>
      <c r="J5709" s="43"/>
      <c r="K5709" s="55"/>
      <c r="L5709" s="27" t="str">
        <f>IF(G5709="","",VLOOKUP(G5709,EQUIP_NUMBER,3,FALSE)*I5709)</f>
        <v/>
      </c>
      <c r="M5709" s="27" t="str">
        <f>IF(G5709="","",VLOOKUP(G5709,EQUIP_NUMBER,3,FALSE)*J5709)</f>
        <v/>
      </c>
      <c r="N5709" s="56"/>
    </row>
    <row r="5710" spans="1:14" x14ac:dyDescent="0.25">
      <c r="A5710" s="25"/>
      <c r="B5710" s="52" t="str">
        <f>IF(G5710="","",L5710+(M5710/10)+(K5710/885))</f>
        <v/>
      </c>
      <c r="C5710" s="72"/>
      <c r="D5710" s="25"/>
      <c r="E5710" s="25"/>
      <c r="F5710" s="25"/>
      <c r="G5710" s="25"/>
      <c r="H5710" s="25"/>
      <c r="I5710" s="43"/>
      <c r="J5710" s="43"/>
      <c r="K5710" s="55"/>
      <c r="L5710" s="27" t="str">
        <f>IF(G5710="","",VLOOKUP(G5710,EQUIP_NUMBER,3,FALSE)*I5710)</f>
        <v/>
      </c>
      <c r="M5710" s="27" t="str">
        <f>IF(G5710="","",VLOOKUP(G5710,EQUIP_NUMBER,3,FALSE)*J5710)</f>
        <v/>
      </c>
      <c r="N5710" s="56"/>
    </row>
    <row r="5711" spans="1:14" x14ac:dyDescent="0.25">
      <c r="A5711" s="25"/>
      <c r="B5711" s="52" t="str">
        <f>IF(G5711="","",L5711+(M5711/10)+(K5711/885))</f>
        <v/>
      </c>
      <c r="C5711" s="72"/>
      <c r="D5711" s="25"/>
      <c r="E5711" s="25"/>
      <c r="F5711" s="25"/>
      <c r="G5711" s="25"/>
      <c r="H5711" s="25"/>
      <c r="I5711" s="43"/>
      <c r="J5711" s="43"/>
      <c r="K5711" s="55"/>
      <c r="L5711" s="27" t="str">
        <f>IF(G5711="","",VLOOKUP(G5711,EQUIP_NUMBER,3,FALSE)*I5711)</f>
        <v/>
      </c>
      <c r="M5711" s="27" t="str">
        <f>IF(G5711="","",VLOOKUP(G5711,EQUIP_NUMBER,3,FALSE)*J5711)</f>
        <v/>
      </c>
      <c r="N5711" s="56"/>
    </row>
    <row r="5712" spans="1:14" x14ac:dyDescent="0.25">
      <c r="A5712" s="25"/>
      <c r="B5712" s="52" t="str">
        <f>IF(G5712="","",L5712+(M5712/10)+(K5712/885))</f>
        <v/>
      </c>
      <c r="C5712" s="72"/>
      <c r="D5712" s="25"/>
      <c r="E5712" s="25"/>
      <c r="F5712" s="25"/>
      <c r="G5712" s="25"/>
      <c r="H5712" s="25"/>
      <c r="I5712" s="43"/>
      <c r="J5712" s="43"/>
      <c r="K5712" s="55"/>
      <c r="L5712" s="27" t="str">
        <f>IF(G5712="","",VLOOKUP(G5712,EQUIP_NUMBER,3,FALSE)*I5712)</f>
        <v/>
      </c>
      <c r="M5712" s="27" t="str">
        <f>IF(G5712="","",VLOOKUP(G5712,EQUIP_NUMBER,3,FALSE)*J5712)</f>
        <v/>
      </c>
      <c r="N5712" s="56"/>
    </row>
    <row r="5713" spans="1:14" x14ac:dyDescent="0.25">
      <c r="A5713" s="25"/>
      <c r="B5713" s="52" t="str">
        <f>IF(G5713="","",L5713+(M5713/10)+(K5713/885))</f>
        <v/>
      </c>
      <c r="C5713" s="72"/>
      <c r="D5713" s="25"/>
      <c r="E5713" s="25"/>
      <c r="F5713" s="25"/>
      <c r="G5713" s="25"/>
      <c r="H5713" s="25"/>
      <c r="I5713" s="43"/>
      <c r="J5713" s="43"/>
      <c r="K5713" s="55"/>
      <c r="L5713" s="27" t="str">
        <f>IF(G5713="","",VLOOKUP(G5713,EQUIP_NUMBER,3,FALSE)*I5713)</f>
        <v/>
      </c>
      <c r="M5713" s="27" t="str">
        <f>IF(G5713="","",VLOOKUP(G5713,EQUIP_NUMBER,3,FALSE)*J5713)</f>
        <v/>
      </c>
      <c r="N5713" s="56"/>
    </row>
    <row r="5714" spans="1:14" x14ac:dyDescent="0.25">
      <c r="A5714" s="25"/>
      <c r="B5714" s="52" t="str">
        <f>IF(G5714="","",L5714+(M5714/10)+(K5714/885))</f>
        <v/>
      </c>
      <c r="C5714" s="72"/>
      <c r="D5714" s="25"/>
      <c r="E5714" s="25"/>
      <c r="F5714" s="25"/>
      <c r="G5714" s="25"/>
      <c r="H5714" s="25"/>
      <c r="I5714" s="43"/>
      <c r="J5714" s="43"/>
      <c r="K5714" s="55"/>
      <c r="L5714" s="27" t="str">
        <f>IF(G5714="","",VLOOKUP(G5714,EQUIP_NUMBER,3,FALSE)*I5714)</f>
        <v/>
      </c>
      <c r="M5714" s="27" t="str">
        <f>IF(G5714="","",VLOOKUP(G5714,EQUIP_NUMBER,3,FALSE)*J5714)</f>
        <v/>
      </c>
      <c r="N5714" s="56"/>
    </row>
    <row r="5715" spans="1:14" x14ac:dyDescent="0.25">
      <c r="A5715" s="25"/>
      <c r="B5715" s="52" t="str">
        <f>IF(G5715="","",L5715+(M5715/10)+(K5715/885))</f>
        <v/>
      </c>
      <c r="C5715" s="72"/>
      <c r="D5715" s="25"/>
      <c r="E5715" s="25"/>
      <c r="F5715" s="25"/>
      <c r="G5715" s="25"/>
      <c r="H5715" s="25"/>
      <c r="I5715" s="43"/>
      <c r="J5715" s="43"/>
      <c r="K5715" s="55"/>
      <c r="L5715" s="27" t="str">
        <f>IF(G5715="","",VLOOKUP(G5715,EQUIP_NUMBER,3,FALSE)*I5715)</f>
        <v/>
      </c>
      <c r="M5715" s="27" t="str">
        <f>IF(G5715="","",VLOOKUP(G5715,EQUIP_NUMBER,3,FALSE)*J5715)</f>
        <v/>
      </c>
      <c r="N5715" s="56"/>
    </row>
    <row r="5716" spans="1:14" x14ac:dyDescent="0.25">
      <c r="A5716" s="25"/>
      <c r="B5716" s="52" t="str">
        <f>IF(G5716="","",L5716+(M5716/10)+(K5716/885))</f>
        <v/>
      </c>
      <c r="C5716" s="72"/>
      <c r="D5716" s="25"/>
      <c r="E5716" s="25"/>
      <c r="F5716" s="25"/>
      <c r="G5716" s="25"/>
      <c r="H5716" s="25"/>
      <c r="I5716" s="43"/>
      <c r="J5716" s="43"/>
      <c r="K5716" s="55"/>
      <c r="L5716" s="27" t="str">
        <f>IF(G5716="","",VLOOKUP(G5716,EQUIP_NUMBER,3,FALSE)*I5716)</f>
        <v/>
      </c>
      <c r="M5716" s="27" t="str">
        <f>IF(G5716="","",VLOOKUP(G5716,EQUIP_NUMBER,3,FALSE)*J5716)</f>
        <v/>
      </c>
      <c r="N5716" s="56"/>
    </row>
    <row r="5717" spans="1:14" x14ac:dyDescent="0.25">
      <c r="A5717" s="25"/>
      <c r="B5717" s="52" t="str">
        <f>IF(G5717="","",L5717+(M5717/10)+(K5717/885))</f>
        <v/>
      </c>
      <c r="C5717" s="72"/>
      <c r="D5717" s="25"/>
      <c r="E5717" s="25"/>
      <c r="F5717" s="25"/>
      <c r="G5717" s="25"/>
      <c r="H5717" s="25"/>
      <c r="I5717" s="43"/>
      <c r="J5717" s="43"/>
      <c r="K5717" s="55"/>
      <c r="L5717" s="27" t="str">
        <f>IF(G5717="","",VLOOKUP(G5717,EQUIP_NUMBER,3,FALSE)*I5717)</f>
        <v/>
      </c>
      <c r="M5717" s="27" t="str">
        <f>IF(G5717="","",VLOOKUP(G5717,EQUIP_NUMBER,3,FALSE)*J5717)</f>
        <v/>
      </c>
      <c r="N5717" s="56"/>
    </row>
    <row r="5718" spans="1:14" x14ac:dyDescent="0.25">
      <c r="A5718" s="25"/>
      <c r="B5718" s="52" t="str">
        <f>IF(G5718="","",L5718+(M5718/10)+(K5718/885))</f>
        <v/>
      </c>
      <c r="C5718" s="72"/>
      <c r="D5718" s="25"/>
      <c r="E5718" s="25"/>
      <c r="F5718" s="25"/>
      <c r="G5718" s="25"/>
      <c r="H5718" s="25"/>
      <c r="I5718" s="43"/>
      <c r="J5718" s="43"/>
      <c r="K5718" s="55"/>
      <c r="L5718" s="27" t="str">
        <f>IF(G5718="","",VLOOKUP(G5718,EQUIP_NUMBER,3,FALSE)*I5718)</f>
        <v/>
      </c>
      <c r="M5718" s="27" t="str">
        <f>IF(G5718="","",VLOOKUP(G5718,EQUIP_NUMBER,3,FALSE)*J5718)</f>
        <v/>
      </c>
      <c r="N5718" s="56"/>
    </row>
    <row r="5719" spans="1:14" x14ac:dyDescent="0.25">
      <c r="A5719" s="25"/>
      <c r="B5719" s="52" t="str">
        <f>IF(G5719="","",L5719+(M5719/10)+(K5719/885))</f>
        <v/>
      </c>
      <c r="C5719" s="72"/>
      <c r="D5719" s="25"/>
      <c r="E5719" s="25"/>
      <c r="F5719" s="25"/>
      <c r="G5719" s="25"/>
      <c r="H5719" s="25"/>
      <c r="I5719" s="43"/>
      <c r="J5719" s="43"/>
      <c r="K5719" s="55"/>
      <c r="L5719" s="27" t="str">
        <f>IF(G5719="","",VLOOKUP(G5719,EQUIP_NUMBER,3,FALSE)*I5719)</f>
        <v/>
      </c>
      <c r="M5719" s="27" t="str">
        <f>IF(G5719="","",VLOOKUP(G5719,EQUIP_NUMBER,3,FALSE)*J5719)</f>
        <v/>
      </c>
      <c r="N5719" s="56"/>
    </row>
    <row r="5720" spans="1:14" x14ac:dyDescent="0.25">
      <c r="A5720" s="25"/>
      <c r="B5720" s="52" t="str">
        <f>IF(G5720="","",L5720+(M5720/10)+(K5720/885))</f>
        <v/>
      </c>
      <c r="C5720" s="72"/>
      <c r="D5720" s="25"/>
      <c r="E5720" s="25"/>
      <c r="F5720" s="25"/>
      <c r="G5720" s="25"/>
      <c r="H5720" s="25"/>
      <c r="I5720" s="43"/>
      <c r="J5720" s="43"/>
      <c r="K5720" s="55"/>
      <c r="L5720" s="27" t="str">
        <f>IF(G5720="","",VLOOKUP(G5720,EQUIP_NUMBER,3,FALSE)*I5720)</f>
        <v/>
      </c>
      <c r="M5720" s="27" t="str">
        <f>IF(G5720="","",VLOOKUP(G5720,EQUIP_NUMBER,3,FALSE)*J5720)</f>
        <v/>
      </c>
      <c r="N5720" s="56"/>
    </row>
    <row r="5721" spans="1:14" x14ac:dyDescent="0.25">
      <c r="A5721" s="25"/>
      <c r="B5721" s="52" t="str">
        <f>IF(G5721="","",L5721+(M5721/10)+(K5721/885))</f>
        <v/>
      </c>
      <c r="C5721" s="72"/>
      <c r="D5721" s="25"/>
      <c r="E5721" s="25"/>
      <c r="F5721" s="25"/>
      <c r="G5721" s="25"/>
      <c r="H5721" s="25"/>
      <c r="I5721" s="43"/>
      <c r="J5721" s="43"/>
      <c r="K5721" s="55"/>
      <c r="L5721" s="27" t="str">
        <f>IF(G5721="","",VLOOKUP(G5721,EQUIP_NUMBER,3,FALSE)*I5721)</f>
        <v/>
      </c>
      <c r="M5721" s="27" t="str">
        <f>IF(G5721="","",VLOOKUP(G5721,EQUIP_NUMBER,3,FALSE)*J5721)</f>
        <v/>
      </c>
      <c r="N5721" s="56"/>
    </row>
    <row r="5722" spans="1:14" x14ac:dyDescent="0.25">
      <c r="A5722" s="25"/>
      <c r="B5722" s="52" t="str">
        <f>IF(G5722="","",L5722+(M5722/10)+(K5722/885))</f>
        <v/>
      </c>
      <c r="C5722" s="72"/>
      <c r="D5722" s="25"/>
      <c r="E5722" s="25"/>
      <c r="F5722" s="25"/>
      <c r="G5722" s="25"/>
      <c r="H5722" s="25"/>
      <c r="I5722" s="43"/>
      <c r="J5722" s="43"/>
      <c r="K5722" s="55"/>
      <c r="L5722" s="27" t="str">
        <f>IF(G5722="","",VLOOKUP(G5722,EQUIP_NUMBER,3,FALSE)*I5722)</f>
        <v/>
      </c>
      <c r="M5722" s="27" t="str">
        <f>IF(G5722="","",VLOOKUP(G5722,EQUIP_NUMBER,3,FALSE)*J5722)</f>
        <v/>
      </c>
      <c r="N5722" s="56"/>
    </row>
    <row r="5723" spans="1:14" x14ac:dyDescent="0.25">
      <c r="A5723" s="25"/>
      <c r="B5723" s="52" t="str">
        <f>IF(G5723="","",L5723+(M5723/10)+(K5723/885))</f>
        <v/>
      </c>
      <c r="C5723" s="72"/>
      <c r="D5723" s="25"/>
      <c r="E5723" s="25"/>
      <c r="F5723" s="25"/>
      <c r="G5723" s="25"/>
      <c r="H5723" s="25"/>
      <c r="I5723" s="43"/>
      <c r="J5723" s="43"/>
      <c r="K5723" s="55"/>
      <c r="L5723" s="27" t="str">
        <f>IF(G5723="","",VLOOKUP(G5723,EQUIP_NUMBER,3,FALSE)*I5723)</f>
        <v/>
      </c>
      <c r="M5723" s="27" t="str">
        <f>IF(G5723="","",VLOOKUP(G5723,EQUIP_NUMBER,3,FALSE)*J5723)</f>
        <v/>
      </c>
      <c r="N5723" s="56"/>
    </row>
    <row r="5724" spans="1:14" x14ac:dyDescent="0.25">
      <c r="A5724" s="25"/>
      <c r="B5724" s="52" t="str">
        <f>IF(G5724="","",L5724+(M5724/10)+(K5724/885))</f>
        <v/>
      </c>
      <c r="C5724" s="72"/>
      <c r="D5724" s="25"/>
      <c r="E5724" s="25"/>
      <c r="F5724" s="25"/>
      <c r="G5724" s="25"/>
      <c r="H5724" s="25"/>
      <c r="I5724" s="43"/>
      <c r="J5724" s="43"/>
      <c r="K5724" s="55"/>
      <c r="L5724" s="27" t="str">
        <f>IF(G5724="","",VLOOKUP(G5724,EQUIP_NUMBER,3,FALSE)*I5724)</f>
        <v/>
      </c>
      <c r="M5724" s="27" t="str">
        <f>IF(G5724="","",VLOOKUP(G5724,EQUIP_NUMBER,3,FALSE)*J5724)</f>
        <v/>
      </c>
      <c r="N5724" s="56"/>
    </row>
    <row r="5725" spans="1:14" x14ac:dyDescent="0.25">
      <c r="A5725" s="25"/>
      <c r="B5725" s="52" t="str">
        <f>IF(G5725="","",L5725+(M5725/10)+(K5725/885))</f>
        <v/>
      </c>
      <c r="C5725" s="72"/>
      <c r="D5725" s="25"/>
      <c r="E5725" s="25"/>
      <c r="F5725" s="25"/>
      <c r="G5725" s="25"/>
      <c r="H5725" s="25"/>
      <c r="I5725" s="43"/>
      <c r="J5725" s="43"/>
      <c r="K5725" s="55"/>
      <c r="L5725" s="27" t="str">
        <f>IF(G5725="","",VLOOKUP(G5725,EQUIP_NUMBER,3,FALSE)*I5725)</f>
        <v/>
      </c>
      <c r="M5725" s="27" t="str">
        <f>IF(G5725="","",VLOOKUP(G5725,EQUIP_NUMBER,3,FALSE)*J5725)</f>
        <v/>
      </c>
      <c r="N5725" s="56"/>
    </row>
    <row r="5726" spans="1:14" x14ac:dyDescent="0.25">
      <c r="A5726" s="25"/>
      <c r="B5726" s="52" t="str">
        <f>IF(G5726="","",L5726+(M5726/10)+(K5726/885))</f>
        <v/>
      </c>
      <c r="C5726" s="72"/>
      <c r="D5726" s="25"/>
      <c r="E5726" s="25"/>
      <c r="F5726" s="25"/>
      <c r="G5726" s="25"/>
      <c r="H5726" s="25"/>
      <c r="I5726" s="43"/>
      <c r="J5726" s="43"/>
      <c r="K5726" s="55"/>
      <c r="L5726" s="27" t="str">
        <f>IF(G5726="","",VLOOKUP(G5726,EQUIP_NUMBER,3,FALSE)*I5726)</f>
        <v/>
      </c>
      <c r="M5726" s="27" t="str">
        <f>IF(G5726="","",VLOOKUP(G5726,EQUIP_NUMBER,3,FALSE)*J5726)</f>
        <v/>
      </c>
      <c r="N5726" s="56"/>
    </row>
    <row r="5727" spans="1:14" x14ac:dyDescent="0.25">
      <c r="A5727" s="25"/>
      <c r="B5727" s="52" t="str">
        <f>IF(G5727="","",L5727+(M5727/10)+(K5727/885))</f>
        <v/>
      </c>
      <c r="C5727" s="72"/>
      <c r="D5727" s="25"/>
      <c r="E5727" s="25"/>
      <c r="F5727" s="25"/>
      <c r="G5727" s="25"/>
      <c r="H5727" s="25"/>
      <c r="I5727" s="43"/>
      <c r="J5727" s="43"/>
      <c r="K5727" s="55"/>
      <c r="L5727" s="27" t="str">
        <f>IF(G5727="","",VLOOKUP(G5727,EQUIP_NUMBER,3,FALSE)*I5727)</f>
        <v/>
      </c>
      <c r="M5727" s="27" t="str">
        <f>IF(G5727="","",VLOOKUP(G5727,EQUIP_NUMBER,3,FALSE)*J5727)</f>
        <v/>
      </c>
      <c r="N5727" s="56"/>
    </row>
    <row r="5728" spans="1:14" x14ac:dyDescent="0.25">
      <c r="A5728" s="25"/>
      <c r="B5728" s="52" t="str">
        <f>IF(G5728="","",L5728+(M5728/10)+(K5728/885))</f>
        <v/>
      </c>
      <c r="C5728" s="72"/>
      <c r="D5728" s="25"/>
      <c r="E5728" s="25"/>
      <c r="F5728" s="25"/>
      <c r="G5728" s="25"/>
      <c r="H5728" s="25"/>
      <c r="I5728" s="43"/>
      <c r="J5728" s="43"/>
      <c r="K5728" s="55"/>
      <c r="L5728" s="27" t="str">
        <f>IF(G5728="","",VLOOKUP(G5728,EQUIP_NUMBER,3,FALSE)*I5728)</f>
        <v/>
      </c>
      <c r="M5728" s="27" t="str">
        <f>IF(G5728="","",VLOOKUP(G5728,EQUIP_NUMBER,3,FALSE)*J5728)</f>
        <v/>
      </c>
      <c r="N5728" s="56"/>
    </row>
    <row r="5729" spans="1:14" x14ac:dyDescent="0.25">
      <c r="A5729" s="25"/>
      <c r="B5729" s="52" t="str">
        <f>IF(G5729="","",L5729+(M5729/10)+(K5729/885))</f>
        <v/>
      </c>
      <c r="C5729" s="72"/>
      <c r="D5729" s="25"/>
      <c r="E5729" s="25"/>
      <c r="F5729" s="25"/>
      <c r="G5729" s="25"/>
      <c r="H5729" s="25"/>
      <c r="I5729" s="43"/>
      <c r="J5729" s="43"/>
      <c r="K5729" s="55"/>
      <c r="L5729" s="27" t="str">
        <f>IF(G5729="","",VLOOKUP(G5729,EQUIP_NUMBER,3,FALSE)*I5729)</f>
        <v/>
      </c>
      <c r="M5729" s="27" t="str">
        <f>IF(G5729="","",VLOOKUP(G5729,EQUIP_NUMBER,3,FALSE)*J5729)</f>
        <v/>
      </c>
      <c r="N5729" s="56"/>
    </row>
    <row r="5730" spans="1:14" x14ac:dyDescent="0.25">
      <c r="A5730" s="25"/>
      <c r="B5730" s="52" t="str">
        <f>IF(G5730="","",L5730+(M5730/10)+(K5730/885))</f>
        <v/>
      </c>
      <c r="C5730" s="72"/>
      <c r="D5730" s="25"/>
      <c r="E5730" s="25"/>
      <c r="F5730" s="25"/>
      <c r="G5730" s="25"/>
      <c r="H5730" s="25"/>
      <c r="I5730" s="43"/>
      <c r="J5730" s="43"/>
      <c r="K5730" s="55"/>
      <c r="L5730" s="27" t="str">
        <f>IF(G5730="","",VLOOKUP(G5730,EQUIP_NUMBER,3,FALSE)*I5730)</f>
        <v/>
      </c>
      <c r="M5730" s="27" t="str">
        <f>IF(G5730="","",VLOOKUP(G5730,EQUIP_NUMBER,3,FALSE)*J5730)</f>
        <v/>
      </c>
      <c r="N5730" s="56"/>
    </row>
    <row r="5731" spans="1:14" x14ac:dyDescent="0.25">
      <c r="A5731" s="25"/>
      <c r="B5731" s="52" t="str">
        <f>IF(G5731="","",L5731+(M5731/10)+(K5731/885))</f>
        <v/>
      </c>
      <c r="C5731" s="72"/>
      <c r="D5731" s="25"/>
      <c r="E5731" s="25"/>
      <c r="F5731" s="25"/>
      <c r="G5731" s="25"/>
      <c r="H5731" s="25"/>
      <c r="I5731" s="43"/>
      <c r="J5731" s="43"/>
      <c r="K5731" s="55"/>
      <c r="L5731" s="27" t="str">
        <f>IF(G5731="","",VLOOKUP(G5731,EQUIP_NUMBER,3,FALSE)*I5731)</f>
        <v/>
      </c>
      <c r="M5731" s="27" t="str">
        <f>IF(G5731="","",VLOOKUP(G5731,EQUIP_NUMBER,3,FALSE)*J5731)</f>
        <v/>
      </c>
      <c r="N5731" s="56"/>
    </row>
    <row r="5732" spans="1:14" x14ac:dyDescent="0.25">
      <c r="A5732" s="25"/>
      <c r="B5732" s="52" t="str">
        <f>IF(G5732="","",L5732+(M5732/10)+(K5732/885))</f>
        <v/>
      </c>
      <c r="C5732" s="72"/>
      <c r="D5732" s="25"/>
      <c r="E5732" s="25"/>
      <c r="F5732" s="25"/>
      <c r="G5732" s="25"/>
      <c r="H5732" s="25"/>
      <c r="I5732" s="43"/>
      <c r="J5732" s="43"/>
      <c r="K5732" s="55"/>
      <c r="L5732" s="27" t="str">
        <f>IF(G5732="","",VLOOKUP(G5732,EQUIP_NUMBER,3,FALSE)*I5732)</f>
        <v/>
      </c>
      <c r="M5732" s="27" t="str">
        <f>IF(G5732="","",VLOOKUP(G5732,EQUIP_NUMBER,3,FALSE)*J5732)</f>
        <v/>
      </c>
      <c r="N5732" s="56"/>
    </row>
    <row r="5733" spans="1:14" x14ac:dyDescent="0.25">
      <c r="A5733" s="25"/>
      <c r="B5733" s="52" t="str">
        <f>IF(G5733="","",L5733+(M5733/10)+(K5733/885))</f>
        <v/>
      </c>
      <c r="C5733" s="72"/>
      <c r="D5733" s="25"/>
      <c r="E5733" s="25"/>
      <c r="F5733" s="25"/>
      <c r="G5733" s="25"/>
      <c r="H5733" s="25"/>
      <c r="I5733" s="43"/>
      <c r="J5733" s="43"/>
      <c r="K5733" s="55"/>
      <c r="L5733" s="27" t="str">
        <f>IF(G5733="","",VLOOKUP(G5733,EQUIP_NUMBER,3,FALSE)*I5733)</f>
        <v/>
      </c>
      <c r="M5733" s="27" t="str">
        <f>IF(G5733="","",VLOOKUP(G5733,EQUIP_NUMBER,3,FALSE)*J5733)</f>
        <v/>
      </c>
      <c r="N5733" s="56"/>
    </row>
    <row r="5734" spans="1:14" x14ac:dyDescent="0.25">
      <c r="A5734" s="25"/>
      <c r="B5734" s="52" t="str">
        <f>IF(G5734="","",L5734+(M5734/10)+(K5734/885))</f>
        <v/>
      </c>
      <c r="C5734" s="72"/>
      <c r="D5734" s="25"/>
      <c r="E5734" s="25"/>
      <c r="F5734" s="25"/>
      <c r="G5734" s="25"/>
      <c r="H5734" s="25"/>
      <c r="I5734" s="43"/>
      <c r="J5734" s="43"/>
      <c r="K5734" s="55"/>
      <c r="L5734" s="27" t="str">
        <f>IF(G5734="","",VLOOKUP(G5734,EQUIP_NUMBER,3,FALSE)*I5734)</f>
        <v/>
      </c>
      <c r="M5734" s="27" t="str">
        <f>IF(G5734="","",VLOOKUP(G5734,EQUIP_NUMBER,3,FALSE)*J5734)</f>
        <v/>
      </c>
      <c r="N5734" s="56"/>
    </row>
    <row r="5735" spans="1:14" x14ac:dyDescent="0.25">
      <c r="A5735" s="25"/>
      <c r="B5735" s="52" t="str">
        <f>IF(G5735="","",L5735+(M5735/10)+(K5735/885))</f>
        <v/>
      </c>
      <c r="C5735" s="72"/>
      <c r="D5735" s="25"/>
      <c r="E5735" s="25"/>
      <c r="F5735" s="25"/>
      <c r="G5735" s="25"/>
      <c r="H5735" s="25"/>
      <c r="I5735" s="43"/>
      <c r="J5735" s="43"/>
      <c r="K5735" s="55"/>
      <c r="L5735" s="27" t="str">
        <f>IF(G5735="","",VLOOKUP(G5735,EQUIP_NUMBER,3,FALSE)*I5735)</f>
        <v/>
      </c>
      <c r="M5735" s="27" t="str">
        <f>IF(G5735="","",VLOOKUP(G5735,EQUIP_NUMBER,3,FALSE)*J5735)</f>
        <v/>
      </c>
      <c r="N5735" s="56"/>
    </row>
    <row r="5736" spans="1:14" x14ac:dyDescent="0.25">
      <c r="A5736" s="25"/>
      <c r="B5736" s="52" t="str">
        <f>IF(G5736="","",L5736+(M5736/10)+(K5736/885))</f>
        <v/>
      </c>
      <c r="C5736" s="72"/>
      <c r="D5736" s="25"/>
      <c r="E5736" s="25"/>
      <c r="F5736" s="25"/>
      <c r="G5736" s="25"/>
      <c r="H5736" s="25"/>
      <c r="I5736" s="43"/>
      <c r="J5736" s="43"/>
      <c r="K5736" s="55"/>
      <c r="L5736" s="27" t="str">
        <f>IF(G5736="","",VLOOKUP(G5736,EQUIP_NUMBER,3,FALSE)*I5736)</f>
        <v/>
      </c>
      <c r="M5736" s="27" t="str">
        <f>IF(G5736="","",VLOOKUP(G5736,EQUIP_NUMBER,3,FALSE)*J5736)</f>
        <v/>
      </c>
      <c r="N5736" s="56"/>
    </row>
    <row r="5737" spans="1:14" x14ac:dyDescent="0.25">
      <c r="A5737" s="25"/>
      <c r="B5737" s="52" t="str">
        <f>IF(G5737="","",L5737+(M5737/10)+(K5737/885))</f>
        <v/>
      </c>
      <c r="C5737" s="72"/>
      <c r="D5737" s="25"/>
      <c r="E5737" s="25"/>
      <c r="F5737" s="25"/>
      <c r="G5737" s="25"/>
      <c r="H5737" s="25"/>
      <c r="I5737" s="43"/>
      <c r="J5737" s="43"/>
      <c r="K5737" s="55"/>
      <c r="L5737" s="27" t="str">
        <f>IF(G5737="","",VLOOKUP(G5737,EQUIP_NUMBER,3,FALSE)*I5737)</f>
        <v/>
      </c>
      <c r="M5737" s="27" t="str">
        <f>IF(G5737="","",VLOOKUP(G5737,EQUIP_NUMBER,3,FALSE)*J5737)</f>
        <v/>
      </c>
      <c r="N5737" s="56"/>
    </row>
    <row r="5738" spans="1:14" x14ac:dyDescent="0.25">
      <c r="A5738" s="25"/>
      <c r="B5738" s="52" t="str">
        <f>IF(G5738="","",L5738+(M5738/10)+(K5738/885))</f>
        <v/>
      </c>
      <c r="C5738" s="72"/>
      <c r="D5738" s="25"/>
      <c r="E5738" s="25"/>
      <c r="F5738" s="25"/>
      <c r="G5738" s="25"/>
      <c r="H5738" s="25"/>
      <c r="I5738" s="43"/>
      <c r="J5738" s="43"/>
      <c r="K5738" s="55"/>
      <c r="L5738" s="27" t="str">
        <f>IF(G5738="","",VLOOKUP(G5738,EQUIP_NUMBER,3,FALSE)*I5738)</f>
        <v/>
      </c>
      <c r="M5738" s="27" t="str">
        <f>IF(G5738="","",VLOOKUP(G5738,EQUIP_NUMBER,3,FALSE)*J5738)</f>
        <v/>
      </c>
      <c r="N5738" s="56"/>
    </row>
    <row r="5739" spans="1:14" x14ac:dyDescent="0.25">
      <c r="A5739" s="25"/>
      <c r="B5739" s="52" t="str">
        <f>IF(G5739="","",L5739+(M5739/10)+(K5739/885))</f>
        <v/>
      </c>
      <c r="C5739" s="72"/>
      <c r="D5739" s="25"/>
      <c r="E5739" s="25"/>
      <c r="F5739" s="25"/>
      <c r="G5739" s="25"/>
      <c r="H5739" s="25"/>
      <c r="I5739" s="43"/>
      <c r="J5739" s="43"/>
      <c r="K5739" s="55"/>
      <c r="L5739" s="27" t="str">
        <f>IF(G5739="","",VLOOKUP(G5739,EQUIP_NUMBER,3,FALSE)*I5739)</f>
        <v/>
      </c>
      <c r="M5739" s="27" t="str">
        <f>IF(G5739="","",VLOOKUP(G5739,EQUIP_NUMBER,3,FALSE)*J5739)</f>
        <v/>
      </c>
      <c r="N5739" s="56"/>
    </row>
    <row r="5740" spans="1:14" x14ac:dyDescent="0.25">
      <c r="A5740" s="25"/>
      <c r="B5740" s="52" t="str">
        <f>IF(G5740="","",L5740+(M5740/10)+(K5740/885))</f>
        <v/>
      </c>
      <c r="C5740" s="72"/>
      <c r="D5740" s="25"/>
      <c r="E5740" s="25"/>
      <c r="F5740" s="25"/>
      <c r="G5740" s="25"/>
      <c r="H5740" s="25"/>
      <c r="I5740" s="43"/>
      <c r="J5740" s="43"/>
      <c r="K5740" s="55"/>
      <c r="L5740" s="27" t="str">
        <f>IF(G5740="","",VLOOKUP(G5740,EQUIP_NUMBER,3,FALSE)*I5740)</f>
        <v/>
      </c>
      <c r="M5740" s="27" t="str">
        <f>IF(G5740="","",VLOOKUP(G5740,EQUIP_NUMBER,3,FALSE)*J5740)</f>
        <v/>
      </c>
      <c r="N5740" s="56"/>
    </row>
    <row r="5741" spans="1:14" x14ac:dyDescent="0.25">
      <c r="A5741" s="25"/>
      <c r="B5741" s="52" t="str">
        <f>IF(G5741="","",L5741+(M5741/10)+(K5741/885))</f>
        <v/>
      </c>
      <c r="C5741" s="72"/>
      <c r="D5741" s="25"/>
      <c r="E5741" s="25"/>
      <c r="F5741" s="25"/>
      <c r="G5741" s="25"/>
      <c r="H5741" s="25"/>
      <c r="I5741" s="43"/>
      <c r="J5741" s="43"/>
      <c r="K5741" s="55"/>
      <c r="L5741" s="27" t="str">
        <f>IF(G5741="","",VLOOKUP(G5741,EQUIP_NUMBER,3,FALSE)*I5741)</f>
        <v/>
      </c>
      <c r="M5741" s="27" t="str">
        <f>IF(G5741="","",VLOOKUP(G5741,EQUIP_NUMBER,3,FALSE)*J5741)</f>
        <v/>
      </c>
      <c r="N5741" s="56"/>
    </row>
    <row r="5742" spans="1:14" x14ac:dyDescent="0.25">
      <c r="A5742" s="25"/>
      <c r="B5742" s="52" t="str">
        <f>IF(G5742="","",L5742+(M5742/10)+(K5742/885))</f>
        <v/>
      </c>
      <c r="C5742" s="72"/>
      <c r="D5742" s="25"/>
      <c r="E5742" s="25"/>
      <c r="F5742" s="25"/>
      <c r="G5742" s="25"/>
      <c r="H5742" s="25"/>
      <c r="I5742" s="43"/>
      <c r="J5742" s="43"/>
      <c r="K5742" s="55"/>
      <c r="L5742" s="27" t="str">
        <f>IF(G5742="","",VLOOKUP(G5742,EQUIP_NUMBER,3,FALSE)*I5742)</f>
        <v/>
      </c>
      <c r="M5742" s="27" t="str">
        <f>IF(G5742="","",VLOOKUP(G5742,EQUIP_NUMBER,3,FALSE)*J5742)</f>
        <v/>
      </c>
      <c r="N5742" s="56"/>
    </row>
    <row r="5743" spans="1:14" x14ac:dyDescent="0.25">
      <c r="A5743" s="25"/>
      <c r="B5743" s="52" t="str">
        <f>IF(G5743="","",L5743+(M5743/10)+(K5743/885))</f>
        <v/>
      </c>
      <c r="C5743" s="72"/>
      <c r="D5743" s="25"/>
      <c r="E5743" s="25"/>
      <c r="F5743" s="25"/>
      <c r="G5743" s="25"/>
      <c r="H5743" s="25"/>
      <c r="I5743" s="43"/>
      <c r="J5743" s="43"/>
      <c r="K5743" s="55"/>
      <c r="L5743" s="27" t="str">
        <f>IF(G5743="","",VLOOKUP(G5743,EQUIP_NUMBER,3,FALSE)*I5743)</f>
        <v/>
      </c>
      <c r="M5743" s="27" t="str">
        <f>IF(G5743="","",VLOOKUP(G5743,EQUIP_NUMBER,3,FALSE)*J5743)</f>
        <v/>
      </c>
      <c r="N5743" s="56"/>
    </row>
    <row r="5744" spans="1:14" x14ac:dyDescent="0.25">
      <c r="A5744" s="25"/>
      <c r="B5744" s="52" t="str">
        <f>IF(G5744="","",L5744+(M5744/10)+(K5744/885))</f>
        <v/>
      </c>
      <c r="C5744" s="72"/>
      <c r="D5744" s="25"/>
      <c r="E5744" s="25"/>
      <c r="F5744" s="25"/>
      <c r="G5744" s="25"/>
      <c r="H5744" s="25"/>
      <c r="I5744" s="43"/>
      <c r="J5744" s="43"/>
      <c r="K5744" s="55"/>
      <c r="L5744" s="27" t="str">
        <f>IF(G5744="","",VLOOKUP(G5744,EQUIP_NUMBER,3,FALSE)*I5744)</f>
        <v/>
      </c>
      <c r="M5744" s="27" t="str">
        <f>IF(G5744="","",VLOOKUP(G5744,EQUIP_NUMBER,3,FALSE)*J5744)</f>
        <v/>
      </c>
      <c r="N5744" s="56"/>
    </row>
    <row r="5745" spans="1:14" x14ac:dyDescent="0.25">
      <c r="A5745" s="25"/>
      <c r="B5745" s="52" t="str">
        <f>IF(G5745="","",L5745+(M5745/10)+(K5745/885))</f>
        <v/>
      </c>
      <c r="C5745" s="72"/>
      <c r="D5745" s="25"/>
      <c r="E5745" s="25"/>
      <c r="F5745" s="25"/>
      <c r="G5745" s="25"/>
      <c r="H5745" s="25"/>
      <c r="I5745" s="43"/>
      <c r="J5745" s="43"/>
      <c r="K5745" s="55"/>
      <c r="L5745" s="27" t="str">
        <f>IF(G5745="","",VLOOKUP(G5745,EQUIP_NUMBER,3,FALSE)*I5745)</f>
        <v/>
      </c>
      <c r="M5745" s="27" t="str">
        <f>IF(G5745="","",VLOOKUP(G5745,EQUIP_NUMBER,3,FALSE)*J5745)</f>
        <v/>
      </c>
      <c r="N5745" s="56"/>
    </row>
    <row r="5746" spans="1:14" x14ac:dyDescent="0.25">
      <c r="A5746" s="25"/>
      <c r="B5746" s="52" t="str">
        <f>IF(G5746="","",L5746+(M5746/10)+(K5746/885))</f>
        <v/>
      </c>
      <c r="C5746" s="72"/>
      <c r="D5746" s="25"/>
      <c r="E5746" s="25"/>
      <c r="F5746" s="25"/>
      <c r="G5746" s="25"/>
      <c r="H5746" s="25"/>
      <c r="I5746" s="43"/>
      <c r="J5746" s="43"/>
      <c r="K5746" s="55"/>
      <c r="L5746" s="27" t="str">
        <f>IF(G5746="","",VLOOKUP(G5746,EQUIP_NUMBER,3,FALSE)*I5746)</f>
        <v/>
      </c>
      <c r="M5746" s="27" t="str">
        <f>IF(G5746="","",VLOOKUP(G5746,EQUIP_NUMBER,3,FALSE)*J5746)</f>
        <v/>
      </c>
      <c r="N5746" s="56"/>
    </row>
    <row r="5747" spans="1:14" x14ac:dyDescent="0.25">
      <c r="A5747" s="25"/>
      <c r="B5747" s="52" t="str">
        <f>IF(G5747="","",L5747+(M5747/10)+(K5747/885))</f>
        <v/>
      </c>
      <c r="C5747" s="72"/>
      <c r="D5747" s="25"/>
      <c r="E5747" s="25"/>
      <c r="F5747" s="25"/>
      <c r="G5747" s="25"/>
      <c r="H5747" s="25"/>
      <c r="I5747" s="43"/>
      <c r="J5747" s="43"/>
      <c r="K5747" s="55"/>
      <c r="L5747" s="27" t="str">
        <f>IF(G5747="","",VLOOKUP(G5747,EQUIP_NUMBER,3,FALSE)*I5747)</f>
        <v/>
      </c>
      <c r="M5747" s="27" t="str">
        <f>IF(G5747="","",VLOOKUP(G5747,EQUIP_NUMBER,3,FALSE)*J5747)</f>
        <v/>
      </c>
      <c r="N5747" s="56"/>
    </row>
    <row r="5748" spans="1:14" x14ac:dyDescent="0.25">
      <c r="A5748" s="25"/>
      <c r="B5748" s="52" t="str">
        <f>IF(G5748="","",L5748+(M5748/10)+(K5748/885))</f>
        <v/>
      </c>
      <c r="C5748" s="72"/>
      <c r="D5748" s="25"/>
      <c r="E5748" s="25"/>
      <c r="F5748" s="25"/>
      <c r="G5748" s="25"/>
      <c r="H5748" s="25"/>
      <c r="I5748" s="43"/>
      <c r="J5748" s="43"/>
      <c r="K5748" s="55"/>
      <c r="L5748" s="27" t="str">
        <f>IF(G5748="","",VLOOKUP(G5748,EQUIP_NUMBER,3,FALSE)*I5748)</f>
        <v/>
      </c>
      <c r="M5748" s="27" t="str">
        <f>IF(G5748="","",VLOOKUP(G5748,EQUIP_NUMBER,3,FALSE)*J5748)</f>
        <v/>
      </c>
      <c r="N5748" s="56"/>
    </row>
    <row r="5749" spans="1:14" x14ac:dyDescent="0.25">
      <c r="A5749" s="25"/>
      <c r="B5749" s="52" t="str">
        <f>IF(G5749="","",L5749+(M5749/10)+(K5749/885))</f>
        <v/>
      </c>
      <c r="C5749" s="72"/>
      <c r="D5749" s="25"/>
      <c r="E5749" s="25"/>
      <c r="F5749" s="25"/>
      <c r="G5749" s="25"/>
      <c r="H5749" s="25"/>
      <c r="I5749" s="43"/>
      <c r="J5749" s="43"/>
      <c r="K5749" s="55"/>
      <c r="L5749" s="27" t="str">
        <f>IF(G5749="","",VLOOKUP(G5749,EQUIP_NUMBER,3,FALSE)*I5749)</f>
        <v/>
      </c>
      <c r="M5749" s="27" t="str">
        <f>IF(G5749="","",VLOOKUP(G5749,EQUIP_NUMBER,3,FALSE)*J5749)</f>
        <v/>
      </c>
      <c r="N5749" s="56"/>
    </row>
    <row r="5750" spans="1:14" x14ac:dyDescent="0.25">
      <c r="A5750" s="25"/>
      <c r="B5750" s="52" t="str">
        <f>IF(G5750="","",L5750+(M5750/10)+(K5750/885))</f>
        <v/>
      </c>
      <c r="C5750" s="72"/>
      <c r="D5750" s="25"/>
      <c r="E5750" s="25"/>
      <c r="F5750" s="25"/>
      <c r="G5750" s="25"/>
      <c r="H5750" s="25"/>
      <c r="I5750" s="43"/>
      <c r="J5750" s="43"/>
      <c r="K5750" s="55"/>
      <c r="L5750" s="27" t="str">
        <f>IF(G5750="","",VLOOKUP(G5750,EQUIP_NUMBER,3,FALSE)*I5750)</f>
        <v/>
      </c>
      <c r="M5750" s="27" t="str">
        <f>IF(G5750="","",VLOOKUP(G5750,EQUIP_NUMBER,3,FALSE)*J5750)</f>
        <v/>
      </c>
      <c r="N5750" s="56"/>
    </row>
    <row r="5751" spans="1:14" x14ac:dyDescent="0.25">
      <c r="A5751" s="25"/>
      <c r="B5751" s="52" t="str">
        <f>IF(G5751="","",L5751+(M5751/10)+(K5751/885))</f>
        <v/>
      </c>
      <c r="C5751" s="72"/>
      <c r="D5751" s="25"/>
      <c r="E5751" s="25"/>
      <c r="F5751" s="25"/>
      <c r="G5751" s="25"/>
      <c r="H5751" s="25"/>
      <c r="I5751" s="43"/>
      <c r="J5751" s="43"/>
      <c r="K5751" s="55"/>
      <c r="L5751" s="27" t="str">
        <f>IF(G5751="","",VLOOKUP(G5751,EQUIP_NUMBER,3,FALSE)*I5751)</f>
        <v/>
      </c>
      <c r="M5751" s="27" t="str">
        <f>IF(G5751="","",VLOOKUP(G5751,EQUIP_NUMBER,3,FALSE)*J5751)</f>
        <v/>
      </c>
      <c r="N5751" s="56"/>
    </row>
    <row r="5752" spans="1:14" x14ac:dyDescent="0.25">
      <c r="A5752" s="25"/>
      <c r="B5752" s="52" t="str">
        <f>IF(G5752="","",L5752+(M5752/10)+(K5752/885))</f>
        <v/>
      </c>
      <c r="C5752" s="72"/>
      <c r="D5752" s="25"/>
      <c r="E5752" s="25"/>
      <c r="F5752" s="25"/>
      <c r="G5752" s="25"/>
      <c r="H5752" s="25"/>
      <c r="I5752" s="43"/>
      <c r="J5752" s="43"/>
      <c r="K5752" s="55"/>
      <c r="L5752" s="27" t="str">
        <f>IF(G5752="","",VLOOKUP(G5752,EQUIP_NUMBER,3,FALSE)*I5752)</f>
        <v/>
      </c>
      <c r="M5752" s="27" t="str">
        <f>IF(G5752="","",VLOOKUP(G5752,EQUIP_NUMBER,3,FALSE)*J5752)</f>
        <v/>
      </c>
      <c r="N5752" s="56"/>
    </row>
    <row r="5753" spans="1:14" x14ac:dyDescent="0.25">
      <c r="A5753" s="25"/>
      <c r="B5753" s="52" t="str">
        <f>IF(G5753="","",L5753+(M5753/10)+(K5753/885))</f>
        <v/>
      </c>
      <c r="C5753" s="72"/>
      <c r="D5753" s="25"/>
      <c r="E5753" s="25"/>
      <c r="F5753" s="25"/>
      <c r="G5753" s="25"/>
      <c r="H5753" s="25"/>
      <c r="I5753" s="43"/>
      <c r="J5753" s="43"/>
      <c r="K5753" s="55"/>
      <c r="L5753" s="27" t="str">
        <f>IF(G5753="","",VLOOKUP(G5753,EQUIP_NUMBER,3,FALSE)*I5753)</f>
        <v/>
      </c>
      <c r="M5753" s="27" t="str">
        <f>IF(G5753="","",VLOOKUP(G5753,EQUIP_NUMBER,3,FALSE)*J5753)</f>
        <v/>
      </c>
      <c r="N5753" s="56"/>
    </row>
    <row r="5754" spans="1:14" x14ac:dyDescent="0.25">
      <c r="A5754" s="25"/>
      <c r="B5754" s="52" t="str">
        <f>IF(G5754="","",L5754+(M5754/10)+(K5754/885))</f>
        <v/>
      </c>
      <c r="C5754" s="72"/>
      <c r="D5754" s="25"/>
      <c r="E5754" s="25"/>
      <c r="F5754" s="25"/>
      <c r="G5754" s="25"/>
      <c r="H5754" s="25"/>
      <c r="I5754" s="43"/>
      <c r="J5754" s="43"/>
      <c r="K5754" s="55"/>
      <c r="L5754" s="27" t="str">
        <f>IF(G5754="","",VLOOKUP(G5754,EQUIP_NUMBER,3,FALSE)*I5754)</f>
        <v/>
      </c>
      <c r="M5754" s="27" t="str">
        <f>IF(G5754="","",VLOOKUP(G5754,EQUIP_NUMBER,3,FALSE)*J5754)</f>
        <v/>
      </c>
      <c r="N5754" s="56"/>
    </row>
    <row r="5755" spans="1:14" x14ac:dyDescent="0.25">
      <c r="A5755" s="25"/>
      <c r="B5755" s="52" t="str">
        <f>IF(G5755="","",L5755+(M5755/10)+(K5755/885))</f>
        <v/>
      </c>
      <c r="C5755" s="72"/>
      <c r="D5755" s="25"/>
      <c r="E5755" s="25"/>
      <c r="F5755" s="25"/>
      <c r="G5755" s="25"/>
      <c r="H5755" s="25"/>
      <c r="I5755" s="43"/>
      <c r="J5755" s="43"/>
      <c r="K5755" s="55"/>
      <c r="L5755" s="27" t="str">
        <f>IF(G5755="","",VLOOKUP(G5755,EQUIP_NUMBER,3,FALSE)*I5755)</f>
        <v/>
      </c>
      <c r="M5755" s="27" t="str">
        <f>IF(G5755="","",VLOOKUP(G5755,EQUIP_NUMBER,3,FALSE)*J5755)</f>
        <v/>
      </c>
      <c r="N5755" s="56"/>
    </row>
    <row r="5756" spans="1:14" x14ac:dyDescent="0.25">
      <c r="A5756" s="25"/>
      <c r="B5756" s="52" t="str">
        <f>IF(G5756="","",L5756+(M5756/10)+(K5756/885))</f>
        <v/>
      </c>
      <c r="C5756" s="72"/>
      <c r="D5756" s="25"/>
      <c r="E5756" s="25"/>
      <c r="F5756" s="25"/>
      <c r="G5756" s="25"/>
      <c r="H5756" s="25"/>
      <c r="I5756" s="43"/>
      <c r="J5756" s="43"/>
      <c r="K5756" s="55"/>
      <c r="L5756" s="27" t="str">
        <f>IF(G5756="","",VLOOKUP(G5756,EQUIP_NUMBER,3,FALSE)*I5756)</f>
        <v/>
      </c>
      <c r="M5756" s="27" t="str">
        <f>IF(G5756="","",VLOOKUP(G5756,EQUIP_NUMBER,3,FALSE)*J5756)</f>
        <v/>
      </c>
      <c r="N5756" s="56"/>
    </row>
    <row r="5757" spans="1:14" x14ac:dyDescent="0.25">
      <c r="A5757" s="25"/>
      <c r="B5757" s="52" t="str">
        <f>IF(G5757="","",L5757+(M5757/10)+(K5757/885))</f>
        <v/>
      </c>
      <c r="C5757" s="72"/>
      <c r="D5757" s="25"/>
      <c r="E5757" s="25"/>
      <c r="F5757" s="25"/>
      <c r="G5757" s="25"/>
      <c r="H5757" s="25"/>
      <c r="I5757" s="43"/>
      <c r="J5757" s="43"/>
      <c r="K5757" s="55"/>
      <c r="L5757" s="27" t="str">
        <f>IF(G5757="","",VLOOKUP(G5757,EQUIP_NUMBER,3,FALSE)*I5757)</f>
        <v/>
      </c>
      <c r="M5757" s="27" t="str">
        <f>IF(G5757="","",VLOOKUP(G5757,EQUIP_NUMBER,3,FALSE)*J5757)</f>
        <v/>
      </c>
      <c r="N5757" s="56"/>
    </row>
    <row r="5758" spans="1:14" x14ac:dyDescent="0.25">
      <c r="A5758" s="25"/>
      <c r="B5758" s="52" t="str">
        <f>IF(G5758="","",L5758+(M5758/10)+(K5758/885))</f>
        <v/>
      </c>
      <c r="C5758" s="72"/>
      <c r="D5758" s="25"/>
      <c r="E5758" s="25"/>
      <c r="F5758" s="25"/>
      <c r="G5758" s="25"/>
      <c r="H5758" s="25"/>
      <c r="I5758" s="43"/>
      <c r="J5758" s="43"/>
      <c r="K5758" s="55"/>
      <c r="L5758" s="27" t="str">
        <f>IF(G5758="","",VLOOKUP(G5758,EQUIP_NUMBER,3,FALSE)*I5758)</f>
        <v/>
      </c>
      <c r="M5758" s="27" t="str">
        <f>IF(G5758="","",VLOOKUP(G5758,EQUIP_NUMBER,3,FALSE)*J5758)</f>
        <v/>
      </c>
      <c r="N5758" s="56"/>
    </row>
    <row r="5759" spans="1:14" x14ac:dyDescent="0.25">
      <c r="A5759" s="25"/>
      <c r="B5759" s="52" t="str">
        <f>IF(G5759="","",L5759+(M5759/10)+(K5759/885))</f>
        <v/>
      </c>
      <c r="C5759" s="72"/>
      <c r="D5759" s="25"/>
      <c r="E5759" s="25"/>
      <c r="F5759" s="25"/>
      <c r="G5759" s="25"/>
      <c r="H5759" s="25"/>
      <c r="I5759" s="43"/>
      <c r="J5759" s="43"/>
      <c r="K5759" s="55"/>
      <c r="L5759" s="27" t="str">
        <f>IF(G5759="","",VLOOKUP(G5759,EQUIP_NUMBER,3,FALSE)*I5759)</f>
        <v/>
      </c>
      <c r="M5759" s="27" t="str">
        <f>IF(G5759="","",VLOOKUP(G5759,EQUIP_NUMBER,3,FALSE)*J5759)</f>
        <v/>
      </c>
      <c r="N5759" s="56"/>
    </row>
    <row r="5760" spans="1:14" x14ac:dyDescent="0.25">
      <c r="A5760" s="25"/>
      <c r="B5760" s="52" t="str">
        <f>IF(G5760="","",L5760+(M5760/10)+(K5760/885))</f>
        <v/>
      </c>
      <c r="C5760" s="72"/>
      <c r="D5760" s="25"/>
      <c r="E5760" s="25"/>
      <c r="F5760" s="25"/>
      <c r="G5760" s="25"/>
      <c r="H5760" s="25"/>
      <c r="I5760" s="43"/>
      <c r="J5760" s="43"/>
      <c r="K5760" s="55"/>
      <c r="L5760" s="27" t="str">
        <f>IF(G5760="","",VLOOKUP(G5760,EQUIP_NUMBER,3,FALSE)*I5760)</f>
        <v/>
      </c>
      <c r="M5760" s="27" t="str">
        <f>IF(G5760="","",VLOOKUP(G5760,EQUIP_NUMBER,3,FALSE)*J5760)</f>
        <v/>
      </c>
      <c r="N5760" s="56"/>
    </row>
    <row r="5761" spans="1:14" x14ac:dyDescent="0.25">
      <c r="A5761" s="25"/>
      <c r="B5761" s="52" t="str">
        <f>IF(G5761="","",L5761+(M5761/10)+(K5761/885))</f>
        <v/>
      </c>
      <c r="C5761" s="72"/>
      <c r="D5761" s="25"/>
      <c r="E5761" s="25"/>
      <c r="F5761" s="25"/>
      <c r="G5761" s="25"/>
      <c r="H5761" s="25"/>
      <c r="I5761" s="43"/>
      <c r="J5761" s="43"/>
      <c r="K5761" s="55"/>
      <c r="L5761" s="27" t="str">
        <f>IF(G5761="","",VLOOKUP(G5761,EQUIP_NUMBER,3,FALSE)*I5761)</f>
        <v/>
      </c>
      <c r="M5761" s="27" t="str">
        <f>IF(G5761="","",VLOOKUP(G5761,EQUIP_NUMBER,3,FALSE)*J5761)</f>
        <v/>
      </c>
      <c r="N5761" s="56"/>
    </row>
    <row r="5762" spans="1:14" x14ac:dyDescent="0.25">
      <c r="A5762" s="25"/>
      <c r="B5762" s="52" t="str">
        <f>IF(G5762="","",L5762+(M5762/10)+(K5762/885))</f>
        <v/>
      </c>
      <c r="C5762" s="72"/>
      <c r="D5762" s="25"/>
      <c r="E5762" s="25"/>
      <c r="F5762" s="25"/>
      <c r="G5762" s="25"/>
      <c r="H5762" s="25"/>
      <c r="I5762" s="43"/>
      <c r="J5762" s="43"/>
      <c r="K5762" s="55"/>
      <c r="L5762" s="27" t="str">
        <f>IF(G5762="","",VLOOKUP(G5762,EQUIP_NUMBER,3,FALSE)*I5762)</f>
        <v/>
      </c>
      <c r="M5762" s="27" t="str">
        <f>IF(G5762="","",VLOOKUP(G5762,EQUIP_NUMBER,3,FALSE)*J5762)</f>
        <v/>
      </c>
      <c r="N5762" s="56"/>
    </row>
    <row r="5763" spans="1:14" x14ac:dyDescent="0.25">
      <c r="A5763" s="25"/>
      <c r="B5763" s="52" t="str">
        <f>IF(G5763="","",L5763+(M5763/10)+(K5763/885))</f>
        <v/>
      </c>
      <c r="C5763" s="72"/>
      <c r="D5763" s="25"/>
      <c r="E5763" s="25"/>
      <c r="F5763" s="25"/>
      <c r="G5763" s="25"/>
      <c r="H5763" s="25"/>
      <c r="I5763" s="43"/>
      <c r="J5763" s="43"/>
      <c r="K5763" s="55"/>
      <c r="L5763" s="27" t="str">
        <f>IF(G5763="","",VLOOKUP(G5763,EQUIP_NUMBER,3,FALSE)*I5763)</f>
        <v/>
      </c>
      <c r="M5763" s="27" t="str">
        <f>IF(G5763="","",VLOOKUP(G5763,EQUIP_NUMBER,3,FALSE)*J5763)</f>
        <v/>
      </c>
      <c r="N5763" s="56"/>
    </row>
    <row r="5764" spans="1:14" x14ac:dyDescent="0.25">
      <c r="A5764" s="25"/>
      <c r="B5764" s="52" t="str">
        <f>IF(G5764="","",L5764+(M5764/10)+(K5764/885))</f>
        <v/>
      </c>
      <c r="C5764" s="72"/>
      <c r="D5764" s="25"/>
      <c r="E5764" s="25"/>
      <c r="F5764" s="25"/>
      <c r="G5764" s="25"/>
      <c r="H5764" s="25"/>
      <c r="I5764" s="43"/>
      <c r="J5764" s="43"/>
      <c r="K5764" s="55"/>
      <c r="L5764" s="27" t="str">
        <f>IF(G5764="","",VLOOKUP(G5764,EQUIP_NUMBER,3,FALSE)*I5764)</f>
        <v/>
      </c>
      <c r="M5764" s="27" t="str">
        <f>IF(G5764="","",VLOOKUP(G5764,EQUIP_NUMBER,3,FALSE)*J5764)</f>
        <v/>
      </c>
      <c r="N5764" s="56"/>
    </row>
    <row r="5765" spans="1:14" x14ac:dyDescent="0.25">
      <c r="A5765" s="25"/>
      <c r="B5765" s="52" t="str">
        <f>IF(G5765="","",L5765+(M5765/10)+(K5765/885))</f>
        <v/>
      </c>
      <c r="C5765" s="72"/>
      <c r="D5765" s="25"/>
      <c r="E5765" s="25"/>
      <c r="F5765" s="25"/>
      <c r="G5765" s="25"/>
      <c r="H5765" s="25"/>
      <c r="I5765" s="43"/>
      <c r="J5765" s="43"/>
      <c r="K5765" s="55"/>
      <c r="L5765" s="27" t="str">
        <f>IF(G5765="","",VLOOKUP(G5765,EQUIP_NUMBER,3,FALSE)*I5765)</f>
        <v/>
      </c>
      <c r="M5765" s="27" t="str">
        <f>IF(G5765="","",VLOOKUP(G5765,EQUIP_NUMBER,3,FALSE)*J5765)</f>
        <v/>
      </c>
      <c r="N5765" s="56"/>
    </row>
    <row r="5766" spans="1:14" x14ac:dyDescent="0.25">
      <c r="A5766" s="25"/>
      <c r="B5766" s="52" t="str">
        <f>IF(G5766="","",L5766+(M5766/10)+(K5766/885))</f>
        <v/>
      </c>
      <c r="C5766" s="72"/>
      <c r="D5766" s="25"/>
      <c r="E5766" s="25"/>
      <c r="F5766" s="25"/>
      <c r="G5766" s="25"/>
      <c r="H5766" s="25"/>
      <c r="I5766" s="43"/>
      <c r="J5766" s="43"/>
      <c r="K5766" s="55"/>
      <c r="L5766" s="27" t="str">
        <f>IF(G5766="","",VLOOKUP(G5766,EQUIP_NUMBER,3,FALSE)*I5766)</f>
        <v/>
      </c>
      <c r="M5766" s="27" t="str">
        <f>IF(G5766="","",VLOOKUP(G5766,EQUIP_NUMBER,3,FALSE)*J5766)</f>
        <v/>
      </c>
      <c r="N5766" s="56"/>
    </row>
    <row r="5767" spans="1:14" x14ac:dyDescent="0.25">
      <c r="A5767" s="25"/>
      <c r="B5767" s="52" t="str">
        <f>IF(G5767="","",L5767+(M5767/10)+(K5767/885))</f>
        <v/>
      </c>
      <c r="C5767" s="72"/>
      <c r="D5767" s="25"/>
      <c r="E5767" s="25"/>
      <c r="F5767" s="25"/>
      <c r="G5767" s="25"/>
      <c r="H5767" s="25"/>
      <c r="I5767" s="43"/>
      <c r="J5767" s="43"/>
      <c r="K5767" s="55"/>
      <c r="L5767" s="27" t="str">
        <f>IF(G5767="","",VLOOKUP(G5767,EQUIP_NUMBER,3,FALSE)*I5767)</f>
        <v/>
      </c>
      <c r="M5767" s="27" t="str">
        <f>IF(G5767="","",VLOOKUP(G5767,EQUIP_NUMBER,3,FALSE)*J5767)</f>
        <v/>
      </c>
      <c r="N5767" s="56"/>
    </row>
    <row r="5768" spans="1:14" x14ac:dyDescent="0.25">
      <c r="A5768" s="25"/>
      <c r="B5768" s="52" t="str">
        <f>IF(G5768="","",L5768+(M5768/10)+(K5768/885))</f>
        <v/>
      </c>
      <c r="C5768" s="72"/>
      <c r="D5768" s="25"/>
      <c r="E5768" s="25"/>
      <c r="F5768" s="25"/>
      <c r="G5768" s="25"/>
      <c r="H5768" s="25"/>
      <c r="I5768" s="43"/>
      <c r="J5768" s="43"/>
      <c r="K5768" s="55"/>
      <c r="L5768" s="27" t="str">
        <f>IF(G5768="","",VLOOKUP(G5768,EQUIP_NUMBER,3,FALSE)*I5768)</f>
        <v/>
      </c>
      <c r="M5768" s="27" t="str">
        <f>IF(G5768="","",VLOOKUP(G5768,EQUIP_NUMBER,3,FALSE)*J5768)</f>
        <v/>
      </c>
      <c r="N5768" s="56"/>
    </row>
    <row r="5769" spans="1:14" x14ac:dyDescent="0.25">
      <c r="A5769" s="25"/>
      <c r="B5769" s="52" t="str">
        <f>IF(G5769="","",L5769+(M5769/10)+(K5769/885))</f>
        <v/>
      </c>
      <c r="C5769" s="72"/>
      <c r="D5769" s="25"/>
      <c r="E5769" s="25"/>
      <c r="F5769" s="25"/>
      <c r="G5769" s="25"/>
      <c r="H5769" s="25"/>
      <c r="I5769" s="43"/>
      <c r="J5769" s="43"/>
      <c r="K5769" s="55"/>
      <c r="L5769" s="27" t="str">
        <f>IF(G5769="","",VLOOKUP(G5769,EQUIP_NUMBER,3,FALSE)*I5769)</f>
        <v/>
      </c>
      <c r="M5769" s="27" t="str">
        <f>IF(G5769="","",VLOOKUP(G5769,EQUIP_NUMBER,3,FALSE)*J5769)</f>
        <v/>
      </c>
      <c r="N5769" s="56"/>
    </row>
    <row r="5770" spans="1:14" x14ac:dyDescent="0.25">
      <c r="A5770" s="25"/>
      <c r="B5770" s="52" t="str">
        <f>IF(G5770="","",L5770+(M5770/10)+(K5770/885))</f>
        <v/>
      </c>
      <c r="C5770" s="72"/>
      <c r="D5770" s="25"/>
      <c r="E5770" s="25"/>
      <c r="F5770" s="25"/>
      <c r="G5770" s="25"/>
      <c r="H5770" s="25"/>
      <c r="I5770" s="43"/>
      <c r="J5770" s="43"/>
      <c r="K5770" s="55"/>
      <c r="L5770" s="27" t="str">
        <f>IF(G5770="","",VLOOKUP(G5770,EQUIP_NUMBER,3,FALSE)*I5770)</f>
        <v/>
      </c>
      <c r="M5770" s="27" t="str">
        <f>IF(G5770="","",VLOOKUP(G5770,EQUIP_NUMBER,3,FALSE)*J5770)</f>
        <v/>
      </c>
      <c r="N5770" s="56"/>
    </row>
    <row r="5771" spans="1:14" x14ac:dyDescent="0.25">
      <c r="A5771" s="25"/>
      <c r="B5771" s="52" t="str">
        <f>IF(G5771="","",L5771+(M5771/10)+(K5771/885))</f>
        <v/>
      </c>
      <c r="C5771" s="72"/>
      <c r="D5771" s="25"/>
      <c r="E5771" s="25"/>
      <c r="F5771" s="25"/>
      <c r="G5771" s="25"/>
      <c r="H5771" s="25"/>
      <c r="I5771" s="43"/>
      <c r="J5771" s="43"/>
      <c r="K5771" s="55"/>
      <c r="L5771" s="27" t="str">
        <f>IF(G5771="","",VLOOKUP(G5771,EQUIP_NUMBER,3,FALSE)*I5771)</f>
        <v/>
      </c>
      <c r="M5771" s="27" t="str">
        <f>IF(G5771="","",VLOOKUP(G5771,EQUIP_NUMBER,3,FALSE)*J5771)</f>
        <v/>
      </c>
      <c r="N5771" s="56"/>
    </row>
    <row r="5772" spans="1:14" x14ac:dyDescent="0.25">
      <c r="A5772" s="25"/>
      <c r="B5772" s="52" t="str">
        <f>IF(G5772="","",L5772+(M5772/10)+(K5772/885))</f>
        <v/>
      </c>
      <c r="C5772" s="72"/>
      <c r="D5772" s="25"/>
      <c r="E5772" s="25"/>
      <c r="F5772" s="25"/>
      <c r="G5772" s="25"/>
      <c r="H5772" s="25"/>
      <c r="I5772" s="43"/>
      <c r="J5772" s="43"/>
      <c r="K5772" s="55"/>
      <c r="L5772" s="27" t="str">
        <f>IF(G5772="","",VLOOKUP(G5772,EQUIP_NUMBER,3,FALSE)*I5772)</f>
        <v/>
      </c>
      <c r="M5772" s="27" t="str">
        <f>IF(G5772="","",VLOOKUP(G5772,EQUIP_NUMBER,3,FALSE)*J5772)</f>
        <v/>
      </c>
      <c r="N5772" s="56"/>
    </row>
    <row r="5773" spans="1:14" x14ac:dyDescent="0.25">
      <c r="A5773" s="25"/>
      <c r="B5773" s="52" t="str">
        <f>IF(G5773="","",L5773+(M5773/10)+(K5773/885))</f>
        <v/>
      </c>
      <c r="C5773" s="72"/>
      <c r="D5773" s="25"/>
      <c r="E5773" s="25"/>
      <c r="F5773" s="25"/>
      <c r="G5773" s="25"/>
      <c r="H5773" s="25"/>
      <c r="I5773" s="43"/>
      <c r="J5773" s="43"/>
      <c r="K5773" s="55"/>
      <c r="L5773" s="27" t="str">
        <f>IF(G5773="","",VLOOKUP(G5773,EQUIP_NUMBER,3,FALSE)*I5773)</f>
        <v/>
      </c>
      <c r="M5773" s="27" t="str">
        <f>IF(G5773="","",VLOOKUP(G5773,EQUIP_NUMBER,3,FALSE)*J5773)</f>
        <v/>
      </c>
      <c r="N5773" s="56"/>
    </row>
    <row r="5774" spans="1:14" x14ac:dyDescent="0.25">
      <c r="A5774" s="25"/>
      <c r="B5774" s="52" t="str">
        <f>IF(G5774="","",L5774+(M5774/10)+(K5774/885))</f>
        <v/>
      </c>
      <c r="C5774" s="72"/>
      <c r="D5774" s="25"/>
      <c r="E5774" s="25"/>
      <c r="F5774" s="25"/>
      <c r="G5774" s="25"/>
      <c r="H5774" s="25"/>
      <c r="I5774" s="43"/>
      <c r="J5774" s="43"/>
      <c r="K5774" s="55"/>
      <c r="L5774" s="27" t="str">
        <f>IF(G5774="","",VLOOKUP(G5774,EQUIP_NUMBER,3,FALSE)*I5774)</f>
        <v/>
      </c>
      <c r="M5774" s="27" t="str">
        <f>IF(G5774="","",VLOOKUP(G5774,EQUIP_NUMBER,3,FALSE)*J5774)</f>
        <v/>
      </c>
      <c r="N5774" s="56"/>
    </row>
    <row r="5775" spans="1:14" x14ac:dyDescent="0.25">
      <c r="A5775" s="25"/>
      <c r="B5775" s="52" t="str">
        <f>IF(G5775="","",L5775+(M5775/10)+(K5775/885))</f>
        <v/>
      </c>
      <c r="C5775" s="72"/>
      <c r="D5775" s="25"/>
      <c r="E5775" s="25"/>
      <c r="F5775" s="25"/>
      <c r="G5775" s="25"/>
      <c r="H5775" s="25"/>
      <c r="I5775" s="43"/>
      <c r="J5775" s="43"/>
      <c r="K5775" s="55"/>
      <c r="L5775" s="27" t="str">
        <f>IF(G5775="","",VLOOKUP(G5775,EQUIP_NUMBER,3,FALSE)*I5775)</f>
        <v/>
      </c>
      <c r="M5775" s="27" t="str">
        <f>IF(G5775="","",VLOOKUP(G5775,EQUIP_NUMBER,3,FALSE)*J5775)</f>
        <v/>
      </c>
      <c r="N5775" s="56"/>
    </row>
    <row r="5776" spans="1:14" x14ac:dyDescent="0.25">
      <c r="A5776" s="25"/>
      <c r="B5776" s="52" t="str">
        <f>IF(G5776="","",L5776+(M5776/10)+(K5776/885))</f>
        <v/>
      </c>
      <c r="C5776" s="72"/>
      <c r="D5776" s="25"/>
      <c r="E5776" s="25"/>
      <c r="F5776" s="25"/>
      <c r="G5776" s="25"/>
      <c r="H5776" s="25"/>
      <c r="I5776" s="43"/>
      <c r="J5776" s="43"/>
      <c r="K5776" s="55"/>
      <c r="L5776" s="27" t="str">
        <f>IF(G5776="","",VLOOKUP(G5776,EQUIP_NUMBER,3,FALSE)*I5776)</f>
        <v/>
      </c>
      <c r="M5776" s="27" t="str">
        <f>IF(G5776="","",VLOOKUP(G5776,EQUIP_NUMBER,3,FALSE)*J5776)</f>
        <v/>
      </c>
      <c r="N5776" s="56"/>
    </row>
    <row r="5777" spans="1:14" x14ac:dyDescent="0.25">
      <c r="A5777" s="25"/>
      <c r="B5777" s="52" t="str">
        <f>IF(G5777="","",L5777+(M5777/10)+(K5777/885))</f>
        <v/>
      </c>
      <c r="C5777" s="72"/>
      <c r="D5777" s="25"/>
      <c r="E5777" s="25"/>
      <c r="F5777" s="25"/>
      <c r="G5777" s="25"/>
      <c r="H5777" s="25"/>
      <c r="I5777" s="43"/>
      <c r="J5777" s="43"/>
      <c r="K5777" s="55"/>
      <c r="L5777" s="27" t="str">
        <f>IF(G5777="","",VLOOKUP(G5777,EQUIP_NUMBER,3,FALSE)*I5777)</f>
        <v/>
      </c>
      <c r="M5777" s="27" t="str">
        <f>IF(G5777="","",VLOOKUP(G5777,EQUIP_NUMBER,3,FALSE)*J5777)</f>
        <v/>
      </c>
      <c r="N5777" s="56"/>
    </row>
    <row r="5778" spans="1:14" x14ac:dyDescent="0.25">
      <c r="A5778" s="25"/>
      <c r="B5778" s="52" t="str">
        <f>IF(G5778="","",L5778+(M5778/10)+(K5778/885))</f>
        <v/>
      </c>
      <c r="C5778" s="72"/>
      <c r="D5778" s="25"/>
      <c r="E5778" s="25"/>
      <c r="F5778" s="25"/>
      <c r="G5778" s="25"/>
      <c r="H5778" s="25"/>
      <c r="I5778" s="43"/>
      <c r="J5778" s="43"/>
      <c r="K5778" s="55"/>
      <c r="L5778" s="27" t="str">
        <f>IF(G5778="","",VLOOKUP(G5778,EQUIP_NUMBER,3,FALSE)*I5778)</f>
        <v/>
      </c>
      <c r="M5778" s="27" t="str">
        <f>IF(G5778="","",VLOOKUP(G5778,EQUIP_NUMBER,3,FALSE)*J5778)</f>
        <v/>
      </c>
      <c r="N5778" s="56"/>
    </row>
    <row r="5779" spans="1:14" x14ac:dyDescent="0.25">
      <c r="A5779" s="25"/>
      <c r="B5779" s="52" t="str">
        <f>IF(G5779="","",L5779+(M5779/10)+(K5779/885))</f>
        <v/>
      </c>
      <c r="C5779" s="72"/>
      <c r="D5779" s="25"/>
      <c r="E5779" s="25"/>
      <c r="F5779" s="25"/>
      <c r="G5779" s="25"/>
      <c r="H5779" s="25"/>
      <c r="I5779" s="43"/>
      <c r="J5779" s="43"/>
      <c r="K5779" s="55"/>
      <c r="L5779" s="27" t="str">
        <f>IF(G5779="","",VLOOKUP(G5779,EQUIP_NUMBER,3,FALSE)*I5779)</f>
        <v/>
      </c>
      <c r="M5779" s="27" t="str">
        <f>IF(G5779="","",VLOOKUP(G5779,EQUIP_NUMBER,3,FALSE)*J5779)</f>
        <v/>
      </c>
      <c r="N5779" s="56"/>
    </row>
    <row r="5780" spans="1:14" x14ac:dyDescent="0.25">
      <c r="A5780" s="25"/>
      <c r="B5780" s="52" t="str">
        <f>IF(G5780="","",L5780+(M5780/10)+(K5780/885))</f>
        <v/>
      </c>
      <c r="C5780" s="72"/>
      <c r="D5780" s="25"/>
      <c r="E5780" s="25"/>
      <c r="F5780" s="25"/>
      <c r="G5780" s="25"/>
      <c r="H5780" s="25"/>
      <c r="I5780" s="43"/>
      <c r="J5780" s="43"/>
      <c r="K5780" s="55"/>
      <c r="L5780" s="27" t="str">
        <f>IF(G5780="","",VLOOKUP(G5780,EQUIP_NUMBER,3,FALSE)*I5780)</f>
        <v/>
      </c>
      <c r="M5780" s="27" t="str">
        <f>IF(G5780="","",VLOOKUP(G5780,EQUIP_NUMBER,3,FALSE)*J5780)</f>
        <v/>
      </c>
      <c r="N5780" s="56"/>
    </row>
    <row r="5781" spans="1:14" x14ac:dyDescent="0.25">
      <c r="A5781" s="25"/>
      <c r="B5781" s="52" t="str">
        <f>IF(G5781="","",L5781+(M5781/10)+(K5781/885))</f>
        <v/>
      </c>
      <c r="C5781" s="72"/>
      <c r="D5781" s="25"/>
      <c r="E5781" s="25"/>
      <c r="F5781" s="25"/>
      <c r="G5781" s="25"/>
      <c r="H5781" s="25"/>
      <c r="I5781" s="43"/>
      <c r="J5781" s="43"/>
      <c r="K5781" s="55"/>
      <c r="L5781" s="27" t="str">
        <f>IF(G5781="","",VLOOKUP(G5781,EQUIP_NUMBER,3,FALSE)*I5781)</f>
        <v/>
      </c>
      <c r="M5781" s="27" t="str">
        <f>IF(G5781="","",VLOOKUP(G5781,EQUIP_NUMBER,3,FALSE)*J5781)</f>
        <v/>
      </c>
      <c r="N5781" s="56"/>
    </row>
    <row r="5782" spans="1:14" x14ac:dyDescent="0.25">
      <c r="A5782" s="25"/>
      <c r="B5782" s="52" t="str">
        <f>IF(G5782="","",L5782+(M5782/10)+(K5782/885))</f>
        <v/>
      </c>
      <c r="C5782" s="72"/>
      <c r="D5782" s="25"/>
      <c r="E5782" s="25"/>
      <c r="F5782" s="25"/>
      <c r="G5782" s="25"/>
      <c r="H5782" s="25"/>
      <c r="I5782" s="43"/>
      <c r="J5782" s="43"/>
      <c r="K5782" s="55"/>
      <c r="L5782" s="27" t="str">
        <f>IF(G5782="","",VLOOKUP(G5782,EQUIP_NUMBER,3,FALSE)*I5782)</f>
        <v/>
      </c>
      <c r="M5782" s="27" t="str">
        <f>IF(G5782="","",VLOOKUP(G5782,EQUIP_NUMBER,3,FALSE)*J5782)</f>
        <v/>
      </c>
      <c r="N5782" s="56"/>
    </row>
    <row r="5783" spans="1:14" x14ac:dyDescent="0.25">
      <c r="A5783" s="25"/>
      <c r="B5783" s="52" t="str">
        <f>IF(G5783="","",L5783+(M5783/10)+(K5783/885))</f>
        <v/>
      </c>
      <c r="C5783" s="72"/>
      <c r="D5783" s="25"/>
      <c r="E5783" s="25"/>
      <c r="F5783" s="25"/>
      <c r="G5783" s="25"/>
      <c r="H5783" s="25"/>
      <c r="I5783" s="43"/>
      <c r="J5783" s="43"/>
      <c r="K5783" s="55"/>
      <c r="L5783" s="27" t="str">
        <f>IF(G5783="","",VLOOKUP(G5783,EQUIP_NUMBER,3,FALSE)*I5783)</f>
        <v/>
      </c>
      <c r="M5783" s="27" t="str">
        <f>IF(G5783="","",VLOOKUP(G5783,EQUIP_NUMBER,3,FALSE)*J5783)</f>
        <v/>
      </c>
      <c r="N5783" s="56"/>
    </row>
    <row r="5784" spans="1:14" x14ac:dyDescent="0.25">
      <c r="A5784" s="25"/>
      <c r="B5784" s="52" t="str">
        <f>IF(G5784="","",L5784+(M5784/10)+(K5784/885))</f>
        <v/>
      </c>
      <c r="C5784" s="72"/>
      <c r="D5784" s="25"/>
      <c r="E5784" s="25"/>
      <c r="F5784" s="25"/>
      <c r="G5784" s="25"/>
      <c r="H5784" s="25"/>
      <c r="I5784" s="43"/>
      <c r="J5784" s="43"/>
      <c r="K5784" s="55"/>
      <c r="L5784" s="27" t="str">
        <f>IF(G5784="","",VLOOKUP(G5784,EQUIP_NUMBER,3,FALSE)*I5784)</f>
        <v/>
      </c>
      <c r="M5784" s="27" t="str">
        <f>IF(G5784="","",VLOOKUP(G5784,EQUIP_NUMBER,3,FALSE)*J5784)</f>
        <v/>
      </c>
      <c r="N5784" s="56"/>
    </row>
    <row r="5785" spans="1:14" x14ac:dyDescent="0.25">
      <c r="A5785" s="25"/>
      <c r="B5785" s="52" t="str">
        <f>IF(G5785="","",L5785+(M5785/10)+(K5785/885))</f>
        <v/>
      </c>
      <c r="C5785" s="72"/>
      <c r="D5785" s="25"/>
      <c r="E5785" s="25"/>
      <c r="F5785" s="25"/>
      <c r="G5785" s="25"/>
      <c r="H5785" s="25"/>
      <c r="I5785" s="43"/>
      <c r="J5785" s="43"/>
      <c r="K5785" s="55"/>
      <c r="L5785" s="27" t="str">
        <f>IF(G5785="","",VLOOKUP(G5785,EQUIP_NUMBER,3,FALSE)*I5785)</f>
        <v/>
      </c>
      <c r="M5785" s="27" t="str">
        <f>IF(G5785="","",VLOOKUP(G5785,EQUIP_NUMBER,3,FALSE)*J5785)</f>
        <v/>
      </c>
      <c r="N5785" s="56"/>
    </row>
    <row r="5786" spans="1:14" x14ac:dyDescent="0.25">
      <c r="A5786" s="25"/>
      <c r="B5786" s="52" t="str">
        <f>IF(G5786="","",L5786+(M5786/10)+(K5786/885))</f>
        <v/>
      </c>
      <c r="C5786" s="72"/>
      <c r="D5786" s="25"/>
      <c r="E5786" s="25"/>
      <c r="F5786" s="25"/>
      <c r="G5786" s="25"/>
      <c r="H5786" s="25"/>
      <c r="I5786" s="43"/>
      <c r="J5786" s="43"/>
      <c r="K5786" s="55"/>
      <c r="L5786" s="27" t="str">
        <f>IF(G5786="","",VLOOKUP(G5786,EQUIP_NUMBER,3,FALSE)*I5786)</f>
        <v/>
      </c>
      <c r="M5786" s="27" t="str">
        <f>IF(G5786="","",VLOOKUP(G5786,EQUIP_NUMBER,3,FALSE)*J5786)</f>
        <v/>
      </c>
      <c r="N5786" s="56"/>
    </row>
    <row r="5787" spans="1:14" x14ac:dyDescent="0.25">
      <c r="A5787" s="25"/>
      <c r="B5787" s="52" t="str">
        <f>IF(G5787="","",L5787+(M5787/10)+(K5787/885))</f>
        <v/>
      </c>
      <c r="C5787" s="72"/>
      <c r="D5787" s="25"/>
      <c r="E5787" s="25"/>
      <c r="F5787" s="25"/>
      <c r="G5787" s="25"/>
      <c r="H5787" s="25"/>
      <c r="I5787" s="43"/>
      <c r="J5787" s="43"/>
      <c r="K5787" s="55"/>
      <c r="L5787" s="27" t="str">
        <f>IF(G5787="","",VLOOKUP(G5787,EQUIP_NUMBER,3,FALSE)*I5787)</f>
        <v/>
      </c>
      <c r="M5787" s="27" t="str">
        <f>IF(G5787="","",VLOOKUP(G5787,EQUIP_NUMBER,3,FALSE)*J5787)</f>
        <v/>
      </c>
      <c r="N5787" s="56"/>
    </row>
    <row r="5788" spans="1:14" x14ac:dyDescent="0.25">
      <c r="A5788" s="25"/>
      <c r="B5788" s="52" t="str">
        <f>IF(G5788="","",L5788+(M5788/10)+(K5788/885))</f>
        <v/>
      </c>
      <c r="C5788" s="72"/>
      <c r="D5788" s="25"/>
      <c r="E5788" s="25"/>
      <c r="F5788" s="25"/>
      <c r="G5788" s="25"/>
      <c r="H5788" s="25"/>
      <c r="I5788" s="43"/>
      <c r="J5788" s="43"/>
      <c r="K5788" s="55"/>
      <c r="L5788" s="27" t="str">
        <f>IF(G5788="","",VLOOKUP(G5788,EQUIP_NUMBER,3,FALSE)*I5788)</f>
        <v/>
      </c>
      <c r="M5788" s="27" t="str">
        <f>IF(G5788="","",VLOOKUP(G5788,EQUIP_NUMBER,3,FALSE)*J5788)</f>
        <v/>
      </c>
      <c r="N5788" s="56"/>
    </row>
    <row r="5789" spans="1:14" x14ac:dyDescent="0.25">
      <c r="A5789" s="25"/>
      <c r="B5789" s="52" t="str">
        <f>IF(G5789="","",L5789+(M5789/10)+(K5789/885))</f>
        <v/>
      </c>
      <c r="C5789" s="72"/>
      <c r="D5789" s="25"/>
      <c r="E5789" s="25"/>
      <c r="F5789" s="25"/>
      <c r="G5789" s="25"/>
      <c r="H5789" s="25"/>
      <c r="I5789" s="43"/>
      <c r="J5789" s="43"/>
      <c r="K5789" s="55"/>
      <c r="L5789" s="27" t="str">
        <f>IF(G5789="","",VLOOKUP(G5789,EQUIP_NUMBER,3,FALSE)*I5789)</f>
        <v/>
      </c>
      <c r="M5789" s="27" t="str">
        <f>IF(G5789="","",VLOOKUP(G5789,EQUIP_NUMBER,3,FALSE)*J5789)</f>
        <v/>
      </c>
      <c r="N5789" s="56"/>
    </row>
    <row r="5790" spans="1:14" x14ac:dyDescent="0.25">
      <c r="A5790" s="25"/>
      <c r="B5790" s="52" t="str">
        <f>IF(G5790="","",L5790+(M5790/10)+(K5790/885))</f>
        <v/>
      </c>
      <c r="C5790" s="72"/>
      <c r="D5790" s="25"/>
      <c r="E5790" s="25"/>
      <c r="F5790" s="25"/>
      <c r="G5790" s="25"/>
      <c r="H5790" s="25"/>
      <c r="I5790" s="43"/>
      <c r="J5790" s="43"/>
      <c r="K5790" s="55"/>
      <c r="L5790" s="27" t="str">
        <f>IF(G5790="","",VLOOKUP(G5790,EQUIP_NUMBER,3,FALSE)*I5790)</f>
        <v/>
      </c>
      <c r="M5790" s="27" t="str">
        <f>IF(G5790="","",VLOOKUP(G5790,EQUIP_NUMBER,3,FALSE)*J5790)</f>
        <v/>
      </c>
      <c r="N5790" s="56"/>
    </row>
    <row r="5791" spans="1:14" x14ac:dyDescent="0.25">
      <c r="A5791" s="25"/>
      <c r="B5791" s="52" t="str">
        <f>IF(G5791="","",L5791+(M5791/10)+(K5791/885))</f>
        <v/>
      </c>
      <c r="C5791" s="72"/>
      <c r="D5791" s="25"/>
      <c r="E5791" s="25"/>
      <c r="F5791" s="25"/>
      <c r="G5791" s="25"/>
      <c r="H5791" s="25"/>
      <c r="I5791" s="43"/>
      <c r="J5791" s="43"/>
      <c r="K5791" s="55"/>
      <c r="L5791" s="27" t="str">
        <f>IF(G5791="","",VLOOKUP(G5791,EQUIP_NUMBER,3,FALSE)*I5791)</f>
        <v/>
      </c>
      <c r="M5791" s="27" t="str">
        <f>IF(G5791="","",VLOOKUP(G5791,EQUIP_NUMBER,3,FALSE)*J5791)</f>
        <v/>
      </c>
      <c r="N5791" s="56"/>
    </row>
    <row r="5792" spans="1:14" x14ac:dyDescent="0.25">
      <c r="A5792" s="25"/>
      <c r="B5792" s="52" t="str">
        <f>IF(G5792="","",L5792+(M5792/10)+(K5792/885))</f>
        <v/>
      </c>
      <c r="C5792" s="72"/>
      <c r="D5792" s="25"/>
      <c r="E5792" s="25"/>
      <c r="F5792" s="25"/>
      <c r="G5792" s="25"/>
      <c r="H5792" s="25"/>
      <c r="I5792" s="43"/>
      <c r="J5792" s="43"/>
      <c r="K5792" s="55"/>
      <c r="L5792" s="27" t="str">
        <f>IF(G5792="","",VLOOKUP(G5792,EQUIP_NUMBER,3,FALSE)*I5792)</f>
        <v/>
      </c>
      <c r="M5792" s="27" t="str">
        <f>IF(G5792="","",VLOOKUP(G5792,EQUIP_NUMBER,3,FALSE)*J5792)</f>
        <v/>
      </c>
      <c r="N5792" s="56"/>
    </row>
    <row r="5793" spans="1:14" x14ac:dyDescent="0.25">
      <c r="A5793" s="25"/>
      <c r="B5793" s="52" t="str">
        <f>IF(G5793="","",L5793+(M5793/10)+(K5793/885))</f>
        <v/>
      </c>
      <c r="C5793" s="72"/>
      <c r="D5793" s="25"/>
      <c r="E5793" s="25"/>
      <c r="F5793" s="25"/>
      <c r="G5793" s="25"/>
      <c r="H5793" s="25"/>
      <c r="I5793" s="43"/>
      <c r="J5793" s="43"/>
      <c r="K5793" s="55"/>
      <c r="L5793" s="27" t="str">
        <f>IF(G5793="","",VLOOKUP(G5793,EQUIP_NUMBER,3,FALSE)*I5793)</f>
        <v/>
      </c>
      <c r="M5793" s="27" t="str">
        <f>IF(G5793="","",VLOOKUP(G5793,EQUIP_NUMBER,3,FALSE)*J5793)</f>
        <v/>
      </c>
      <c r="N5793" s="56"/>
    </row>
    <row r="5794" spans="1:14" x14ac:dyDescent="0.25">
      <c r="A5794" s="25"/>
      <c r="B5794" s="52" t="str">
        <f>IF(G5794="","",L5794+(M5794/10)+(K5794/885))</f>
        <v/>
      </c>
      <c r="C5794" s="72"/>
      <c r="D5794" s="25"/>
      <c r="E5794" s="25"/>
      <c r="F5794" s="25"/>
      <c r="G5794" s="25"/>
      <c r="H5794" s="25"/>
      <c r="I5794" s="43"/>
      <c r="J5794" s="43"/>
      <c r="K5794" s="55"/>
      <c r="L5794" s="27" t="str">
        <f>IF(G5794="","",VLOOKUP(G5794,EQUIP_NUMBER,3,FALSE)*I5794)</f>
        <v/>
      </c>
      <c r="M5794" s="27" t="str">
        <f>IF(G5794="","",VLOOKUP(G5794,EQUIP_NUMBER,3,FALSE)*J5794)</f>
        <v/>
      </c>
      <c r="N5794" s="56"/>
    </row>
    <row r="5795" spans="1:14" x14ac:dyDescent="0.25">
      <c r="A5795" s="25"/>
      <c r="B5795" s="52" t="str">
        <f>IF(G5795="","",L5795+(M5795/10)+(K5795/885))</f>
        <v/>
      </c>
      <c r="C5795" s="72"/>
      <c r="D5795" s="25"/>
      <c r="E5795" s="25"/>
      <c r="F5795" s="25"/>
      <c r="G5795" s="25"/>
      <c r="H5795" s="25"/>
      <c r="I5795" s="43"/>
      <c r="J5795" s="43"/>
      <c r="K5795" s="55"/>
      <c r="L5795" s="27" t="str">
        <f>IF(G5795="","",VLOOKUP(G5795,EQUIP_NUMBER,3,FALSE)*I5795)</f>
        <v/>
      </c>
      <c r="M5795" s="27" t="str">
        <f>IF(G5795="","",VLOOKUP(G5795,EQUIP_NUMBER,3,FALSE)*J5795)</f>
        <v/>
      </c>
      <c r="N5795" s="56"/>
    </row>
    <row r="5796" spans="1:14" x14ac:dyDescent="0.25">
      <c r="A5796" s="25"/>
      <c r="B5796" s="52" t="str">
        <f>IF(G5796="","",L5796+(M5796/10)+(K5796/885))</f>
        <v/>
      </c>
      <c r="C5796" s="72"/>
      <c r="D5796" s="25"/>
      <c r="E5796" s="25"/>
      <c r="F5796" s="25"/>
      <c r="G5796" s="25"/>
      <c r="H5796" s="25"/>
      <c r="I5796" s="43"/>
      <c r="J5796" s="43"/>
      <c r="K5796" s="55"/>
      <c r="L5796" s="27" t="str">
        <f>IF(G5796="","",VLOOKUP(G5796,EQUIP_NUMBER,3,FALSE)*I5796)</f>
        <v/>
      </c>
      <c r="M5796" s="27" t="str">
        <f>IF(G5796="","",VLOOKUP(G5796,EQUIP_NUMBER,3,FALSE)*J5796)</f>
        <v/>
      </c>
      <c r="N5796" s="56"/>
    </row>
    <row r="5797" spans="1:14" x14ac:dyDescent="0.25">
      <c r="A5797" s="25"/>
      <c r="B5797" s="52" t="str">
        <f>IF(G5797="","",L5797+(M5797/10)+(K5797/885))</f>
        <v/>
      </c>
      <c r="C5797" s="72"/>
      <c r="D5797" s="25"/>
      <c r="E5797" s="25"/>
      <c r="F5797" s="25"/>
      <c r="G5797" s="25"/>
      <c r="H5797" s="25"/>
      <c r="I5797" s="43"/>
      <c r="J5797" s="43"/>
      <c r="K5797" s="55"/>
      <c r="L5797" s="27" t="str">
        <f>IF(G5797="","",VLOOKUP(G5797,EQUIP_NUMBER,3,FALSE)*I5797)</f>
        <v/>
      </c>
      <c r="M5797" s="27" t="str">
        <f>IF(G5797="","",VLOOKUP(G5797,EQUIP_NUMBER,3,FALSE)*J5797)</f>
        <v/>
      </c>
      <c r="N5797" s="56"/>
    </row>
    <row r="5798" spans="1:14" x14ac:dyDescent="0.25">
      <c r="A5798" s="25"/>
      <c r="B5798" s="52" t="str">
        <f>IF(G5798="","",L5798+(M5798/10)+(K5798/885))</f>
        <v/>
      </c>
      <c r="C5798" s="72"/>
      <c r="D5798" s="25"/>
      <c r="E5798" s="25"/>
      <c r="F5798" s="25"/>
      <c r="G5798" s="25"/>
      <c r="H5798" s="25"/>
      <c r="I5798" s="43"/>
      <c r="J5798" s="43"/>
      <c r="K5798" s="55"/>
      <c r="L5798" s="27" t="str">
        <f>IF(G5798="","",VLOOKUP(G5798,EQUIP_NUMBER,3,FALSE)*I5798)</f>
        <v/>
      </c>
      <c r="M5798" s="27" t="str">
        <f>IF(G5798="","",VLOOKUP(G5798,EQUIP_NUMBER,3,FALSE)*J5798)</f>
        <v/>
      </c>
      <c r="N5798" s="56"/>
    </row>
    <row r="5799" spans="1:14" x14ac:dyDescent="0.25">
      <c r="A5799" s="25"/>
      <c r="B5799" s="52" t="str">
        <f>IF(G5799="","",L5799+(M5799/10)+(K5799/885))</f>
        <v/>
      </c>
      <c r="C5799" s="72"/>
      <c r="D5799" s="25"/>
      <c r="E5799" s="25"/>
      <c r="F5799" s="25"/>
      <c r="G5799" s="25"/>
      <c r="H5799" s="25"/>
      <c r="I5799" s="43"/>
      <c r="J5799" s="43"/>
      <c r="K5799" s="55"/>
      <c r="L5799" s="27" t="str">
        <f>IF(G5799="","",VLOOKUP(G5799,EQUIP_NUMBER,3,FALSE)*I5799)</f>
        <v/>
      </c>
      <c r="M5799" s="27" t="str">
        <f>IF(G5799="","",VLOOKUP(G5799,EQUIP_NUMBER,3,FALSE)*J5799)</f>
        <v/>
      </c>
      <c r="N5799" s="56"/>
    </row>
    <row r="5800" spans="1:14" x14ac:dyDescent="0.25">
      <c r="A5800" s="25"/>
      <c r="B5800" s="52" t="str">
        <f>IF(G5800="","",L5800+(M5800/10)+(K5800/885))</f>
        <v/>
      </c>
      <c r="C5800" s="72"/>
      <c r="D5800" s="25"/>
      <c r="E5800" s="25"/>
      <c r="F5800" s="25"/>
      <c r="G5800" s="25"/>
      <c r="H5800" s="25"/>
      <c r="I5800" s="43"/>
      <c r="J5800" s="43"/>
      <c r="K5800" s="55"/>
      <c r="L5800" s="27" t="str">
        <f>IF(G5800="","",VLOOKUP(G5800,EQUIP_NUMBER,3,FALSE)*I5800)</f>
        <v/>
      </c>
      <c r="M5800" s="27" t="str">
        <f>IF(G5800="","",VLOOKUP(G5800,EQUIP_NUMBER,3,FALSE)*J5800)</f>
        <v/>
      </c>
      <c r="N5800" s="56"/>
    </row>
    <row r="5801" spans="1:14" x14ac:dyDescent="0.25">
      <c r="A5801" s="25"/>
      <c r="B5801" s="52" t="str">
        <f>IF(G5801="","",L5801+(M5801/10)+(K5801/885))</f>
        <v/>
      </c>
      <c r="C5801" s="72"/>
      <c r="D5801" s="25"/>
      <c r="E5801" s="25"/>
      <c r="F5801" s="25"/>
      <c r="G5801" s="25"/>
      <c r="H5801" s="25"/>
      <c r="I5801" s="43"/>
      <c r="J5801" s="43"/>
      <c r="K5801" s="55"/>
      <c r="L5801" s="27" t="str">
        <f>IF(G5801="","",VLOOKUP(G5801,EQUIP_NUMBER,3,FALSE)*I5801)</f>
        <v/>
      </c>
      <c r="M5801" s="27" t="str">
        <f>IF(G5801="","",VLOOKUP(G5801,EQUIP_NUMBER,3,FALSE)*J5801)</f>
        <v/>
      </c>
      <c r="N5801" s="56"/>
    </row>
    <row r="5802" spans="1:14" x14ac:dyDescent="0.25">
      <c r="A5802" s="25"/>
      <c r="B5802" s="52" t="str">
        <f>IF(G5802="","",L5802+(M5802/10)+(K5802/885))</f>
        <v/>
      </c>
      <c r="C5802" s="72"/>
      <c r="D5802" s="25"/>
      <c r="E5802" s="25"/>
      <c r="F5802" s="25"/>
      <c r="G5802" s="25"/>
      <c r="H5802" s="25"/>
      <c r="I5802" s="43"/>
      <c r="J5802" s="43"/>
      <c r="K5802" s="55"/>
      <c r="L5802" s="27" t="str">
        <f>IF(G5802="","",VLOOKUP(G5802,EQUIP_NUMBER,3,FALSE)*I5802)</f>
        <v/>
      </c>
      <c r="M5802" s="27" t="str">
        <f>IF(G5802="","",VLOOKUP(G5802,EQUIP_NUMBER,3,FALSE)*J5802)</f>
        <v/>
      </c>
      <c r="N5802" s="56"/>
    </row>
    <row r="5803" spans="1:14" x14ac:dyDescent="0.25">
      <c r="A5803" s="25"/>
      <c r="B5803" s="52" t="str">
        <f>IF(G5803="","",L5803+(M5803/10)+(K5803/885))</f>
        <v/>
      </c>
      <c r="C5803" s="72"/>
      <c r="D5803" s="25"/>
      <c r="E5803" s="25"/>
      <c r="F5803" s="25"/>
      <c r="G5803" s="25"/>
      <c r="H5803" s="25"/>
      <c r="I5803" s="43"/>
      <c r="J5803" s="43"/>
      <c r="K5803" s="55"/>
      <c r="L5803" s="27" t="str">
        <f>IF(G5803="","",VLOOKUP(G5803,EQUIP_NUMBER,3,FALSE)*I5803)</f>
        <v/>
      </c>
      <c r="M5803" s="27" t="str">
        <f>IF(G5803="","",VLOOKUP(G5803,EQUIP_NUMBER,3,FALSE)*J5803)</f>
        <v/>
      </c>
      <c r="N5803" s="56"/>
    </row>
    <row r="5804" spans="1:14" x14ac:dyDescent="0.25">
      <c r="A5804" s="25"/>
      <c r="B5804" s="52" t="str">
        <f>IF(G5804="","",L5804+(M5804/10)+(K5804/885))</f>
        <v/>
      </c>
      <c r="C5804" s="72"/>
      <c r="D5804" s="25"/>
      <c r="E5804" s="25"/>
      <c r="F5804" s="25"/>
      <c r="G5804" s="25"/>
      <c r="H5804" s="25"/>
      <c r="I5804" s="43"/>
      <c r="J5804" s="43"/>
      <c r="K5804" s="55"/>
      <c r="L5804" s="27" t="str">
        <f>IF(G5804="","",VLOOKUP(G5804,EQUIP_NUMBER,3,FALSE)*I5804)</f>
        <v/>
      </c>
      <c r="M5804" s="27" t="str">
        <f>IF(G5804="","",VLOOKUP(G5804,EQUIP_NUMBER,3,FALSE)*J5804)</f>
        <v/>
      </c>
      <c r="N5804" s="56"/>
    </row>
    <row r="5805" spans="1:14" x14ac:dyDescent="0.25">
      <c r="A5805" s="25"/>
      <c r="B5805" s="52" t="str">
        <f>IF(G5805="","",L5805+(M5805/10)+(K5805/885))</f>
        <v/>
      </c>
      <c r="C5805" s="72"/>
      <c r="D5805" s="25"/>
      <c r="E5805" s="25"/>
      <c r="F5805" s="25"/>
      <c r="G5805" s="25"/>
      <c r="H5805" s="25"/>
      <c r="I5805" s="43"/>
      <c r="J5805" s="43"/>
      <c r="K5805" s="55"/>
      <c r="L5805" s="27" t="str">
        <f>IF(G5805="","",VLOOKUP(G5805,EQUIP_NUMBER,3,FALSE)*I5805)</f>
        <v/>
      </c>
      <c r="M5805" s="27" t="str">
        <f>IF(G5805="","",VLOOKUP(G5805,EQUIP_NUMBER,3,FALSE)*J5805)</f>
        <v/>
      </c>
      <c r="N5805" s="56"/>
    </row>
    <row r="5806" spans="1:14" x14ac:dyDescent="0.25">
      <c r="A5806" s="25"/>
      <c r="B5806" s="52" t="str">
        <f>IF(G5806="","",L5806+(M5806/10)+(K5806/885))</f>
        <v/>
      </c>
      <c r="C5806" s="72"/>
      <c r="D5806" s="25"/>
      <c r="E5806" s="25"/>
      <c r="F5806" s="25"/>
      <c r="G5806" s="25"/>
      <c r="H5806" s="25"/>
      <c r="I5806" s="43"/>
      <c r="J5806" s="43"/>
      <c r="K5806" s="55"/>
      <c r="L5806" s="27" t="str">
        <f>IF(G5806="","",VLOOKUP(G5806,EQUIP_NUMBER,3,FALSE)*I5806)</f>
        <v/>
      </c>
      <c r="M5806" s="27" t="str">
        <f>IF(G5806="","",VLOOKUP(G5806,EQUIP_NUMBER,3,FALSE)*J5806)</f>
        <v/>
      </c>
      <c r="N5806" s="56"/>
    </row>
    <row r="5807" spans="1:14" x14ac:dyDescent="0.25">
      <c r="A5807" s="25"/>
      <c r="B5807" s="52" t="str">
        <f>IF(G5807="","",L5807+(M5807/10)+(K5807/885))</f>
        <v/>
      </c>
      <c r="C5807" s="72"/>
      <c r="D5807" s="25"/>
      <c r="E5807" s="25"/>
      <c r="F5807" s="25"/>
      <c r="G5807" s="25"/>
      <c r="H5807" s="25"/>
      <c r="I5807" s="43"/>
      <c r="J5807" s="43"/>
      <c r="K5807" s="55"/>
      <c r="L5807" s="27" t="str">
        <f>IF(G5807="","",VLOOKUP(G5807,EQUIP_NUMBER,3,FALSE)*I5807)</f>
        <v/>
      </c>
      <c r="M5807" s="27" t="str">
        <f>IF(G5807="","",VLOOKUP(G5807,EQUIP_NUMBER,3,FALSE)*J5807)</f>
        <v/>
      </c>
      <c r="N5807" s="56"/>
    </row>
    <row r="5808" spans="1:14" x14ac:dyDescent="0.25">
      <c r="A5808" s="25"/>
      <c r="B5808" s="52" t="str">
        <f>IF(G5808="","",L5808+(M5808/10)+(K5808/885))</f>
        <v/>
      </c>
      <c r="C5808" s="72"/>
      <c r="D5808" s="25"/>
      <c r="E5808" s="25"/>
      <c r="F5808" s="25"/>
      <c r="G5808" s="25"/>
      <c r="H5808" s="25"/>
      <c r="I5808" s="43"/>
      <c r="J5808" s="43"/>
      <c r="K5808" s="55"/>
      <c r="L5808" s="27" t="str">
        <f>IF(G5808="","",VLOOKUP(G5808,EQUIP_NUMBER,3,FALSE)*I5808)</f>
        <v/>
      </c>
      <c r="M5808" s="27" t="str">
        <f>IF(G5808="","",VLOOKUP(G5808,EQUIP_NUMBER,3,FALSE)*J5808)</f>
        <v/>
      </c>
      <c r="N5808" s="56"/>
    </row>
    <row r="5809" spans="1:14" x14ac:dyDescent="0.25">
      <c r="A5809" s="25"/>
      <c r="B5809" s="52" t="str">
        <f>IF(G5809="","",L5809+(M5809/10)+(K5809/885))</f>
        <v/>
      </c>
      <c r="C5809" s="72"/>
      <c r="D5809" s="25"/>
      <c r="E5809" s="25"/>
      <c r="F5809" s="25"/>
      <c r="G5809" s="25"/>
      <c r="H5809" s="25"/>
      <c r="I5809" s="43"/>
      <c r="J5809" s="43"/>
      <c r="K5809" s="55"/>
      <c r="L5809" s="27" t="str">
        <f>IF(G5809="","",VLOOKUP(G5809,EQUIP_NUMBER,3,FALSE)*I5809)</f>
        <v/>
      </c>
      <c r="M5809" s="27" t="str">
        <f>IF(G5809="","",VLOOKUP(G5809,EQUIP_NUMBER,3,FALSE)*J5809)</f>
        <v/>
      </c>
      <c r="N5809" s="56"/>
    </row>
    <row r="5810" spans="1:14" x14ac:dyDescent="0.25">
      <c r="A5810" s="25"/>
      <c r="B5810" s="52" t="str">
        <f>IF(G5810="","",L5810+(M5810/10)+(K5810/885))</f>
        <v/>
      </c>
      <c r="C5810" s="72"/>
      <c r="D5810" s="25"/>
      <c r="E5810" s="25"/>
      <c r="F5810" s="25"/>
      <c r="G5810" s="25"/>
      <c r="H5810" s="25"/>
      <c r="I5810" s="43"/>
      <c r="J5810" s="43"/>
      <c r="K5810" s="55"/>
      <c r="L5810" s="27" t="str">
        <f>IF(G5810="","",VLOOKUP(G5810,EQUIP_NUMBER,3,FALSE)*I5810)</f>
        <v/>
      </c>
      <c r="M5810" s="27" t="str">
        <f>IF(G5810="","",VLOOKUP(G5810,EQUIP_NUMBER,3,FALSE)*J5810)</f>
        <v/>
      </c>
      <c r="N5810" s="56"/>
    </row>
    <row r="5811" spans="1:14" x14ac:dyDescent="0.25">
      <c r="A5811" s="25"/>
      <c r="B5811" s="52" t="str">
        <f>IF(G5811="","",L5811+(M5811/10)+(K5811/885))</f>
        <v/>
      </c>
      <c r="C5811" s="72"/>
      <c r="D5811" s="25"/>
      <c r="E5811" s="25"/>
      <c r="F5811" s="25"/>
      <c r="G5811" s="25"/>
      <c r="H5811" s="25"/>
      <c r="I5811" s="43"/>
      <c r="J5811" s="43"/>
      <c r="K5811" s="55"/>
      <c r="L5811" s="27" t="str">
        <f>IF(G5811="","",VLOOKUP(G5811,EQUIP_NUMBER,3,FALSE)*I5811)</f>
        <v/>
      </c>
      <c r="M5811" s="27" t="str">
        <f>IF(G5811="","",VLOOKUP(G5811,EQUIP_NUMBER,3,FALSE)*J5811)</f>
        <v/>
      </c>
      <c r="N5811" s="56"/>
    </row>
    <row r="5812" spans="1:14" x14ac:dyDescent="0.25">
      <c r="A5812" s="25"/>
      <c r="B5812" s="52" t="str">
        <f>IF(G5812="","",L5812+(M5812/10)+(K5812/885))</f>
        <v/>
      </c>
      <c r="C5812" s="72"/>
      <c r="D5812" s="25"/>
      <c r="E5812" s="25"/>
      <c r="F5812" s="25"/>
      <c r="G5812" s="25"/>
      <c r="H5812" s="25"/>
      <c r="I5812" s="43"/>
      <c r="J5812" s="43"/>
      <c r="K5812" s="55"/>
      <c r="L5812" s="27" t="str">
        <f>IF(G5812="","",VLOOKUP(G5812,EQUIP_NUMBER,3,FALSE)*I5812)</f>
        <v/>
      </c>
      <c r="M5812" s="27" t="str">
        <f>IF(G5812="","",VLOOKUP(G5812,EQUIP_NUMBER,3,FALSE)*J5812)</f>
        <v/>
      </c>
      <c r="N5812" s="56"/>
    </row>
    <row r="5813" spans="1:14" x14ac:dyDescent="0.25">
      <c r="A5813" s="25"/>
      <c r="B5813" s="52" t="str">
        <f>IF(G5813="","",L5813+(M5813/10)+(K5813/885))</f>
        <v/>
      </c>
      <c r="C5813" s="72"/>
      <c r="D5813" s="25"/>
      <c r="E5813" s="25"/>
      <c r="F5813" s="25"/>
      <c r="G5813" s="25"/>
      <c r="H5813" s="25"/>
      <c r="I5813" s="43"/>
      <c r="J5813" s="43"/>
      <c r="K5813" s="55"/>
      <c r="L5813" s="27" t="str">
        <f>IF(G5813="","",VLOOKUP(G5813,EQUIP_NUMBER,3,FALSE)*I5813)</f>
        <v/>
      </c>
      <c r="M5813" s="27" t="str">
        <f>IF(G5813="","",VLOOKUP(G5813,EQUIP_NUMBER,3,FALSE)*J5813)</f>
        <v/>
      </c>
      <c r="N5813" s="56"/>
    </row>
    <row r="5814" spans="1:14" x14ac:dyDescent="0.25">
      <c r="A5814" s="25"/>
      <c r="B5814" s="52" t="str">
        <f>IF(G5814="","",L5814+(M5814/10)+(K5814/885))</f>
        <v/>
      </c>
      <c r="C5814" s="72"/>
      <c r="D5814" s="25"/>
      <c r="E5814" s="25"/>
      <c r="F5814" s="25"/>
      <c r="G5814" s="25"/>
      <c r="H5814" s="25"/>
      <c r="I5814" s="43"/>
      <c r="J5814" s="43"/>
      <c r="K5814" s="55"/>
      <c r="L5814" s="27" t="str">
        <f>IF(G5814="","",VLOOKUP(G5814,EQUIP_NUMBER,3,FALSE)*I5814)</f>
        <v/>
      </c>
      <c r="M5814" s="27" t="str">
        <f>IF(G5814="","",VLOOKUP(G5814,EQUIP_NUMBER,3,FALSE)*J5814)</f>
        <v/>
      </c>
      <c r="N5814" s="56"/>
    </row>
    <row r="5815" spans="1:14" x14ac:dyDescent="0.25">
      <c r="A5815" s="25"/>
      <c r="B5815" s="52" t="str">
        <f>IF(G5815="","",L5815+(M5815/10)+(K5815/885))</f>
        <v/>
      </c>
      <c r="C5815" s="72"/>
      <c r="D5815" s="25"/>
      <c r="E5815" s="25"/>
      <c r="F5815" s="25"/>
      <c r="G5815" s="25"/>
      <c r="H5815" s="25"/>
      <c r="I5815" s="43"/>
      <c r="J5815" s="43"/>
      <c r="K5815" s="55"/>
      <c r="L5815" s="27" t="str">
        <f>IF(G5815="","",VLOOKUP(G5815,EQUIP_NUMBER,3,FALSE)*I5815)</f>
        <v/>
      </c>
      <c r="M5815" s="27" t="str">
        <f>IF(G5815="","",VLOOKUP(G5815,EQUIP_NUMBER,3,FALSE)*J5815)</f>
        <v/>
      </c>
      <c r="N5815" s="56"/>
    </row>
    <row r="5816" spans="1:14" x14ac:dyDescent="0.25">
      <c r="A5816" s="25"/>
      <c r="B5816" s="52" t="str">
        <f>IF(G5816="","",L5816+(M5816/10)+(K5816/885))</f>
        <v/>
      </c>
      <c r="C5816" s="72"/>
      <c r="D5816" s="25"/>
      <c r="E5816" s="25"/>
      <c r="F5816" s="25"/>
      <c r="G5816" s="25"/>
      <c r="H5816" s="25"/>
      <c r="I5816" s="43"/>
      <c r="J5816" s="43"/>
      <c r="K5816" s="55"/>
      <c r="L5816" s="27" t="str">
        <f>IF(G5816="","",VLOOKUP(G5816,EQUIP_NUMBER,3,FALSE)*I5816)</f>
        <v/>
      </c>
      <c r="M5816" s="27" t="str">
        <f>IF(G5816="","",VLOOKUP(G5816,EQUIP_NUMBER,3,FALSE)*J5816)</f>
        <v/>
      </c>
      <c r="N5816" s="56"/>
    </row>
    <row r="5817" spans="1:14" x14ac:dyDescent="0.25">
      <c r="A5817" s="25"/>
      <c r="B5817" s="52" t="str">
        <f>IF(G5817="","",L5817+(M5817/10)+(K5817/885))</f>
        <v/>
      </c>
      <c r="C5817" s="72"/>
      <c r="D5817" s="25"/>
      <c r="E5817" s="25"/>
      <c r="F5817" s="25"/>
      <c r="G5817" s="25"/>
      <c r="H5817" s="25"/>
      <c r="I5817" s="43"/>
      <c r="J5817" s="43"/>
      <c r="K5817" s="55"/>
      <c r="L5817" s="27" t="str">
        <f>IF(G5817="","",VLOOKUP(G5817,EQUIP_NUMBER,3,FALSE)*I5817)</f>
        <v/>
      </c>
      <c r="M5817" s="27" t="str">
        <f>IF(G5817="","",VLOOKUP(G5817,EQUIP_NUMBER,3,FALSE)*J5817)</f>
        <v/>
      </c>
      <c r="N5817" s="56"/>
    </row>
    <row r="5818" spans="1:14" x14ac:dyDescent="0.25">
      <c r="A5818" s="25"/>
      <c r="B5818" s="52" t="str">
        <f>IF(G5818="","",L5818+(M5818/10)+(K5818/885))</f>
        <v/>
      </c>
      <c r="C5818" s="72"/>
      <c r="D5818" s="25"/>
      <c r="E5818" s="25"/>
      <c r="F5818" s="25"/>
      <c r="G5818" s="25"/>
      <c r="H5818" s="25"/>
      <c r="I5818" s="43"/>
      <c r="J5818" s="43"/>
      <c r="K5818" s="55"/>
      <c r="L5818" s="27" t="str">
        <f>IF(G5818="","",VLOOKUP(G5818,EQUIP_NUMBER,3,FALSE)*I5818)</f>
        <v/>
      </c>
      <c r="M5818" s="27" t="str">
        <f>IF(G5818="","",VLOOKUP(G5818,EQUIP_NUMBER,3,FALSE)*J5818)</f>
        <v/>
      </c>
      <c r="N5818" s="56"/>
    </row>
    <row r="5819" spans="1:14" x14ac:dyDescent="0.25">
      <c r="A5819" s="25"/>
      <c r="B5819" s="52" t="str">
        <f>IF(G5819="","",L5819+(M5819/10)+(K5819/885))</f>
        <v/>
      </c>
      <c r="C5819" s="72"/>
      <c r="D5819" s="25"/>
      <c r="E5819" s="25"/>
      <c r="F5819" s="25"/>
      <c r="G5819" s="25"/>
      <c r="H5819" s="25"/>
      <c r="I5819" s="43"/>
      <c r="J5819" s="43"/>
      <c r="K5819" s="55"/>
      <c r="L5819" s="27" t="str">
        <f>IF(G5819="","",VLOOKUP(G5819,EQUIP_NUMBER,3,FALSE)*I5819)</f>
        <v/>
      </c>
      <c r="M5819" s="27" t="str">
        <f>IF(G5819="","",VLOOKUP(G5819,EQUIP_NUMBER,3,FALSE)*J5819)</f>
        <v/>
      </c>
      <c r="N5819" s="56"/>
    </row>
    <row r="5820" spans="1:14" x14ac:dyDescent="0.25">
      <c r="A5820" s="25"/>
      <c r="B5820" s="52" t="str">
        <f>IF(G5820="","",L5820+(M5820/10)+(K5820/885))</f>
        <v/>
      </c>
      <c r="C5820" s="72"/>
      <c r="D5820" s="25"/>
      <c r="E5820" s="25"/>
      <c r="F5820" s="25"/>
      <c r="G5820" s="25"/>
      <c r="H5820" s="25"/>
      <c r="I5820" s="43"/>
      <c r="J5820" s="43"/>
      <c r="K5820" s="55"/>
      <c r="L5820" s="27" t="str">
        <f>IF(G5820="","",VLOOKUP(G5820,EQUIP_NUMBER,3,FALSE)*I5820)</f>
        <v/>
      </c>
      <c r="M5820" s="27" t="str">
        <f>IF(G5820="","",VLOOKUP(G5820,EQUIP_NUMBER,3,FALSE)*J5820)</f>
        <v/>
      </c>
      <c r="N5820" s="56"/>
    </row>
    <row r="5821" spans="1:14" x14ac:dyDescent="0.25">
      <c r="A5821" s="25"/>
      <c r="B5821" s="52" t="str">
        <f>IF(G5821="","",L5821+(M5821/10)+(K5821/885))</f>
        <v/>
      </c>
      <c r="C5821" s="72"/>
      <c r="D5821" s="25"/>
      <c r="E5821" s="25"/>
      <c r="F5821" s="25"/>
      <c r="G5821" s="25"/>
      <c r="H5821" s="25"/>
      <c r="I5821" s="43"/>
      <c r="J5821" s="43"/>
      <c r="K5821" s="55"/>
      <c r="L5821" s="27" t="str">
        <f>IF(G5821="","",VLOOKUP(G5821,EQUIP_NUMBER,3,FALSE)*I5821)</f>
        <v/>
      </c>
      <c r="M5821" s="27" t="str">
        <f>IF(G5821="","",VLOOKUP(G5821,EQUIP_NUMBER,3,FALSE)*J5821)</f>
        <v/>
      </c>
      <c r="N5821" s="56"/>
    </row>
    <row r="5822" spans="1:14" x14ac:dyDescent="0.25">
      <c r="A5822" s="25"/>
      <c r="B5822" s="52" t="str">
        <f>IF(G5822="","",L5822+(M5822/10)+(K5822/885))</f>
        <v/>
      </c>
      <c r="C5822" s="72"/>
      <c r="D5822" s="25"/>
      <c r="E5822" s="25"/>
      <c r="F5822" s="25"/>
      <c r="G5822" s="25"/>
      <c r="H5822" s="25"/>
      <c r="I5822" s="43"/>
      <c r="J5822" s="43"/>
      <c r="K5822" s="55"/>
      <c r="L5822" s="27" t="str">
        <f>IF(G5822="","",VLOOKUP(G5822,EQUIP_NUMBER,3,FALSE)*I5822)</f>
        <v/>
      </c>
      <c r="M5822" s="27" t="str">
        <f>IF(G5822="","",VLOOKUP(G5822,EQUIP_NUMBER,3,FALSE)*J5822)</f>
        <v/>
      </c>
      <c r="N5822" s="56"/>
    </row>
    <row r="5823" spans="1:14" x14ac:dyDescent="0.25">
      <c r="A5823" s="25"/>
      <c r="B5823" s="52" t="str">
        <f>IF(G5823="","",L5823+(M5823/10)+(K5823/885))</f>
        <v/>
      </c>
      <c r="C5823" s="72"/>
      <c r="D5823" s="25"/>
      <c r="E5823" s="25"/>
      <c r="F5823" s="25"/>
      <c r="G5823" s="25"/>
      <c r="H5823" s="25"/>
      <c r="I5823" s="43"/>
      <c r="J5823" s="43"/>
      <c r="K5823" s="55"/>
      <c r="L5823" s="27" t="str">
        <f>IF(G5823="","",VLOOKUP(G5823,EQUIP_NUMBER,3,FALSE)*I5823)</f>
        <v/>
      </c>
      <c r="M5823" s="27" t="str">
        <f>IF(G5823="","",VLOOKUP(G5823,EQUIP_NUMBER,3,FALSE)*J5823)</f>
        <v/>
      </c>
      <c r="N5823" s="56"/>
    </row>
    <row r="5824" spans="1:14" x14ac:dyDescent="0.25">
      <c r="A5824" s="25"/>
      <c r="B5824" s="52" t="str">
        <f>IF(G5824="","",L5824+(M5824/10)+(K5824/885))</f>
        <v/>
      </c>
      <c r="C5824" s="72"/>
      <c r="D5824" s="25"/>
      <c r="E5824" s="25"/>
      <c r="F5824" s="25"/>
      <c r="G5824" s="25"/>
      <c r="H5824" s="25"/>
      <c r="I5824" s="43"/>
      <c r="J5824" s="43"/>
      <c r="K5824" s="55"/>
      <c r="L5824" s="27" t="str">
        <f>IF(G5824="","",VLOOKUP(G5824,EQUIP_NUMBER,3,FALSE)*I5824)</f>
        <v/>
      </c>
      <c r="M5824" s="27" t="str">
        <f>IF(G5824="","",VLOOKUP(G5824,EQUIP_NUMBER,3,FALSE)*J5824)</f>
        <v/>
      </c>
      <c r="N5824" s="56"/>
    </row>
    <row r="5825" spans="1:14" x14ac:dyDescent="0.25">
      <c r="A5825" s="25"/>
      <c r="B5825" s="52" t="str">
        <f>IF(G5825="","",L5825+(M5825/10)+(K5825/885))</f>
        <v/>
      </c>
      <c r="C5825" s="72"/>
      <c r="D5825" s="25"/>
      <c r="E5825" s="25"/>
      <c r="F5825" s="25"/>
      <c r="G5825" s="25"/>
      <c r="H5825" s="25"/>
      <c r="I5825" s="43"/>
      <c r="J5825" s="43"/>
      <c r="K5825" s="55"/>
      <c r="L5825" s="27" t="str">
        <f>IF(G5825="","",VLOOKUP(G5825,EQUIP_NUMBER,3,FALSE)*I5825)</f>
        <v/>
      </c>
      <c r="M5825" s="27" t="str">
        <f>IF(G5825="","",VLOOKUP(G5825,EQUIP_NUMBER,3,FALSE)*J5825)</f>
        <v/>
      </c>
      <c r="N5825" s="56"/>
    </row>
    <row r="5826" spans="1:14" x14ac:dyDescent="0.25">
      <c r="A5826" s="25"/>
      <c r="B5826" s="52" t="str">
        <f>IF(G5826="","",L5826+(M5826/10)+(K5826/885))</f>
        <v/>
      </c>
      <c r="C5826" s="72"/>
      <c r="D5826" s="25"/>
      <c r="E5826" s="25"/>
      <c r="F5826" s="25"/>
      <c r="G5826" s="25"/>
      <c r="H5826" s="25"/>
      <c r="I5826" s="43"/>
      <c r="J5826" s="43"/>
      <c r="K5826" s="55"/>
      <c r="L5826" s="27" t="str">
        <f>IF(G5826="","",VLOOKUP(G5826,EQUIP_NUMBER,3,FALSE)*I5826)</f>
        <v/>
      </c>
      <c r="M5826" s="27" t="str">
        <f>IF(G5826="","",VLOOKUP(G5826,EQUIP_NUMBER,3,FALSE)*J5826)</f>
        <v/>
      </c>
      <c r="N5826" s="56"/>
    </row>
    <row r="5827" spans="1:14" x14ac:dyDescent="0.25">
      <c r="A5827" s="25"/>
      <c r="B5827" s="52" t="str">
        <f>IF(G5827="","",L5827+(M5827/10)+(K5827/885))</f>
        <v/>
      </c>
      <c r="C5827" s="72"/>
      <c r="D5827" s="25"/>
      <c r="E5827" s="25"/>
      <c r="F5827" s="25"/>
      <c r="G5827" s="25"/>
      <c r="H5827" s="25"/>
      <c r="I5827" s="43"/>
      <c r="J5827" s="43"/>
      <c r="K5827" s="55"/>
      <c r="L5827" s="27" t="str">
        <f>IF(G5827="","",VLOOKUP(G5827,EQUIP_NUMBER,3,FALSE)*I5827)</f>
        <v/>
      </c>
      <c r="M5827" s="27" t="str">
        <f>IF(G5827="","",VLOOKUP(G5827,EQUIP_NUMBER,3,FALSE)*J5827)</f>
        <v/>
      </c>
      <c r="N5827" s="56"/>
    </row>
    <row r="5828" spans="1:14" x14ac:dyDescent="0.25">
      <c r="A5828" s="25"/>
      <c r="B5828" s="52" t="str">
        <f>IF(G5828="","",L5828+(M5828/10)+(K5828/885))</f>
        <v/>
      </c>
      <c r="C5828" s="72"/>
      <c r="D5828" s="25"/>
      <c r="E5828" s="25"/>
      <c r="F5828" s="25"/>
      <c r="G5828" s="25"/>
      <c r="H5828" s="25"/>
      <c r="I5828" s="43"/>
      <c r="J5828" s="43"/>
      <c r="K5828" s="55"/>
      <c r="L5828" s="27" t="str">
        <f>IF(G5828="","",VLOOKUP(G5828,EQUIP_NUMBER,3,FALSE)*I5828)</f>
        <v/>
      </c>
      <c r="M5828" s="27" t="str">
        <f>IF(G5828="","",VLOOKUP(G5828,EQUIP_NUMBER,3,FALSE)*J5828)</f>
        <v/>
      </c>
      <c r="N5828" s="56"/>
    </row>
    <row r="5829" spans="1:14" x14ac:dyDescent="0.25">
      <c r="A5829" s="25"/>
      <c r="B5829" s="52" t="str">
        <f>IF(G5829="","",L5829+(M5829/10)+(K5829/885))</f>
        <v/>
      </c>
      <c r="C5829" s="72"/>
      <c r="D5829" s="25"/>
      <c r="E5829" s="25"/>
      <c r="F5829" s="25"/>
      <c r="G5829" s="25"/>
      <c r="H5829" s="25"/>
      <c r="I5829" s="43"/>
      <c r="J5829" s="43"/>
      <c r="K5829" s="55"/>
      <c r="L5829" s="27" t="str">
        <f>IF(G5829="","",VLOOKUP(G5829,EQUIP_NUMBER,3,FALSE)*I5829)</f>
        <v/>
      </c>
      <c r="M5829" s="27" t="str">
        <f>IF(G5829="","",VLOOKUP(G5829,EQUIP_NUMBER,3,FALSE)*J5829)</f>
        <v/>
      </c>
      <c r="N5829" s="56"/>
    </row>
    <row r="5830" spans="1:14" x14ac:dyDescent="0.25">
      <c r="A5830" s="25"/>
      <c r="B5830" s="52" t="str">
        <f>IF(G5830="","",L5830+(M5830/10)+(K5830/885))</f>
        <v/>
      </c>
      <c r="C5830" s="72"/>
      <c r="D5830" s="25"/>
      <c r="E5830" s="25"/>
      <c r="F5830" s="25"/>
      <c r="G5830" s="25"/>
      <c r="H5830" s="25"/>
      <c r="I5830" s="43"/>
      <c r="J5830" s="43"/>
      <c r="K5830" s="55"/>
      <c r="L5830" s="27" t="str">
        <f>IF(G5830="","",VLOOKUP(G5830,EQUIP_NUMBER,3,FALSE)*I5830)</f>
        <v/>
      </c>
      <c r="M5830" s="27" t="str">
        <f>IF(G5830="","",VLOOKUP(G5830,EQUIP_NUMBER,3,FALSE)*J5830)</f>
        <v/>
      </c>
      <c r="N5830" s="56"/>
    </row>
    <row r="5831" spans="1:14" x14ac:dyDescent="0.25">
      <c r="A5831" s="25"/>
      <c r="B5831" s="52" t="str">
        <f>IF(G5831="","",L5831+(M5831/10)+(K5831/885))</f>
        <v/>
      </c>
      <c r="C5831" s="72"/>
      <c r="D5831" s="25"/>
      <c r="E5831" s="25"/>
      <c r="F5831" s="25"/>
      <c r="G5831" s="25"/>
      <c r="H5831" s="25"/>
      <c r="I5831" s="43"/>
      <c r="J5831" s="43"/>
      <c r="K5831" s="55"/>
      <c r="L5831" s="27" t="str">
        <f>IF(G5831="","",VLOOKUP(G5831,EQUIP_NUMBER,3,FALSE)*I5831)</f>
        <v/>
      </c>
      <c r="M5831" s="27" t="str">
        <f>IF(G5831="","",VLOOKUP(G5831,EQUIP_NUMBER,3,FALSE)*J5831)</f>
        <v/>
      </c>
      <c r="N5831" s="56"/>
    </row>
    <row r="5832" spans="1:14" x14ac:dyDescent="0.25">
      <c r="A5832" s="25"/>
      <c r="B5832" s="52" t="str">
        <f>IF(G5832="","",L5832+(M5832/10)+(K5832/885))</f>
        <v/>
      </c>
      <c r="C5832" s="72"/>
      <c r="D5832" s="25"/>
      <c r="E5832" s="25"/>
      <c r="F5832" s="25"/>
      <c r="G5832" s="25"/>
      <c r="H5832" s="25"/>
      <c r="I5832" s="43"/>
      <c r="J5832" s="43"/>
      <c r="K5832" s="55"/>
      <c r="L5832" s="27" t="str">
        <f>IF(G5832="","",VLOOKUP(G5832,EQUIP_NUMBER,3,FALSE)*I5832)</f>
        <v/>
      </c>
      <c r="M5832" s="27" t="str">
        <f>IF(G5832="","",VLOOKUP(G5832,EQUIP_NUMBER,3,FALSE)*J5832)</f>
        <v/>
      </c>
      <c r="N5832" s="56"/>
    </row>
    <row r="5833" spans="1:14" x14ac:dyDescent="0.25">
      <c r="A5833" s="25"/>
      <c r="B5833" s="52" t="str">
        <f>IF(G5833="","",L5833+(M5833/10)+(K5833/885))</f>
        <v/>
      </c>
      <c r="C5833" s="72"/>
      <c r="D5833" s="25"/>
      <c r="E5833" s="25"/>
      <c r="F5833" s="25"/>
      <c r="G5833" s="25"/>
      <c r="H5833" s="25"/>
      <c r="I5833" s="43"/>
      <c r="J5833" s="43"/>
      <c r="K5833" s="55"/>
      <c r="L5833" s="27" t="str">
        <f>IF(G5833="","",VLOOKUP(G5833,EQUIP_NUMBER,3,FALSE)*I5833)</f>
        <v/>
      </c>
      <c r="M5833" s="27" t="str">
        <f>IF(G5833="","",VLOOKUP(G5833,EQUIP_NUMBER,3,FALSE)*J5833)</f>
        <v/>
      </c>
      <c r="N5833" s="56"/>
    </row>
    <row r="5834" spans="1:14" x14ac:dyDescent="0.25">
      <c r="A5834" s="25"/>
      <c r="B5834" s="52" t="str">
        <f>IF(G5834="","",L5834+(M5834/10)+(K5834/885))</f>
        <v/>
      </c>
      <c r="C5834" s="72"/>
      <c r="D5834" s="25"/>
      <c r="E5834" s="25"/>
      <c r="F5834" s="25"/>
      <c r="G5834" s="25"/>
      <c r="H5834" s="25"/>
      <c r="I5834" s="43"/>
      <c r="J5834" s="43"/>
      <c r="K5834" s="55"/>
      <c r="L5834" s="27" t="str">
        <f>IF(G5834="","",VLOOKUP(G5834,EQUIP_NUMBER,3,FALSE)*I5834)</f>
        <v/>
      </c>
      <c r="M5834" s="27" t="str">
        <f>IF(G5834="","",VLOOKUP(G5834,EQUIP_NUMBER,3,FALSE)*J5834)</f>
        <v/>
      </c>
      <c r="N5834" s="56"/>
    </row>
    <row r="5835" spans="1:14" x14ac:dyDescent="0.25">
      <c r="A5835" s="25"/>
      <c r="B5835" s="52" t="str">
        <f>IF(G5835="","",L5835+(M5835/10)+(K5835/885))</f>
        <v/>
      </c>
      <c r="C5835" s="72"/>
      <c r="D5835" s="25"/>
      <c r="E5835" s="25"/>
      <c r="F5835" s="25"/>
      <c r="G5835" s="25"/>
      <c r="H5835" s="25"/>
      <c r="I5835" s="43"/>
      <c r="J5835" s="43"/>
      <c r="K5835" s="55"/>
      <c r="L5835" s="27" t="str">
        <f>IF(G5835="","",VLOOKUP(G5835,EQUIP_NUMBER,3,FALSE)*I5835)</f>
        <v/>
      </c>
      <c r="M5835" s="27" t="str">
        <f>IF(G5835="","",VLOOKUP(G5835,EQUIP_NUMBER,3,FALSE)*J5835)</f>
        <v/>
      </c>
      <c r="N5835" s="56"/>
    </row>
    <row r="5836" spans="1:14" x14ac:dyDescent="0.25">
      <c r="A5836" s="25"/>
      <c r="B5836" s="52" t="str">
        <f>IF(G5836="","",L5836+(M5836/10)+(K5836/885))</f>
        <v/>
      </c>
      <c r="C5836" s="72"/>
      <c r="D5836" s="25"/>
      <c r="E5836" s="25"/>
      <c r="F5836" s="25"/>
      <c r="G5836" s="25"/>
      <c r="H5836" s="25"/>
      <c r="I5836" s="43"/>
      <c r="J5836" s="43"/>
      <c r="K5836" s="55"/>
      <c r="L5836" s="27" t="str">
        <f>IF(G5836="","",VLOOKUP(G5836,EQUIP_NUMBER,3,FALSE)*I5836)</f>
        <v/>
      </c>
      <c r="M5836" s="27" t="str">
        <f>IF(G5836="","",VLOOKUP(G5836,EQUIP_NUMBER,3,FALSE)*J5836)</f>
        <v/>
      </c>
      <c r="N5836" s="56"/>
    </row>
    <row r="5837" spans="1:14" x14ac:dyDescent="0.25">
      <c r="A5837" s="25"/>
      <c r="B5837" s="52" t="str">
        <f>IF(G5837="","",L5837+(M5837/10)+(K5837/885))</f>
        <v/>
      </c>
      <c r="C5837" s="72"/>
      <c r="D5837" s="25"/>
      <c r="E5837" s="25"/>
      <c r="F5837" s="25"/>
      <c r="G5837" s="25"/>
      <c r="H5837" s="25"/>
      <c r="I5837" s="43"/>
      <c r="J5837" s="43"/>
      <c r="K5837" s="55"/>
      <c r="L5837" s="27" t="str">
        <f>IF(G5837="","",VLOOKUP(G5837,EQUIP_NUMBER,3,FALSE)*I5837)</f>
        <v/>
      </c>
      <c r="M5837" s="27" t="str">
        <f>IF(G5837="","",VLOOKUP(G5837,EQUIP_NUMBER,3,FALSE)*J5837)</f>
        <v/>
      </c>
      <c r="N5837" s="56"/>
    </row>
    <row r="5838" spans="1:14" x14ac:dyDescent="0.25">
      <c r="A5838" s="25"/>
      <c r="B5838" s="52" t="str">
        <f>IF(G5838="","",L5838+(M5838/10)+(K5838/885))</f>
        <v/>
      </c>
      <c r="C5838" s="72"/>
      <c r="D5838" s="25"/>
      <c r="E5838" s="25"/>
      <c r="F5838" s="25"/>
      <c r="G5838" s="25"/>
      <c r="H5838" s="25"/>
      <c r="I5838" s="43"/>
      <c r="J5838" s="43"/>
      <c r="K5838" s="55"/>
      <c r="L5838" s="27" t="str">
        <f>IF(G5838="","",VLOOKUP(G5838,EQUIP_NUMBER,3,FALSE)*I5838)</f>
        <v/>
      </c>
      <c r="M5838" s="27" t="str">
        <f>IF(G5838="","",VLOOKUP(G5838,EQUIP_NUMBER,3,FALSE)*J5838)</f>
        <v/>
      </c>
      <c r="N5838" s="56"/>
    </row>
    <row r="5839" spans="1:14" x14ac:dyDescent="0.25">
      <c r="A5839" s="25"/>
      <c r="B5839" s="52" t="str">
        <f>IF(G5839="","",L5839+(M5839/10)+(K5839/885))</f>
        <v/>
      </c>
      <c r="C5839" s="72"/>
      <c r="D5839" s="25"/>
      <c r="E5839" s="25"/>
      <c r="F5839" s="25"/>
      <c r="G5839" s="25"/>
      <c r="H5839" s="25"/>
      <c r="I5839" s="43"/>
      <c r="J5839" s="43"/>
      <c r="K5839" s="55"/>
      <c r="L5839" s="27" t="str">
        <f>IF(G5839="","",VLOOKUP(G5839,EQUIP_NUMBER,3,FALSE)*I5839)</f>
        <v/>
      </c>
      <c r="M5839" s="27" t="str">
        <f>IF(G5839="","",VLOOKUP(G5839,EQUIP_NUMBER,3,FALSE)*J5839)</f>
        <v/>
      </c>
      <c r="N5839" s="56"/>
    </row>
    <row r="5840" spans="1:14" x14ac:dyDescent="0.25">
      <c r="A5840" s="25"/>
      <c r="B5840" s="52" t="str">
        <f>IF(G5840="","",L5840+(M5840/10)+(K5840/885))</f>
        <v/>
      </c>
      <c r="C5840" s="72"/>
      <c r="D5840" s="25"/>
      <c r="E5840" s="25"/>
      <c r="F5840" s="25"/>
      <c r="G5840" s="25"/>
      <c r="H5840" s="25"/>
      <c r="I5840" s="43"/>
      <c r="J5840" s="43"/>
      <c r="K5840" s="55"/>
      <c r="L5840" s="27" t="str">
        <f>IF(G5840="","",VLOOKUP(G5840,EQUIP_NUMBER,3,FALSE)*I5840)</f>
        <v/>
      </c>
      <c r="M5840" s="27" t="str">
        <f>IF(G5840="","",VLOOKUP(G5840,EQUIP_NUMBER,3,FALSE)*J5840)</f>
        <v/>
      </c>
      <c r="N5840" s="56"/>
    </row>
    <row r="5841" spans="1:14" x14ac:dyDescent="0.25">
      <c r="A5841" s="25"/>
      <c r="B5841" s="52" t="str">
        <f>IF(G5841="","",L5841+(M5841/10)+(K5841/885))</f>
        <v/>
      </c>
      <c r="C5841" s="72"/>
      <c r="D5841" s="25"/>
      <c r="E5841" s="25"/>
      <c r="F5841" s="25"/>
      <c r="G5841" s="25"/>
      <c r="H5841" s="25"/>
      <c r="I5841" s="43"/>
      <c r="J5841" s="43"/>
      <c r="K5841" s="55"/>
      <c r="L5841" s="27" t="str">
        <f>IF(G5841="","",VLOOKUP(G5841,EQUIP_NUMBER,3,FALSE)*I5841)</f>
        <v/>
      </c>
      <c r="M5841" s="27" t="str">
        <f>IF(G5841="","",VLOOKUP(G5841,EQUIP_NUMBER,3,FALSE)*J5841)</f>
        <v/>
      </c>
      <c r="N5841" s="56"/>
    </row>
    <row r="5842" spans="1:14" x14ac:dyDescent="0.25">
      <c r="A5842" s="25"/>
      <c r="B5842" s="52" t="str">
        <f>IF(G5842="","",L5842+(M5842/10)+(K5842/885))</f>
        <v/>
      </c>
      <c r="C5842" s="72"/>
      <c r="D5842" s="25"/>
      <c r="E5842" s="25"/>
      <c r="F5842" s="25"/>
      <c r="G5842" s="25"/>
      <c r="H5842" s="25"/>
      <c r="I5842" s="43"/>
      <c r="J5842" s="43"/>
      <c r="K5842" s="55"/>
      <c r="L5842" s="27" t="str">
        <f>IF(G5842="","",VLOOKUP(G5842,EQUIP_NUMBER,3,FALSE)*I5842)</f>
        <v/>
      </c>
      <c r="M5842" s="27" t="str">
        <f>IF(G5842="","",VLOOKUP(G5842,EQUIP_NUMBER,3,FALSE)*J5842)</f>
        <v/>
      </c>
      <c r="N5842" s="56"/>
    </row>
    <row r="5843" spans="1:14" x14ac:dyDescent="0.25">
      <c r="A5843" s="25"/>
      <c r="B5843" s="52" t="str">
        <f>IF(G5843="","",L5843+(M5843/10)+(K5843/885))</f>
        <v/>
      </c>
      <c r="C5843" s="72"/>
      <c r="D5843" s="25"/>
      <c r="E5843" s="25"/>
      <c r="F5843" s="25"/>
      <c r="G5843" s="25"/>
      <c r="H5843" s="25"/>
      <c r="I5843" s="43"/>
      <c r="J5843" s="43"/>
      <c r="K5843" s="55"/>
      <c r="L5843" s="27" t="str">
        <f>IF(G5843="","",VLOOKUP(G5843,EQUIP_NUMBER,3,FALSE)*I5843)</f>
        <v/>
      </c>
      <c r="M5843" s="27" t="str">
        <f>IF(G5843="","",VLOOKUP(G5843,EQUIP_NUMBER,3,FALSE)*J5843)</f>
        <v/>
      </c>
      <c r="N5843" s="56"/>
    </row>
    <row r="5844" spans="1:14" x14ac:dyDescent="0.25">
      <c r="A5844" s="25"/>
      <c r="B5844" s="52" t="str">
        <f>IF(G5844="","",L5844+(M5844/10)+(K5844/885))</f>
        <v/>
      </c>
      <c r="C5844" s="72"/>
      <c r="D5844" s="25"/>
      <c r="E5844" s="25"/>
      <c r="F5844" s="25"/>
      <c r="G5844" s="25"/>
      <c r="H5844" s="25"/>
      <c r="I5844" s="43"/>
      <c r="J5844" s="43"/>
      <c r="K5844" s="55"/>
      <c r="L5844" s="27" t="str">
        <f>IF(G5844="","",VLOOKUP(G5844,EQUIP_NUMBER,3,FALSE)*I5844)</f>
        <v/>
      </c>
      <c r="M5844" s="27" t="str">
        <f>IF(G5844="","",VLOOKUP(G5844,EQUIP_NUMBER,3,FALSE)*J5844)</f>
        <v/>
      </c>
      <c r="N5844" s="56"/>
    </row>
    <row r="5845" spans="1:14" x14ac:dyDescent="0.25">
      <c r="A5845" s="25"/>
      <c r="B5845" s="52" t="str">
        <f>IF(G5845="","",L5845+(M5845/10)+(K5845/885))</f>
        <v/>
      </c>
      <c r="C5845" s="72"/>
      <c r="D5845" s="25"/>
      <c r="E5845" s="25"/>
      <c r="F5845" s="25"/>
      <c r="G5845" s="25"/>
      <c r="H5845" s="25"/>
      <c r="I5845" s="43"/>
      <c r="J5845" s="43"/>
      <c r="K5845" s="55"/>
      <c r="L5845" s="27" t="str">
        <f>IF(G5845="","",VLOOKUP(G5845,EQUIP_NUMBER,3,FALSE)*I5845)</f>
        <v/>
      </c>
      <c r="M5845" s="27" t="str">
        <f>IF(G5845="","",VLOOKUP(G5845,EQUIP_NUMBER,3,FALSE)*J5845)</f>
        <v/>
      </c>
      <c r="N5845" s="56"/>
    </row>
    <row r="5846" spans="1:14" x14ac:dyDescent="0.25">
      <c r="A5846" s="25"/>
      <c r="B5846" s="52" t="str">
        <f>IF(G5846="","",L5846+(M5846/10)+(K5846/885))</f>
        <v/>
      </c>
      <c r="C5846" s="72"/>
      <c r="D5846" s="25"/>
      <c r="E5846" s="25"/>
      <c r="F5846" s="25"/>
      <c r="G5846" s="25"/>
      <c r="H5846" s="25"/>
      <c r="I5846" s="43"/>
      <c r="J5846" s="43"/>
      <c r="K5846" s="55"/>
      <c r="L5846" s="27" t="str">
        <f>IF(G5846="","",VLOOKUP(G5846,EQUIP_NUMBER,3,FALSE)*I5846)</f>
        <v/>
      </c>
      <c r="M5846" s="27" t="str">
        <f>IF(G5846="","",VLOOKUP(G5846,EQUIP_NUMBER,3,FALSE)*J5846)</f>
        <v/>
      </c>
      <c r="N5846" s="56"/>
    </row>
    <row r="5847" spans="1:14" x14ac:dyDescent="0.25">
      <c r="A5847" s="25"/>
      <c r="B5847" s="52" t="str">
        <f>IF(G5847="","",L5847+(M5847/10)+(K5847/885))</f>
        <v/>
      </c>
      <c r="C5847" s="72"/>
      <c r="D5847" s="25"/>
      <c r="E5847" s="25"/>
      <c r="F5847" s="25"/>
      <c r="G5847" s="25"/>
      <c r="H5847" s="25"/>
      <c r="I5847" s="43"/>
      <c r="J5847" s="43"/>
      <c r="K5847" s="55"/>
      <c r="L5847" s="27" t="str">
        <f>IF(G5847="","",VLOOKUP(G5847,EQUIP_NUMBER,3,FALSE)*I5847)</f>
        <v/>
      </c>
      <c r="M5847" s="27" t="str">
        <f>IF(G5847="","",VLOOKUP(G5847,EQUIP_NUMBER,3,FALSE)*J5847)</f>
        <v/>
      </c>
      <c r="N5847" s="56"/>
    </row>
    <row r="5848" spans="1:14" x14ac:dyDescent="0.25">
      <c r="A5848" s="25"/>
      <c r="B5848" s="52" t="str">
        <f>IF(G5848="","",L5848+(M5848/10)+(K5848/885))</f>
        <v/>
      </c>
      <c r="C5848" s="72"/>
      <c r="D5848" s="25"/>
      <c r="E5848" s="25"/>
      <c r="F5848" s="25"/>
      <c r="G5848" s="25"/>
      <c r="H5848" s="25"/>
      <c r="I5848" s="43"/>
      <c r="J5848" s="43"/>
      <c r="K5848" s="55"/>
      <c r="L5848" s="27" t="str">
        <f>IF(G5848="","",VLOOKUP(G5848,EQUIP_NUMBER,3,FALSE)*I5848)</f>
        <v/>
      </c>
      <c r="M5848" s="27" t="str">
        <f>IF(G5848="","",VLOOKUP(G5848,EQUIP_NUMBER,3,FALSE)*J5848)</f>
        <v/>
      </c>
      <c r="N5848" s="56"/>
    </row>
    <row r="5849" spans="1:14" x14ac:dyDescent="0.25">
      <c r="A5849" s="25"/>
      <c r="B5849" s="52" t="str">
        <f>IF(G5849="","",L5849+(M5849/10)+(K5849/885))</f>
        <v/>
      </c>
      <c r="C5849" s="72"/>
      <c r="D5849" s="25"/>
      <c r="E5849" s="25"/>
      <c r="F5849" s="25"/>
      <c r="G5849" s="25"/>
      <c r="H5849" s="25"/>
      <c r="I5849" s="43"/>
      <c r="J5849" s="43"/>
      <c r="K5849" s="55"/>
      <c r="L5849" s="27" t="str">
        <f>IF(G5849="","",VLOOKUP(G5849,EQUIP_NUMBER,3,FALSE)*I5849)</f>
        <v/>
      </c>
      <c r="M5849" s="27" t="str">
        <f>IF(G5849="","",VLOOKUP(G5849,EQUIP_NUMBER,3,FALSE)*J5849)</f>
        <v/>
      </c>
      <c r="N5849" s="56"/>
    </row>
    <row r="5850" spans="1:14" x14ac:dyDescent="0.25">
      <c r="A5850" s="25"/>
      <c r="B5850" s="52" t="str">
        <f>IF(G5850="","",L5850+(M5850/10)+(K5850/885))</f>
        <v/>
      </c>
      <c r="C5850" s="72"/>
      <c r="D5850" s="25"/>
      <c r="E5850" s="25"/>
      <c r="F5850" s="25"/>
      <c r="G5850" s="25"/>
      <c r="H5850" s="25"/>
      <c r="I5850" s="43"/>
      <c r="J5850" s="43"/>
      <c r="K5850" s="55"/>
      <c r="L5850" s="27" t="str">
        <f>IF(G5850="","",VLOOKUP(G5850,EQUIP_NUMBER,3,FALSE)*I5850)</f>
        <v/>
      </c>
      <c r="M5850" s="27" t="str">
        <f>IF(G5850="","",VLOOKUP(G5850,EQUIP_NUMBER,3,FALSE)*J5850)</f>
        <v/>
      </c>
      <c r="N5850" s="56"/>
    </row>
    <row r="5851" spans="1:14" x14ac:dyDescent="0.25">
      <c r="A5851" s="25"/>
      <c r="B5851" s="52" t="str">
        <f>IF(G5851="","",L5851+(M5851/10)+(K5851/885))</f>
        <v/>
      </c>
      <c r="C5851" s="72"/>
      <c r="D5851" s="25"/>
      <c r="E5851" s="25"/>
      <c r="F5851" s="25"/>
      <c r="G5851" s="25"/>
      <c r="H5851" s="25"/>
      <c r="I5851" s="43"/>
      <c r="J5851" s="43"/>
      <c r="K5851" s="55"/>
      <c r="L5851" s="27" t="str">
        <f>IF(G5851="","",VLOOKUP(G5851,EQUIP_NUMBER,3,FALSE)*I5851)</f>
        <v/>
      </c>
      <c r="M5851" s="27" t="str">
        <f>IF(G5851="","",VLOOKUP(G5851,EQUIP_NUMBER,3,FALSE)*J5851)</f>
        <v/>
      </c>
      <c r="N5851" s="56"/>
    </row>
    <row r="5852" spans="1:14" x14ac:dyDescent="0.25">
      <c r="A5852" s="25"/>
      <c r="B5852" s="52" t="str">
        <f>IF(G5852="","",L5852+(M5852/10)+(K5852/885))</f>
        <v/>
      </c>
      <c r="C5852" s="72"/>
      <c r="D5852" s="25"/>
      <c r="E5852" s="25"/>
      <c r="F5852" s="25"/>
      <c r="G5852" s="25"/>
      <c r="H5852" s="25"/>
      <c r="I5852" s="43"/>
      <c r="J5852" s="43"/>
      <c r="K5852" s="55"/>
      <c r="L5852" s="27" t="str">
        <f>IF(G5852="","",VLOOKUP(G5852,EQUIP_NUMBER,3,FALSE)*I5852)</f>
        <v/>
      </c>
      <c r="M5852" s="27" t="str">
        <f>IF(G5852="","",VLOOKUP(G5852,EQUIP_NUMBER,3,FALSE)*J5852)</f>
        <v/>
      </c>
      <c r="N5852" s="56"/>
    </row>
    <row r="5853" spans="1:14" x14ac:dyDescent="0.25">
      <c r="A5853" s="25"/>
      <c r="B5853" s="52" t="str">
        <f>IF(G5853="","",L5853+(M5853/10)+(K5853/885))</f>
        <v/>
      </c>
      <c r="C5853" s="72"/>
      <c r="D5853" s="25"/>
      <c r="E5853" s="25"/>
      <c r="F5853" s="25"/>
      <c r="G5853" s="25"/>
      <c r="H5853" s="25"/>
      <c r="I5853" s="43"/>
      <c r="J5853" s="43"/>
      <c r="K5853" s="55"/>
      <c r="L5853" s="27" t="str">
        <f>IF(G5853="","",VLOOKUP(G5853,EQUIP_NUMBER,3,FALSE)*I5853)</f>
        <v/>
      </c>
      <c r="M5853" s="27" t="str">
        <f>IF(G5853="","",VLOOKUP(G5853,EQUIP_NUMBER,3,FALSE)*J5853)</f>
        <v/>
      </c>
      <c r="N5853" s="56"/>
    </row>
    <row r="5854" spans="1:14" x14ac:dyDescent="0.25">
      <c r="A5854" s="25"/>
      <c r="B5854" s="52" t="str">
        <f>IF(G5854="","",L5854+(M5854/10)+(K5854/885))</f>
        <v/>
      </c>
      <c r="C5854" s="72"/>
      <c r="D5854" s="25"/>
      <c r="E5854" s="25"/>
      <c r="F5854" s="25"/>
      <c r="G5854" s="25"/>
      <c r="H5854" s="25"/>
      <c r="I5854" s="43"/>
      <c r="J5854" s="43"/>
      <c r="K5854" s="55"/>
      <c r="L5854" s="27" t="str">
        <f>IF(G5854="","",VLOOKUP(G5854,EQUIP_NUMBER,3,FALSE)*I5854)</f>
        <v/>
      </c>
      <c r="M5854" s="27" t="str">
        <f>IF(G5854="","",VLOOKUP(G5854,EQUIP_NUMBER,3,FALSE)*J5854)</f>
        <v/>
      </c>
      <c r="N5854" s="56"/>
    </row>
    <row r="5855" spans="1:14" x14ac:dyDescent="0.25">
      <c r="A5855" s="25"/>
      <c r="B5855" s="52" t="str">
        <f>IF(G5855="","",L5855+(M5855/10)+(K5855/885))</f>
        <v/>
      </c>
      <c r="C5855" s="72"/>
      <c r="D5855" s="25"/>
      <c r="E5855" s="25"/>
      <c r="F5855" s="25"/>
      <c r="G5855" s="25"/>
      <c r="H5855" s="25"/>
      <c r="I5855" s="43"/>
      <c r="J5855" s="43"/>
      <c r="K5855" s="55"/>
      <c r="L5855" s="27" t="str">
        <f>IF(G5855="","",VLOOKUP(G5855,EQUIP_NUMBER,3,FALSE)*I5855)</f>
        <v/>
      </c>
      <c r="M5855" s="27" t="str">
        <f>IF(G5855="","",VLOOKUP(G5855,EQUIP_NUMBER,3,FALSE)*J5855)</f>
        <v/>
      </c>
      <c r="N5855" s="56"/>
    </row>
    <row r="5856" spans="1:14" x14ac:dyDescent="0.25">
      <c r="A5856" s="25"/>
      <c r="B5856" s="52" t="str">
        <f>IF(G5856="","",L5856+(M5856/10)+(K5856/885))</f>
        <v/>
      </c>
      <c r="C5856" s="72"/>
      <c r="D5856" s="25"/>
      <c r="E5856" s="25"/>
      <c r="F5856" s="25"/>
      <c r="G5856" s="25"/>
      <c r="H5856" s="25"/>
      <c r="I5856" s="43"/>
      <c r="J5856" s="43"/>
      <c r="K5856" s="55"/>
      <c r="L5856" s="27" t="str">
        <f>IF(G5856="","",VLOOKUP(G5856,EQUIP_NUMBER,3,FALSE)*I5856)</f>
        <v/>
      </c>
      <c r="M5856" s="27" t="str">
        <f>IF(G5856="","",VLOOKUP(G5856,EQUIP_NUMBER,3,FALSE)*J5856)</f>
        <v/>
      </c>
      <c r="N5856" s="56"/>
    </row>
    <row r="5857" spans="1:14" x14ac:dyDescent="0.25">
      <c r="A5857" s="25"/>
      <c r="B5857" s="52" t="str">
        <f>IF(G5857="","",L5857+(M5857/10)+(K5857/885))</f>
        <v/>
      </c>
      <c r="C5857" s="72"/>
      <c r="D5857" s="25"/>
      <c r="E5857" s="25"/>
      <c r="F5857" s="25"/>
      <c r="G5857" s="25"/>
      <c r="H5857" s="25"/>
      <c r="I5857" s="43"/>
      <c r="J5857" s="43"/>
      <c r="K5857" s="55"/>
      <c r="L5857" s="27" t="str">
        <f>IF(G5857="","",VLOOKUP(G5857,EQUIP_NUMBER,3,FALSE)*I5857)</f>
        <v/>
      </c>
      <c r="M5857" s="27" t="str">
        <f>IF(G5857="","",VLOOKUP(G5857,EQUIP_NUMBER,3,FALSE)*J5857)</f>
        <v/>
      </c>
      <c r="N5857" s="56"/>
    </row>
    <row r="5858" spans="1:14" x14ac:dyDescent="0.25">
      <c r="A5858" s="25"/>
      <c r="B5858" s="52" t="str">
        <f>IF(G5858="","",L5858+(M5858/10)+(K5858/885))</f>
        <v/>
      </c>
      <c r="C5858" s="72"/>
      <c r="D5858" s="25"/>
      <c r="E5858" s="25"/>
      <c r="F5858" s="25"/>
      <c r="G5858" s="25"/>
      <c r="H5858" s="25"/>
      <c r="I5858" s="43"/>
      <c r="J5858" s="43"/>
      <c r="K5858" s="55"/>
      <c r="L5858" s="27" t="str">
        <f>IF(G5858="","",VLOOKUP(G5858,EQUIP_NUMBER,3,FALSE)*I5858)</f>
        <v/>
      </c>
      <c r="M5858" s="27" t="str">
        <f>IF(G5858="","",VLOOKUP(G5858,EQUIP_NUMBER,3,FALSE)*J5858)</f>
        <v/>
      </c>
      <c r="N5858" s="56"/>
    </row>
    <row r="5859" spans="1:14" x14ac:dyDescent="0.25">
      <c r="A5859" s="25"/>
      <c r="B5859" s="52" t="str">
        <f>IF(G5859="","",L5859+(M5859/10)+(K5859/885))</f>
        <v/>
      </c>
      <c r="C5859" s="72"/>
      <c r="D5859" s="25"/>
      <c r="E5859" s="25"/>
      <c r="F5859" s="25"/>
      <c r="G5859" s="25"/>
      <c r="H5859" s="25"/>
      <c r="I5859" s="43"/>
      <c r="J5859" s="43"/>
      <c r="K5859" s="55"/>
      <c r="L5859" s="27" t="str">
        <f>IF(G5859="","",VLOOKUP(G5859,EQUIP_NUMBER,3,FALSE)*I5859)</f>
        <v/>
      </c>
      <c r="M5859" s="27" t="str">
        <f>IF(G5859="","",VLOOKUP(G5859,EQUIP_NUMBER,3,FALSE)*J5859)</f>
        <v/>
      </c>
      <c r="N5859" s="56"/>
    </row>
    <row r="5860" spans="1:14" x14ac:dyDescent="0.25">
      <c r="A5860" s="25"/>
      <c r="B5860" s="52" t="str">
        <f>IF(G5860="","",L5860+(M5860/10)+(K5860/885))</f>
        <v/>
      </c>
      <c r="C5860" s="72"/>
      <c r="D5860" s="25"/>
      <c r="E5860" s="25"/>
      <c r="F5860" s="25"/>
      <c r="G5860" s="25"/>
      <c r="H5860" s="25"/>
      <c r="I5860" s="43"/>
      <c r="J5860" s="43"/>
      <c r="K5860" s="55"/>
      <c r="L5860" s="27" t="str">
        <f>IF(G5860="","",VLOOKUP(G5860,EQUIP_NUMBER,3,FALSE)*I5860)</f>
        <v/>
      </c>
      <c r="M5860" s="27" t="str">
        <f>IF(G5860="","",VLOOKUP(G5860,EQUIP_NUMBER,3,FALSE)*J5860)</f>
        <v/>
      </c>
      <c r="N5860" s="56"/>
    </row>
    <row r="5861" spans="1:14" x14ac:dyDescent="0.25">
      <c r="A5861" s="25"/>
      <c r="B5861" s="52" t="str">
        <f>IF(G5861="","",L5861+(M5861/10)+(K5861/885))</f>
        <v/>
      </c>
      <c r="C5861" s="72"/>
      <c r="D5861" s="25"/>
      <c r="E5861" s="25"/>
      <c r="F5861" s="25"/>
      <c r="G5861" s="25"/>
      <c r="H5861" s="25"/>
      <c r="I5861" s="43"/>
      <c r="J5861" s="43"/>
      <c r="K5861" s="55"/>
      <c r="L5861" s="27" t="str">
        <f>IF(G5861="","",VLOOKUP(G5861,EQUIP_NUMBER,3,FALSE)*I5861)</f>
        <v/>
      </c>
      <c r="M5861" s="27" t="str">
        <f>IF(G5861="","",VLOOKUP(G5861,EQUIP_NUMBER,3,FALSE)*J5861)</f>
        <v/>
      </c>
      <c r="N5861" s="56"/>
    </row>
    <row r="5862" spans="1:14" x14ac:dyDescent="0.25">
      <c r="A5862" s="25"/>
      <c r="B5862" s="52" t="str">
        <f>IF(G5862="","",L5862+(M5862/10)+(K5862/885))</f>
        <v/>
      </c>
      <c r="C5862" s="72"/>
      <c r="D5862" s="25"/>
      <c r="E5862" s="25"/>
      <c r="F5862" s="25"/>
      <c r="G5862" s="25"/>
      <c r="H5862" s="25"/>
      <c r="I5862" s="43"/>
      <c r="J5862" s="43"/>
      <c r="K5862" s="55"/>
      <c r="L5862" s="27" t="str">
        <f>IF(G5862="","",VLOOKUP(G5862,EQUIP_NUMBER,3,FALSE)*I5862)</f>
        <v/>
      </c>
      <c r="M5862" s="27" t="str">
        <f>IF(G5862="","",VLOOKUP(G5862,EQUIP_NUMBER,3,FALSE)*J5862)</f>
        <v/>
      </c>
      <c r="N5862" s="56"/>
    </row>
    <row r="5863" spans="1:14" x14ac:dyDescent="0.25">
      <c r="A5863" s="25"/>
      <c r="B5863" s="52" t="str">
        <f>IF(G5863="","",L5863+(M5863/10)+(K5863/885))</f>
        <v/>
      </c>
      <c r="C5863" s="72"/>
      <c r="D5863" s="25"/>
      <c r="E5863" s="25"/>
      <c r="F5863" s="25"/>
      <c r="G5863" s="25"/>
      <c r="H5863" s="25"/>
      <c r="I5863" s="43"/>
      <c r="J5863" s="43"/>
      <c r="K5863" s="55"/>
      <c r="L5863" s="27" t="str">
        <f>IF(G5863="","",VLOOKUP(G5863,EQUIP_NUMBER,3,FALSE)*I5863)</f>
        <v/>
      </c>
      <c r="M5863" s="27" t="str">
        <f>IF(G5863="","",VLOOKUP(G5863,EQUIP_NUMBER,3,FALSE)*J5863)</f>
        <v/>
      </c>
      <c r="N5863" s="56"/>
    </row>
    <row r="5864" spans="1:14" x14ac:dyDescent="0.25">
      <c r="A5864" s="25"/>
      <c r="B5864" s="52" t="str">
        <f>IF(G5864="","",L5864+(M5864/10)+(K5864/885))</f>
        <v/>
      </c>
      <c r="C5864" s="72"/>
      <c r="D5864" s="25"/>
      <c r="E5864" s="25"/>
      <c r="F5864" s="25"/>
      <c r="G5864" s="25"/>
      <c r="H5864" s="25"/>
      <c r="I5864" s="43"/>
      <c r="J5864" s="43"/>
      <c r="K5864" s="55"/>
      <c r="L5864" s="27" t="str">
        <f>IF(G5864="","",VLOOKUP(G5864,EQUIP_NUMBER,3,FALSE)*I5864)</f>
        <v/>
      </c>
      <c r="M5864" s="27" t="str">
        <f>IF(G5864="","",VLOOKUP(G5864,EQUIP_NUMBER,3,FALSE)*J5864)</f>
        <v/>
      </c>
      <c r="N5864" s="56"/>
    </row>
    <row r="5865" spans="1:14" x14ac:dyDescent="0.25">
      <c r="A5865" s="25"/>
      <c r="B5865" s="52" t="str">
        <f>IF(G5865="","",L5865+(M5865/10)+(K5865/885))</f>
        <v/>
      </c>
      <c r="C5865" s="72"/>
      <c r="D5865" s="25"/>
      <c r="E5865" s="25"/>
      <c r="F5865" s="25"/>
      <c r="G5865" s="25"/>
      <c r="H5865" s="25"/>
      <c r="I5865" s="43"/>
      <c r="J5865" s="43"/>
      <c r="K5865" s="55"/>
      <c r="L5865" s="27" t="str">
        <f>IF(G5865="","",VLOOKUP(G5865,EQUIP_NUMBER,3,FALSE)*I5865)</f>
        <v/>
      </c>
      <c r="M5865" s="27" t="str">
        <f>IF(G5865="","",VLOOKUP(G5865,EQUIP_NUMBER,3,FALSE)*J5865)</f>
        <v/>
      </c>
      <c r="N5865" s="56"/>
    </row>
    <row r="5866" spans="1:14" x14ac:dyDescent="0.25">
      <c r="A5866" s="25"/>
      <c r="B5866" s="52" t="str">
        <f>IF(G5866="","",L5866+(M5866/10)+(K5866/885))</f>
        <v/>
      </c>
      <c r="C5866" s="72"/>
      <c r="D5866" s="25"/>
      <c r="E5866" s="25"/>
      <c r="F5866" s="25"/>
      <c r="G5866" s="25"/>
      <c r="H5866" s="25"/>
      <c r="I5866" s="43"/>
      <c r="J5866" s="43"/>
      <c r="K5866" s="55"/>
      <c r="L5866" s="27" t="str">
        <f>IF(G5866="","",VLOOKUP(G5866,EQUIP_NUMBER,3,FALSE)*I5866)</f>
        <v/>
      </c>
      <c r="M5866" s="27" t="str">
        <f>IF(G5866="","",VLOOKUP(G5866,EQUIP_NUMBER,3,FALSE)*J5866)</f>
        <v/>
      </c>
      <c r="N5866" s="56"/>
    </row>
    <row r="5867" spans="1:14" x14ac:dyDescent="0.25">
      <c r="A5867" s="25"/>
      <c r="B5867" s="52" t="str">
        <f>IF(G5867="","",L5867+(M5867/10)+(K5867/885))</f>
        <v/>
      </c>
      <c r="C5867" s="72"/>
      <c r="D5867" s="25"/>
      <c r="E5867" s="25"/>
      <c r="F5867" s="25"/>
      <c r="G5867" s="25"/>
      <c r="H5867" s="25"/>
      <c r="I5867" s="43"/>
      <c r="J5867" s="43"/>
      <c r="K5867" s="55"/>
      <c r="L5867" s="27" t="str">
        <f>IF(G5867="","",VLOOKUP(G5867,EQUIP_NUMBER,3,FALSE)*I5867)</f>
        <v/>
      </c>
      <c r="M5867" s="27" t="str">
        <f>IF(G5867="","",VLOOKUP(G5867,EQUIP_NUMBER,3,FALSE)*J5867)</f>
        <v/>
      </c>
      <c r="N5867" s="56"/>
    </row>
    <row r="5868" spans="1:14" x14ac:dyDescent="0.25">
      <c r="A5868" s="25"/>
      <c r="B5868" s="52" t="str">
        <f>IF(G5868="","",L5868+(M5868/10)+(K5868/885))</f>
        <v/>
      </c>
      <c r="C5868" s="72"/>
      <c r="D5868" s="25"/>
      <c r="E5868" s="25"/>
      <c r="F5868" s="25"/>
      <c r="G5868" s="25"/>
      <c r="H5868" s="25"/>
      <c r="I5868" s="43"/>
      <c r="J5868" s="43"/>
      <c r="K5868" s="55"/>
      <c r="L5868" s="27" t="str">
        <f>IF(G5868="","",VLOOKUP(G5868,EQUIP_NUMBER,3,FALSE)*I5868)</f>
        <v/>
      </c>
      <c r="M5868" s="27" t="str">
        <f>IF(G5868="","",VLOOKUP(G5868,EQUIP_NUMBER,3,FALSE)*J5868)</f>
        <v/>
      </c>
      <c r="N5868" s="56"/>
    </row>
    <row r="5869" spans="1:14" x14ac:dyDescent="0.25">
      <c r="A5869" s="25"/>
      <c r="B5869" s="52" t="str">
        <f>IF(G5869="","",L5869+(M5869/10)+(K5869/885))</f>
        <v/>
      </c>
      <c r="C5869" s="72"/>
      <c r="D5869" s="25"/>
      <c r="E5869" s="25"/>
      <c r="F5869" s="25"/>
      <c r="G5869" s="25"/>
      <c r="H5869" s="25"/>
      <c r="I5869" s="43"/>
      <c r="J5869" s="43"/>
      <c r="K5869" s="55"/>
      <c r="L5869" s="27" t="str">
        <f>IF(G5869="","",VLOOKUP(G5869,EQUIP_NUMBER,3,FALSE)*I5869)</f>
        <v/>
      </c>
      <c r="M5869" s="27" t="str">
        <f>IF(G5869="","",VLOOKUP(G5869,EQUIP_NUMBER,3,FALSE)*J5869)</f>
        <v/>
      </c>
      <c r="N5869" s="56"/>
    </row>
    <row r="5870" spans="1:14" x14ac:dyDescent="0.25">
      <c r="A5870" s="25"/>
      <c r="B5870" s="52" t="str">
        <f>IF(G5870="","",L5870+(M5870/10)+(K5870/885))</f>
        <v/>
      </c>
      <c r="C5870" s="72"/>
      <c r="D5870" s="25"/>
      <c r="E5870" s="25"/>
      <c r="F5870" s="25"/>
      <c r="G5870" s="25"/>
      <c r="H5870" s="25"/>
      <c r="I5870" s="43"/>
      <c r="J5870" s="43"/>
      <c r="K5870" s="55"/>
      <c r="L5870" s="27" t="str">
        <f>IF(G5870="","",VLOOKUP(G5870,EQUIP_NUMBER,3,FALSE)*I5870)</f>
        <v/>
      </c>
      <c r="M5870" s="27" t="str">
        <f>IF(G5870="","",VLOOKUP(G5870,EQUIP_NUMBER,3,FALSE)*J5870)</f>
        <v/>
      </c>
      <c r="N5870" s="56"/>
    </row>
    <row r="5871" spans="1:14" x14ac:dyDescent="0.25">
      <c r="A5871" s="25"/>
      <c r="B5871" s="52" t="str">
        <f>IF(G5871="","",L5871+(M5871/10)+(K5871/885))</f>
        <v/>
      </c>
      <c r="C5871" s="72"/>
      <c r="D5871" s="25"/>
      <c r="E5871" s="25"/>
      <c r="F5871" s="25"/>
      <c r="G5871" s="25"/>
      <c r="H5871" s="25"/>
      <c r="I5871" s="43"/>
      <c r="J5871" s="43"/>
      <c r="K5871" s="55"/>
      <c r="L5871" s="27" t="str">
        <f>IF(G5871="","",VLOOKUP(G5871,EQUIP_NUMBER,3,FALSE)*I5871)</f>
        <v/>
      </c>
      <c r="M5871" s="27" t="str">
        <f>IF(G5871="","",VLOOKUP(G5871,EQUIP_NUMBER,3,FALSE)*J5871)</f>
        <v/>
      </c>
      <c r="N5871" s="56"/>
    </row>
    <row r="5872" spans="1:14" x14ac:dyDescent="0.25">
      <c r="A5872" s="25"/>
      <c r="B5872" s="52" t="str">
        <f>IF(G5872="","",L5872+(M5872/10)+(K5872/885))</f>
        <v/>
      </c>
      <c r="C5872" s="72"/>
      <c r="D5872" s="25"/>
      <c r="E5872" s="25"/>
      <c r="F5872" s="25"/>
      <c r="G5872" s="25"/>
      <c r="H5872" s="25"/>
      <c r="I5872" s="43"/>
      <c r="J5872" s="43"/>
      <c r="K5872" s="55"/>
      <c r="L5872" s="27" t="str">
        <f>IF(G5872="","",VLOOKUP(G5872,EQUIP_NUMBER,3,FALSE)*I5872)</f>
        <v/>
      </c>
      <c r="M5872" s="27" t="str">
        <f>IF(G5872="","",VLOOKUP(G5872,EQUIP_NUMBER,3,FALSE)*J5872)</f>
        <v/>
      </c>
      <c r="N5872" s="56"/>
    </row>
    <row r="5873" spans="1:14" x14ac:dyDescent="0.25">
      <c r="A5873" s="25"/>
      <c r="B5873" s="52" t="str">
        <f>IF(G5873="","",L5873+(M5873/10)+(K5873/885))</f>
        <v/>
      </c>
      <c r="C5873" s="72"/>
      <c r="D5873" s="25"/>
      <c r="E5873" s="25"/>
      <c r="F5873" s="25"/>
      <c r="G5873" s="25"/>
      <c r="H5873" s="25"/>
      <c r="I5873" s="43"/>
      <c r="J5873" s="43"/>
      <c r="K5873" s="55"/>
      <c r="L5873" s="27" t="str">
        <f>IF(G5873="","",VLOOKUP(G5873,EQUIP_NUMBER,3,FALSE)*I5873)</f>
        <v/>
      </c>
      <c r="M5873" s="27" t="str">
        <f>IF(G5873="","",VLOOKUP(G5873,EQUIP_NUMBER,3,FALSE)*J5873)</f>
        <v/>
      </c>
      <c r="N5873" s="56"/>
    </row>
    <row r="5874" spans="1:14" x14ac:dyDescent="0.25">
      <c r="A5874" s="25"/>
      <c r="B5874" s="52" t="str">
        <f>IF(G5874="","",L5874+(M5874/10)+(K5874/885))</f>
        <v/>
      </c>
      <c r="C5874" s="72"/>
      <c r="D5874" s="25"/>
      <c r="E5874" s="25"/>
      <c r="F5874" s="25"/>
      <c r="G5874" s="25"/>
      <c r="H5874" s="25"/>
      <c r="I5874" s="43"/>
      <c r="J5874" s="43"/>
      <c r="K5874" s="55"/>
      <c r="L5874" s="27" t="str">
        <f>IF(G5874="","",VLOOKUP(G5874,EQUIP_NUMBER,3,FALSE)*I5874)</f>
        <v/>
      </c>
      <c r="M5874" s="27" t="str">
        <f>IF(G5874="","",VLOOKUP(G5874,EQUIP_NUMBER,3,FALSE)*J5874)</f>
        <v/>
      </c>
      <c r="N5874" s="56"/>
    </row>
    <row r="5875" spans="1:14" x14ac:dyDescent="0.25">
      <c r="A5875" s="25"/>
      <c r="B5875" s="52" t="str">
        <f>IF(G5875="","",L5875+(M5875/10)+(K5875/885))</f>
        <v/>
      </c>
      <c r="C5875" s="72"/>
      <c r="D5875" s="25"/>
      <c r="E5875" s="25"/>
      <c r="F5875" s="25"/>
      <c r="G5875" s="25"/>
      <c r="H5875" s="25"/>
      <c r="I5875" s="43"/>
      <c r="J5875" s="43"/>
      <c r="K5875" s="55"/>
      <c r="L5875" s="27" t="str">
        <f>IF(G5875="","",VLOOKUP(G5875,EQUIP_NUMBER,3,FALSE)*I5875)</f>
        <v/>
      </c>
      <c r="M5875" s="27" t="str">
        <f>IF(G5875="","",VLOOKUP(G5875,EQUIP_NUMBER,3,FALSE)*J5875)</f>
        <v/>
      </c>
      <c r="N5875" s="56"/>
    </row>
    <row r="5876" spans="1:14" x14ac:dyDescent="0.25">
      <c r="A5876" s="25"/>
      <c r="B5876" s="52" t="str">
        <f>IF(G5876="","",L5876+(M5876/10)+(K5876/885))</f>
        <v/>
      </c>
      <c r="C5876" s="72"/>
      <c r="D5876" s="25"/>
      <c r="E5876" s="25"/>
      <c r="F5876" s="25"/>
      <c r="G5876" s="25"/>
      <c r="H5876" s="25"/>
      <c r="I5876" s="43"/>
      <c r="J5876" s="43"/>
      <c r="K5876" s="55"/>
      <c r="L5876" s="27" t="str">
        <f>IF(G5876="","",VLOOKUP(G5876,EQUIP_NUMBER,3,FALSE)*I5876)</f>
        <v/>
      </c>
      <c r="M5876" s="27" t="str">
        <f>IF(G5876="","",VLOOKUP(G5876,EQUIP_NUMBER,3,FALSE)*J5876)</f>
        <v/>
      </c>
      <c r="N5876" s="56"/>
    </row>
    <row r="5877" spans="1:14" x14ac:dyDescent="0.25">
      <c r="A5877" s="25"/>
      <c r="B5877" s="52" t="str">
        <f>IF(G5877="","",L5877+(M5877/10)+(K5877/885))</f>
        <v/>
      </c>
      <c r="C5877" s="72"/>
      <c r="D5877" s="25"/>
      <c r="E5877" s="25"/>
      <c r="F5877" s="25"/>
      <c r="G5877" s="25"/>
      <c r="H5877" s="25"/>
      <c r="I5877" s="43"/>
      <c r="J5877" s="43"/>
      <c r="K5877" s="55"/>
      <c r="L5877" s="27" t="str">
        <f>IF(G5877="","",VLOOKUP(G5877,EQUIP_NUMBER,3,FALSE)*I5877)</f>
        <v/>
      </c>
      <c r="M5877" s="27" t="str">
        <f>IF(G5877="","",VLOOKUP(G5877,EQUIP_NUMBER,3,FALSE)*J5877)</f>
        <v/>
      </c>
      <c r="N5877" s="56"/>
    </row>
    <row r="5878" spans="1:14" x14ac:dyDescent="0.25">
      <c r="A5878" s="25"/>
      <c r="B5878" s="52" t="str">
        <f>IF(G5878="","",L5878+(M5878/10)+(K5878/885))</f>
        <v/>
      </c>
      <c r="C5878" s="72"/>
      <c r="D5878" s="25"/>
      <c r="E5878" s="25"/>
      <c r="F5878" s="25"/>
      <c r="G5878" s="25"/>
      <c r="H5878" s="25"/>
      <c r="I5878" s="43"/>
      <c r="J5878" s="43"/>
      <c r="K5878" s="55"/>
      <c r="L5878" s="27" t="str">
        <f>IF(G5878="","",VLOOKUP(G5878,EQUIP_NUMBER,3,FALSE)*I5878)</f>
        <v/>
      </c>
      <c r="M5878" s="27" t="str">
        <f>IF(G5878="","",VLOOKUP(G5878,EQUIP_NUMBER,3,FALSE)*J5878)</f>
        <v/>
      </c>
      <c r="N5878" s="56"/>
    </row>
    <row r="5879" spans="1:14" x14ac:dyDescent="0.25">
      <c r="A5879" s="25"/>
      <c r="B5879" s="52" t="str">
        <f>IF(G5879="","",L5879+(M5879/10)+(K5879/885))</f>
        <v/>
      </c>
      <c r="C5879" s="72"/>
      <c r="D5879" s="25"/>
      <c r="E5879" s="25"/>
      <c r="F5879" s="25"/>
      <c r="G5879" s="25"/>
      <c r="H5879" s="25"/>
      <c r="I5879" s="43"/>
      <c r="J5879" s="43"/>
      <c r="K5879" s="55"/>
      <c r="L5879" s="27" t="str">
        <f>IF(G5879="","",VLOOKUP(G5879,EQUIP_NUMBER,3,FALSE)*I5879)</f>
        <v/>
      </c>
      <c r="M5879" s="27" t="str">
        <f>IF(G5879="","",VLOOKUP(G5879,EQUIP_NUMBER,3,FALSE)*J5879)</f>
        <v/>
      </c>
      <c r="N5879" s="56"/>
    </row>
    <row r="5880" spans="1:14" x14ac:dyDescent="0.25">
      <c r="A5880" s="25"/>
      <c r="B5880" s="52" t="str">
        <f>IF(G5880="","",L5880+(M5880/10)+(K5880/885))</f>
        <v/>
      </c>
      <c r="C5880" s="72"/>
      <c r="D5880" s="25"/>
      <c r="E5880" s="25"/>
      <c r="F5880" s="25"/>
      <c r="G5880" s="25"/>
      <c r="H5880" s="25"/>
      <c r="I5880" s="43"/>
      <c r="J5880" s="43"/>
      <c r="K5880" s="55"/>
      <c r="L5880" s="27" t="str">
        <f>IF(G5880="","",VLOOKUP(G5880,EQUIP_NUMBER,3,FALSE)*I5880)</f>
        <v/>
      </c>
      <c r="M5880" s="27" t="str">
        <f>IF(G5880="","",VLOOKUP(G5880,EQUIP_NUMBER,3,FALSE)*J5880)</f>
        <v/>
      </c>
      <c r="N5880" s="56"/>
    </row>
    <row r="5881" spans="1:14" x14ac:dyDescent="0.25">
      <c r="A5881" s="25"/>
      <c r="B5881" s="52" t="str">
        <f>IF(G5881="","",L5881+(M5881/10)+(K5881/885))</f>
        <v/>
      </c>
      <c r="C5881" s="72"/>
      <c r="D5881" s="25"/>
      <c r="E5881" s="25"/>
      <c r="F5881" s="25"/>
      <c r="G5881" s="25"/>
      <c r="H5881" s="25"/>
      <c r="I5881" s="43"/>
      <c r="J5881" s="43"/>
      <c r="K5881" s="55"/>
      <c r="L5881" s="27" t="str">
        <f>IF(G5881="","",VLOOKUP(G5881,EQUIP_NUMBER,3,FALSE)*I5881)</f>
        <v/>
      </c>
      <c r="M5881" s="27" t="str">
        <f>IF(G5881="","",VLOOKUP(G5881,EQUIP_NUMBER,3,FALSE)*J5881)</f>
        <v/>
      </c>
      <c r="N5881" s="56"/>
    </row>
    <row r="5882" spans="1:14" x14ac:dyDescent="0.25">
      <c r="A5882" s="25"/>
      <c r="B5882" s="52" t="str">
        <f>IF(G5882="","",L5882+(M5882/10)+(K5882/885))</f>
        <v/>
      </c>
      <c r="C5882" s="72"/>
      <c r="D5882" s="25"/>
      <c r="E5882" s="25"/>
      <c r="F5882" s="25"/>
      <c r="G5882" s="25"/>
      <c r="H5882" s="25"/>
      <c r="I5882" s="43"/>
      <c r="J5882" s="43"/>
      <c r="K5882" s="55"/>
      <c r="L5882" s="27" t="str">
        <f>IF(G5882="","",VLOOKUP(G5882,EQUIP_NUMBER,3,FALSE)*I5882)</f>
        <v/>
      </c>
      <c r="M5882" s="27" t="str">
        <f>IF(G5882="","",VLOOKUP(G5882,EQUIP_NUMBER,3,FALSE)*J5882)</f>
        <v/>
      </c>
      <c r="N5882" s="56"/>
    </row>
    <row r="5883" spans="1:14" x14ac:dyDescent="0.25">
      <c r="A5883" s="25"/>
      <c r="B5883" s="52" t="str">
        <f>IF(G5883="","",L5883+(M5883/10)+(K5883/885))</f>
        <v/>
      </c>
      <c r="C5883" s="72"/>
      <c r="D5883" s="25"/>
      <c r="E5883" s="25"/>
      <c r="F5883" s="25"/>
      <c r="G5883" s="25"/>
      <c r="H5883" s="25"/>
      <c r="I5883" s="43"/>
      <c r="J5883" s="43"/>
      <c r="K5883" s="55"/>
      <c r="L5883" s="27" t="str">
        <f>IF(G5883="","",VLOOKUP(G5883,EQUIP_NUMBER,3,FALSE)*I5883)</f>
        <v/>
      </c>
      <c r="M5883" s="27" t="str">
        <f>IF(G5883="","",VLOOKUP(G5883,EQUIP_NUMBER,3,FALSE)*J5883)</f>
        <v/>
      </c>
      <c r="N5883" s="56"/>
    </row>
    <row r="5884" spans="1:14" x14ac:dyDescent="0.25">
      <c r="A5884" s="25"/>
      <c r="B5884" s="52" t="str">
        <f>IF(G5884="","",L5884+(M5884/10)+(K5884/885))</f>
        <v/>
      </c>
      <c r="C5884" s="72"/>
      <c r="D5884" s="25"/>
      <c r="E5884" s="25"/>
      <c r="F5884" s="25"/>
      <c r="G5884" s="25"/>
      <c r="H5884" s="25"/>
      <c r="I5884" s="43"/>
      <c r="J5884" s="43"/>
      <c r="K5884" s="55"/>
      <c r="L5884" s="27" t="str">
        <f>IF(G5884="","",VLOOKUP(G5884,EQUIP_NUMBER,3,FALSE)*I5884)</f>
        <v/>
      </c>
      <c r="M5884" s="27" t="str">
        <f>IF(G5884="","",VLOOKUP(G5884,EQUIP_NUMBER,3,FALSE)*J5884)</f>
        <v/>
      </c>
      <c r="N5884" s="56"/>
    </row>
    <row r="5885" spans="1:14" x14ac:dyDescent="0.25">
      <c r="A5885" s="25"/>
      <c r="B5885" s="52" t="str">
        <f>IF(G5885="","",L5885+(M5885/10)+(K5885/885))</f>
        <v/>
      </c>
      <c r="C5885" s="72"/>
      <c r="D5885" s="25"/>
      <c r="E5885" s="25"/>
      <c r="F5885" s="25"/>
      <c r="G5885" s="25"/>
      <c r="H5885" s="25"/>
      <c r="I5885" s="43"/>
      <c r="J5885" s="43"/>
      <c r="K5885" s="55"/>
      <c r="L5885" s="27" t="str">
        <f>IF(G5885="","",VLOOKUP(G5885,EQUIP_NUMBER,3,FALSE)*I5885)</f>
        <v/>
      </c>
      <c r="M5885" s="27" t="str">
        <f>IF(G5885="","",VLOOKUP(G5885,EQUIP_NUMBER,3,FALSE)*J5885)</f>
        <v/>
      </c>
      <c r="N5885" s="56"/>
    </row>
    <row r="5886" spans="1:14" x14ac:dyDescent="0.25">
      <c r="A5886" s="25"/>
      <c r="B5886" s="52" t="str">
        <f>IF(G5886="","",L5886+(M5886/10)+(K5886/885))</f>
        <v/>
      </c>
      <c r="C5886" s="72"/>
      <c r="D5886" s="25"/>
      <c r="E5886" s="25"/>
      <c r="F5886" s="25"/>
      <c r="G5886" s="25"/>
      <c r="H5886" s="25"/>
      <c r="I5886" s="43"/>
      <c r="J5886" s="43"/>
      <c r="K5886" s="55"/>
      <c r="L5886" s="27" t="str">
        <f>IF(G5886="","",VLOOKUP(G5886,EQUIP_NUMBER,3,FALSE)*I5886)</f>
        <v/>
      </c>
      <c r="M5886" s="27" t="str">
        <f>IF(G5886="","",VLOOKUP(G5886,EQUIP_NUMBER,3,FALSE)*J5886)</f>
        <v/>
      </c>
      <c r="N5886" s="56"/>
    </row>
    <row r="5887" spans="1:14" x14ac:dyDescent="0.25">
      <c r="A5887" s="25"/>
      <c r="B5887" s="52" t="str">
        <f>IF(G5887="","",L5887+(M5887/10)+(K5887/885))</f>
        <v/>
      </c>
      <c r="C5887" s="72"/>
      <c r="D5887" s="25"/>
      <c r="E5887" s="25"/>
      <c r="F5887" s="25"/>
      <c r="G5887" s="25"/>
      <c r="H5887" s="25"/>
      <c r="I5887" s="43"/>
      <c r="J5887" s="43"/>
      <c r="K5887" s="55"/>
      <c r="L5887" s="27" t="str">
        <f>IF(G5887="","",VLOOKUP(G5887,EQUIP_NUMBER,3,FALSE)*I5887)</f>
        <v/>
      </c>
      <c r="M5887" s="27" t="str">
        <f>IF(G5887="","",VLOOKUP(G5887,EQUIP_NUMBER,3,FALSE)*J5887)</f>
        <v/>
      </c>
      <c r="N5887" s="56"/>
    </row>
    <row r="5888" spans="1:14" x14ac:dyDescent="0.25">
      <c r="A5888" s="25"/>
      <c r="B5888" s="52" t="str">
        <f>IF(G5888="","",L5888+(M5888/10)+(K5888/885))</f>
        <v/>
      </c>
      <c r="C5888" s="72"/>
      <c r="D5888" s="25"/>
      <c r="E5888" s="25"/>
      <c r="F5888" s="25"/>
      <c r="G5888" s="25"/>
      <c r="H5888" s="25"/>
      <c r="I5888" s="43"/>
      <c r="J5888" s="43"/>
      <c r="K5888" s="55"/>
      <c r="L5888" s="27" t="str">
        <f>IF(G5888="","",VLOOKUP(G5888,EQUIP_NUMBER,3,FALSE)*I5888)</f>
        <v/>
      </c>
      <c r="M5888" s="27" t="str">
        <f>IF(G5888="","",VLOOKUP(G5888,EQUIP_NUMBER,3,FALSE)*J5888)</f>
        <v/>
      </c>
      <c r="N5888" s="56"/>
    </row>
    <row r="5889" spans="1:14" x14ac:dyDescent="0.25">
      <c r="A5889" s="25"/>
      <c r="B5889" s="52" t="str">
        <f>IF(G5889="","",L5889+(M5889/10)+(K5889/885))</f>
        <v/>
      </c>
      <c r="C5889" s="72"/>
      <c r="D5889" s="25"/>
      <c r="E5889" s="25"/>
      <c r="F5889" s="25"/>
      <c r="G5889" s="25"/>
      <c r="H5889" s="25"/>
      <c r="I5889" s="43"/>
      <c r="J5889" s="43"/>
      <c r="K5889" s="55"/>
      <c r="L5889" s="27" t="str">
        <f>IF(G5889="","",VLOOKUP(G5889,EQUIP_NUMBER,3,FALSE)*I5889)</f>
        <v/>
      </c>
      <c r="M5889" s="27" t="str">
        <f>IF(G5889="","",VLOOKUP(G5889,EQUIP_NUMBER,3,FALSE)*J5889)</f>
        <v/>
      </c>
      <c r="N5889" s="56"/>
    </row>
    <row r="5890" spans="1:14" x14ac:dyDescent="0.25">
      <c r="A5890" s="25"/>
      <c r="B5890" s="52" t="str">
        <f>IF(G5890="","",L5890+(M5890/10)+(K5890/885))</f>
        <v/>
      </c>
      <c r="C5890" s="72"/>
      <c r="D5890" s="25"/>
      <c r="E5890" s="25"/>
      <c r="F5890" s="25"/>
      <c r="G5890" s="25"/>
      <c r="H5890" s="25"/>
      <c r="I5890" s="43"/>
      <c r="J5890" s="43"/>
      <c r="K5890" s="55"/>
      <c r="L5890" s="27" t="str">
        <f>IF(G5890="","",VLOOKUP(G5890,EQUIP_NUMBER,3,FALSE)*I5890)</f>
        <v/>
      </c>
      <c r="M5890" s="27" t="str">
        <f>IF(G5890="","",VLOOKUP(G5890,EQUIP_NUMBER,3,FALSE)*J5890)</f>
        <v/>
      </c>
      <c r="N5890" s="56"/>
    </row>
    <row r="5891" spans="1:14" x14ac:dyDescent="0.25">
      <c r="A5891" s="25"/>
      <c r="B5891" s="52" t="str">
        <f>IF(G5891="","",L5891+(M5891/10)+(K5891/885))</f>
        <v/>
      </c>
      <c r="C5891" s="72"/>
      <c r="D5891" s="25"/>
      <c r="E5891" s="25"/>
      <c r="F5891" s="25"/>
      <c r="G5891" s="25"/>
      <c r="H5891" s="25"/>
      <c r="I5891" s="43"/>
      <c r="J5891" s="43"/>
      <c r="K5891" s="55"/>
      <c r="L5891" s="27" t="str">
        <f>IF(G5891="","",VLOOKUP(G5891,EQUIP_NUMBER,3,FALSE)*I5891)</f>
        <v/>
      </c>
      <c r="M5891" s="27" t="str">
        <f>IF(G5891="","",VLOOKUP(G5891,EQUIP_NUMBER,3,FALSE)*J5891)</f>
        <v/>
      </c>
      <c r="N5891" s="56"/>
    </row>
    <row r="5892" spans="1:14" x14ac:dyDescent="0.25">
      <c r="A5892" s="25"/>
      <c r="B5892" s="52" t="str">
        <f>IF(G5892="","",L5892+(M5892/10)+(K5892/885))</f>
        <v/>
      </c>
      <c r="C5892" s="72"/>
      <c r="D5892" s="25"/>
      <c r="E5892" s="25"/>
      <c r="F5892" s="25"/>
      <c r="G5892" s="25"/>
      <c r="H5892" s="25"/>
      <c r="I5892" s="43"/>
      <c r="J5892" s="43"/>
      <c r="K5892" s="55"/>
      <c r="L5892" s="27" t="str">
        <f>IF(G5892="","",VLOOKUP(G5892,EQUIP_NUMBER,3,FALSE)*I5892)</f>
        <v/>
      </c>
      <c r="M5892" s="27" t="str">
        <f>IF(G5892="","",VLOOKUP(G5892,EQUIP_NUMBER,3,FALSE)*J5892)</f>
        <v/>
      </c>
      <c r="N5892" s="56"/>
    </row>
    <row r="5893" spans="1:14" x14ac:dyDescent="0.25">
      <c r="A5893" s="25"/>
      <c r="B5893" s="52" t="str">
        <f>IF(G5893="","",L5893+(M5893/10)+(K5893/885))</f>
        <v/>
      </c>
      <c r="C5893" s="72"/>
      <c r="D5893" s="25"/>
      <c r="E5893" s="25"/>
      <c r="F5893" s="25"/>
      <c r="G5893" s="25"/>
      <c r="H5893" s="25"/>
      <c r="I5893" s="43"/>
      <c r="J5893" s="43"/>
      <c r="K5893" s="55"/>
      <c r="L5893" s="27" t="str">
        <f>IF(G5893="","",VLOOKUP(G5893,EQUIP_NUMBER,3,FALSE)*I5893)</f>
        <v/>
      </c>
      <c r="M5893" s="27" t="str">
        <f>IF(G5893="","",VLOOKUP(G5893,EQUIP_NUMBER,3,FALSE)*J5893)</f>
        <v/>
      </c>
      <c r="N5893" s="56"/>
    </row>
    <row r="5894" spans="1:14" x14ac:dyDescent="0.25">
      <c r="A5894" s="25"/>
      <c r="B5894" s="52" t="str">
        <f>IF(G5894="","",L5894+(M5894/10)+(K5894/885))</f>
        <v/>
      </c>
      <c r="C5894" s="72"/>
      <c r="D5894" s="25"/>
      <c r="E5894" s="25"/>
      <c r="F5894" s="25"/>
      <c r="G5894" s="25"/>
      <c r="H5894" s="25"/>
      <c r="I5894" s="43"/>
      <c r="J5894" s="43"/>
      <c r="K5894" s="55"/>
      <c r="L5894" s="27" t="str">
        <f>IF(G5894="","",VLOOKUP(G5894,EQUIP_NUMBER,3,FALSE)*I5894)</f>
        <v/>
      </c>
      <c r="M5894" s="27" t="str">
        <f>IF(G5894="","",VLOOKUP(G5894,EQUIP_NUMBER,3,FALSE)*J5894)</f>
        <v/>
      </c>
      <c r="N5894" s="56"/>
    </row>
    <row r="5895" spans="1:14" x14ac:dyDescent="0.25">
      <c r="A5895" s="25"/>
      <c r="B5895" s="52" t="str">
        <f>IF(G5895="","",L5895+(M5895/10)+(K5895/885))</f>
        <v/>
      </c>
      <c r="C5895" s="72"/>
      <c r="D5895" s="25"/>
      <c r="E5895" s="25"/>
      <c r="F5895" s="25"/>
      <c r="G5895" s="25"/>
      <c r="H5895" s="25"/>
      <c r="I5895" s="43"/>
      <c r="J5895" s="43"/>
      <c r="K5895" s="55"/>
      <c r="L5895" s="27" t="str">
        <f>IF(G5895="","",VLOOKUP(G5895,EQUIP_NUMBER,3,FALSE)*I5895)</f>
        <v/>
      </c>
      <c r="M5895" s="27" t="str">
        <f>IF(G5895="","",VLOOKUP(G5895,EQUIP_NUMBER,3,FALSE)*J5895)</f>
        <v/>
      </c>
      <c r="N5895" s="56"/>
    </row>
    <row r="5896" spans="1:14" x14ac:dyDescent="0.25">
      <c r="A5896" s="25"/>
      <c r="B5896" s="52" t="str">
        <f>IF(G5896="","",L5896+(M5896/10)+(K5896/885))</f>
        <v/>
      </c>
      <c r="C5896" s="72"/>
      <c r="D5896" s="25"/>
      <c r="E5896" s="25"/>
      <c r="F5896" s="25"/>
      <c r="G5896" s="25"/>
      <c r="H5896" s="25"/>
      <c r="I5896" s="43"/>
      <c r="J5896" s="43"/>
      <c r="K5896" s="55"/>
      <c r="L5896" s="27" t="str">
        <f>IF(G5896="","",VLOOKUP(G5896,EQUIP_NUMBER,3,FALSE)*I5896)</f>
        <v/>
      </c>
      <c r="M5896" s="27" t="str">
        <f>IF(G5896="","",VLOOKUP(G5896,EQUIP_NUMBER,3,FALSE)*J5896)</f>
        <v/>
      </c>
      <c r="N5896" s="56"/>
    </row>
    <row r="5897" spans="1:14" x14ac:dyDescent="0.25">
      <c r="A5897" s="25"/>
      <c r="B5897" s="52" t="str">
        <f>IF(G5897="","",L5897+(M5897/10)+(K5897/885))</f>
        <v/>
      </c>
      <c r="C5897" s="72"/>
      <c r="D5897" s="25"/>
      <c r="E5897" s="25"/>
      <c r="F5897" s="25"/>
      <c r="G5897" s="25"/>
      <c r="H5897" s="25"/>
      <c r="I5897" s="43"/>
      <c r="J5897" s="43"/>
      <c r="K5897" s="55"/>
      <c r="L5897" s="27" t="str">
        <f>IF(G5897="","",VLOOKUP(G5897,EQUIP_NUMBER,3,FALSE)*I5897)</f>
        <v/>
      </c>
      <c r="M5897" s="27" t="str">
        <f>IF(G5897="","",VLOOKUP(G5897,EQUIP_NUMBER,3,FALSE)*J5897)</f>
        <v/>
      </c>
      <c r="N5897" s="56"/>
    </row>
    <row r="5898" spans="1:14" x14ac:dyDescent="0.25">
      <c r="A5898" s="25"/>
      <c r="B5898" s="52" t="str">
        <f>IF(G5898="","",L5898+(M5898/10)+(K5898/885))</f>
        <v/>
      </c>
      <c r="C5898" s="72"/>
      <c r="D5898" s="25"/>
      <c r="E5898" s="25"/>
      <c r="F5898" s="25"/>
      <c r="G5898" s="25"/>
      <c r="H5898" s="25"/>
      <c r="I5898" s="43"/>
      <c r="J5898" s="43"/>
      <c r="K5898" s="55"/>
      <c r="L5898" s="27" t="str">
        <f>IF(G5898="","",VLOOKUP(G5898,EQUIP_NUMBER,3,FALSE)*I5898)</f>
        <v/>
      </c>
      <c r="M5898" s="27" t="str">
        <f>IF(G5898="","",VLOOKUP(G5898,EQUIP_NUMBER,3,FALSE)*J5898)</f>
        <v/>
      </c>
      <c r="N5898" s="56"/>
    </row>
    <row r="5899" spans="1:14" x14ac:dyDescent="0.25">
      <c r="A5899" s="25"/>
      <c r="B5899" s="52" t="str">
        <f>IF(G5899="","",L5899+(M5899/10)+(K5899/885))</f>
        <v/>
      </c>
      <c r="C5899" s="72"/>
      <c r="D5899" s="25"/>
      <c r="E5899" s="25"/>
      <c r="F5899" s="25"/>
      <c r="G5899" s="25"/>
      <c r="H5899" s="25"/>
      <c r="I5899" s="43"/>
      <c r="J5899" s="43"/>
      <c r="K5899" s="55"/>
      <c r="L5899" s="27" t="str">
        <f>IF(G5899="","",VLOOKUP(G5899,EQUIP_NUMBER,3,FALSE)*I5899)</f>
        <v/>
      </c>
      <c r="M5899" s="27" t="str">
        <f>IF(G5899="","",VLOOKUP(G5899,EQUIP_NUMBER,3,FALSE)*J5899)</f>
        <v/>
      </c>
      <c r="N5899" s="56"/>
    </row>
    <row r="5900" spans="1:14" x14ac:dyDescent="0.25">
      <c r="A5900" s="25"/>
      <c r="B5900" s="52" t="str">
        <f>IF(G5900="","",L5900+(M5900/10)+(K5900/885))</f>
        <v/>
      </c>
      <c r="C5900" s="72"/>
      <c r="D5900" s="25"/>
      <c r="E5900" s="25"/>
      <c r="F5900" s="25"/>
      <c r="G5900" s="25"/>
      <c r="H5900" s="25"/>
      <c r="I5900" s="43"/>
      <c r="J5900" s="43"/>
      <c r="K5900" s="55"/>
      <c r="L5900" s="27" t="str">
        <f>IF(G5900="","",VLOOKUP(G5900,EQUIP_NUMBER,3,FALSE)*I5900)</f>
        <v/>
      </c>
      <c r="M5900" s="27" t="str">
        <f>IF(G5900="","",VLOOKUP(G5900,EQUIP_NUMBER,3,FALSE)*J5900)</f>
        <v/>
      </c>
      <c r="N5900" s="56"/>
    </row>
    <row r="5901" spans="1:14" x14ac:dyDescent="0.25">
      <c r="A5901" s="25"/>
      <c r="B5901" s="52" t="str">
        <f>IF(G5901="","",L5901+(M5901/10)+(K5901/885))</f>
        <v/>
      </c>
      <c r="C5901" s="72"/>
      <c r="D5901" s="25"/>
      <c r="E5901" s="25"/>
      <c r="F5901" s="25"/>
      <c r="G5901" s="25"/>
      <c r="H5901" s="25"/>
      <c r="I5901" s="43"/>
      <c r="J5901" s="43"/>
      <c r="K5901" s="55"/>
      <c r="L5901" s="27" t="str">
        <f>IF(G5901="","",VLOOKUP(G5901,EQUIP_NUMBER,3,FALSE)*I5901)</f>
        <v/>
      </c>
      <c r="M5901" s="27" t="str">
        <f>IF(G5901="","",VLOOKUP(G5901,EQUIP_NUMBER,3,FALSE)*J5901)</f>
        <v/>
      </c>
      <c r="N5901" s="56"/>
    </row>
    <row r="5902" spans="1:14" x14ac:dyDescent="0.25">
      <c r="A5902" s="25"/>
      <c r="B5902" s="52" t="str">
        <f>IF(G5902="","",L5902+(M5902/10)+(K5902/885))</f>
        <v/>
      </c>
      <c r="C5902" s="72"/>
      <c r="D5902" s="25"/>
      <c r="E5902" s="25"/>
      <c r="F5902" s="25"/>
      <c r="G5902" s="25"/>
      <c r="H5902" s="25"/>
      <c r="I5902" s="43"/>
      <c r="J5902" s="43"/>
      <c r="K5902" s="55"/>
      <c r="L5902" s="27" t="str">
        <f>IF(G5902="","",VLOOKUP(G5902,EQUIP_NUMBER,3,FALSE)*I5902)</f>
        <v/>
      </c>
      <c r="M5902" s="27" t="str">
        <f>IF(G5902="","",VLOOKUP(G5902,EQUIP_NUMBER,3,FALSE)*J5902)</f>
        <v/>
      </c>
      <c r="N5902" s="56"/>
    </row>
    <row r="5903" spans="1:14" x14ac:dyDescent="0.25">
      <c r="A5903" s="25"/>
      <c r="B5903" s="52" t="str">
        <f>IF(G5903="","",L5903+(M5903/10)+(K5903/885))</f>
        <v/>
      </c>
      <c r="C5903" s="72"/>
      <c r="D5903" s="25"/>
      <c r="E5903" s="25"/>
      <c r="F5903" s="25"/>
      <c r="G5903" s="25"/>
      <c r="H5903" s="25"/>
      <c r="I5903" s="43"/>
      <c r="J5903" s="43"/>
      <c r="K5903" s="55"/>
      <c r="L5903" s="27" t="str">
        <f>IF(G5903="","",VLOOKUP(G5903,EQUIP_NUMBER,3,FALSE)*I5903)</f>
        <v/>
      </c>
      <c r="M5903" s="27" t="str">
        <f>IF(G5903="","",VLOOKUP(G5903,EQUIP_NUMBER,3,FALSE)*J5903)</f>
        <v/>
      </c>
      <c r="N5903" s="56"/>
    </row>
    <row r="5904" spans="1:14" x14ac:dyDescent="0.25">
      <c r="A5904" s="25"/>
      <c r="B5904" s="52" t="str">
        <f>IF(G5904="","",L5904+(M5904/10)+(K5904/885))</f>
        <v/>
      </c>
      <c r="C5904" s="72"/>
      <c r="D5904" s="25"/>
      <c r="E5904" s="25"/>
      <c r="F5904" s="25"/>
      <c r="G5904" s="25"/>
      <c r="H5904" s="25"/>
      <c r="I5904" s="43"/>
      <c r="J5904" s="43"/>
      <c r="K5904" s="55"/>
      <c r="L5904" s="27" t="str">
        <f>IF(G5904="","",VLOOKUP(G5904,EQUIP_NUMBER,3,FALSE)*I5904)</f>
        <v/>
      </c>
      <c r="M5904" s="27" t="str">
        <f>IF(G5904="","",VLOOKUP(G5904,EQUIP_NUMBER,3,FALSE)*J5904)</f>
        <v/>
      </c>
      <c r="N5904" s="56"/>
    </row>
    <row r="5905" spans="1:14" x14ac:dyDescent="0.25">
      <c r="A5905" s="25"/>
      <c r="B5905" s="52" t="str">
        <f>IF(G5905="","",L5905+(M5905/10)+(K5905/885))</f>
        <v/>
      </c>
      <c r="C5905" s="72"/>
      <c r="D5905" s="25"/>
      <c r="E5905" s="25"/>
      <c r="F5905" s="25"/>
      <c r="G5905" s="25"/>
      <c r="H5905" s="25"/>
      <c r="I5905" s="43"/>
      <c r="J5905" s="43"/>
      <c r="K5905" s="55"/>
      <c r="L5905" s="27" t="str">
        <f>IF(G5905="","",VLOOKUP(G5905,EQUIP_NUMBER,3,FALSE)*I5905)</f>
        <v/>
      </c>
      <c r="M5905" s="27" t="str">
        <f>IF(G5905="","",VLOOKUP(G5905,EQUIP_NUMBER,3,FALSE)*J5905)</f>
        <v/>
      </c>
      <c r="N5905" s="56"/>
    </row>
    <row r="5906" spans="1:14" x14ac:dyDescent="0.25">
      <c r="A5906" s="25"/>
      <c r="B5906" s="52" t="str">
        <f>IF(G5906="","",L5906+(M5906/10)+(K5906/885))</f>
        <v/>
      </c>
      <c r="C5906" s="72"/>
      <c r="D5906" s="25"/>
      <c r="E5906" s="25"/>
      <c r="F5906" s="25"/>
      <c r="G5906" s="25"/>
      <c r="H5906" s="25"/>
      <c r="I5906" s="43"/>
      <c r="J5906" s="43"/>
      <c r="K5906" s="55"/>
      <c r="L5906" s="27" t="str">
        <f>IF(G5906="","",VLOOKUP(G5906,EQUIP_NUMBER,3,FALSE)*I5906)</f>
        <v/>
      </c>
      <c r="M5906" s="27" t="str">
        <f>IF(G5906="","",VLOOKUP(G5906,EQUIP_NUMBER,3,FALSE)*J5906)</f>
        <v/>
      </c>
      <c r="N5906" s="56"/>
    </row>
    <row r="5907" spans="1:14" x14ac:dyDescent="0.25">
      <c r="A5907" s="25"/>
      <c r="B5907" s="52" t="str">
        <f>IF(G5907="","",L5907+(M5907/10)+(K5907/885))</f>
        <v/>
      </c>
      <c r="C5907" s="72"/>
      <c r="D5907" s="25"/>
      <c r="E5907" s="25"/>
      <c r="F5907" s="25"/>
      <c r="G5907" s="25"/>
      <c r="H5907" s="25"/>
      <c r="I5907" s="43"/>
      <c r="J5907" s="43"/>
      <c r="K5907" s="55"/>
      <c r="L5907" s="27" t="str">
        <f>IF(G5907="","",VLOOKUP(G5907,EQUIP_NUMBER,3,FALSE)*I5907)</f>
        <v/>
      </c>
      <c r="M5907" s="27" t="str">
        <f>IF(G5907="","",VLOOKUP(G5907,EQUIP_NUMBER,3,FALSE)*J5907)</f>
        <v/>
      </c>
      <c r="N5907" s="56"/>
    </row>
    <row r="5908" spans="1:14" x14ac:dyDescent="0.25">
      <c r="A5908" s="25"/>
      <c r="B5908" s="52" t="str">
        <f>IF(G5908="","",L5908+(M5908/10)+(K5908/885))</f>
        <v/>
      </c>
      <c r="C5908" s="72"/>
      <c r="D5908" s="25"/>
      <c r="E5908" s="25"/>
      <c r="F5908" s="25"/>
      <c r="G5908" s="25"/>
      <c r="H5908" s="25"/>
      <c r="I5908" s="43"/>
      <c r="J5908" s="43"/>
      <c r="K5908" s="55"/>
      <c r="L5908" s="27" t="str">
        <f>IF(G5908="","",VLOOKUP(G5908,EQUIP_NUMBER,3,FALSE)*I5908)</f>
        <v/>
      </c>
      <c r="M5908" s="27" t="str">
        <f>IF(G5908="","",VLOOKUP(G5908,EQUIP_NUMBER,3,FALSE)*J5908)</f>
        <v/>
      </c>
      <c r="N5908" s="56"/>
    </row>
    <row r="5909" spans="1:14" x14ac:dyDescent="0.25">
      <c r="A5909" s="25"/>
      <c r="B5909" s="52" t="str">
        <f>IF(G5909="","",L5909+(M5909/10)+(K5909/885))</f>
        <v/>
      </c>
      <c r="C5909" s="72"/>
      <c r="D5909" s="25"/>
      <c r="E5909" s="25"/>
      <c r="F5909" s="25"/>
      <c r="G5909" s="25"/>
      <c r="H5909" s="25"/>
      <c r="I5909" s="43"/>
      <c r="J5909" s="43"/>
      <c r="K5909" s="55"/>
      <c r="L5909" s="27" t="str">
        <f>IF(G5909="","",VLOOKUP(G5909,EQUIP_NUMBER,3,FALSE)*I5909)</f>
        <v/>
      </c>
      <c r="M5909" s="27" t="str">
        <f>IF(G5909="","",VLOOKUP(G5909,EQUIP_NUMBER,3,FALSE)*J5909)</f>
        <v/>
      </c>
      <c r="N5909" s="56"/>
    </row>
    <row r="5910" spans="1:14" x14ac:dyDescent="0.25">
      <c r="A5910" s="25"/>
      <c r="B5910" s="52" t="str">
        <f>IF(G5910="","",L5910+(M5910/10)+(K5910/885))</f>
        <v/>
      </c>
      <c r="C5910" s="72"/>
      <c r="D5910" s="25"/>
      <c r="E5910" s="25"/>
      <c r="F5910" s="25"/>
      <c r="G5910" s="25"/>
      <c r="H5910" s="25"/>
      <c r="I5910" s="43"/>
      <c r="J5910" s="43"/>
      <c r="K5910" s="55"/>
      <c r="L5910" s="27" t="str">
        <f>IF(G5910="","",VLOOKUP(G5910,EQUIP_NUMBER,3,FALSE)*I5910)</f>
        <v/>
      </c>
      <c r="M5910" s="27" t="str">
        <f>IF(G5910="","",VLOOKUP(G5910,EQUIP_NUMBER,3,FALSE)*J5910)</f>
        <v/>
      </c>
      <c r="N5910" s="56"/>
    </row>
    <row r="5911" spans="1:14" x14ac:dyDescent="0.25">
      <c r="A5911" s="25"/>
      <c r="B5911" s="52" t="str">
        <f>IF(G5911="","",L5911+(M5911/10)+(K5911/885))</f>
        <v/>
      </c>
      <c r="C5911" s="72"/>
      <c r="D5911" s="25"/>
      <c r="E5911" s="25"/>
      <c r="F5911" s="25"/>
      <c r="G5911" s="25"/>
      <c r="H5911" s="25"/>
      <c r="I5911" s="43"/>
      <c r="J5911" s="43"/>
      <c r="K5911" s="55"/>
      <c r="L5911" s="27" t="str">
        <f>IF(G5911="","",VLOOKUP(G5911,EQUIP_NUMBER,3,FALSE)*I5911)</f>
        <v/>
      </c>
      <c r="M5911" s="27" t="str">
        <f>IF(G5911="","",VLOOKUP(G5911,EQUIP_NUMBER,3,FALSE)*J5911)</f>
        <v/>
      </c>
      <c r="N5911" s="56"/>
    </row>
    <row r="5912" spans="1:14" x14ac:dyDescent="0.25">
      <c r="A5912" s="25"/>
      <c r="B5912" s="52" t="str">
        <f>IF(G5912="","",L5912+(M5912/10)+(K5912/885))</f>
        <v/>
      </c>
      <c r="C5912" s="72"/>
      <c r="D5912" s="25"/>
      <c r="E5912" s="25"/>
      <c r="F5912" s="25"/>
      <c r="G5912" s="25"/>
      <c r="H5912" s="25"/>
      <c r="I5912" s="43"/>
      <c r="J5912" s="43"/>
      <c r="K5912" s="55"/>
      <c r="L5912" s="27" t="str">
        <f>IF(G5912="","",VLOOKUP(G5912,EQUIP_NUMBER,3,FALSE)*I5912)</f>
        <v/>
      </c>
      <c r="M5912" s="27" t="str">
        <f>IF(G5912="","",VLOOKUP(G5912,EQUIP_NUMBER,3,FALSE)*J5912)</f>
        <v/>
      </c>
      <c r="N5912" s="56"/>
    </row>
    <row r="5913" spans="1:14" x14ac:dyDescent="0.25">
      <c r="A5913" s="25"/>
      <c r="B5913" s="52" t="str">
        <f>IF(G5913="","",L5913+(M5913/10)+(K5913/885))</f>
        <v/>
      </c>
      <c r="C5913" s="72"/>
      <c r="D5913" s="25"/>
      <c r="E5913" s="25"/>
      <c r="F5913" s="25"/>
      <c r="G5913" s="25"/>
      <c r="H5913" s="25"/>
      <c r="I5913" s="43"/>
      <c r="J5913" s="43"/>
      <c r="K5913" s="55"/>
      <c r="L5913" s="27" t="str">
        <f>IF(G5913="","",VLOOKUP(G5913,EQUIP_NUMBER,3,FALSE)*I5913)</f>
        <v/>
      </c>
      <c r="M5913" s="27" t="str">
        <f>IF(G5913="","",VLOOKUP(G5913,EQUIP_NUMBER,3,FALSE)*J5913)</f>
        <v/>
      </c>
      <c r="N5913" s="56"/>
    </row>
    <row r="5914" spans="1:14" x14ac:dyDescent="0.25">
      <c r="A5914" s="25"/>
      <c r="B5914" s="52" t="str">
        <f>IF(G5914="","",L5914+(M5914/10)+(K5914/885))</f>
        <v/>
      </c>
      <c r="C5914" s="72"/>
      <c r="D5914" s="25"/>
      <c r="E5914" s="25"/>
      <c r="F5914" s="25"/>
      <c r="G5914" s="25"/>
      <c r="H5914" s="25"/>
      <c r="I5914" s="43"/>
      <c r="J5914" s="43"/>
      <c r="K5914" s="55"/>
      <c r="L5914" s="27" t="str">
        <f>IF(G5914="","",VLOOKUP(G5914,EQUIP_NUMBER,3,FALSE)*I5914)</f>
        <v/>
      </c>
      <c r="M5914" s="27" t="str">
        <f>IF(G5914="","",VLOOKUP(G5914,EQUIP_NUMBER,3,FALSE)*J5914)</f>
        <v/>
      </c>
      <c r="N5914" s="56"/>
    </row>
    <row r="5915" spans="1:14" x14ac:dyDescent="0.25">
      <c r="A5915" s="25"/>
      <c r="B5915" s="52" t="str">
        <f>IF(G5915="","",L5915+(M5915/10)+(K5915/885))</f>
        <v/>
      </c>
      <c r="C5915" s="72"/>
      <c r="D5915" s="25"/>
      <c r="E5915" s="25"/>
      <c r="F5915" s="25"/>
      <c r="G5915" s="25"/>
      <c r="H5915" s="25"/>
      <c r="I5915" s="43"/>
      <c r="J5915" s="43"/>
      <c r="K5915" s="55"/>
      <c r="L5915" s="27" t="str">
        <f>IF(G5915="","",VLOOKUP(G5915,EQUIP_NUMBER,3,FALSE)*I5915)</f>
        <v/>
      </c>
      <c r="M5915" s="27" t="str">
        <f>IF(G5915="","",VLOOKUP(G5915,EQUIP_NUMBER,3,FALSE)*J5915)</f>
        <v/>
      </c>
      <c r="N5915" s="56"/>
    </row>
    <row r="5916" spans="1:14" x14ac:dyDescent="0.25">
      <c r="A5916" s="25"/>
      <c r="B5916" s="52" t="str">
        <f>IF(G5916="","",L5916+(M5916/10)+(K5916/885))</f>
        <v/>
      </c>
      <c r="C5916" s="72"/>
      <c r="D5916" s="25"/>
      <c r="E5916" s="25"/>
      <c r="F5916" s="25"/>
      <c r="G5916" s="25"/>
      <c r="H5916" s="25"/>
      <c r="I5916" s="43"/>
      <c r="J5916" s="43"/>
      <c r="K5916" s="55"/>
      <c r="L5916" s="27" t="str">
        <f>IF(G5916="","",VLOOKUP(G5916,EQUIP_NUMBER,3,FALSE)*I5916)</f>
        <v/>
      </c>
      <c r="M5916" s="27" t="str">
        <f>IF(G5916="","",VLOOKUP(G5916,EQUIP_NUMBER,3,FALSE)*J5916)</f>
        <v/>
      </c>
      <c r="N5916" s="56"/>
    </row>
    <row r="5917" spans="1:14" x14ac:dyDescent="0.25">
      <c r="A5917" s="25"/>
      <c r="B5917" s="52" t="str">
        <f>IF(G5917="","",L5917+(M5917/10)+(K5917/885))</f>
        <v/>
      </c>
      <c r="C5917" s="72"/>
      <c r="D5917" s="25"/>
      <c r="E5917" s="25"/>
      <c r="F5917" s="25"/>
      <c r="G5917" s="25"/>
      <c r="H5917" s="25"/>
      <c r="I5917" s="43"/>
      <c r="J5917" s="43"/>
      <c r="K5917" s="55"/>
      <c r="L5917" s="27" t="str">
        <f>IF(G5917="","",VLOOKUP(G5917,EQUIP_NUMBER,3,FALSE)*I5917)</f>
        <v/>
      </c>
      <c r="M5917" s="27" t="str">
        <f>IF(G5917="","",VLOOKUP(G5917,EQUIP_NUMBER,3,FALSE)*J5917)</f>
        <v/>
      </c>
      <c r="N5917" s="56"/>
    </row>
    <row r="5918" spans="1:14" x14ac:dyDescent="0.25">
      <c r="A5918" s="25"/>
      <c r="B5918" s="52" t="str">
        <f>IF(G5918="","",L5918+(M5918/10)+(K5918/885))</f>
        <v/>
      </c>
      <c r="C5918" s="72"/>
      <c r="D5918" s="25"/>
      <c r="E5918" s="25"/>
      <c r="F5918" s="25"/>
      <c r="G5918" s="25"/>
      <c r="H5918" s="25"/>
      <c r="I5918" s="43"/>
      <c r="J5918" s="43"/>
      <c r="K5918" s="55"/>
      <c r="L5918" s="27" t="str">
        <f>IF(G5918="","",VLOOKUP(G5918,EQUIP_NUMBER,3,FALSE)*I5918)</f>
        <v/>
      </c>
      <c r="M5918" s="27" t="str">
        <f>IF(G5918="","",VLOOKUP(G5918,EQUIP_NUMBER,3,FALSE)*J5918)</f>
        <v/>
      </c>
      <c r="N5918" s="56"/>
    </row>
    <row r="5919" spans="1:14" x14ac:dyDescent="0.25">
      <c r="A5919" s="25"/>
      <c r="B5919" s="52" t="str">
        <f>IF(G5919="","",L5919+(M5919/10)+(K5919/885))</f>
        <v/>
      </c>
      <c r="C5919" s="72"/>
      <c r="D5919" s="25"/>
      <c r="E5919" s="25"/>
      <c r="F5919" s="25"/>
      <c r="G5919" s="25"/>
      <c r="H5919" s="25"/>
      <c r="I5919" s="43"/>
      <c r="J5919" s="43"/>
      <c r="K5919" s="55"/>
      <c r="L5919" s="27" t="str">
        <f>IF(G5919="","",VLOOKUP(G5919,EQUIP_NUMBER,3,FALSE)*I5919)</f>
        <v/>
      </c>
      <c r="M5919" s="27" t="str">
        <f>IF(G5919="","",VLOOKUP(G5919,EQUIP_NUMBER,3,FALSE)*J5919)</f>
        <v/>
      </c>
      <c r="N5919" s="56"/>
    </row>
    <row r="5920" spans="1:14" x14ac:dyDescent="0.25">
      <c r="A5920" s="25"/>
      <c r="B5920" s="52" t="str">
        <f>IF(G5920="","",L5920+(M5920/10)+(K5920/885))</f>
        <v/>
      </c>
      <c r="C5920" s="72"/>
      <c r="D5920" s="25"/>
      <c r="E5920" s="25"/>
      <c r="F5920" s="25"/>
      <c r="G5920" s="25"/>
      <c r="H5920" s="25"/>
      <c r="I5920" s="43"/>
      <c r="J5920" s="43"/>
      <c r="K5920" s="55"/>
      <c r="L5920" s="27" t="str">
        <f>IF(G5920="","",VLOOKUP(G5920,EQUIP_NUMBER,3,FALSE)*I5920)</f>
        <v/>
      </c>
      <c r="M5920" s="27" t="str">
        <f>IF(G5920="","",VLOOKUP(G5920,EQUIP_NUMBER,3,FALSE)*J5920)</f>
        <v/>
      </c>
      <c r="N5920" s="56"/>
    </row>
    <row r="5921" spans="1:14" x14ac:dyDescent="0.25">
      <c r="A5921" s="25"/>
      <c r="B5921" s="52" t="str">
        <f>IF(G5921="","",L5921+(M5921/10)+(K5921/885))</f>
        <v/>
      </c>
      <c r="C5921" s="72"/>
      <c r="D5921" s="25"/>
      <c r="E5921" s="25"/>
      <c r="F5921" s="25"/>
      <c r="G5921" s="25"/>
      <c r="H5921" s="25"/>
      <c r="I5921" s="43"/>
      <c r="J5921" s="43"/>
      <c r="K5921" s="55"/>
      <c r="L5921" s="27" t="str">
        <f>IF(G5921="","",VLOOKUP(G5921,EQUIP_NUMBER,3,FALSE)*I5921)</f>
        <v/>
      </c>
      <c r="M5921" s="27" t="str">
        <f>IF(G5921="","",VLOOKUP(G5921,EQUIP_NUMBER,3,FALSE)*J5921)</f>
        <v/>
      </c>
      <c r="N5921" s="56"/>
    </row>
    <row r="5922" spans="1:14" x14ac:dyDescent="0.25">
      <c r="A5922" s="25"/>
      <c r="B5922" s="52" t="str">
        <f>IF(G5922="","",L5922+(M5922/10)+(K5922/885))</f>
        <v/>
      </c>
      <c r="C5922" s="72"/>
      <c r="D5922" s="25"/>
      <c r="E5922" s="25"/>
      <c r="F5922" s="25"/>
      <c r="G5922" s="25"/>
      <c r="H5922" s="25"/>
      <c r="I5922" s="43"/>
      <c r="J5922" s="43"/>
      <c r="K5922" s="55"/>
      <c r="L5922" s="27" t="str">
        <f>IF(G5922="","",VLOOKUP(G5922,EQUIP_NUMBER,3,FALSE)*I5922)</f>
        <v/>
      </c>
      <c r="M5922" s="27" t="str">
        <f>IF(G5922="","",VLOOKUP(G5922,EQUIP_NUMBER,3,FALSE)*J5922)</f>
        <v/>
      </c>
      <c r="N5922" s="56"/>
    </row>
    <row r="5923" spans="1:14" x14ac:dyDescent="0.25">
      <c r="A5923" s="25"/>
      <c r="B5923" s="52" t="str">
        <f>IF(G5923="","",L5923+(M5923/10)+(K5923/885))</f>
        <v/>
      </c>
      <c r="C5923" s="72"/>
      <c r="D5923" s="25"/>
      <c r="E5923" s="25"/>
      <c r="F5923" s="25"/>
      <c r="G5923" s="25"/>
      <c r="H5923" s="25"/>
      <c r="I5923" s="43"/>
      <c r="J5923" s="43"/>
      <c r="K5923" s="55"/>
      <c r="L5923" s="27" t="str">
        <f>IF(G5923="","",VLOOKUP(G5923,EQUIP_NUMBER,3,FALSE)*I5923)</f>
        <v/>
      </c>
      <c r="M5923" s="27" t="str">
        <f>IF(G5923="","",VLOOKUP(G5923,EQUIP_NUMBER,3,FALSE)*J5923)</f>
        <v/>
      </c>
      <c r="N5923" s="56"/>
    </row>
    <row r="5924" spans="1:14" x14ac:dyDescent="0.25">
      <c r="A5924" s="25"/>
      <c r="B5924" s="52" t="str">
        <f>IF(G5924="","",L5924+(M5924/10)+(K5924/885))</f>
        <v/>
      </c>
      <c r="C5924" s="72"/>
      <c r="D5924" s="25"/>
      <c r="E5924" s="25"/>
      <c r="F5924" s="25"/>
      <c r="G5924" s="25"/>
      <c r="H5924" s="25"/>
      <c r="I5924" s="43"/>
      <c r="J5924" s="43"/>
      <c r="K5924" s="55"/>
      <c r="L5924" s="27" t="str">
        <f>IF(G5924="","",VLOOKUP(G5924,EQUIP_NUMBER,3,FALSE)*I5924)</f>
        <v/>
      </c>
      <c r="M5924" s="27" t="str">
        <f>IF(G5924="","",VLOOKUP(G5924,EQUIP_NUMBER,3,FALSE)*J5924)</f>
        <v/>
      </c>
      <c r="N5924" s="56"/>
    </row>
    <row r="5925" spans="1:14" x14ac:dyDescent="0.25">
      <c r="A5925" s="25"/>
      <c r="B5925" s="52" t="str">
        <f>IF(G5925="","",L5925+(M5925/10)+(K5925/885))</f>
        <v/>
      </c>
      <c r="C5925" s="72"/>
      <c r="D5925" s="25"/>
      <c r="E5925" s="25"/>
      <c r="F5925" s="25"/>
      <c r="G5925" s="25"/>
      <c r="H5925" s="25"/>
      <c r="I5925" s="43"/>
      <c r="J5925" s="43"/>
      <c r="K5925" s="55"/>
      <c r="L5925" s="27" t="str">
        <f>IF(G5925="","",VLOOKUP(G5925,EQUIP_NUMBER,3,FALSE)*I5925)</f>
        <v/>
      </c>
      <c r="M5925" s="27" t="str">
        <f>IF(G5925="","",VLOOKUP(G5925,EQUIP_NUMBER,3,FALSE)*J5925)</f>
        <v/>
      </c>
      <c r="N5925" s="56"/>
    </row>
    <row r="5926" spans="1:14" x14ac:dyDescent="0.25">
      <c r="A5926" s="25"/>
      <c r="B5926" s="52" t="str">
        <f>IF(G5926="","",L5926+(M5926/10)+(K5926/885))</f>
        <v/>
      </c>
      <c r="C5926" s="72"/>
      <c r="D5926" s="25"/>
      <c r="E5926" s="25"/>
      <c r="F5926" s="25"/>
      <c r="G5926" s="25"/>
      <c r="H5926" s="25"/>
      <c r="I5926" s="43"/>
      <c r="J5926" s="43"/>
      <c r="K5926" s="55"/>
      <c r="L5926" s="27" t="str">
        <f>IF(G5926="","",VLOOKUP(G5926,EQUIP_NUMBER,3,FALSE)*I5926)</f>
        <v/>
      </c>
      <c r="M5926" s="27" t="str">
        <f>IF(G5926="","",VLOOKUP(G5926,EQUIP_NUMBER,3,FALSE)*J5926)</f>
        <v/>
      </c>
      <c r="N5926" s="56"/>
    </row>
    <row r="5927" spans="1:14" x14ac:dyDescent="0.25">
      <c r="A5927" s="25"/>
      <c r="B5927" s="52" t="str">
        <f>IF(G5927="","",L5927+(M5927/10)+(K5927/885))</f>
        <v/>
      </c>
      <c r="C5927" s="72"/>
      <c r="D5927" s="25"/>
      <c r="E5927" s="25"/>
      <c r="F5927" s="25"/>
      <c r="G5927" s="25"/>
      <c r="H5927" s="25"/>
      <c r="I5927" s="43"/>
      <c r="J5927" s="43"/>
      <c r="K5927" s="55"/>
      <c r="L5927" s="27" t="str">
        <f>IF(G5927="","",VLOOKUP(G5927,EQUIP_NUMBER,3,FALSE)*I5927)</f>
        <v/>
      </c>
      <c r="M5927" s="27" t="str">
        <f>IF(G5927="","",VLOOKUP(G5927,EQUIP_NUMBER,3,FALSE)*J5927)</f>
        <v/>
      </c>
      <c r="N5927" s="56"/>
    </row>
    <row r="5928" spans="1:14" x14ac:dyDescent="0.25">
      <c r="A5928" s="25"/>
      <c r="B5928" s="52" t="str">
        <f>IF(G5928="","",L5928+(M5928/10)+(K5928/885))</f>
        <v/>
      </c>
      <c r="C5928" s="72"/>
      <c r="D5928" s="25"/>
      <c r="E5928" s="25"/>
      <c r="F5928" s="25"/>
      <c r="G5928" s="25"/>
      <c r="H5928" s="25"/>
      <c r="I5928" s="43"/>
      <c r="J5928" s="43"/>
      <c r="K5928" s="55"/>
      <c r="L5928" s="27" t="str">
        <f>IF(G5928="","",VLOOKUP(G5928,EQUIP_NUMBER,3,FALSE)*I5928)</f>
        <v/>
      </c>
      <c r="M5928" s="27" t="str">
        <f>IF(G5928="","",VLOOKUP(G5928,EQUIP_NUMBER,3,FALSE)*J5928)</f>
        <v/>
      </c>
      <c r="N5928" s="56"/>
    </row>
    <row r="5929" spans="1:14" x14ac:dyDescent="0.25">
      <c r="A5929" s="25"/>
      <c r="B5929" s="52" t="str">
        <f>IF(G5929="","",L5929+(M5929/10)+(K5929/885))</f>
        <v/>
      </c>
      <c r="C5929" s="72"/>
      <c r="D5929" s="25"/>
      <c r="E5929" s="25"/>
      <c r="F5929" s="25"/>
      <c r="G5929" s="25"/>
      <c r="H5929" s="25"/>
      <c r="I5929" s="43"/>
      <c r="J5929" s="43"/>
      <c r="K5929" s="55"/>
      <c r="L5929" s="27" t="str">
        <f>IF(G5929="","",VLOOKUP(G5929,EQUIP_NUMBER,3,FALSE)*I5929)</f>
        <v/>
      </c>
      <c r="M5929" s="27" t="str">
        <f>IF(G5929="","",VLOOKUP(G5929,EQUIP_NUMBER,3,FALSE)*J5929)</f>
        <v/>
      </c>
      <c r="N5929" s="56"/>
    </row>
    <row r="5930" spans="1:14" x14ac:dyDescent="0.25">
      <c r="A5930" s="25"/>
      <c r="B5930" s="52" t="str">
        <f>IF(G5930="","",L5930+(M5930/10)+(K5930/885))</f>
        <v/>
      </c>
      <c r="C5930" s="72"/>
      <c r="D5930" s="25"/>
      <c r="E5930" s="25"/>
      <c r="F5930" s="25"/>
      <c r="G5930" s="25"/>
      <c r="H5930" s="25"/>
      <c r="I5930" s="43"/>
      <c r="J5930" s="43"/>
      <c r="K5930" s="55"/>
      <c r="L5930" s="27" t="str">
        <f>IF(G5930="","",VLOOKUP(G5930,EQUIP_NUMBER,3,FALSE)*I5930)</f>
        <v/>
      </c>
      <c r="M5930" s="27" t="str">
        <f>IF(G5930="","",VLOOKUP(G5930,EQUIP_NUMBER,3,FALSE)*J5930)</f>
        <v/>
      </c>
      <c r="N5930" s="56"/>
    </row>
    <row r="5931" spans="1:14" x14ac:dyDescent="0.25">
      <c r="A5931" s="25"/>
      <c r="B5931" s="52" t="str">
        <f>IF(G5931="","",L5931+(M5931/10)+(K5931/885))</f>
        <v/>
      </c>
      <c r="C5931" s="72"/>
      <c r="D5931" s="25"/>
      <c r="E5931" s="25"/>
      <c r="F5931" s="25"/>
      <c r="G5931" s="25"/>
      <c r="H5931" s="25"/>
      <c r="I5931" s="43"/>
      <c r="J5931" s="43"/>
      <c r="K5931" s="55"/>
      <c r="L5931" s="27" t="str">
        <f>IF(G5931="","",VLOOKUP(G5931,EQUIP_NUMBER,3,FALSE)*I5931)</f>
        <v/>
      </c>
      <c r="M5931" s="27" t="str">
        <f>IF(G5931="","",VLOOKUP(G5931,EQUIP_NUMBER,3,FALSE)*J5931)</f>
        <v/>
      </c>
      <c r="N5931" s="56"/>
    </row>
    <row r="5932" spans="1:14" x14ac:dyDescent="0.25">
      <c r="A5932" s="25"/>
      <c r="B5932" s="52" t="str">
        <f>IF(G5932="","",L5932+(M5932/10)+(K5932/885))</f>
        <v/>
      </c>
      <c r="C5932" s="72"/>
      <c r="D5932" s="25"/>
      <c r="E5932" s="25"/>
      <c r="F5932" s="25"/>
      <c r="G5932" s="25"/>
      <c r="H5932" s="25"/>
      <c r="I5932" s="43"/>
      <c r="J5932" s="43"/>
      <c r="K5932" s="55"/>
      <c r="L5932" s="27" t="str">
        <f>IF(G5932="","",VLOOKUP(G5932,EQUIP_NUMBER,3,FALSE)*I5932)</f>
        <v/>
      </c>
      <c r="M5932" s="27" t="str">
        <f>IF(G5932="","",VLOOKUP(G5932,EQUIP_NUMBER,3,FALSE)*J5932)</f>
        <v/>
      </c>
      <c r="N5932" s="56"/>
    </row>
    <row r="5933" spans="1:14" x14ac:dyDescent="0.25">
      <c r="A5933" s="25"/>
      <c r="B5933" s="52" t="str">
        <f>IF(G5933="","",L5933+(M5933/10)+(K5933/885))</f>
        <v/>
      </c>
      <c r="C5933" s="72"/>
      <c r="D5933" s="25"/>
      <c r="E5933" s="25"/>
      <c r="F5933" s="25"/>
      <c r="G5933" s="25"/>
      <c r="H5933" s="25"/>
      <c r="I5933" s="43"/>
      <c r="J5933" s="43"/>
      <c r="K5933" s="55"/>
      <c r="L5933" s="27" t="str">
        <f>IF(G5933="","",VLOOKUP(G5933,EQUIP_NUMBER,3,FALSE)*I5933)</f>
        <v/>
      </c>
      <c r="M5933" s="27" t="str">
        <f>IF(G5933="","",VLOOKUP(G5933,EQUIP_NUMBER,3,FALSE)*J5933)</f>
        <v/>
      </c>
      <c r="N5933" s="56"/>
    </row>
    <row r="5934" spans="1:14" x14ac:dyDescent="0.25">
      <c r="A5934" s="25"/>
      <c r="B5934" s="52" t="str">
        <f>IF(G5934="","",L5934+(M5934/10)+(K5934/885))</f>
        <v/>
      </c>
      <c r="C5934" s="72"/>
      <c r="D5934" s="25"/>
      <c r="E5934" s="25"/>
      <c r="F5934" s="25"/>
      <c r="G5934" s="25"/>
      <c r="H5934" s="25"/>
      <c r="I5934" s="43"/>
      <c r="J5934" s="43"/>
      <c r="K5934" s="55"/>
      <c r="L5934" s="27" t="str">
        <f>IF(G5934="","",VLOOKUP(G5934,EQUIP_NUMBER,3,FALSE)*I5934)</f>
        <v/>
      </c>
      <c r="M5934" s="27" t="str">
        <f>IF(G5934="","",VLOOKUP(G5934,EQUIP_NUMBER,3,FALSE)*J5934)</f>
        <v/>
      </c>
      <c r="N5934" s="56"/>
    </row>
    <row r="5935" spans="1:14" x14ac:dyDescent="0.25">
      <c r="A5935" s="25"/>
      <c r="B5935" s="52" t="str">
        <f>IF(G5935="","",L5935+(M5935/10)+(K5935/885))</f>
        <v/>
      </c>
      <c r="C5935" s="72"/>
      <c r="D5935" s="25"/>
      <c r="E5935" s="25"/>
      <c r="F5935" s="25"/>
      <c r="G5935" s="25"/>
      <c r="H5935" s="25"/>
      <c r="I5935" s="43"/>
      <c r="J5935" s="43"/>
      <c r="K5935" s="55"/>
      <c r="L5935" s="27" t="str">
        <f>IF(G5935="","",VLOOKUP(G5935,EQUIP_NUMBER,3,FALSE)*I5935)</f>
        <v/>
      </c>
      <c r="M5935" s="27" t="str">
        <f>IF(G5935="","",VLOOKUP(G5935,EQUIP_NUMBER,3,FALSE)*J5935)</f>
        <v/>
      </c>
      <c r="N5935" s="56"/>
    </row>
    <row r="5936" spans="1:14" x14ac:dyDescent="0.25">
      <c r="A5936" s="25"/>
      <c r="B5936" s="52" t="str">
        <f>IF(G5936="","",L5936+(M5936/10)+(K5936/885))</f>
        <v/>
      </c>
      <c r="C5936" s="72"/>
      <c r="D5936" s="25"/>
      <c r="E5936" s="25"/>
      <c r="F5936" s="25"/>
      <c r="G5936" s="25"/>
      <c r="H5936" s="25"/>
      <c r="I5936" s="43"/>
      <c r="J5936" s="43"/>
      <c r="K5936" s="55"/>
      <c r="L5936" s="27" t="str">
        <f>IF(G5936="","",VLOOKUP(G5936,EQUIP_NUMBER,3,FALSE)*I5936)</f>
        <v/>
      </c>
      <c r="M5936" s="27" t="str">
        <f>IF(G5936="","",VLOOKUP(G5936,EQUIP_NUMBER,3,FALSE)*J5936)</f>
        <v/>
      </c>
      <c r="N5936" s="56"/>
    </row>
    <row r="5937" spans="1:14" x14ac:dyDescent="0.25">
      <c r="A5937" s="25"/>
      <c r="B5937" s="52" t="str">
        <f>IF(G5937="","",L5937+(M5937/10)+(K5937/885))</f>
        <v/>
      </c>
      <c r="C5937" s="72"/>
      <c r="D5937" s="25"/>
      <c r="E5937" s="25"/>
      <c r="F5937" s="25"/>
      <c r="G5937" s="25"/>
      <c r="H5937" s="25"/>
      <c r="I5937" s="43"/>
      <c r="J5937" s="43"/>
      <c r="K5937" s="55"/>
      <c r="L5937" s="27" t="str">
        <f>IF(G5937="","",VLOOKUP(G5937,EQUIP_NUMBER,3,FALSE)*I5937)</f>
        <v/>
      </c>
      <c r="M5937" s="27" t="str">
        <f>IF(G5937="","",VLOOKUP(G5937,EQUIP_NUMBER,3,FALSE)*J5937)</f>
        <v/>
      </c>
      <c r="N5937" s="56"/>
    </row>
    <row r="5938" spans="1:14" x14ac:dyDescent="0.25">
      <c r="A5938" s="25"/>
      <c r="B5938" s="52" t="str">
        <f>IF(G5938="","",L5938+(M5938/10)+(K5938/885))</f>
        <v/>
      </c>
      <c r="C5938" s="72"/>
      <c r="D5938" s="25"/>
      <c r="E5938" s="25"/>
      <c r="F5938" s="25"/>
      <c r="G5938" s="25"/>
      <c r="H5938" s="25"/>
      <c r="I5938" s="43"/>
      <c r="J5938" s="43"/>
      <c r="K5938" s="55"/>
      <c r="L5938" s="27" t="str">
        <f>IF(G5938="","",VLOOKUP(G5938,EQUIP_NUMBER,3,FALSE)*I5938)</f>
        <v/>
      </c>
      <c r="M5938" s="27" t="str">
        <f>IF(G5938="","",VLOOKUP(G5938,EQUIP_NUMBER,3,FALSE)*J5938)</f>
        <v/>
      </c>
      <c r="N5938" s="56"/>
    </row>
    <row r="5939" spans="1:14" x14ac:dyDescent="0.25">
      <c r="A5939" s="25"/>
      <c r="B5939" s="52" t="str">
        <f>IF(G5939="","",L5939+(M5939/10)+(K5939/885))</f>
        <v/>
      </c>
      <c r="C5939" s="72"/>
      <c r="D5939" s="25"/>
      <c r="E5939" s="25"/>
      <c r="F5939" s="25"/>
      <c r="G5939" s="25"/>
      <c r="H5939" s="25"/>
      <c r="I5939" s="43"/>
      <c r="J5939" s="43"/>
      <c r="K5939" s="55"/>
      <c r="L5939" s="27" t="str">
        <f>IF(G5939="","",VLOOKUP(G5939,EQUIP_NUMBER,3,FALSE)*I5939)</f>
        <v/>
      </c>
      <c r="M5939" s="27" t="str">
        <f>IF(G5939="","",VLOOKUP(G5939,EQUIP_NUMBER,3,FALSE)*J5939)</f>
        <v/>
      </c>
      <c r="N5939" s="56"/>
    </row>
    <row r="5940" spans="1:14" x14ac:dyDescent="0.25">
      <c r="A5940" s="25"/>
      <c r="B5940" s="52" t="str">
        <f>IF(G5940="","",L5940+(M5940/10)+(K5940/885))</f>
        <v/>
      </c>
      <c r="C5940" s="72"/>
      <c r="D5940" s="25"/>
      <c r="E5940" s="25"/>
      <c r="F5940" s="25"/>
      <c r="G5940" s="25"/>
      <c r="H5940" s="25"/>
      <c r="I5940" s="43"/>
      <c r="J5940" s="43"/>
      <c r="K5940" s="55"/>
      <c r="L5940" s="27" t="str">
        <f>IF(G5940="","",VLOOKUP(G5940,EQUIP_NUMBER,3,FALSE)*I5940)</f>
        <v/>
      </c>
      <c r="M5940" s="27" t="str">
        <f>IF(G5940="","",VLOOKUP(G5940,EQUIP_NUMBER,3,FALSE)*J5940)</f>
        <v/>
      </c>
      <c r="N5940" s="56"/>
    </row>
    <row r="5941" spans="1:14" x14ac:dyDescent="0.25">
      <c r="A5941" s="25"/>
      <c r="B5941" s="52" t="str">
        <f>IF(G5941="","",L5941+(M5941/10)+(K5941/885))</f>
        <v/>
      </c>
      <c r="C5941" s="72"/>
      <c r="D5941" s="25"/>
      <c r="E5941" s="25"/>
      <c r="F5941" s="25"/>
      <c r="G5941" s="25"/>
      <c r="H5941" s="25"/>
      <c r="I5941" s="43"/>
      <c r="J5941" s="43"/>
      <c r="K5941" s="55"/>
      <c r="L5941" s="27" t="str">
        <f>IF(G5941="","",VLOOKUP(G5941,EQUIP_NUMBER,3,FALSE)*I5941)</f>
        <v/>
      </c>
      <c r="M5941" s="27" t="str">
        <f>IF(G5941="","",VLOOKUP(G5941,EQUIP_NUMBER,3,FALSE)*J5941)</f>
        <v/>
      </c>
      <c r="N5941" s="56"/>
    </row>
    <row r="5942" spans="1:14" x14ac:dyDescent="0.25">
      <c r="A5942" s="25"/>
      <c r="B5942" s="52" t="str">
        <f>IF(G5942="","",L5942+(M5942/10)+(K5942/885))</f>
        <v/>
      </c>
      <c r="C5942" s="72"/>
      <c r="D5942" s="25"/>
      <c r="E5942" s="25"/>
      <c r="F5942" s="25"/>
      <c r="G5942" s="25"/>
      <c r="H5942" s="25"/>
      <c r="I5942" s="43"/>
      <c r="J5942" s="43"/>
      <c r="K5942" s="55"/>
      <c r="L5942" s="27" t="str">
        <f>IF(G5942="","",VLOOKUP(G5942,EQUIP_NUMBER,3,FALSE)*I5942)</f>
        <v/>
      </c>
      <c r="M5942" s="27" t="str">
        <f>IF(G5942="","",VLOOKUP(G5942,EQUIP_NUMBER,3,FALSE)*J5942)</f>
        <v/>
      </c>
      <c r="N5942" s="56"/>
    </row>
    <row r="5943" spans="1:14" x14ac:dyDescent="0.25">
      <c r="A5943" s="25"/>
      <c r="B5943" s="52" t="str">
        <f>IF(G5943="","",L5943+(M5943/10)+(K5943/885))</f>
        <v/>
      </c>
      <c r="C5943" s="72"/>
      <c r="D5943" s="25"/>
      <c r="E5943" s="25"/>
      <c r="F5943" s="25"/>
      <c r="G5943" s="25"/>
      <c r="H5943" s="25"/>
      <c r="I5943" s="43"/>
      <c r="J5943" s="43"/>
      <c r="K5943" s="55"/>
      <c r="L5943" s="27" t="str">
        <f>IF(G5943="","",VLOOKUP(G5943,EQUIP_NUMBER,3,FALSE)*I5943)</f>
        <v/>
      </c>
      <c r="M5943" s="27" t="str">
        <f>IF(G5943="","",VLOOKUP(G5943,EQUIP_NUMBER,3,FALSE)*J5943)</f>
        <v/>
      </c>
      <c r="N5943" s="56"/>
    </row>
    <row r="5944" spans="1:14" x14ac:dyDescent="0.25">
      <c r="A5944" s="25"/>
      <c r="B5944" s="52" t="str">
        <f>IF(G5944="","",L5944+(M5944/10)+(K5944/885))</f>
        <v/>
      </c>
      <c r="C5944" s="72"/>
      <c r="D5944" s="25"/>
      <c r="E5944" s="25"/>
      <c r="F5944" s="25"/>
      <c r="G5944" s="25"/>
      <c r="H5944" s="25"/>
      <c r="I5944" s="43"/>
      <c r="J5944" s="43"/>
      <c r="K5944" s="55"/>
      <c r="L5944" s="27" t="str">
        <f>IF(G5944="","",VLOOKUP(G5944,EQUIP_NUMBER,3,FALSE)*I5944)</f>
        <v/>
      </c>
      <c r="M5944" s="27" t="str">
        <f>IF(G5944="","",VLOOKUP(G5944,EQUIP_NUMBER,3,FALSE)*J5944)</f>
        <v/>
      </c>
      <c r="N5944" s="56"/>
    </row>
    <row r="5945" spans="1:14" x14ac:dyDescent="0.25">
      <c r="A5945" s="25"/>
      <c r="B5945" s="52" t="str">
        <f>IF(G5945="","",L5945+(M5945/10)+(K5945/885))</f>
        <v/>
      </c>
      <c r="C5945" s="72"/>
      <c r="D5945" s="25"/>
      <c r="E5945" s="25"/>
      <c r="F5945" s="25"/>
      <c r="G5945" s="25"/>
      <c r="H5945" s="25"/>
      <c r="I5945" s="43"/>
      <c r="J5945" s="43"/>
      <c r="K5945" s="55"/>
      <c r="L5945" s="27" t="str">
        <f>IF(G5945="","",VLOOKUP(G5945,EQUIP_NUMBER,3,FALSE)*I5945)</f>
        <v/>
      </c>
      <c r="M5945" s="27" t="str">
        <f>IF(G5945="","",VLOOKUP(G5945,EQUIP_NUMBER,3,FALSE)*J5945)</f>
        <v/>
      </c>
      <c r="N5945" s="56"/>
    </row>
    <row r="5946" spans="1:14" x14ac:dyDescent="0.25">
      <c r="A5946" s="25"/>
      <c r="B5946" s="52" t="str">
        <f>IF(G5946="","",L5946+(M5946/10)+(K5946/885))</f>
        <v/>
      </c>
      <c r="C5946" s="72"/>
      <c r="D5946" s="25"/>
      <c r="E5946" s="25"/>
      <c r="F5946" s="25"/>
      <c r="G5946" s="25"/>
      <c r="H5946" s="25"/>
      <c r="I5946" s="43"/>
      <c r="J5946" s="43"/>
      <c r="K5946" s="55"/>
      <c r="L5946" s="27" t="str">
        <f>IF(G5946="","",VLOOKUP(G5946,EQUIP_NUMBER,3,FALSE)*I5946)</f>
        <v/>
      </c>
      <c r="M5946" s="27" t="str">
        <f>IF(G5946="","",VLOOKUP(G5946,EQUIP_NUMBER,3,FALSE)*J5946)</f>
        <v/>
      </c>
      <c r="N5946" s="56"/>
    </row>
    <row r="5947" spans="1:14" x14ac:dyDescent="0.25">
      <c r="A5947" s="25"/>
      <c r="B5947" s="52" t="str">
        <f>IF(G5947="","",L5947+(M5947/10)+(K5947/885))</f>
        <v/>
      </c>
      <c r="C5947" s="72"/>
      <c r="D5947" s="25"/>
      <c r="E5947" s="25"/>
      <c r="F5947" s="25"/>
      <c r="G5947" s="25"/>
      <c r="H5947" s="25"/>
      <c r="I5947" s="43"/>
      <c r="J5947" s="43"/>
      <c r="K5947" s="55"/>
      <c r="L5947" s="27" t="str">
        <f>IF(G5947="","",VLOOKUP(G5947,EQUIP_NUMBER,3,FALSE)*I5947)</f>
        <v/>
      </c>
      <c r="M5947" s="27" t="str">
        <f>IF(G5947="","",VLOOKUP(G5947,EQUIP_NUMBER,3,FALSE)*J5947)</f>
        <v/>
      </c>
      <c r="N5947" s="56"/>
    </row>
    <row r="5948" spans="1:14" x14ac:dyDescent="0.25">
      <c r="A5948" s="25"/>
      <c r="B5948" s="52" t="str">
        <f>IF(G5948="","",L5948+(M5948/10)+(K5948/885))</f>
        <v/>
      </c>
      <c r="C5948" s="72"/>
      <c r="D5948" s="25"/>
      <c r="E5948" s="25"/>
      <c r="F5948" s="25"/>
      <c r="G5948" s="25"/>
      <c r="H5948" s="25"/>
      <c r="I5948" s="43"/>
      <c r="J5948" s="43"/>
      <c r="K5948" s="55"/>
      <c r="L5948" s="27" t="str">
        <f>IF(G5948="","",VLOOKUP(G5948,EQUIP_NUMBER,3,FALSE)*I5948)</f>
        <v/>
      </c>
      <c r="M5948" s="27" t="str">
        <f>IF(G5948="","",VLOOKUP(G5948,EQUIP_NUMBER,3,FALSE)*J5948)</f>
        <v/>
      </c>
      <c r="N5948" s="56"/>
    </row>
    <row r="5949" spans="1:14" x14ac:dyDescent="0.25">
      <c r="A5949" s="25"/>
      <c r="B5949" s="52" t="str">
        <f>IF(G5949="","",L5949+(M5949/10)+(K5949/885))</f>
        <v/>
      </c>
      <c r="C5949" s="72"/>
      <c r="D5949" s="25"/>
      <c r="E5949" s="25"/>
      <c r="F5949" s="25"/>
      <c r="G5949" s="25"/>
      <c r="H5949" s="25"/>
      <c r="I5949" s="43"/>
      <c r="J5949" s="43"/>
      <c r="K5949" s="55"/>
      <c r="L5949" s="27" t="str">
        <f>IF(G5949="","",VLOOKUP(G5949,EQUIP_NUMBER,3,FALSE)*I5949)</f>
        <v/>
      </c>
      <c r="M5949" s="27" t="str">
        <f>IF(G5949="","",VLOOKUP(G5949,EQUIP_NUMBER,3,FALSE)*J5949)</f>
        <v/>
      </c>
      <c r="N5949" s="56"/>
    </row>
    <row r="5950" spans="1:14" x14ac:dyDescent="0.25">
      <c r="A5950" s="25"/>
      <c r="B5950" s="52" t="str">
        <f>IF(G5950="","",L5950+(M5950/10)+(K5950/885))</f>
        <v/>
      </c>
      <c r="C5950" s="72"/>
      <c r="D5950" s="25"/>
      <c r="E5950" s="25"/>
      <c r="F5950" s="25"/>
      <c r="G5950" s="25"/>
      <c r="H5950" s="25"/>
      <c r="I5950" s="43"/>
      <c r="J5950" s="43"/>
      <c r="K5950" s="55"/>
      <c r="L5950" s="27" t="str">
        <f>IF(G5950="","",VLOOKUP(G5950,EQUIP_NUMBER,3,FALSE)*I5950)</f>
        <v/>
      </c>
      <c r="M5950" s="27" t="str">
        <f>IF(G5950="","",VLOOKUP(G5950,EQUIP_NUMBER,3,FALSE)*J5950)</f>
        <v/>
      </c>
      <c r="N5950" s="56"/>
    </row>
    <row r="5951" spans="1:14" x14ac:dyDescent="0.25">
      <c r="A5951" s="25"/>
      <c r="B5951" s="52" t="str">
        <f>IF(G5951="","",L5951+(M5951/10)+(K5951/885))</f>
        <v/>
      </c>
      <c r="C5951" s="72"/>
      <c r="D5951" s="25"/>
      <c r="E5951" s="25"/>
      <c r="F5951" s="25"/>
      <c r="G5951" s="25"/>
      <c r="H5951" s="25"/>
      <c r="I5951" s="43"/>
      <c r="J5951" s="43"/>
      <c r="K5951" s="55"/>
      <c r="L5951" s="27" t="str">
        <f>IF(G5951="","",VLOOKUP(G5951,EQUIP_NUMBER,3,FALSE)*I5951)</f>
        <v/>
      </c>
      <c r="M5951" s="27" t="str">
        <f>IF(G5951="","",VLOOKUP(G5951,EQUIP_NUMBER,3,FALSE)*J5951)</f>
        <v/>
      </c>
      <c r="N5951" s="56"/>
    </row>
    <row r="5952" spans="1:14" x14ac:dyDescent="0.25">
      <c r="A5952" s="25"/>
      <c r="B5952" s="52" t="str">
        <f>IF(G5952="","",L5952+(M5952/10)+(K5952/885))</f>
        <v/>
      </c>
      <c r="C5952" s="72"/>
      <c r="D5952" s="25"/>
      <c r="E5952" s="25"/>
      <c r="F5952" s="25"/>
      <c r="G5952" s="25"/>
      <c r="H5952" s="25"/>
      <c r="I5952" s="43"/>
      <c r="J5952" s="43"/>
      <c r="K5952" s="55"/>
      <c r="L5952" s="27" t="str">
        <f>IF(G5952="","",VLOOKUP(G5952,EQUIP_NUMBER,3,FALSE)*I5952)</f>
        <v/>
      </c>
      <c r="M5952" s="27" t="str">
        <f>IF(G5952="","",VLOOKUP(G5952,EQUIP_NUMBER,3,FALSE)*J5952)</f>
        <v/>
      </c>
      <c r="N5952" s="56"/>
    </row>
    <row r="5953" spans="1:14" x14ac:dyDescent="0.25">
      <c r="A5953" s="25"/>
      <c r="B5953" s="52" t="str">
        <f>IF(G5953="","",L5953+(M5953/10)+(K5953/885))</f>
        <v/>
      </c>
      <c r="C5953" s="72"/>
      <c r="D5953" s="25"/>
      <c r="E5953" s="25"/>
      <c r="F5953" s="25"/>
      <c r="G5953" s="25"/>
      <c r="H5953" s="25"/>
      <c r="I5953" s="43"/>
      <c r="J5953" s="43"/>
      <c r="K5953" s="55"/>
      <c r="L5953" s="27" t="str">
        <f>IF(G5953="","",VLOOKUP(G5953,EQUIP_NUMBER,3,FALSE)*I5953)</f>
        <v/>
      </c>
      <c r="M5953" s="27" t="str">
        <f>IF(G5953="","",VLOOKUP(G5953,EQUIP_NUMBER,3,FALSE)*J5953)</f>
        <v/>
      </c>
      <c r="N5953" s="56"/>
    </row>
    <row r="5954" spans="1:14" x14ac:dyDescent="0.25">
      <c r="A5954" s="25"/>
      <c r="B5954" s="52" t="str">
        <f>IF(G5954="","",L5954+(M5954/10)+(K5954/885))</f>
        <v/>
      </c>
      <c r="C5954" s="72"/>
      <c r="D5954" s="25"/>
      <c r="E5954" s="25"/>
      <c r="F5954" s="25"/>
      <c r="G5954" s="25"/>
      <c r="H5954" s="25"/>
      <c r="I5954" s="43"/>
      <c r="J5954" s="43"/>
      <c r="K5954" s="55"/>
      <c r="L5954" s="27" t="str">
        <f>IF(G5954="","",VLOOKUP(G5954,EQUIP_NUMBER,3,FALSE)*I5954)</f>
        <v/>
      </c>
      <c r="M5954" s="27" t="str">
        <f>IF(G5954="","",VLOOKUP(G5954,EQUIP_NUMBER,3,FALSE)*J5954)</f>
        <v/>
      </c>
      <c r="N5954" s="56"/>
    </row>
    <row r="5955" spans="1:14" x14ac:dyDescent="0.25">
      <c r="A5955" s="25"/>
      <c r="B5955" s="52" t="str">
        <f>IF(G5955="","",L5955+(M5955/10)+(K5955/885))</f>
        <v/>
      </c>
      <c r="C5955" s="72"/>
      <c r="D5955" s="25"/>
      <c r="E5955" s="25"/>
      <c r="F5955" s="25"/>
      <c r="G5955" s="25"/>
      <c r="H5955" s="25"/>
      <c r="I5955" s="43"/>
      <c r="J5955" s="43"/>
      <c r="K5955" s="55"/>
      <c r="L5955" s="27" t="str">
        <f>IF(G5955="","",VLOOKUP(G5955,EQUIP_NUMBER,3,FALSE)*I5955)</f>
        <v/>
      </c>
      <c r="M5955" s="27" t="str">
        <f>IF(G5955="","",VLOOKUP(G5955,EQUIP_NUMBER,3,FALSE)*J5955)</f>
        <v/>
      </c>
      <c r="N5955" s="56"/>
    </row>
    <row r="5956" spans="1:14" x14ac:dyDescent="0.25">
      <c r="A5956" s="25"/>
      <c r="B5956" s="52" t="str">
        <f>IF(G5956="","",L5956+(M5956/10)+(K5956/885))</f>
        <v/>
      </c>
      <c r="C5956" s="72"/>
      <c r="D5956" s="25"/>
      <c r="E5956" s="25"/>
      <c r="F5956" s="25"/>
      <c r="G5956" s="25"/>
      <c r="H5956" s="25"/>
      <c r="I5956" s="43"/>
      <c r="J5956" s="43"/>
      <c r="K5956" s="55"/>
      <c r="L5956" s="27" t="str">
        <f>IF(G5956="","",VLOOKUP(G5956,EQUIP_NUMBER,3,FALSE)*I5956)</f>
        <v/>
      </c>
      <c r="M5956" s="27" t="str">
        <f>IF(G5956="","",VLOOKUP(G5956,EQUIP_NUMBER,3,FALSE)*J5956)</f>
        <v/>
      </c>
      <c r="N5956" s="56"/>
    </row>
    <row r="5957" spans="1:14" x14ac:dyDescent="0.25">
      <c r="A5957" s="25"/>
      <c r="B5957" s="52" t="str">
        <f>IF(G5957="","",L5957+(M5957/10)+(K5957/885))</f>
        <v/>
      </c>
      <c r="C5957" s="72"/>
      <c r="D5957" s="25"/>
      <c r="E5957" s="25"/>
      <c r="F5957" s="25"/>
      <c r="G5957" s="25"/>
      <c r="H5957" s="25"/>
      <c r="I5957" s="43"/>
      <c r="J5957" s="43"/>
      <c r="K5957" s="55"/>
      <c r="L5957" s="27" t="str">
        <f>IF(G5957="","",VLOOKUP(G5957,EQUIP_NUMBER,3,FALSE)*I5957)</f>
        <v/>
      </c>
      <c r="M5957" s="27" t="str">
        <f>IF(G5957="","",VLOOKUP(G5957,EQUIP_NUMBER,3,FALSE)*J5957)</f>
        <v/>
      </c>
      <c r="N5957" s="56"/>
    </row>
    <row r="5958" spans="1:14" x14ac:dyDescent="0.25">
      <c r="A5958" s="25"/>
      <c r="B5958" s="52" t="str">
        <f>IF(G5958="","",L5958+(M5958/10)+(K5958/885))</f>
        <v/>
      </c>
      <c r="C5958" s="72"/>
      <c r="D5958" s="25"/>
      <c r="E5958" s="25"/>
      <c r="F5958" s="25"/>
      <c r="G5958" s="25"/>
      <c r="H5958" s="25"/>
      <c r="I5958" s="43"/>
      <c r="J5958" s="43"/>
      <c r="K5958" s="55"/>
      <c r="L5958" s="27" t="str">
        <f>IF(G5958="","",VLOOKUP(G5958,EQUIP_NUMBER,3,FALSE)*I5958)</f>
        <v/>
      </c>
      <c r="M5958" s="27" t="str">
        <f>IF(G5958="","",VLOOKUP(G5958,EQUIP_NUMBER,3,FALSE)*J5958)</f>
        <v/>
      </c>
      <c r="N5958" s="56"/>
    </row>
    <row r="5959" spans="1:14" x14ac:dyDescent="0.25">
      <c r="A5959" s="25"/>
      <c r="B5959" s="52" t="str">
        <f>IF(G5959="","",L5959+(M5959/10)+(K5959/885))</f>
        <v/>
      </c>
      <c r="C5959" s="72"/>
      <c r="D5959" s="25"/>
      <c r="E5959" s="25"/>
      <c r="F5959" s="25"/>
      <c r="G5959" s="25"/>
      <c r="H5959" s="25"/>
      <c r="I5959" s="43"/>
      <c r="J5959" s="43"/>
      <c r="K5959" s="55"/>
      <c r="L5959" s="27" t="str">
        <f>IF(G5959="","",VLOOKUP(G5959,EQUIP_NUMBER,3,FALSE)*I5959)</f>
        <v/>
      </c>
      <c r="M5959" s="27" t="str">
        <f>IF(G5959="","",VLOOKUP(G5959,EQUIP_NUMBER,3,FALSE)*J5959)</f>
        <v/>
      </c>
      <c r="N5959" s="56"/>
    </row>
    <row r="5960" spans="1:14" x14ac:dyDescent="0.25">
      <c r="A5960" s="25"/>
      <c r="B5960" s="52" t="str">
        <f>IF(G5960="","",L5960+(M5960/10)+(K5960/885))</f>
        <v/>
      </c>
      <c r="C5960" s="72"/>
      <c r="D5960" s="25"/>
      <c r="E5960" s="25"/>
      <c r="F5960" s="25"/>
      <c r="G5960" s="25"/>
      <c r="H5960" s="25"/>
      <c r="I5960" s="43"/>
      <c r="J5960" s="43"/>
      <c r="K5960" s="55"/>
      <c r="L5960" s="27" t="str">
        <f>IF(G5960="","",VLOOKUP(G5960,EQUIP_NUMBER,3,FALSE)*I5960)</f>
        <v/>
      </c>
      <c r="M5960" s="27" t="str">
        <f>IF(G5960="","",VLOOKUP(G5960,EQUIP_NUMBER,3,FALSE)*J5960)</f>
        <v/>
      </c>
      <c r="N5960" s="56"/>
    </row>
    <row r="5961" spans="1:14" x14ac:dyDescent="0.25">
      <c r="A5961" s="25"/>
      <c r="B5961" s="52" t="str">
        <f>IF(G5961="","",L5961+(M5961/10)+(K5961/885))</f>
        <v/>
      </c>
      <c r="C5961" s="72"/>
      <c r="D5961" s="25"/>
      <c r="E5961" s="25"/>
      <c r="F5961" s="25"/>
      <c r="G5961" s="25"/>
      <c r="H5961" s="25"/>
      <c r="I5961" s="43"/>
      <c r="J5961" s="43"/>
      <c r="K5961" s="55"/>
      <c r="L5961" s="27" t="str">
        <f>IF(G5961="","",VLOOKUP(G5961,EQUIP_NUMBER,3,FALSE)*I5961)</f>
        <v/>
      </c>
      <c r="M5961" s="27" t="str">
        <f>IF(G5961="","",VLOOKUP(G5961,EQUIP_NUMBER,3,FALSE)*J5961)</f>
        <v/>
      </c>
      <c r="N5961" s="56"/>
    </row>
    <row r="5962" spans="1:14" x14ac:dyDescent="0.25">
      <c r="A5962" s="25"/>
      <c r="B5962" s="52" t="str">
        <f>IF(G5962="","",L5962+(M5962/10)+(K5962/885))</f>
        <v/>
      </c>
      <c r="C5962" s="72"/>
      <c r="D5962" s="25"/>
      <c r="E5962" s="25"/>
      <c r="F5962" s="25"/>
      <c r="G5962" s="25"/>
      <c r="H5962" s="25"/>
      <c r="I5962" s="43"/>
      <c r="J5962" s="43"/>
      <c r="K5962" s="55"/>
      <c r="L5962" s="27" t="str">
        <f>IF(G5962="","",VLOOKUP(G5962,EQUIP_NUMBER,3,FALSE)*I5962)</f>
        <v/>
      </c>
      <c r="M5962" s="27" t="str">
        <f>IF(G5962="","",VLOOKUP(G5962,EQUIP_NUMBER,3,FALSE)*J5962)</f>
        <v/>
      </c>
      <c r="N5962" s="56"/>
    </row>
    <row r="5963" spans="1:14" x14ac:dyDescent="0.25">
      <c r="A5963" s="25"/>
      <c r="B5963" s="52" t="str">
        <f>IF(G5963="","",L5963+(M5963/10)+(K5963/885))</f>
        <v/>
      </c>
      <c r="C5963" s="72"/>
      <c r="D5963" s="25"/>
      <c r="E5963" s="25"/>
      <c r="F5963" s="25"/>
      <c r="G5963" s="25"/>
      <c r="H5963" s="25"/>
      <c r="I5963" s="43"/>
      <c r="J5963" s="43"/>
      <c r="K5963" s="55"/>
      <c r="L5963" s="27" t="str">
        <f>IF(G5963="","",VLOOKUP(G5963,EQUIP_NUMBER,3,FALSE)*I5963)</f>
        <v/>
      </c>
      <c r="M5963" s="27" t="str">
        <f>IF(G5963="","",VLOOKUP(G5963,EQUIP_NUMBER,3,FALSE)*J5963)</f>
        <v/>
      </c>
      <c r="N5963" s="56"/>
    </row>
    <row r="5964" spans="1:14" x14ac:dyDescent="0.25">
      <c r="A5964" s="25"/>
      <c r="B5964" s="52" t="str">
        <f>IF(G5964="","",L5964+(M5964/10)+(K5964/885))</f>
        <v/>
      </c>
      <c r="C5964" s="72"/>
      <c r="D5964" s="25"/>
      <c r="E5964" s="25"/>
      <c r="F5964" s="25"/>
      <c r="G5964" s="25"/>
      <c r="H5964" s="25"/>
      <c r="I5964" s="43"/>
      <c r="J5964" s="43"/>
      <c r="K5964" s="55"/>
      <c r="L5964" s="27" t="str">
        <f>IF(G5964="","",VLOOKUP(G5964,EQUIP_NUMBER,3,FALSE)*I5964)</f>
        <v/>
      </c>
      <c r="M5964" s="27" t="str">
        <f>IF(G5964="","",VLOOKUP(G5964,EQUIP_NUMBER,3,FALSE)*J5964)</f>
        <v/>
      </c>
      <c r="N5964" s="56"/>
    </row>
    <row r="5965" spans="1:14" x14ac:dyDescent="0.25">
      <c r="A5965" s="25"/>
      <c r="B5965" s="52" t="str">
        <f>IF(G5965="","",L5965+(M5965/10)+(K5965/885))</f>
        <v/>
      </c>
      <c r="C5965" s="72"/>
      <c r="D5965" s="25"/>
      <c r="E5965" s="25"/>
      <c r="F5965" s="25"/>
      <c r="G5965" s="25"/>
      <c r="H5965" s="25"/>
      <c r="I5965" s="43"/>
      <c r="J5965" s="43"/>
      <c r="K5965" s="55"/>
      <c r="L5965" s="27" t="str">
        <f>IF(G5965="","",VLOOKUP(G5965,EQUIP_NUMBER,3,FALSE)*I5965)</f>
        <v/>
      </c>
      <c r="M5965" s="27" t="str">
        <f>IF(G5965="","",VLOOKUP(G5965,EQUIP_NUMBER,3,FALSE)*J5965)</f>
        <v/>
      </c>
      <c r="N5965" s="56"/>
    </row>
    <row r="5966" spans="1:14" x14ac:dyDescent="0.25">
      <c r="A5966" s="25"/>
      <c r="B5966" s="52" t="str">
        <f>IF(G5966="","",L5966+(M5966/10)+(K5966/885))</f>
        <v/>
      </c>
      <c r="C5966" s="72"/>
      <c r="D5966" s="25"/>
      <c r="E5966" s="25"/>
      <c r="F5966" s="25"/>
      <c r="G5966" s="25"/>
      <c r="H5966" s="25"/>
      <c r="I5966" s="43"/>
      <c r="J5966" s="43"/>
      <c r="K5966" s="55"/>
      <c r="L5966" s="27" t="str">
        <f>IF(G5966="","",VLOOKUP(G5966,EQUIP_NUMBER,3,FALSE)*I5966)</f>
        <v/>
      </c>
      <c r="M5966" s="27" t="str">
        <f>IF(G5966="","",VLOOKUP(G5966,EQUIP_NUMBER,3,FALSE)*J5966)</f>
        <v/>
      </c>
      <c r="N5966" s="56"/>
    </row>
    <row r="5967" spans="1:14" x14ac:dyDescent="0.25">
      <c r="A5967" s="25"/>
      <c r="B5967" s="52" t="str">
        <f>IF(G5967="","",L5967+(M5967/10)+(K5967/885))</f>
        <v/>
      </c>
      <c r="C5967" s="72"/>
      <c r="D5967" s="25"/>
      <c r="E5967" s="25"/>
      <c r="F5967" s="25"/>
      <c r="G5967" s="25"/>
      <c r="H5967" s="25"/>
      <c r="I5967" s="43"/>
      <c r="J5967" s="43"/>
      <c r="K5967" s="55"/>
      <c r="L5967" s="27" t="str">
        <f>IF(G5967="","",VLOOKUP(G5967,EQUIP_NUMBER,3,FALSE)*I5967)</f>
        <v/>
      </c>
      <c r="M5967" s="27" t="str">
        <f>IF(G5967="","",VLOOKUP(G5967,EQUIP_NUMBER,3,FALSE)*J5967)</f>
        <v/>
      </c>
      <c r="N5967" s="56"/>
    </row>
    <row r="5968" spans="1:14" x14ac:dyDescent="0.25">
      <c r="A5968" s="25"/>
      <c r="B5968" s="52" t="str">
        <f>IF(G5968="","",L5968+(M5968/10)+(K5968/885))</f>
        <v/>
      </c>
      <c r="C5968" s="72"/>
      <c r="D5968" s="25"/>
      <c r="E5968" s="25"/>
      <c r="F5968" s="25"/>
      <c r="G5968" s="25"/>
      <c r="H5968" s="25"/>
      <c r="I5968" s="43"/>
      <c r="J5968" s="43"/>
      <c r="K5968" s="55"/>
      <c r="L5968" s="27" t="str">
        <f>IF(G5968="","",VLOOKUP(G5968,EQUIP_NUMBER,3,FALSE)*I5968)</f>
        <v/>
      </c>
      <c r="M5968" s="27" t="str">
        <f>IF(G5968="","",VLOOKUP(G5968,EQUIP_NUMBER,3,FALSE)*J5968)</f>
        <v/>
      </c>
      <c r="N5968" s="56"/>
    </row>
    <row r="5969" spans="1:14" x14ac:dyDescent="0.25">
      <c r="A5969" s="25"/>
      <c r="B5969" s="52" t="str">
        <f>IF(G5969="","",L5969+(M5969/10)+(K5969/885))</f>
        <v/>
      </c>
      <c r="C5969" s="72"/>
      <c r="D5969" s="25"/>
      <c r="E5969" s="25"/>
      <c r="F5969" s="25"/>
      <c r="G5969" s="25"/>
      <c r="H5969" s="25"/>
      <c r="I5969" s="43"/>
      <c r="J5969" s="43"/>
      <c r="K5969" s="55"/>
      <c r="L5969" s="27" t="str">
        <f>IF(G5969="","",VLOOKUP(G5969,EQUIP_NUMBER,3,FALSE)*I5969)</f>
        <v/>
      </c>
      <c r="M5969" s="27" t="str">
        <f>IF(G5969="","",VLOOKUP(G5969,EQUIP_NUMBER,3,FALSE)*J5969)</f>
        <v/>
      </c>
      <c r="N5969" s="56"/>
    </row>
    <row r="5970" spans="1:14" x14ac:dyDescent="0.25">
      <c r="A5970" s="25"/>
      <c r="B5970" s="52" t="str">
        <f>IF(G5970="","",L5970+(M5970/10)+(K5970/885))</f>
        <v/>
      </c>
      <c r="C5970" s="72"/>
      <c r="D5970" s="25"/>
      <c r="E5970" s="25"/>
      <c r="F5970" s="25"/>
      <c r="G5970" s="25"/>
      <c r="H5970" s="25"/>
      <c r="I5970" s="43"/>
      <c r="J5970" s="43"/>
      <c r="K5970" s="55"/>
      <c r="L5970" s="27" t="str">
        <f>IF(G5970="","",VLOOKUP(G5970,EQUIP_NUMBER,3,FALSE)*I5970)</f>
        <v/>
      </c>
      <c r="M5970" s="27" t="str">
        <f>IF(G5970="","",VLOOKUP(G5970,EQUIP_NUMBER,3,FALSE)*J5970)</f>
        <v/>
      </c>
      <c r="N5970" s="56"/>
    </row>
    <row r="5971" spans="1:14" x14ac:dyDescent="0.25">
      <c r="A5971" s="25"/>
      <c r="B5971" s="52" t="str">
        <f>IF(G5971="","",L5971+(M5971/10)+(K5971/885))</f>
        <v/>
      </c>
      <c r="C5971" s="72"/>
      <c r="D5971" s="25"/>
      <c r="E5971" s="25"/>
      <c r="F5971" s="25"/>
      <c r="G5971" s="25"/>
      <c r="H5971" s="25"/>
      <c r="I5971" s="43"/>
      <c r="J5971" s="43"/>
      <c r="K5971" s="55"/>
      <c r="L5971" s="27" t="str">
        <f>IF(G5971="","",VLOOKUP(G5971,EQUIP_NUMBER,3,FALSE)*I5971)</f>
        <v/>
      </c>
      <c r="M5971" s="27" t="str">
        <f>IF(G5971="","",VLOOKUP(G5971,EQUIP_NUMBER,3,FALSE)*J5971)</f>
        <v/>
      </c>
      <c r="N5971" s="56"/>
    </row>
    <row r="5972" spans="1:14" x14ac:dyDescent="0.25">
      <c r="A5972" s="25"/>
      <c r="B5972" s="52" t="str">
        <f>IF(G5972="","",L5972+(M5972/10)+(K5972/885))</f>
        <v/>
      </c>
      <c r="C5972" s="72"/>
      <c r="D5972" s="25"/>
      <c r="E5972" s="25"/>
      <c r="F5972" s="25"/>
      <c r="G5972" s="25"/>
      <c r="H5972" s="25"/>
      <c r="I5972" s="43"/>
      <c r="J5972" s="43"/>
      <c r="K5972" s="55"/>
      <c r="L5972" s="27" t="str">
        <f>IF(G5972="","",VLOOKUP(G5972,EQUIP_NUMBER,3,FALSE)*I5972)</f>
        <v/>
      </c>
      <c r="M5972" s="27" t="str">
        <f>IF(G5972="","",VLOOKUP(G5972,EQUIP_NUMBER,3,FALSE)*J5972)</f>
        <v/>
      </c>
      <c r="N5972" s="56"/>
    </row>
    <row r="5973" spans="1:14" x14ac:dyDescent="0.25">
      <c r="A5973" s="25"/>
      <c r="B5973" s="52" t="str">
        <f>IF(G5973="","",L5973+(M5973/10)+(K5973/885))</f>
        <v/>
      </c>
      <c r="C5973" s="72"/>
      <c r="D5973" s="25"/>
      <c r="E5973" s="25"/>
      <c r="F5973" s="25"/>
      <c r="G5973" s="25"/>
      <c r="H5973" s="25"/>
      <c r="I5973" s="43"/>
      <c r="J5973" s="43"/>
      <c r="K5973" s="55"/>
      <c r="L5973" s="27" t="str">
        <f>IF(G5973="","",VLOOKUP(G5973,EQUIP_NUMBER,3,FALSE)*I5973)</f>
        <v/>
      </c>
      <c r="M5973" s="27" t="str">
        <f>IF(G5973="","",VLOOKUP(G5973,EQUIP_NUMBER,3,FALSE)*J5973)</f>
        <v/>
      </c>
      <c r="N5973" s="56"/>
    </row>
    <row r="5974" spans="1:14" x14ac:dyDescent="0.25">
      <c r="A5974" s="25"/>
      <c r="B5974" s="52" t="str">
        <f>IF(G5974="","",L5974+(M5974/10)+(K5974/885))</f>
        <v/>
      </c>
      <c r="C5974" s="72"/>
      <c r="D5974" s="25"/>
      <c r="E5974" s="25"/>
      <c r="F5974" s="25"/>
      <c r="G5974" s="25"/>
      <c r="H5974" s="25"/>
      <c r="I5974" s="43"/>
      <c r="J5974" s="43"/>
      <c r="K5974" s="55"/>
      <c r="L5974" s="27" t="str">
        <f>IF(G5974="","",VLOOKUP(G5974,EQUIP_NUMBER,3,FALSE)*I5974)</f>
        <v/>
      </c>
      <c r="M5974" s="27" t="str">
        <f>IF(G5974="","",VLOOKUP(G5974,EQUIP_NUMBER,3,FALSE)*J5974)</f>
        <v/>
      </c>
      <c r="N5974" s="56"/>
    </row>
    <row r="5975" spans="1:14" x14ac:dyDescent="0.25">
      <c r="A5975" s="25"/>
      <c r="B5975" s="52" t="str">
        <f>IF(G5975="","",L5975+(M5975/10)+(K5975/885))</f>
        <v/>
      </c>
      <c r="C5975" s="72"/>
      <c r="D5975" s="25"/>
      <c r="E5975" s="25"/>
      <c r="F5975" s="25"/>
      <c r="G5975" s="25"/>
      <c r="H5975" s="25"/>
      <c r="I5975" s="43"/>
      <c r="J5975" s="43"/>
      <c r="K5975" s="55"/>
      <c r="L5975" s="27" t="str">
        <f>IF(G5975="","",VLOOKUP(G5975,EQUIP_NUMBER,3,FALSE)*I5975)</f>
        <v/>
      </c>
      <c r="M5975" s="27" t="str">
        <f>IF(G5975="","",VLOOKUP(G5975,EQUIP_NUMBER,3,FALSE)*J5975)</f>
        <v/>
      </c>
      <c r="N5975" s="56"/>
    </row>
    <row r="5976" spans="1:14" x14ac:dyDescent="0.25">
      <c r="A5976" s="25"/>
      <c r="B5976" s="52" t="str">
        <f>IF(G5976="","",L5976+(M5976/10)+(K5976/885))</f>
        <v/>
      </c>
      <c r="C5976" s="72"/>
      <c r="D5976" s="25"/>
      <c r="E5976" s="25"/>
      <c r="F5976" s="25"/>
      <c r="G5976" s="25"/>
      <c r="H5976" s="25"/>
      <c r="I5976" s="43"/>
      <c r="J5976" s="43"/>
      <c r="K5976" s="55"/>
      <c r="L5976" s="27" t="str">
        <f>IF(G5976="","",VLOOKUP(G5976,EQUIP_NUMBER,3,FALSE)*I5976)</f>
        <v/>
      </c>
      <c r="M5976" s="27" t="str">
        <f>IF(G5976="","",VLOOKUP(G5976,EQUIP_NUMBER,3,FALSE)*J5976)</f>
        <v/>
      </c>
      <c r="N5976" s="56"/>
    </row>
    <row r="5977" spans="1:14" x14ac:dyDescent="0.25">
      <c r="A5977" s="25"/>
      <c r="B5977" s="52" t="str">
        <f>IF(G5977="","",L5977+(M5977/10)+(K5977/885))</f>
        <v/>
      </c>
      <c r="C5977" s="72"/>
      <c r="D5977" s="25"/>
      <c r="E5977" s="25"/>
      <c r="F5977" s="25"/>
      <c r="G5977" s="25"/>
      <c r="H5977" s="25"/>
      <c r="I5977" s="43"/>
      <c r="J5977" s="43"/>
      <c r="K5977" s="55"/>
      <c r="L5977" s="27" t="str">
        <f>IF(G5977="","",VLOOKUP(G5977,EQUIP_NUMBER,3,FALSE)*I5977)</f>
        <v/>
      </c>
      <c r="M5977" s="27" t="str">
        <f>IF(G5977="","",VLOOKUP(G5977,EQUIP_NUMBER,3,FALSE)*J5977)</f>
        <v/>
      </c>
      <c r="N5977" s="56"/>
    </row>
    <row r="5978" spans="1:14" x14ac:dyDescent="0.25">
      <c r="A5978" s="25"/>
      <c r="B5978" s="52" t="str">
        <f>IF(G5978="","",L5978+(M5978/10)+(K5978/885))</f>
        <v/>
      </c>
      <c r="C5978" s="72"/>
      <c r="D5978" s="25"/>
      <c r="E5978" s="25"/>
      <c r="F5978" s="25"/>
      <c r="G5978" s="25"/>
      <c r="H5978" s="25"/>
      <c r="I5978" s="43"/>
      <c r="J5978" s="43"/>
      <c r="K5978" s="55"/>
      <c r="L5978" s="27" t="str">
        <f>IF(G5978="","",VLOOKUP(G5978,EQUIP_NUMBER,3,FALSE)*I5978)</f>
        <v/>
      </c>
      <c r="M5978" s="27" t="str">
        <f>IF(G5978="","",VLOOKUP(G5978,EQUIP_NUMBER,3,FALSE)*J5978)</f>
        <v/>
      </c>
      <c r="N5978" s="56"/>
    </row>
    <row r="5979" spans="1:14" x14ac:dyDescent="0.25">
      <c r="A5979" s="25"/>
      <c r="B5979" s="52" t="str">
        <f>IF(G5979="","",L5979+(M5979/10)+(K5979/885))</f>
        <v/>
      </c>
      <c r="C5979" s="72"/>
      <c r="D5979" s="25"/>
      <c r="E5979" s="25"/>
      <c r="F5979" s="25"/>
      <c r="G5979" s="25"/>
      <c r="H5979" s="25"/>
      <c r="I5979" s="43"/>
      <c r="J5979" s="43"/>
      <c r="K5979" s="55"/>
      <c r="L5979" s="27" t="str">
        <f>IF(G5979="","",VLOOKUP(G5979,EQUIP_NUMBER,3,FALSE)*I5979)</f>
        <v/>
      </c>
      <c r="M5979" s="27" t="str">
        <f>IF(G5979="","",VLOOKUP(G5979,EQUIP_NUMBER,3,FALSE)*J5979)</f>
        <v/>
      </c>
      <c r="N5979" s="56"/>
    </row>
    <row r="5980" spans="1:14" x14ac:dyDescent="0.25">
      <c r="A5980" s="25"/>
      <c r="B5980" s="52" t="str">
        <f>IF(G5980="","",L5980+(M5980/10)+(K5980/885))</f>
        <v/>
      </c>
      <c r="C5980" s="72"/>
      <c r="D5980" s="25"/>
      <c r="E5980" s="25"/>
      <c r="F5980" s="25"/>
      <c r="G5980" s="25"/>
      <c r="H5980" s="25"/>
      <c r="I5980" s="43"/>
      <c r="J5980" s="43"/>
      <c r="K5980" s="55"/>
      <c r="L5980" s="27" t="str">
        <f>IF(G5980="","",VLOOKUP(G5980,EQUIP_NUMBER,3,FALSE)*I5980)</f>
        <v/>
      </c>
      <c r="M5980" s="27" t="str">
        <f>IF(G5980="","",VLOOKUP(G5980,EQUIP_NUMBER,3,FALSE)*J5980)</f>
        <v/>
      </c>
      <c r="N5980" s="56"/>
    </row>
    <row r="5981" spans="1:14" x14ac:dyDescent="0.25">
      <c r="A5981" s="25"/>
      <c r="B5981" s="52" t="str">
        <f>IF(G5981="","",L5981+(M5981/10)+(K5981/885))</f>
        <v/>
      </c>
      <c r="C5981" s="72"/>
      <c r="D5981" s="25"/>
      <c r="E5981" s="25"/>
      <c r="F5981" s="25"/>
      <c r="G5981" s="25"/>
      <c r="H5981" s="25"/>
      <c r="I5981" s="43"/>
      <c r="J5981" s="43"/>
      <c r="K5981" s="55"/>
      <c r="L5981" s="27" t="str">
        <f>IF(G5981="","",VLOOKUP(G5981,EQUIP_NUMBER,3,FALSE)*I5981)</f>
        <v/>
      </c>
      <c r="M5981" s="27" t="str">
        <f>IF(G5981="","",VLOOKUP(G5981,EQUIP_NUMBER,3,FALSE)*J5981)</f>
        <v/>
      </c>
      <c r="N5981" s="56"/>
    </row>
    <row r="5982" spans="1:14" x14ac:dyDescent="0.25">
      <c r="A5982" s="25"/>
      <c r="B5982" s="52" t="str">
        <f>IF(G5982="","",L5982+(M5982/10)+(K5982/885))</f>
        <v/>
      </c>
      <c r="C5982" s="72"/>
      <c r="D5982" s="25"/>
      <c r="E5982" s="25"/>
      <c r="F5982" s="25"/>
      <c r="G5982" s="25"/>
      <c r="H5982" s="25"/>
      <c r="I5982" s="43"/>
      <c r="J5982" s="43"/>
      <c r="K5982" s="55"/>
      <c r="L5982" s="27" t="str">
        <f>IF(G5982="","",VLOOKUP(G5982,EQUIP_NUMBER,3,FALSE)*I5982)</f>
        <v/>
      </c>
      <c r="M5982" s="27" t="str">
        <f>IF(G5982="","",VLOOKUP(G5982,EQUIP_NUMBER,3,FALSE)*J5982)</f>
        <v/>
      </c>
      <c r="N5982" s="56"/>
    </row>
    <row r="5983" spans="1:14" x14ac:dyDescent="0.25">
      <c r="A5983" s="25"/>
      <c r="B5983" s="52" t="str">
        <f>IF(G5983="","",L5983+(M5983/10)+(K5983/885))</f>
        <v/>
      </c>
      <c r="C5983" s="72"/>
      <c r="D5983" s="25"/>
      <c r="E5983" s="25"/>
      <c r="F5983" s="25"/>
      <c r="G5983" s="25"/>
      <c r="H5983" s="25"/>
      <c r="I5983" s="43"/>
      <c r="J5983" s="43"/>
      <c r="K5983" s="55"/>
      <c r="L5983" s="27" t="str">
        <f>IF(G5983="","",VLOOKUP(G5983,EQUIP_NUMBER,3,FALSE)*I5983)</f>
        <v/>
      </c>
      <c r="M5983" s="27" t="str">
        <f>IF(G5983="","",VLOOKUP(G5983,EQUIP_NUMBER,3,FALSE)*J5983)</f>
        <v/>
      </c>
      <c r="N5983" s="56"/>
    </row>
    <row r="5984" spans="1:14" x14ac:dyDescent="0.25">
      <c r="A5984" s="25"/>
      <c r="B5984" s="52" t="str">
        <f>IF(G5984="","",L5984+(M5984/10)+(K5984/885))</f>
        <v/>
      </c>
      <c r="C5984" s="72"/>
      <c r="D5984" s="25"/>
      <c r="E5984" s="25"/>
      <c r="F5984" s="25"/>
      <c r="G5984" s="25"/>
      <c r="H5984" s="25"/>
      <c r="I5984" s="43"/>
      <c r="J5984" s="43"/>
      <c r="K5984" s="55"/>
      <c r="L5984" s="27" t="str">
        <f>IF(G5984="","",VLOOKUP(G5984,EQUIP_NUMBER,3,FALSE)*I5984)</f>
        <v/>
      </c>
      <c r="M5984" s="27" t="str">
        <f>IF(G5984="","",VLOOKUP(G5984,EQUIP_NUMBER,3,FALSE)*J5984)</f>
        <v/>
      </c>
      <c r="N5984" s="56"/>
    </row>
    <row r="5985" spans="1:14" x14ac:dyDescent="0.25">
      <c r="A5985" s="25"/>
      <c r="B5985" s="52" t="str">
        <f>IF(G5985="","",L5985+(M5985/10)+(K5985/885))</f>
        <v/>
      </c>
      <c r="C5985" s="72"/>
      <c r="D5985" s="25"/>
      <c r="E5985" s="25"/>
      <c r="F5985" s="25"/>
      <c r="G5985" s="25"/>
      <c r="H5985" s="25"/>
      <c r="I5985" s="43"/>
      <c r="J5985" s="43"/>
      <c r="K5985" s="55"/>
      <c r="L5985" s="27" t="str">
        <f>IF(G5985="","",VLOOKUP(G5985,EQUIP_NUMBER,3,FALSE)*I5985)</f>
        <v/>
      </c>
      <c r="M5985" s="27" t="str">
        <f>IF(G5985="","",VLOOKUP(G5985,EQUIP_NUMBER,3,FALSE)*J5985)</f>
        <v/>
      </c>
      <c r="N5985" s="56"/>
    </row>
    <row r="5986" spans="1:14" x14ac:dyDescent="0.25">
      <c r="A5986" s="25"/>
      <c r="B5986" s="52" t="str">
        <f>IF(G5986="","",L5986+(M5986/10)+(K5986/885))</f>
        <v/>
      </c>
      <c r="C5986" s="72"/>
      <c r="D5986" s="25"/>
      <c r="E5986" s="25"/>
      <c r="F5986" s="25"/>
      <c r="G5986" s="25"/>
      <c r="H5986" s="25"/>
      <c r="I5986" s="43"/>
      <c r="J5986" s="43"/>
      <c r="K5986" s="55"/>
      <c r="L5986" s="27" t="str">
        <f>IF(G5986="","",VLOOKUP(G5986,EQUIP_NUMBER,3,FALSE)*I5986)</f>
        <v/>
      </c>
      <c r="M5986" s="27" t="str">
        <f>IF(G5986="","",VLOOKUP(G5986,EQUIP_NUMBER,3,FALSE)*J5986)</f>
        <v/>
      </c>
      <c r="N5986" s="56"/>
    </row>
    <row r="5987" spans="1:14" x14ac:dyDescent="0.25">
      <c r="A5987" s="25"/>
      <c r="B5987" s="52" t="str">
        <f>IF(G5987="","",L5987+(M5987/10)+(K5987/885))</f>
        <v/>
      </c>
      <c r="C5987" s="72"/>
      <c r="D5987" s="25"/>
      <c r="E5987" s="25"/>
      <c r="F5987" s="25"/>
      <c r="G5987" s="25"/>
      <c r="H5987" s="25"/>
      <c r="I5987" s="43"/>
      <c r="J5987" s="43"/>
      <c r="K5987" s="55"/>
      <c r="L5987" s="27" t="str">
        <f>IF(G5987="","",VLOOKUP(G5987,EQUIP_NUMBER,3,FALSE)*I5987)</f>
        <v/>
      </c>
      <c r="M5987" s="27" t="str">
        <f>IF(G5987="","",VLOOKUP(G5987,EQUIP_NUMBER,3,FALSE)*J5987)</f>
        <v/>
      </c>
      <c r="N5987" s="56"/>
    </row>
    <row r="5988" spans="1:14" x14ac:dyDescent="0.25">
      <c r="A5988" s="25"/>
      <c r="B5988" s="52" t="str">
        <f>IF(G5988="","",L5988+(M5988/10)+(K5988/885))</f>
        <v/>
      </c>
      <c r="C5988" s="72"/>
      <c r="D5988" s="25"/>
      <c r="E5988" s="25"/>
      <c r="F5988" s="25"/>
      <c r="G5988" s="25"/>
      <c r="H5988" s="25"/>
      <c r="I5988" s="43"/>
      <c r="J5988" s="43"/>
      <c r="K5988" s="55"/>
      <c r="L5988" s="27" t="str">
        <f>IF(G5988="","",VLOOKUP(G5988,EQUIP_NUMBER,3,FALSE)*I5988)</f>
        <v/>
      </c>
      <c r="M5988" s="27" t="str">
        <f>IF(G5988="","",VLOOKUP(G5988,EQUIP_NUMBER,3,FALSE)*J5988)</f>
        <v/>
      </c>
      <c r="N5988" s="56"/>
    </row>
    <row r="5989" spans="1:14" x14ac:dyDescent="0.25">
      <c r="A5989" s="25"/>
      <c r="B5989" s="52" t="str">
        <f>IF(G5989="","",L5989+(M5989/10)+(K5989/885))</f>
        <v/>
      </c>
      <c r="C5989" s="72"/>
      <c r="D5989" s="25"/>
      <c r="E5989" s="25"/>
      <c r="F5989" s="25"/>
      <c r="G5989" s="25"/>
      <c r="H5989" s="25"/>
      <c r="I5989" s="43"/>
      <c r="J5989" s="43"/>
      <c r="K5989" s="55"/>
      <c r="L5989" s="27" t="str">
        <f>IF(G5989="","",VLOOKUP(G5989,EQUIP_NUMBER,3,FALSE)*I5989)</f>
        <v/>
      </c>
      <c r="M5989" s="27" t="str">
        <f>IF(G5989="","",VLOOKUP(G5989,EQUIP_NUMBER,3,FALSE)*J5989)</f>
        <v/>
      </c>
      <c r="N5989" s="56"/>
    </row>
    <row r="5990" spans="1:14" x14ac:dyDescent="0.25">
      <c r="A5990" s="25"/>
      <c r="B5990" s="52" t="str">
        <f>IF(G5990="","",L5990+(M5990/10)+(K5990/885))</f>
        <v/>
      </c>
      <c r="C5990" s="72"/>
      <c r="D5990" s="25"/>
      <c r="E5990" s="25"/>
      <c r="F5990" s="25"/>
      <c r="G5990" s="25"/>
      <c r="H5990" s="25"/>
      <c r="I5990" s="43"/>
      <c r="J5990" s="43"/>
      <c r="K5990" s="55"/>
      <c r="L5990" s="27" t="str">
        <f>IF(G5990="","",VLOOKUP(G5990,EQUIP_NUMBER,3,FALSE)*I5990)</f>
        <v/>
      </c>
      <c r="M5990" s="27" t="str">
        <f>IF(G5990="","",VLOOKUP(G5990,EQUIP_NUMBER,3,FALSE)*J5990)</f>
        <v/>
      </c>
      <c r="N5990" s="56"/>
    </row>
    <row r="5991" spans="1:14" x14ac:dyDescent="0.25">
      <c r="A5991" s="25"/>
      <c r="B5991" s="52" t="str">
        <f>IF(G5991="","",L5991+(M5991/10)+(K5991/885))</f>
        <v/>
      </c>
      <c r="C5991" s="72"/>
      <c r="D5991" s="25"/>
      <c r="E5991" s="25"/>
      <c r="F5991" s="25"/>
      <c r="G5991" s="25"/>
      <c r="H5991" s="25"/>
      <c r="I5991" s="43"/>
      <c r="J5991" s="43"/>
      <c r="K5991" s="55"/>
      <c r="L5991" s="27" t="str">
        <f>IF(G5991="","",VLOOKUP(G5991,EQUIP_NUMBER,3,FALSE)*I5991)</f>
        <v/>
      </c>
      <c r="M5991" s="27" t="str">
        <f>IF(G5991="","",VLOOKUP(G5991,EQUIP_NUMBER,3,FALSE)*J5991)</f>
        <v/>
      </c>
      <c r="N5991" s="56"/>
    </row>
    <row r="5992" spans="1:14" x14ac:dyDescent="0.25">
      <c r="A5992" s="25"/>
      <c r="B5992" s="52" t="str">
        <f>IF(G5992="","",L5992+(M5992/10)+(K5992/885))</f>
        <v/>
      </c>
      <c r="C5992" s="72"/>
      <c r="D5992" s="25"/>
      <c r="E5992" s="25"/>
      <c r="F5992" s="25"/>
      <c r="G5992" s="25"/>
      <c r="H5992" s="25"/>
      <c r="I5992" s="43"/>
      <c r="J5992" s="43"/>
      <c r="K5992" s="55"/>
      <c r="L5992" s="27" t="str">
        <f>IF(G5992="","",VLOOKUP(G5992,EQUIP_NUMBER,3,FALSE)*I5992)</f>
        <v/>
      </c>
      <c r="M5992" s="27" t="str">
        <f>IF(G5992="","",VLOOKUP(G5992,EQUIP_NUMBER,3,FALSE)*J5992)</f>
        <v/>
      </c>
      <c r="N5992" s="56"/>
    </row>
    <row r="5993" spans="1:14" x14ac:dyDescent="0.25">
      <c r="A5993" s="25"/>
      <c r="B5993" s="52" t="str">
        <f>IF(G5993="","",L5993+(M5993/10)+(K5993/885))</f>
        <v/>
      </c>
      <c r="C5993" s="72"/>
      <c r="D5993" s="25"/>
      <c r="E5993" s="25"/>
      <c r="F5993" s="25"/>
      <c r="G5993" s="25"/>
      <c r="H5993" s="25"/>
      <c r="I5993" s="43"/>
      <c r="J5993" s="43"/>
      <c r="K5993" s="55"/>
      <c r="L5993" s="27" t="str">
        <f>IF(G5993="","",VLOOKUP(G5993,EQUIP_NUMBER,3,FALSE)*I5993)</f>
        <v/>
      </c>
      <c r="M5993" s="27" t="str">
        <f>IF(G5993="","",VLOOKUP(G5993,EQUIP_NUMBER,3,FALSE)*J5993)</f>
        <v/>
      </c>
      <c r="N5993" s="56"/>
    </row>
    <row r="5994" spans="1:14" x14ac:dyDescent="0.25">
      <c r="A5994" s="25"/>
      <c r="B5994" s="52" t="str">
        <f>IF(G5994="","",L5994+(M5994/10)+(K5994/885))</f>
        <v/>
      </c>
      <c r="C5994" s="72"/>
      <c r="D5994" s="25"/>
      <c r="E5994" s="25"/>
      <c r="F5994" s="25"/>
      <c r="G5994" s="25"/>
      <c r="H5994" s="25"/>
      <c r="I5994" s="43"/>
      <c r="J5994" s="43"/>
      <c r="K5994" s="55"/>
      <c r="L5994" s="27" t="str">
        <f>IF(G5994="","",VLOOKUP(G5994,EQUIP_NUMBER,3,FALSE)*I5994)</f>
        <v/>
      </c>
      <c r="M5994" s="27" t="str">
        <f>IF(G5994="","",VLOOKUP(G5994,EQUIP_NUMBER,3,FALSE)*J5994)</f>
        <v/>
      </c>
      <c r="N5994" s="56"/>
    </row>
    <row r="5995" spans="1:14" x14ac:dyDescent="0.25">
      <c r="A5995" s="25"/>
      <c r="B5995" s="52" t="str">
        <f>IF(G5995="","",L5995+(M5995/10)+(K5995/885))</f>
        <v/>
      </c>
      <c r="C5995" s="72"/>
      <c r="D5995" s="25"/>
      <c r="E5995" s="25"/>
      <c r="F5995" s="25"/>
      <c r="G5995" s="25"/>
      <c r="H5995" s="25"/>
      <c r="I5995" s="43"/>
      <c r="J5995" s="43"/>
      <c r="K5995" s="55"/>
      <c r="L5995" s="27" t="str">
        <f>IF(G5995="","",VLOOKUP(G5995,EQUIP_NUMBER,3,FALSE)*I5995)</f>
        <v/>
      </c>
      <c r="M5995" s="27" t="str">
        <f>IF(G5995="","",VLOOKUP(G5995,EQUIP_NUMBER,3,FALSE)*J5995)</f>
        <v/>
      </c>
      <c r="N5995" s="56"/>
    </row>
    <row r="5996" spans="1:14" x14ac:dyDescent="0.25">
      <c r="A5996" s="25"/>
      <c r="B5996" s="52" t="str">
        <f>IF(G5996="","",L5996+(M5996/10)+(K5996/885))</f>
        <v/>
      </c>
      <c r="C5996" s="72"/>
      <c r="D5996" s="25"/>
      <c r="E5996" s="25"/>
      <c r="F5996" s="25"/>
      <c r="G5996" s="25"/>
      <c r="H5996" s="25"/>
      <c r="I5996" s="43"/>
      <c r="J5996" s="43"/>
      <c r="K5996" s="55"/>
      <c r="L5996" s="27" t="str">
        <f>IF(G5996="","",VLOOKUP(G5996,EQUIP_NUMBER,3,FALSE)*I5996)</f>
        <v/>
      </c>
      <c r="M5996" s="27" t="str">
        <f>IF(G5996="","",VLOOKUP(G5996,EQUIP_NUMBER,3,FALSE)*J5996)</f>
        <v/>
      </c>
      <c r="N5996" s="56"/>
    </row>
    <row r="5997" spans="1:14" x14ac:dyDescent="0.25">
      <c r="A5997" s="25"/>
      <c r="B5997" s="52" t="str">
        <f>IF(G5997="","",L5997+(M5997/10)+(K5997/885))</f>
        <v/>
      </c>
      <c r="C5997" s="72"/>
      <c r="D5997" s="25"/>
      <c r="E5997" s="25"/>
      <c r="F5997" s="25"/>
      <c r="G5997" s="25"/>
      <c r="H5997" s="25"/>
      <c r="I5997" s="43"/>
      <c r="J5997" s="43"/>
      <c r="K5997" s="55"/>
      <c r="L5997" s="27" t="str">
        <f>IF(G5997="","",VLOOKUP(G5997,EQUIP_NUMBER,3,FALSE)*I5997)</f>
        <v/>
      </c>
      <c r="M5997" s="27" t="str">
        <f>IF(G5997="","",VLOOKUP(G5997,EQUIP_NUMBER,3,FALSE)*J5997)</f>
        <v/>
      </c>
      <c r="N5997" s="56"/>
    </row>
    <row r="5998" spans="1:14" x14ac:dyDescent="0.25">
      <c r="A5998" s="25"/>
      <c r="B5998" s="52" t="str">
        <f>IF(G5998="","",L5998+(M5998/10)+(K5998/885))</f>
        <v/>
      </c>
      <c r="C5998" s="72"/>
      <c r="D5998" s="25"/>
      <c r="E5998" s="25"/>
      <c r="F5998" s="25"/>
      <c r="G5998" s="25"/>
      <c r="H5998" s="25"/>
      <c r="I5998" s="43"/>
      <c r="J5998" s="43"/>
      <c r="K5998" s="55"/>
      <c r="L5998" s="27" t="str">
        <f>IF(G5998="","",VLOOKUP(G5998,EQUIP_NUMBER,3,FALSE)*I5998)</f>
        <v/>
      </c>
      <c r="M5998" s="27" t="str">
        <f>IF(G5998="","",VLOOKUP(G5998,EQUIP_NUMBER,3,FALSE)*J5998)</f>
        <v/>
      </c>
      <c r="N5998" s="56"/>
    </row>
    <row r="5999" spans="1:14" x14ac:dyDescent="0.25">
      <c r="A5999" s="25"/>
      <c r="B5999" s="52" t="str">
        <f>IF(G5999="","",L5999+(M5999/10)+(K5999/885))</f>
        <v/>
      </c>
      <c r="C5999" s="72"/>
      <c r="D5999" s="25"/>
      <c r="E5999" s="25"/>
      <c r="F5999" s="25"/>
      <c r="G5999" s="25"/>
      <c r="H5999" s="25"/>
      <c r="I5999" s="43"/>
      <c r="J5999" s="43"/>
      <c r="K5999" s="55"/>
      <c r="L5999" s="27" t="str">
        <f>IF(G5999="","",VLOOKUP(G5999,EQUIP_NUMBER,3,FALSE)*I5999)</f>
        <v/>
      </c>
      <c r="M5999" s="27" t="str">
        <f>IF(G5999="","",VLOOKUP(G5999,EQUIP_NUMBER,3,FALSE)*J5999)</f>
        <v/>
      </c>
      <c r="N5999" s="56"/>
    </row>
    <row r="6000" spans="1:14" x14ac:dyDescent="0.25">
      <c r="A6000" s="25"/>
      <c r="B6000" s="52" t="str">
        <f>IF(G6000="","",L6000+(M6000/10)+(K6000/885))</f>
        <v/>
      </c>
      <c r="C6000" s="72"/>
      <c r="D6000" s="25"/>
      <c r="E6000" s="25"/>
      <c r="F6000" s="25"/>
      <c r="G6000" s="25"/>
      <c r="H6000" s="25"/>
      <c r="I6000" s="43"/>
      <c r="J6000" s="43"/>
      <c r="K6000" s="55"/>
      <c r="L6000" s="27" t="str">
        <f>IF(G6000="","",VLOOKUP(G6000,EQUIP_NUMBER,3,FALSE)*I6000)</f>
        <v/>
      </c>
      <c r="M6000" s="27" t="str">
        <f>IF(G6000="","",VLOOKUP(G6000,EQUIP_NUMBER,3,FALSE)*J6000)</f>
        <v/>
      </c>
      <c r="N6000" s="56"/>
    </row>
    <row r="6001" spans="1:14" x14ac:dyDescent="0.25">
      <c r="A6001" s="25"/>
      <c r="B6001" s="52" t="str">
        <f>IF(G6001="","",L6001+(M6001/10)+(K6001/885))</f>
        <v/>
      </c>
      <c r="C6001" s="72"/>
      <c r="D6001" s="25"/>
      <c r="E6001" s="25"/>
      <c r="F6001" s="25"/>
      <c r="G6001" s="25"/>
      <c r="H6001" s="25"/>
      <c r="I6001" s="43"/>
      <c r="J6001" s="43"/>
      <c r="K6001" s="55"/>
      <c r="L6001" s="27" t="str">
        <f>IF(G6001="","",VLOOKUP(G6001,EQUIP_NUMBER,3,FALSE)*I6001)</f>
        <v/>
      </c>
      <c r="M6001" s="27" t="str">
        <f>IF(G6001="","",VLOOKUP(G6001,EQUIP_NUMBER,3,FALSE)*J6001)</f>
        <v/>
      </c>
      <c r="N6001" s="56"/>
    </row>
    <row r="6002" spans="1:14" x14ac:dyDescent="0.25">
      <c r="A6002" s="25"/>
      <c r="B6002" s="52" t="str">
        <f>IF(G6002="","",L6002+(M6002/10)+(K6002/885))</f>
        <v/>
      </c>
      <c r="C6002" s="72"/>
      <c r="D6002" s="25"/>
      <c r="E6002" s="25"/>
      <c r="F6002" s="25"/>
      <c r="G6002" s="25"/>
      <c r="H6002" s="25"/>
      <c r="I6002" s="43"/>
      <c r="J6002" s="43"/>
      <c r="K6002" s="55"/>
      <c r="L6002" s="27" t="str">
        <f>IF(G6002="","",VLOOKUP(G6002,EQUIP_NUMBER,3,FALSE)*I6002)</f>
        <v/>
      </c>
      <c r="M6002" s="27" t="str">
        <f>IF(G6002="","",VLOOKUP(G6002,EQUIP_NUMBER,3,FALSE)*J6002)</f>
        <v/>
      </c>
      <c r="N6002" s="56"/>
    </row>
    <row r="6003" spans="1:14" x14ac:dyDescent="0.25">
      <c r="A6003" s="25"/>
      <c r="B6003" s="52" t="str">
        <f>IF(G6003="","",L6003+(M6003/10)+(K6003/885))</f>
        <v/>
      </c>
      <c r="C6003" s="72"/>
      <c r="D6003" s="25"/>
      <c r="E6003" s="25"/>
      <c r="F6003" s="25"/>
      <c r="G6003" s="25"/>
      <c r="H6003" s="25"/>
      <c r="I6003" s="43"/>
      <c r="J6003" s="43"/>
      <c r="K6003" s="55"/>
      <c r="L6003" s="27" t="str">
        <f>IF(G6003="","",VLOOKUP(G6003,EQUIP_NUMBER,3,FALSE)*I6003)</f>
        <v/>
      </c>
      <c r="M6003" s="27" t="str">
        <f>IF(G6003="","",VLOOKUP(G6003,EQUIP_NUMBER,3,FALSE)*J6003)</f>
        <v/>
      </c>
      <c r="N6003" s="56"/>
    </row>
    <row r="6004" spans="1:14" x14ac:dyDescent="0.25">
      <c r="A6004" s="25"/>
      <c r="B6004" s="52" t="str">
        <f>IF(G6004="","",L6004+(M6004/10)+(K6004/885))</f>
        <v/>
      </c>
      <c r="C6004" s="72"/>
      <c r="D6004" s="25"/>
      <c r="E6004" s="25"/>
      <c r="F6004" s="25"/>
      <c r="G6004" s="25"/>
      <c r="H6004" s="25"/>
      <c r="I6004" s="43"/>
      <c r="J6004" s="43"/>
      <c r="K6004" s="55"/>
      <c r="L6004" s="27" t="str">
        <f>IF(G6004="","",VLOOKUP(G6004,EQUIP_NUMBER,3,FALSE)*I6004)</f>
        <v/>
      </c>
      <c r="M6004" s="27" t="str">
        <f>IF(G6004="","",VLOOKUP(G6004,EQUIP_NUMBER,3,FALSE)*J6004)</f>
        <v/>
      </c>
      <c r="N6004" s="56"/>
    </row>
    <row r="6005" spans="1:14" x14ac:dyDescent="0.25">
      <c r="A6005" s="25"/>
      <c r="B6005" s="52" t="str">
        <f>IF(G6005="","",L6005+(M6005/10)+(K6005/885))</f>
        <v/>
      </c>
      <c r="C6005" s="72"/>
      <c r="D6005" s="25"/>
      <c r="E6005" s="25"/>
      <c r="F6005" s="25"/>
      <c r="G6005" s="25"/>
      <c r="H6005" s="25"/>
      <c r="I6005" s="43"/>
      <c r="J6005" s="43"/>
      <c r="K6005" s="55"/>
      <c r="L6005" s="27" t="str">
        <f>IF(G6005="","",VLOOKUP(G6005,EQUIP_NUMBER,3,FALSE)*I6005)</f>
        <v/>
      </c>
      <c r="M6005" s="27" t="str">
        <f>IF(G6005="","",VLOOKUP(G6005,EQUIP_NUMBER,3,FALSE)*J6005)</f>
        <v/>
      </c>
      <c r="N6005" s="56"/>
    </row>
    <row r="6006" spans="1:14" x14ac:dyDescent="0.25">
      <c r="A6006" s="25"/>
      <c r="B6006" s="52" t="str">
        <f>IF(G6006="","",L6006+(M6006/10)+(K6006/885))</f>
        <v/>
      </c>
      <c r="C6006" s="72"/>
      <c r="D6006" s="25"/>
      <c r="E6006" s="25"/>
      <c r="F6006" s="25"/>
      <c r="G6006" s="25"/>
      <c r="H6006" s="25"/>
      <c r="I6006" s="43"/>
      <c r="J6006" s="43"/>
      <c r="K6006" s="55"/>
      <c r="L6006" s="27" t="str">
        <f>IF(G6006="","",VLOOKUP(G6006,EQUIP_NUMBER,3,FALSE)*I6006)</f>
        <v/>
      </c>
      <c r="M6006" s="27" t="str">
        <f>IF(G6006="","",VLOOKUP(G6006,EQUIP_NUMBER,3,FALSE)*J6006)</f>
        <v/>
      </c>
      <c r="N6006" s="56"/>
    </row>
    <row r="6007" spans="1:14" x14ac:dyDescent="0.25">
      <c r="A6007" s="25"/>
      <c r="B6007" s="52" t="str">
        <f>IF(G6007="","",L6007+(M6007/10)+(K6007/885))</f>
        <v/>
      </c>
      <c r="C6007" s="72"/>
      <c r="D6007" s="25"/>
      <c r="E6007" s="25"/>
      <c r="F6007" s="25"/>
      <c r="G6007" s="25"/>
      <c r="H6007" s="25"/>
      <c r="I6007" s="43"/>
      <c r="J6007" s="43"/>
      <c r="K6007" s="55"/>
      <c r="L6007" s="27" t="str">
        <f>IF(G6007="","",VLOOKUP(G6007,EQUIP_NUMBER,3,FALSE)*I6007)</f>
        <v/>
      </c>
      <c r="M6007" s="27" t="str">
        <f>IF(G6007="","",VLOOKUP(G6007,EQUIP_NUMBER,3,FALSE)*J6007)</f>
        <v/>
      </c>
      <c r="N6007" s="56"/>
    </row>
    <row r="6008" spans="1:14" x14ac:dyDescent="0.25">
      <c r="A6008" s="25"/>
      <c r="B6008" s="52" t="str">
        <f>IF(G6008="","",L6008+(M6008/10)+(K6008/885))</f>
        <v/>
      </c>
      <c r="C6008" s="72"/>
      <c r="D6008" s="25"/>
      <c r="E6008" s="25"/>
      <c r="F6008" s="25"/>
      <c r="G6008" s="25"/>
      <c r="H6008" s="25"/>
      <c r="I6008" s="43"/>
      <c r="J6008" s="43"/>
      <c r="K6008" s="55"/>
      <c r="L6008" s="27" t="str">
        <f>IF(G6008="","",VLOOKUP(G6008,EQUIP_NUMBER,3,FALSE)*I6008)</f>
        <v/>
      </c>
      <c r="M6008" s="27" t="str">
        <f>IF(G6008="","",VLOOKUP(G6008,EQUIP_NUMBER,3,FALSE)*J6008)</f>
        <v/>
      </c>
      <c r="N6008" s="56"/>
    </row>
    <row r="6009" spans="1:14" x14ac:dyDescent="0.25">
      <c r="A6009" s="25"/>
      <c r="B6009" s="52" t="str">
        <f>IF(G6009="","",L6009+(M6009/10)+(K6009/885))</f>
        <v/>
      </c>
      <c r="C6009" s="72"/>
      <c r="D6009" s="25"/>
      <c r="E6009" s="25"/>
      <c r="F6009" s="25"/>
      <c r="G6009" s="25"/>
      <c r="H6009" s="25"/>
      <c r="I6009" s="43"/>
      <c r="J6009" s="43"/>
      <c r="K6009" s="55"/>
      <c r="L6009" s="27" t="str">
        <f>IF(G6009="","",VLOOKUP(G6009,EQUIP_NUMBER,3,FALSE)*I6009)</f>
        <v/>
      </c>
      <c r="M6009" s="27" t="str">
        <f>IF(G6009="","",VLOOKUP(G6009,EQUIP_NUMBER,3,FALSE)*J6009)</f>
        <v/>
      </c>
      <c r="N6009" s="56"/>
    </row>
    <row r="6010" spans="1:14" x14ac:dyDescent="0.25">
      <c r="A6010" s="25"/>
      <c r="B6010" s="52" t="str">
        <f>IF(G6010="","",L6010+(M6010/10)+(K6010/885))</f>
        <v/>
      </c>
      <c r="C6010" s="72"/>
      <c r="D6010" s="25"/>
      <c r="E6010" s="25"/>
      <c r="F6010" s="25"/>
      <c r="G6010" s="25"/>
      <c r="H6010" s="25"/>
      <c r="I6010" s="43"/>
      <c r="J6010" s="43"/>
      <c r="K6010" s="55"/>
      <c r="L6010" s="27" t="str">
        <f>IF(G6010="","",VLOOKUP(G6010,EQUIP_NUMBER,3,FALSE)*I6010)</f>
        <v/>
      </c>
      <c r="M6010" s="27" t="str">
        <f>IF(G6010="","",VLOOKUP(G6010,EQUIP_NUMBER,3,FALSE)*J6010)</f>
        <v/>
      </c>
      <c r="N6010" s="56"/>
    </row>
    <row r="6011" spans="1:14" x14ac:dyDescent="0.25">
      <c r="A6011" s="25"/>
      <c r="B6011" s="52" t="str">
        <f>IF(G6011="","",L6011+(M6011/10)+(K6011/885))</f>
        <v/>
      </c>
      <c r="C6011" s="72"/>
      <c r="D6011" s="25"/>
      <c r="E6011" s="25"/>
      <c r="F6011" s="25"/>
      <c r="G6011" s="25"/>
      <c r="H6011" s="25"/>
      <c r="I6011" s="43"/>
      <c r="J6011" s="43"/>
      <c r="K6011" s="55"/>
      <c r="L6011" s="27" t="str">
        <f>IF(G6011="","",VLOOKUP(G6011,EQUIP_NUMBER,3,FALSE)*I6011)</f>
        <v/>
      </c>
      <c r="M6011" s="27" t="str">
        <f>IF(G6011="","",VLOOKUP(G6011,EQUIP_NUMBER,3,FALSE)*J6011)</f>
        <v/>
      </c>
      <c r="N6011" s="56"/>
    </row>
    <row r="6012" spans="1:14" x14ac:dyDescent="0.25">
      <c r="A6012" s="25"/>
      <c r="B6012" s="52" t="str">
        <f>IF(G6012="","",L6012+(M6012/10)+(K6012/885))</f>
        <v/>
      </c>
      <c r="C6012" s="72"/>
      <c r="D6012" s="25"/>
      <c r="E6012" s="25"/>
      <c r="F6012" s="25"/>
      <c r="G6012" s="25"/>
      <c r="H6012" s="25"/>
      <c r="I6012" s="43"/>
      <c r="J6012" s="43"/>
      <c r="K6012" s="55"/>
      <c r="L6012" s="27" t="str">
        <f>IF(G6012="","",VLOOKUP(G6012,EQUIP_NUMBER,3,FALSE)*I6012)</f>
        <v/>
      </c>
      <c r="M6012" s="27" t="str">
        <f>IF(G6012="","",VLOOKUP(G6012,EQUIP_NUMBER,3,FALSE)*J6012)</f>
        <v/>
      </c>
      <c r="N6012" s="56"/>
    </row>
    <row r="6013" spans="1:14" x14ac:dyDescent="0.25">
      <c r="A6013" s="25"/>
      <c r="B6013" s="52" t="str">
        <f>IF(G6013="","",L6013+(M6013/10)+(K6013/885))</f>
        <v/>
      </c>
      <c r="C6013" s="72"/>
      <c r="D6013" s="25"/>
      <c r="E6013" s="25"/>
      <c r="F6013" s="25"/>
      <c r="G6013" s="25"/>
      <c r="H6013" s="25"/>
      <c r="I6013" s="43"/>
      <c r="J6013" s="43"/>
      <c r="K6013" s="55"/>
      <c r="L6013" s="27" t="str">
        <f>IF(G6013="","",VLOOKUP(G6013,EQUIP_NUMBER,3,FALSE)*I6013)</f>
        <v/>
      </c>
      <c r="M6013" s="27" t="str">
        <f>IF(G6013="","",VLOOKUP(G6013,EQUIP_NUMBER,3,FALSE)*J6013)</f>
        <v/>
      </c>
      <c r="N6013" s="56"/>
    </row>
    <row r="6014" spans="1:14" x14ac:dyDescent="0.25">
      <c r="A6014" s="25"/>
      <c r="B6014" s="52" t="str">
        <f>IF(G6014="","",L6014+(M6014/10)+(K6014/885))</f>
        <v/>
      </c>
      <c r="C6014" s="72"/>
      <c r="D6014" s="25"/>
      <c r="E6014" s="25"/>
      <c r="F6014" s="25"/>
      <c r="G6014" s="25"/>
      <c r="H6014" s="25"/>
      <c r="I6014" s="43"/>
      <c r="J6014" s="43"/>
      <c r="K6014" s="55"/>
      <c r="L6014" s="27" t="str">
        <f>IF(G6014="","",VLOOKUP(G6014,EQUIP_NUMBER,3,FALSE)*I6014)</f>
        <v/>
      </c>
      <c r="M6014" s="27" t="str">
        <f>IF(G6014="","",VLOOKUP(G6014,EQUIP_NUMBER,3,FALSE)*J6014)</f>
        <v/>
      </c>
      <c r="N6014" s="56"/>
    </row>
    <row r="6015" spans="1:14" x14ac:dyDescent="0.25">
      <c r="A6015" s="25"/>
      <c r="B6015" s="52" t="str">
        <f>IF(G6015="","",L6015+(M6015/10)+(K6015/885))</f>
        <v/>
      </c>
      <c r="C6015" s="72"/>
      <c r="D6015" s="25"/>
      <c r="E6015" s="25"/>
      <c r="F6015" s="25"/>
      <c r="G6015" s="25"/>
      <c r="H6015" s="25"/>
      <c r="I6015" s="43"/>
      <c r="J6015" s="43"/>
      <c r="K6015" s="55"/>
      <c r="L6015" s="27" t="str">
        <f>IF(G6015="","",VLOOKUP(G6015,EQUIP_NUMBER,3,FALSE)*I6015)</f>
        <v/>
      </c>
      <c r="M6015" s="27" t="str">
        <f>IF(G6015="","",VLOOKUP(G6015,EQUIP_NUMBER,3,FALSE)*J6015)</f>
        <v/>
      </c>
      <c r="N6015" s="56"/>
    </row>
    <row r="6016" spans="1:14" x14ac:dyDescent="0.25">
      <c r="A6016" s="25"/>
      <c r="B6016" s="52" t="str">
        <f>IF(G6016="","",L6016+(M6016/10)+(K6016/885))</f>
        <v/>
      </c>
      <c r="C6016" s="72"/>
      <c r="D6016" s="25"/>
      <c r="E6016" s="25"/>
      <c r="F6016" s="25"/>
      <c r="G6016" s="25"/>
      <c r="H6016" s="25"/>
      <c r="I6016" s="43"/>
      <c r="J6016" s="43"/>
      <c r="K6016" s="55"/>
      <c r="L6016" s="27" t="str">
        <f>IF(G6016="","",VLOOKUP(G6016,EQUIP_NUMBER,3,FALSE)*I6016)</f>
        <v/>
      </c>
      <c r="M6016" s="27" t="str">
        <f>IF(G6016="","",VLOOKUP(G6016,EQUIP_NUMBER,3,FALSE)*J6016)</f>
        <v/>
      </c>
      <c r="N6016" s="56"/>
    </row>
    <row r="6017" spans="1:14" x14ac:dyDescent="0.25">
      <c r="A6017" s="25"/>
      <c r="B6017" s="52" t="str">
        <f>IF(G6017="","",L6017+(M6017/10)+(K6017/885))</f>
        <v/>
      </c>
      <c r="C6017" s="72"/>
      <c r="D6017" s="25"/>
      <c r="E6017" s="25"/>
      <c r="F6017" s="25"/>
      <c r="G6017" s="25"/>
      <c r="H6017" s="25"/>
      <c r="I6017" s="43"/>
      <c r="J6017" s="43"/>
      <c r="K6017" s="55"/>
      <c r="L6017" s="27" t="str">
        <f>IF(G6017="","",VLOOKUP(G6017,EQUIP_NUMBER,3,FALSE)*I6017)</f>
        <v/>
      </c>
      <c r="M6017" s="27" t="str">
        <f>IF(G6017="","",VLOOKUP(G6017,EQUIP_NUMBER,3,FALSE)*J6017)</f>
        <v/>
      </c>
      <c r="N6017" s="56"/>
    </row>
    <row r="6018" spans="1:14" x14ac:dyDescent="0.25">
      <c r="A6018" s="25"/>
      <c r="B6018" s="52" t="str">
        <f>IF(G6018="","",L6018+(M6018/10)+(K6018/885))</f>
        <v/>
      </c>
      <c r="C6018" s="72"/>
      <c r="D6018" s="25"/>
      <c r="E6018" s="25"/>
      <c r="F6018" s="25"/>
      <c r="G6018" s="25"/>
      <c r="H6018" s="25"/>
      <c r="I6018" s="43"/>
      <c r="J6018" s="43"/>
      <c r="K6018" s="55"/>
      <c r="L6018" s="27" t="str">
        <f>IF(G6018="","",VLOOKUP(G6018,EQUIP_NUMBER,3,FALSE)*I6018)</f>
        <v/>
      </c>
      <c r="M6018" s="27" t="str">
        <f>IF(G6018="","",VLOOKUP(G6018,EQUIP_NUMBER,3,FALSE)*J6018)</f>
        <v/>
      </c>
      <c r="N6018" s="56"/>
    </row>
    <row r="6019" spans="1:14" x14ac:dyDescent="0.25">
      <c r="A6019" s="25"/>
      <c r="B6019" s="52" t="str">
        <f>IF(G6019="","",L6019+(M6019/10)+(K6019/885))</f>
        <v/>
      </c>
      <c r="C6019" s="72"/>
      <c r="D6019" s="25"/>
      <c r="E6019" s="25"/>
      <c r="F6019" s="25"/>
      <c r="G6019" s="25"/>
      <c r="H6019" s="25"/>
      <c r="I6019" s="43"/>
      <c r="J6019" s="43"/>
      <c r="K6019" s="55"/>
      <c r="L6019" s="27" t="str">
        <f>IF(G6019="","",VLOOKUP(G6019,EQUIP_NUMBER,3,FALSE)*I6019)</f>
        <v/>
      </c>
      <c r="M6019" s="27" t="str">
        <f>IF(G6019="","",VLOOKUP(G6019,EQUIP_NUMBER,3,FALSE)*J6019)</f>
        <v/>
      </c>
      <c r="N6019" s="56"/>
    </row>
    <row r="6020" spans="1:14" x14ac:dyDescent="0.25">
      <c r="A6020" s="25"/>
      <c r="B6020" s="52" t="str">
        <f>IF(G6020="","",L6020+(M6020/10)+(K6020/885))</f>
        <v/>
      </c>
      <c r="C6020" s="72"/>
      <c r="D6020" s="25"/>
      <c r="E6020" s="25"/>
      <c r="F6020" s="25"/>
      <c r="G6020" s="25"/>
      <c r="H6020" s="25"/>
      <c r="I6020" s="43"/>
      <c r="J6020" s="43"/>
      <c r="K6020" s="55"/>
      <c r="L6020" s="27" t="str">
        <f>IF(G6020="","",VLOOKUP(G6020,EQUIP_NUMBER,3,FALSE)*I6020)</f>
        <v/>
      </c>
      <c r="M6020" s="27" t="str">
        <f>IF(G6020="","",VLOOKUP(G6020,EQUIP_NUMBER,3,FALSE)*J6020)</f>
        <v/>
      </c>
      <c r="N6020" s="56"/>
    </row>
    <row r="6021" spans="1:14" x14ac:dyDescent="0.25">
      <c r="A6021" s="25"/>
      <c r="B6021" s="52" t="str">
        <f>IF(G6021="","",L6021+(M6021/10)+(K6021/885))</f>
        <v/>
      </c>
      <c r="C6021" s="72"/>
      <c r="D6021" s="25"/>
      <c r="E6021" s="25"/>
      <c r="F6021" s="25"/>
      <c r="G6021" s="25"/>
      <c r="H6021" s="25"/>
      <c r="I6021" s="43"/>
      <c r="J6021" s="43"/>
      <c r="K6021" s="55"/>
      <c r="L6021" s="27" t="str">
        <f>IF(G6021="","",VLOOKUP(G6021,EQUIP_NUMBER,3,FALSE)*I6021)</f>
        <v/>
      </c>
      <c r="M6021" s="27" t="str">
        <f>IF(G6021="","",VLOOKUP(G6021,EQUIP_NUMBER,3,FALSE)*J6021)</f>
        <v/>
      </c>
      <c r="N6021" s="56"/>
    </row>
    <row r="6022" spans="1:14" x14ac:dyDescent="0.25">
      <c r="A6022" s="25"/>
      <c r="B6022" s="52" t="str">
        <f>IF(G6022="","",L6022+(M6022/10)+(K6022/885))</f>
        <v/>
      </c>
      <c r="C6022" s="72"/>
      <c r="D6022" s="25"/>
      <c r="E6022" s="25"/>
      <c r="F6022" s="25"/>
      <c r="G6022" s="25"/>
      <c r="H6022" s="25"/>
      <c r="I6022" s="43"/>
      <c r="J6022" s="43"/>
      <c r="K6022" s="55"/>
      <c r="L6022" s="27" t="str">
        <f>IF(G6022="","",VLOOKUP(G6022,EQUIP_NUMBER,3,FALSE)*I6022)</f>
        <v/>
      </c>
      <c r="M6022" s="27" t="str">
        <f>IF(G6022="","",VLOOKUP(G6022,EQUIP_NUMBER,3,FALSE)*J6022)</f>
        <v/>
      </c>
      <c r="N6022" s="56"/>
    </row>
    <row r="6023" spans="1:14" x14ac:dyDescent="0.25">
      <c r="A6023" s="25"/>
      <c r="B6023" s="52" t="str">
        <f>IF(G6023="","",L6023+(M6023/10)+(K6023/885))</f>
        <v/>
      </c>
      <c r="C6023" s="72"/>
      <c r="D6023" s="25"/>
      <c r="E6023" s="25"/>
      <c r="F6023" s="25"/>
      <c r="G6023" s="25"/>
      <c r="H6023" s="25"/>
      <c r="I6023" s="43"/>
      <c r="J6023" s="43"/>
      <c r="K6023" s="55"/>
      <c r="L6023" s="27" t="str">
        <f>IF(G6023="","",VLOOKUP(G6023,EQUIP_NUMBER,3,FALSE)*I6023)</f>
        <v/>
      </c>
      <c r="M6023" s="27" t="str">
        <f>IF(G6023="","",VLOOKUP(G6023,EQUIP_NUMBER,3,FALSE)*J6023)</f>
        <v/>
      </c>
      <c r="N6023" s="56"/>
    </row>
    <row r="6024" spans="1:14" x14ac:dyDescent="0.25">
      <c r="A6024" s="25"/>
      <c r="B6024" s="52" t="str">
        <f>IF(G6024="","",L6024+(M6024/10)+(K6024/885))</f>
        <v/>
      </c>
      <c r="C6024" s="72"/>
      <c r="D6024" s="25"/>
      <c r="E6024" s="25"/>
      <c r="F6024" s="25"/>
      <c r="G6024" s="25"/>
      <c r="H6024" s="25"/>
      <c r="I6024" s="43"/>
      <c r="J6024" s="43"/>
      <c r="K6024" s="55"/>
      <c r="L6024" s="27" t="str">
        <f>IF(G6024="","",VLOOKUP(G6024,EQUIP_NUMBER,3,FALSE)*I6024)</f>
        <v/>
      </c>
      <c r="M6024" s="27" t="str">
        <f>IF(G6024="","",VLOOKUP(G6024,EQUIP_NUMBER,3,FALSE)*J6024)</f>
        <v/>
      </c>
      <c r="N6024" s="56"/>
    </row>
    <row r="6025" spans="1:14" x14ac:dyDescent="0.25">
      <c r="A6025" s="25"/>
      <c r="B6025" s="52" t="str">
        <f>IF(G6025="","",L6025+(M6025/10)+(K6025/885))</f>
        <v/>
      </c>
      <c r="C6025" s="72"/>
      <c r="D6025" s="25"/>
      <c r="E6025" s="25"/>
      <c r="F6025" s="25"/>
      <c r="G6025" s="25"/>
      <c r="H6025" s="25"/>
      <c r="I6025" s="43"/>
      <c r="J6025" s="43"/>
      <c r="K6025" s="55"/>
      <c r="L6025" s="27" t="str">
        <f>IF(G6025="","",VLOOKUP(G6025,EQUIP_NUMBER,3,FALSE)*I6025)</f>
        <v/>
      </c>
      <c r="M6025" s="27" t="str">
        <f>IF(G6025="","",VLOOKUP(G6025,EQUIP_NUMBER,3,FALSE)*J6025)</f>
        <v/>
      </c>
      <c r="N6025" s="56"/>
    </row>
    <row r="6026" spans="1:14" x14ac:dyDescent="0.25">
      <c r="A6026" s="25"/>
      <c r="B6026" s="52" t="str">
        <f>IF(G6026="","",L6026+(M6026/10)+(K6026/885))</f>
        <v/>
      </c>
      <c r="C6026" s="72"/>
      <c r="D6026" s="25"/>
      <c r="E6026" s="25"/>
      <c r="F6026" s="25"/>
      <c r="G6026" s="25"/>
      <c r="H6026" s="25"/>
      <c r="I6026" s="43"/>
      <c r="J6026" s="43"/>
      <c r="K6026" s="55"/>
      <c r="L6026" s="27" t="str">
        <f>IF(G6026="","",VLOOKUP(G6026,EQUIP_NUMBER,3,FALSE)*I6026)</f>
        <v/>
      </c>
      <c r="M6026" s="27" t="str">
        <f>IF(G6026="","",VLOOKUP(G6026,EQUIP_NUMBER,3,FALSE)*J6026)</f>
        <v/>
      </c>
      <c r="N6026" s="56"/>
    </row>
    <row r="6027" spans="1:14" x14ac:dyDescent="0.25">
      <c r="A6027" s="25"/>
      <c r="B6027" s="52" t="str">
        <f>IF(G6027="","",L6027+(M6027/10)+(K6027/885))</f>
        <v/>
      </c>
      <c r="C6027" s="72"/>
      <c r="D6027" s="25"/>
      <c r="E6027" s="25"/>
      <c r="F6027" s="25"/>
      <c r="G6027" s="25"/>
      <c r="H6027" s="25"/>
      <c r="I6027" s="43"/>
      <c r="J6027" s="43"/>
      <c r="K6027" s="55"/>
      <c r="L6027" s="27" t="str">
        <f>IF(G6027="","",VLOOKUP(G6027,EQUIP_NUMBER,3,FALSE)*I6027)</f>
        <v/>
      </c>
      <c r="M6027" s="27" t="str">
        <f>IF(G6027="","",VLOOKUP(G6027,EQUIP_NUMBER,3,FALSE)*J6027)</f>
        <v/>
      </c>
      <c r="N6027" s="56"/>
    </row>
    <row r="6028" spans="1:14" x14ac:dyDescent="0.25">
      <c r="A6028" s="25"/>
      <c r="B6028" s="52" t="str">
        <f>IF(G6028="","",L6028+(M6028/10)+(K6028/885))</f>
        <v/>
      </c>
      <c r="C6028" s="72"/>
      <c r="D6028" s="25"/>
      <c r="E6028" s="25"/>
      <c r="F6028" s="25"/>
      <c r="G6028" s="25"/>
      <c r="H6028" s="25"/>
      <c r="I6028" s="43"/>
      <c r="J6028" s="43"/>
      <c r="K6028" s="55"/>
      <c r="L6028" s="27" t="str">
        <f>IF(G6028="","",VLOOKUP(G6028,EQUIP_NUMBER,3,FALSE)*I6028)</f>
        <v/>
      </c>
      <c r="M6028" s="27" t="str">
        <f>IF(G6028="","",VLOOKUP(G6028,EQUIP_NUMBER,3,FALSE)*J6028)</f>
        <v/>
      </c>
      <c r="N6028" s="56"/>
    </row>
    <row r="6029" spans="1:14" x14ac:dyDescent="0.25">
      <c r="A6029" s="25"/>
      <c r="B6029" s="52" t="str">
        <f>IF(G6029="","",L6029+(M6029/10)+(K6029/885))</f>
        <v/>
      </c>
      <c r="C6029" s="72"/>
      <c r="D6029" s="25"/>
      <c r="E6029" s="25"/>
      <c r="F6029" s="25"/>
      <c r="G6029" s="25"/>
      <c r="H6029" s="25"/>
      <c r="I6029" s="43"/>
      <c r="J6029" s="43"/>
      <c r="K6029" s="55"/>
      <c r="L6029" s="27" t="str">
        <f>IF(G6029="","",VLOOKUP(G6029,EQUIP_NUMBER,3,FALSE)*I6029)</f>
        <v/>
      </c>
      <c r="M6029" s="27" t="str">
        <f>IF(G6029="","",VLOOKUP(G6029,EQUIP_NUMBER,3,FALSE)*J6029)</f>
        <v/>
      </c>
      <c r="N6029" s="56"/>
    </row>
    <row r="6030" spans="1:14" x14ac:dyDescent="0.25">
      <c r="A6030" s="25"/>
      <c r="B6030" s="52" t="str">
        <f>IF(G6030="","",L6030+(M6030/10)+(K6030/885))</f>
        <v/>
      </c>
      <c r="C6030" s="72"/>
      <c r="D6030" s="25"/>
      <c r="E6030" s="25"/>
      <c r="F6030" s="25"/>
      <c r="G6030" s="25"/>
      <c r="H6030" s="25"/>
      <c r="I6030" s="43"/>
      <c r="J6030" s="43"/>
      <c r="K6030" s="55"/>
      <c r="L6030" s="27" t="str">
        <f>IF(G6030="","",VLOOKUP(G6030,EQUIP_NUMBER,3,FALSE)*I6030)</f>
        <v/>
      </c>
      <c r="M6030" s="27" t="str">
        <f>IF(G6030="","",VLOOKUP(G6030,EQUIP_NUMBER,3,FALSE)*J6030)</f>
        <v/>
      </c>
      <c r="N6030" s="56"/>
    </row>
    <row r="6031" spans="1:14" x14ac:dyDescent="0.25">
      <c r="A6031" s="25"/>
      <c r="B6031" s="52" t="str">
        <f>IF(G6031="","",L6031+(M6031/10)+(K6031/885))</f>
        <v/>
      </c>
      <c r="C6031" s="72"/>
      <c r="D6031" s="25"/>
      <c r="E6031" s="25"/>
      <c r="F6031" s="25"/>
      <c r="G6031" s="25"/>
      <c r="H6031" s="25"/>
      <c r="I6031" s="43"/>
      <c r="J6031" s="43"/>
      <c r="K6031" s="55"/>
      <c r="L6031" s="27" t="str">
        <f>IF(G6031="","",VLOOKUP(G6031,EQUIP_NUMBER,3,FALSE)*I6031)</f>
        <v/>
      </c>
      <c r="M6031" s="27" t="str">
        <f>IF(G6031="","",VLOOKUP(G6031,EQUIP_NUMBER,3,FALSE)*J6031)</f>
        <v/>
      </c>
      <c r="N6031" s="56"/>
    </row>
    <row r="6032" spans="1:14" x14ac:dyDescent="0.25">
      <c r="A6032" s="25"/>
      <c r="B6032" s="52" t="str">
        <f>IF(G6032="","",L6032+(M6032/10)+(K6032/885))</f>
        <v/>
      </c>
      <c r="C6032" s="72"/>
      <c r="D6032" s="25"/>
      <c r="E6032" s="25"/>
      <c r="F6032" s="25"/>
      <c r="G6032" s="25"/>
      <c r="H6032" s="25"/>
      <c r="I6032" s="43"/>
      <c r="J6032" s="43"/>
      <c r="K6032" s="55"/>
      <c r="L6032" s="27" t="str">
        <f>IF(G6032="","",VLOOKUP(G6032,EQUIP_NUMBER,3,FALSE)*I6032)</f>
        <v/>
      </c>
      <c r="M6032" s="27" t="str">
        <f>IF(G6032="","",VLOOKUP(G6032,EQUIP_NUMBER,3,FALSE)*J6032)</f>
        <v/>
      </c>
      <c r="N6032" s="56"/>
    </row>
    <row r="6033" spans="1:14" x14ac:dyDescent="0.25">
      <c r="A6033" s="25"/>
      <c r="B6033" s="52" t="str">
        <f>IF(G6033="","",L6033+(M6033/10)+(K6033/885))</f>
        <v/>
      </c>
      <c r="C6033" s="72"/>
      <c r="D6033" s="25"/>
      <c r="E6033" s="25"/>
      <c r="F6033" s="25"/>
      <c r="G6033" s="25"/>
      <c r="H6033" s="25"/>
      <c r="I6033" s="43"/>
      <c r="J6033" s="43"/>
      <c r="K6033" s="55"/>
      <c r="L6033" s="27" t="str">
        <f>IF(G6033="","",VLOOKUP(G6033,EQUIP_NUMBER,3,FALSE)*I6033)</f>
        <v/>
      </c>
      <c r="M6033" s="27" t="str">
        <f>IF(G6033="","",VLOOKUP(G6033,EQUIP_NUMBER,3,FALSE)*J6033)</f>
        <v/>
      </c>
      <c r="N6033" s="56"/>
    </row>
    <row r="6034" spans="1:14" x14ac:dyDescent="0.25">
      <c r="A6034" s="25"/>
      <c r="B6034" s="52" t="str">
        <f>IF(G6034="","",L6034+(M6034/10)+(K6034/885))</f>
        <v/>
      </c>
      <c r="C6034" s="72"/>
      <c r="D6034" s="25"/>
      <c r="E6034" s="25"/>
      <c r="F6034" s="25"/>
      <c r="G6034" s="25"/>
      <c r="H6034" s="25"/>
      <c r="I6034" s="43"/>
      <c r="J6034" s="43"/>
      <c r="K6034" s="55"/>
      <c r="L6034" s="27" t="str">
        <f>IF(G6034="","",VLOOKUP(G6034,EQUIP_NUMBER,3,FALSE)*I6034)</f>
        <v/>
      </c>
      <c r="M6034" s="27" t="str">
        <f>IF(G6034="","",VLOOKUP(G6034,EQUIP_NUMBER,3,FALSE)*J6034)</f>
        <v/>
      </c>
      <c r="N6034" s="56"/>
    </row>
    <row r="6035" spans="1:14" x14ac:dyDescent="0.25">
      <c r="A6035" s="25"/>
      <c r="B6035" s="52" t="str">
        <f>IF(G6035="","",L6035+(M6035/10)+(K6035/885))</f>
        <v/>
      </c>
      <c r="C6035" s="72"/>
      <c r="D6035" s="25"/>
      <c r="E6035" s="25"/>
      <c r="F6035" s="25"/>
      <c r="G6035" s="25"/>
      <c r="H6035" s="25"/>
      <c r="I6035" s="43"/>
      <c r="J6035" s="43"/>
      <c r="K6035" s="55"/>
      <c r="L6035" s="27" t="str">
        <f>IF(G6035="","",VLOOKUP(G6035,EQUIP_NUMBER,3,FALSE)*I6035)</f>
        <v/>
      </c>
      <c r="M6035" s="27" t="str">
        <f>IF(G6035="","",VLOOKUP(G6035,EQUIP_NUMBER,3,FALSE)*J6035)</f>
        <v/>
      </c>
      <c r="N6035" s="56"/>
    </row>
    <row r="6036" spans="1:14" x14ac:dyDescent="0.25">
      <c r="A6036" s="25"/>
      <c r="B6036" s="52" t="str">
        <f>IF(G6036="","",L6036+(M6036/10)+(K6036/885))</f>
        <v/>
      </c>
      <c r="C6036" s="72"/>
      <c r="D6036" s="25"/>
      <c r="E6036" s="25"/>
      <c r="F6036" s="25"/>
      <c r="G6036" s="25"/>
      <c r="H6036" s="25"/>
      <c r="I6036" s="43"/>
      <c r="J6036" s="43"/>
      <c r="K6036" s="55"/>
      <c r="L6036" s="27" t="str">
        <f>IF(G6036="","",VLOOKUP(G6036,EQUIP_NUMBER,3,FALSE)*I6036)</f>
        <v/>
      </c>
      <c r="M6036" s="27" t="str">
        <f>IF(G6036="","",VLOOKUP(G6036,EQUIP_NUMBER,3,FALSE)*J6036)</f>
        <v/>
      </c>
      <c r="N6036" s="56"/>
    </row>
    <row r="6037" spans="1:14" x14ac:dyDescent="0.25">
      <c r="A6037" s="25"/>
      <c r="B6037" s="52" t="str">
        <f>IF(G6037="","",L6037+(M6037/10)+(K6037/885))</f>
        <v/>
      </c>
      <c r="C6037" s="72"/>
      <c r="D6037" s="25"/>
      <c r="E6037" s="25"/>
      <c r="F6037" s="25"/>
      <c r="G6037" s="25"/>
      <c r="H6037" s="25"/>
      <c r="I6037" s="43"/>
      <c r="J6037" s="43"/>
      <c r="K6037" s="55"/>
      <c r="L6037" s="27" t="str">
        <f>IF(G6037="","",VLOOKUP(G6037,EQUIP_NUMBER,3,FALSE)*I6037)</f>
        <v/>
      </c>
      <c r="M6037" s="27" t="str">
        <f>IF(G6037="","",VLOOKUP(G6037,EQUIP_NUMBER,3,FALSE)*J6037)</f>
        <v/>
      </c>
      <c r="N6037" s="56"/>
    </row>
    <row r="6038" spans="1:14" x14ac:dyDescent="0.25">
      <c r="A6038" s="25"/>
      <c r="B6038" s="52" t="str">
        <f>IF(G6038="","",L6038+(M6038/10)+(K6038/885))</f>
        <v/>
      </c>
      <c r="C6038" s="72"/>
      <c r="D6038" s="25"/>
      <c r="E6038" s="25"/>
      <c r="F6038" s="25"/>
      <c r="G6038" s="25"/>
      <c r="H6038" s="25"/>
      <c r="I6038" s="43"/>
      <c r="J6038" s="43"/>
      <c r="K6038" s="55"/>
      <c r="L6038" s="27" t="str">
        <f>IF(G6038="","",VLOOKUP(G6038,EQUIP_NUMBER,3,FALSE)*I6038)</f>
        <v/>
      </c>
      <c r="M6038" s="27" t="str">
        <f>IF(G6038="","",VLOOKUP(G6038,EQUIP_NUMBER,3,FALSE)*J6038)</f>
        <v/>
      </c>
      <c r="N6038" s="56"/>
    </row>
    <row r="6039" spans="1:14" x14ac:dyDescent="0.25">
      <c r="A6039" s="25"/>
      <c r="B6039" s="52" t="str">
        <f>IF(G6039="","",L6039+(M6039/10)+(K6039/885))</f>
        <v/>
      </c>
      <c r="C6039" s="72"/>
      <c r="D6039" s="25"/>
      <c r="E6039" s="25"/>
      <c r="F6039" s="25"/>
      <c r="G6039" s="25"/>
      <c r="H6039" s="25"/>
      <c r="I6039" s="43"/>
      <c r="J6039" s="43"/>
      <c r="K6039" s="55"/>
      <c r="L6039" s="27" t="str">
        <f>IF(G6039="","",VLOOKUP(G6039,EQUIP_NUMBER,3,FALSE)*I6039)</f>
        <v/>
      </c>
      <c r="M6039" s="27" t="str">
        <f>IF(G6039="","",VLOOKUP(G6039,EQUIP_NUMBER,3,FALSE)*J6039)</f>
        <v/>
      </c>
      <c r="N6039" s="56"/>
    </row>
    <row r="6040" spans="1:14" x14ac:dyDescent="0.25">
      <c r="A6040" s="25"/>
      <c r="B6040" s="52" t="str">
        <f>IF(G6040="","",L6040+(M6040/10)+(K6040/885))</f>
        <v/>
      </c>
      <c r="C6040" s="72"/>
      <c r="D6040" s="25"/>
      <c r="E6040" s="25"/>
      <c r="F6040" s="25"/>
      <c r="G6040" s="25"/>
      <c r="H6040" s="25"/>
      <c r="I6040" s="43"/>
      <c r="J6040" s="43"/>
      <c r="K6040" s="55"/>
      <c r="L6040" s="27" t="str">
        <f>IF(G6040="","",VLOOKUP(G6040,EQUIP_NUMBER,3,FALSE)*I6040)</f>
        <v/>
      </c>
      <c r="M6040" s="27" t="str">
        <f>IF(G6040="","",VLOOKUP(G6040,EQUIP_NUMBER,3,FALSE)*J6040)</f>
        <v/>
      </c>
      <c r="N6040" s="56"/>
    </row>
    <row r="6041" spans="1:14" x14ac:dyDescent="0.25">
      <c r="A6041" s="25"/>
      <c r="B6041" s="52" t="str">
        <f>IF(G6041="","",L6041+(M6041/10)+(K6041/885))</f>
        <v/>
      </c>
      <c r="C6041" s="72"/>
      <c r="D6041" s="25"/>
      <c r="E6041" s="25"/>
      <c r="F6041" s="25"/>
      <c r="G6041" s="25"/>
      <c r="H6041" s="25"/>
      <c r="I6041" s="43"/>
      <c r="J6041" s="43"/>
      <c r="K6041" s="55"/>
      <c r="L6041" s="27" t="str">
        <f>IF(G6041="","",VLOOKUP(G6041,EQUIP_NUMBER,3,FALSE)*I6041)</f>
        <v/>
      </c>
      <c r="M6041" s="27" t="str">
        <f>IF(G6041="","",VLOOKUP(G6041,EQUIP_NUMBER,3,FALSE)*J6041)</f>
        <v/>
      </c>
      <c r="N6041" s="56"/>
    </row>
    <row r="6042" spans="1:14" x14ac:dyDescent="0.25">
      <c r="A6042" s="25"/>
      <c r="B6042" s="52" t="str">
        <f>IF(G6042="","",L6042+(M6042/10)+(K6042/885))</f>
        <v/>
      </c>
      <c r="C6042" s="72"/>
      <c r="D6042" s="25"/>
      <c r="E6042" s="25"/>
      <c r="F6042" s="25"/>
      <c r="G6042" s="25"/>
      <c r="H6042" s="25"/>
      <c r="I6042" s="43"/>
      <c r="J6042" s="43"/>
      <c r="K6042" s="55"/>
      <c r="L6042" s="27" t="str">
        <f>IF(G6042="","",VLOOKUP(G6042,EQUIP_NUMBER,3,FALSE)*I6042)</f>
        <v/>
      </c>
      <c r="M6042" s="27" t="str">
        <f>IF(G6042="","",VLOOKUP(G6042,EQUIP_NUMBER,3,FALSE)*J6042)</f>
        <v/>
      </c>
      <c r="N6042" s="56"/>
    </row>
    <row r="6043" spans="1:14" x14ac:dyDescent="0.25">
      <c r="A6043" s="25"/>
      <c r="B6043" s="52" t="str">
        <f>IF(G6043="","",L6043+(M6043/10)+(K6043/885))</f>
        <v/>
      </c>
      <c r="C6043" s="72"/>
      <c r="D6043" s="25"/>
      <c r="E6043" s="25"/>
      <c r="F6043" s="25"/>
      <c r="G6043" s="25"/>
      <c r="H6043" s="25"/>
      <c r="I6043" s="43"/>
      <c r="J6043" s="43"/>
      <c r="K6043" s="55"/>
      <c r="L6043" s="27" t="str">
        <f>IF(G6043="","",VLOOKUP(G6043,EQUIP_NUMBER,3,FALSE)*I6043)</f>
        <v/>
      </c>
      <c r="M6043" s="27" t="str">
        <f>IF(G6043="","",VLOOKUP(G6043,EQUIP_NUMBER,3,FALSE)*J6043)</f>
        <v/>
      </c>
      <c r="N6043" s="56"/>
    </row>
    <row r="6044" spans="1:14" x14ac:dyDescent="0.25">
      <c r="A6044" s="25"/>
      <c r="B6044" s="52" t="str">
        <f>IF(G6044="","",L6044+(M6044/10)+(K6044/885))</f>
        <v/>
      </c>
      <c r="C6044" s="72"/>
      <c r="D6044" s="25"/>
      <c r="E6044" s="25"/>
      <c r="F6044" s="25"/>
      <c r="G6044" s="25"/>
      <c r="H6044" s="25"/>
      <c r="I6044" s="43"/>
      <c r="J6044" s="43"/>
      <c r="K6044" s="55"/>
      <c r="L6044" s="27" t="str">
        <f>IF(G6044="","",VLOOKUP(G6044,EQUIP_NUMBER,3,FALSE)*I6044)</f>
        <v/>
      </c>
      <c r="M6044" s="27" t="str">
        <f>IF(G6044="","",VLOOKUP(G6044,EQUIP_NUMBER,3,FALSE)*J6044)</f>
        <v/>
      </c>
      <c r="N6044" s="56"/>
    </row>
    <row r="6045" spans="1:14" x14ac:dyDescent="0.25">
      <c r="A6045" s="25"/>
      <c r="B6045" s="52" t="str">
        <f>IF(G6045="","",L6045+(M6045/10)+(K6045/885))</f>
        <v/>
      </c>
      <c r="C6045" s="72"/>
      <c r="D6045" s="25"/>
      <c r="E6045" s="25"/>
      <c r="F6045" s="25"/>
      <c r="G6045" s="25"/>
      <c r="H6045" s="25"/>
      <c r="I6045" s="43"/>
      <c r="J6045" s="43"/>
      <c r="K6045" s="55"/>
      <c r="L6045" s="27" t="str">
        <f>IF(G6045="","",VLOOKUP(G6045,EQUIP_NUMBER,3,FALSE)*I6045)</f>
        <v/>
      </c>
      <c r="M6045" s="27" t="str">
        <f>IF(G6045="","",VLOOKUP(G6045,EQUIP_NUMBER,3,FALSE)*J6045)</f>
        <v/>
      </c>
      <c r="N6045" s="56"/>
    </row>
    <row r="6046" spans="1:14" x14ac:dyDescent="0.25">
      <c r="A6046" s="25"/>
      <c r="B6046" s="52" t="str">
        <f>IF(G6046="","",L6046+(M6046/10)+(K6046/885))</f>
        <v/>
      </c>
      <c r="C6046" s="72"/>
      <c r="D6046" s="25"/>
      <c r="E6046" s="25"/>
      <c r="F6046" s="25"/>
      <c r="G6046" s="25"/>
      <c r="H6046" s="25"/>
      <c r="I6046" s="43"/>
      <c r="J6046" s="43"/>
      <c r="K6046" s="55"/>
      <c r="L6046" s="27" t="str">
        <f>IF(G6046="","",VLOOKUP(G6046,EQUIP_NUMBER,3,FALSE)*I6046)</f>
        <v/>
      </c>
      <c r="M6046" s="27" t="str">
        <f>IF(G6046="","",VLOOKUP(G6046,EQUIP_NUMBER,3,FALSE)*J6046)</f>
        <v/>
      </c>
      <c r="N6046" s="56"/>
    </row>
    <row r="6047" spans="1:14" x14ac:dyDescent="0.25">
      <c r="A6047" s="25"/>
      <c r="B6047" s="52" t="str">
        <f>IF(G6047="","",L6047+(M6047/10)+(K6047/885))</f>
        <v/>
      </c>
      <c r="C6047" s="72"/>
      <c r="D6047" s="25"/>
      <c r="E6047" s="25"/>
      <c r="F6047" s="25"/>
      <c r="G6047" s="25"/>
      <c r="H6047" s="25"/>
      <c r="I6047" s="43"/>
      <c r="J6047" s="43"/>
      <c r="K6047" s="55"/>
      <c r="L6047" s="27" t="str">
        <f>IF(G6047="","",VLOOKUP(G6047,EQUIP_NUMBER,3,FALSE)*I6047)</f>
        <v/>
      </c>
      <c r="M6047" s="27" t="str">
        <f>IF(G6047="","",VLOOKUP(G6047,EQUIP_NUMBER,3,FALSE)*J6047)</f>
        <v/>
      </c>
      <c r="N6047" s="56"/>
    </row>
    <row r="6048" spans="1:14" x14ac:dyDescent="0.25">
      <c r="A6048" s="25"/>
      <c r="B6048" s="52" t="str">
        <f>IF(G6048="","",L6048+(M6048/10)+(K6048/885))</f>
        <v/>
      </c>
      <c r="C6048" s="72"/>
      <c r="D6048" s="25"/>
      <c r="E6048" s="25"/>
      <c r="F6048" s="25"/>
      <c r="G6048" s="25"/>
      <c r="H6048" s="25"/>
      <c r="I6048" s="43"/>
      <c r="J6048" s="43"/>
      <c r="K6048" s="55"/>
      <c r="L6048" s="27" t="str">
        <f>IF(G6048="","",VLOOKUP(G6048,EQUIP_NUMBER,3,FALSE)*I6048)</f>
        <v/>
      </c>
      <c r="M6048" s="27" t="str">
        <f>IF(G6048="","",VLOOKUP(G6048,EQUIP_NUMBER,3,FALSE)*J6048)</f>
        <v/>
      </c>
      <c r="N6048" s="56"/>
    </row>
    <row r="6049" spans="1:14" x14ac:dyDescent="0.25">
      <c r="A6049" s="25"/>
      <c r="B6049" s="52" t="str">
        <f>IF(G6049="","",L6049+(M6049/10)+(K6049/885))</f>
        <v/>
      </c>
      <c r="C6049" s="72"/>
      <c r="D6049" s="25"/>
      <c r="E6049" s="25"/>
      <c r="F6049" s="25"/>
      <c r="G6049" s="25"/>
      <c r="H6049" s="25"/>
      <c r="I6049" s="43"/>
      <c r="J6049" s="43"/>
      <c r="K6049" s="55"/>
      <c r="L6049" s="27" t="str">
        <f>IF(G6049="","",VLOOKUP(G6049,EQUIP_NUMBER,3,FALSE)*I6049)</f>
        <v/>
      </c>
      <c r="M6049" s="27" t="str">
        <f>IF(G6049="","",VLOOKUP(G6049,EQUIP_NUMBER,3,FALSE)*J6049)</f>
        <v/>
      </c>
      <c r="N6049" s="56"/>
    </row>
    <row r="6050" spans="1:14" x14ac:dyDescent="0.25">
      <c r="A6050" s="25"/>
      <c r="B6050" s="52" t="str">
        <f>IF(G6050="","",L6050+(M6050/10)+(K6050/885))</f>
        <v/>
      </c>
      <c r="C6050" s="72"/>
      <c r="D6050" s="25"/>
      <c r="E6050" s="25"/>
      <c r="F6050" s="25"/>
      <c r="G6050" s="25"/>
      <c r="H6050" s="25"/>
      <c r="I6050" s="43"/>
      <c r="J6050" s="43"/>
      <c r="K6050" s="55"/>
      <c r="L6050" s="27" t="str">
        <f>IF(G6050="","",VLOOKUP(G6050,EQUIP_NUMBER,3,FALSE)*I6050)</f>
        <v/>
      </c>
      <c r="M6050" s="27" t="str">
        <f>IF(G6050="","",VLOOKUP(G6050,EQUIP_NUMBER,3,FALSE)*J6050)</f>
        <v/>
      </c>
      <c r="N6050" s="56"/>
    </row>
    <row r="6051" spans="1:14" x14ac:dyDescent="0.25">
      <c r="A6051" s="25"/>
      <c r="B6051" s="52" t="str">
        <f>IF(G6051="","",L6051+(M6051/10)+(K6051/885))</f>
        <v/>
      </c>
      <c r="C6051" s="72"/>
      <c r="D6051" s="25"/>
      <c r="E6051" s="25"/>
      <c r="F6051" s="25"/>
      <c r="G6051" s="25"/>
      <c r="H6051" s="25"/>
      <c r="I6051" s="43"/>
      <c r="J6051" s="43"/>
      <c r="K6051" s="55"/>
      <c r="L6051" s="27" t="str">
        <f>IF(G6051="","",VLOOKUP(G6051,EQUIP_NUMBER,3,FALSE)*I6051)</f>
        <v/>
      </c>
      <c r="M6051" s="27" t="str">
        <f>IF(G6051="","",VLOOKUP(G6051,EQUIP_NUMBER,3,FALSE)*J6051)</f>
        <v/>
      </c>
      <c r="N6051" s="56"/>
    </row>
    <row r="6052" spans="1:14" x14ac:dyDescent="0.25">
      <c r="A6052" s="25"/>
      <c r="B6052" s="52" t="str">
        <f>IF(G6052="","",L6052+(M6052/10)+(K6052/885))</f>
        <v/>
      </c>
      <c r="C6052" s="72"/>
      <c r="D6052" s="25"/>
      <c r="E6052" s="25"/>
      <c r="F6052" s="25"/>
      <c r="G6052" s="25"/>
      <c r="H6052" s="25"/>
      <c r="I6052" s="43"/>
      <c r="J6052" s="43"/>
      <c r="K6052" s="55"/>
      <c r="L6052" s="27" t="str">
        <f>IF(G6052="","",VLOOKUP(G6052,EQUIP_NUMBER,3,FALSE)*I6052)</f>
        <v/>
      </c>
      <c r="M6052" s="27" t="str">
        <f>IF(G6052="","",VLOOKUP(G6052,EQUIP_NUMBER,3,FALSE)*J6052)</f>
        <v/>
      </c>
      <c r="N6052" s="56"/>
    </row>
    <row r="6053" spans="1:14" x14ac:dyDescent="0.25">
      <c r="A6053" s="25"/>
      <c r="B6053" s="52" t="str">
        <f>IF(G6053="","",L6053+(M6053/10)+(K6053/885))</f>
        <v/>
      </c>
      <c r="C6053" s="72"/>
      <c r="D6053" s="25"/>
      <c r="E6053" s="25"/>
      <c r="F6053" s="25"/>
      <c r="G6053" s="25"/>
      <c r="H6053" s="25"/>
      <c r="I6053" s="43"/>
      <c r="J6053" s="43"/>
      <c r="K6053" s="55"/>
      <c r="L6053" s="27" t="str">
        <f>IF(G6053="","",VLOOKUP(G6053,EQUIP_NUMBER,3,FALSE)*I6053)</f>
        <v/>
      </c>
      <c r="M6053" s="27" t="str">
        <f>IF(G6053="","",VLOOKUP(G6053,EQUIP_NUMBER,3,FALSE)*J6053)</f>
        <v/>
      </c>
      <c r="N6053" s="56"/>
    </row>
    <row r="6054" spans="1:14" x14ac:dyDescent="0.25">
      <c r="A6054" s="25"/>
      <c r="B6054" s="52" t="str">
        <f>IF(G6054="","",L6054+(M6054/10)+(K6054/885))</f>
        <v/>
      </c>
      <c r="C6054" s="72"/>
      <c r="D6054" s="25"/>
      <c r="E6054" s="25"/>
      <c r="F6054" s="25"/>
      <c r="G6054" s="25"/>
      <c r="H6054" s="25"/>
      <c r="I6054" s="43"/>
      <c r="J6054" s="43"/>
      <c r="K6054" s="55"/>
      <c r="L6054" s="27" t="str">
        <f>IF(G6054="","",VLOOKUP(G6054,EQUIP_NUMBER,3,FALSE)*I6054)</f>
        <v/>
      </c>
      <c r="M6054" s="27" t="str">
        <f>IF(G6054="","",VLOOKUP(G6054,EQUIP_NUMBER,3,FALSE)*J6054)</f>
        <v/>
      </c>
      <c r="N6054" s="56"/>
    </row>
    <row r="6055" spans="1:14" x14ac:dyDescent="0.25">
      <c r="A6055" s="25"/>
      <c r="B6055" s="52" t="str">
        <f>IF(G6055="","",L6055+(M6055/10)+(K6055/885))</f>
        <v/>
      </c>
      <c r="C6055" s="72"/>
      <c r="D6055" s="25"/>
      <c r="E6055" s="25"/>
      <c r="F6055" s="25"/>
      <c r="G6055" s="25"/>
      <c r="H6055" s="25"/>
      <c r="I6055" s="43"/>
      <c r="J6055" s="43"/>
      <c r="K6055" s="55"/>
      <c r="L6055" s="27" t="str">
        <f>IF(G6055="","",VLOOKUP(G6055,EQUIP_NUMBER,3,FALSE)*I6055)</f>
        <v/>
      </c>
      <c r="M6055" s="27" t="str">
        <f>IF(G6055="","",VLOOKUP(G6055,EQUIP_NUMBER,3,FALSE)*J6055)</f>
        <v/>
      </c>
      <c r="N6055" s="56"/>
    </row>
    <row r="6056" spans="1:14" x14ac:dyDescent="0.25">
      <c r="A6056" s="25"/>
      <c r="B6056" s="52" t="str">
        <f>IF(G6056="","",L6056+(M6056/10)+(K6056/885))</f>
        <v/>
      </c>
      <c r="C6056" s="72"/>
      <c r="D6056" s="25"/>
      <c r="E6056" s="25"/>
      <c r="F6056" s="25"/>
      <c r="G6056" s="25"/>
      <c r="H6056" s="25"/>
      <c r="I6056" s="43"/>
      <c r="J6056" s="43"/>
      <c r="K6056" s="55"/>
      <c r="L6056" s="27" t="str">
        <f>IF(G6056="","",VLOOKUP(G6056,EQUIP_NUMBER,3,FALSE)*I6056)</f>
        <v/>
      </c>
      <c r="M6056" s="27" t="str">
        <f>IF(G6056="","",VLOOKUP(G6056,EQUIP_NUMBER,3,FALSE)*J6056)</f>
        <v/>
      </c>
      <c r="N6056" s="56"/>
    </row>
    <row r="6057" spans="1:14" x14ac:dyDescent="0.25">
      <c r="A6057" s="25"/>
      <c r="B6057" s="52" t="str">
        <f>IF(G6057="","",L6057+(M6057/10)+(K6057/885))</f>
        <v/>
      </c>
      <c r="C6057" s="72"/>
      <c r="D6057" s="25"/>
      <c r="E6057" s="25"/>
      <c r="F6057" s="25"/>
      <c r="G6057" s="25"/>
      <c r="H6057" s="25"/>
      <c r="I6057" s="43"/>
      <c r="J6057" s="43"/>
      <c r="K6057" s="55"/>
      <c r="L6057" s="27" t="str">
        <f>IF(G6057="","",VLOOKUP(G6057,EQUIP_NUMBER,3,FALSE)*I6057)</f>
        <v/>
      </c>
      <c r="M6057" s="27" t="str">
        <f>IF(G6057="","",VLOOKUP(G6057,EQUIP_NUMBER,3,FALSE)*J6057)</f>
        <v/>
      </c>
      <c r="N6057" s="56"/>
    </row>
    <row r="6058" spans="1:14" x14ac:dyDescent="0.25">
      <c r="A6058" s="25"/>
      <c r="B6058" s="52" t="str">
        <f>IF(G6058="","",L6058+(M6058/10)+(K6058/885))</f>
        <v/>
      </c>
      <c r="C6058" s="72"/>
      <c r="D6058" s="25"/>
      <c r="E6058" s="25"/>
      <c r="F6058" s="25"/>
      <c r="G6058" s="25"/>
      <c r="H6058" s="25"/>
      <c r="I6058" s="43"/>
      <c r="J6058" s="43"/>
      <c r="K6058" s="55"/>
      <c r="L6058" s="27" t="str">
        <f>IF(G6058="","",VLOOKUP(G6058,EQUIP_NUMBER,3,FALSE)*I6058)</f>
        <v/>
      </c>
      <c r="M6058" s="27" t="str">
        <f>IF(G6058="","",VLOOKUP(G6058,EQUIP_NUMBER,3,FALSE)*J6058)</f>
        <v/>
      </c>
      <c r="N6058" s="56"/>
    </row>
    <row r="6059" spans="1:14" x14ac:dyDescent="0.25">
      <c r="A6059" s="25"/>
      <c r="B6059" s="52" t="str">
        <f>IF(G6059="","",L6059+(M6059/10)+(K6059/885))</f>
        <v/>
      </c>
      <c r="C6059" s="72"/>
      <c r="D6059" s="25"/>
      <c r="E6059" s="25"/>
      <c r="F6059" s="25"/>
      <c r="G6059" s="25"/>
      <c r="H6059" s="25"/>
      <c r="I6059" s="43"/>
      <c r="J6059" s="43"/>
      <c r="K6059" s="55"/>
      <c r="L6059" s="27" t="str">
        <f>IF(G6059="","",VLOOKUP(G6059,EQUIP_NUMBER,3,FALSE)*I6059)</f>
        <v/>
      </c>
      <c r="M6059" s="27" t="str">
        <f>IF(G6059="","",VLOOKUP(G6059,EQUIP_NUMBER,3,FALSE)*J6059)</f>
        <v/>
      </c>
      <c r="N6059" s="56"/>
    </row>
    <row r="6060" spans="1:14" x14ac:dyDescent="0.25">
      <c r="A6060" s="25"/>
      <c r="B6060" s="52" t="str">
        <f>IF(G6060="","",L6060+(M6060/10)+(K6060/885))</f>
        <v/>
      </c>
      <c r="C6060" s="72"/>
      <c r="D6060" s="25"/>
      <c r="E6060" s="25"/>
      <c r="F6060" s="25"/>
      <c r="G6060" s="25"/>
      <c r="H6060" s="25"/>
      <c r="I6060" s="43"/>
      <c r="J6060" s="43"/>
      <c r="K6060" s="55"/>
      <c r="L6060" s="27" t="str">
        <f>IF(G6060="","",VLOOKUP(G6060,EQUIP_NUMBER,3,FALSE)*I6060)</f>
        <v/>
      </c>
      <c r="M6060" s="27" t="str">
        <f>IF(G6060="","",VLOOKUP(G6060,EQUIP_NUMBER,3,FALSE)*J6060)</f>
        <v/>
      </c>
      <c r="N6060" s="56"/>
    </row>
    <row r="6061" spans="1:14" x14ac:dyDescent="0.25">
      <c r="A6061" s="25"/>
      <c r="B6061" s="52" t="str">
        <f>IF(G6061="","",L6061+(M6061/10)+(K6061/885))</f>
        <v/>
      </c>
      <c r="C6061" s="72"/>
      <c r="D6061" s="25"/>
      <c r="E6061" s="25"/>
      <c r="F6061" s="25"/>
      <c r="G6061" s="25"/>
      <c r="H6061" s="25"/>
      <c r="I6061" s="43"/>
      <c r="J6061" s="43"/>
      <c r="K6061" s="55"/>
      <c r="L6061" s="27" t="str">
        <f>IF(G6061="","",VLOOKUP(G6061,EQUIP_NUMBER,3,FALSE)*I6061)</f>
        <v/>
      </c>
      <c r="M6061" s="27" t="str">
        <f>IF(G6061="","",VLOOKUP(G6061,EQUIP_NUMBER,3,FALSE)*J6061)</f>
        <v/>
      </c>
      <c r="N6061" s="56"/>
    </row>
    <row r="6062" spans="1:14" x14ac:dyDescent="0.25">
      <c r="A6062" s="25"/>
      <c r="B6062" s="52" t="str">
        <f>IF(G6062="","",L6062+(M6062/10)+(K6062/885))</f>
        <v/>
      </c>
      <c r="C6062" s="72"/>
      <c r="D6062" s="25"/>
      <c r="E6062" s="25"/>
      <c r="F6062" s="25"/>
      <c r="G6062" s="25"/>
      <c r="H6062" s="25"/>
      <c r="I6062" s="43"/>
      <c r="J6062" s="43"/>
      <c r="K6062" s="55"/>
      <c r="L6062" s="27" t="str">
        <f>IF(G6062="","",VLOOKUP(G6062,EQUIP_NUMBER,3,FALSE)*I6062)</f>
        <v/>
      </c>
      <c r="M6062" s="27" t="str">
        <f>IF(G6062="","",VLOOKUP(G6062,EQUIP_NUMBER,3,FALSE)*J6062)</f>
        <v/>
      </c>
      <c r="N6062" s="56"/>
    </row>
    <row r="6063" spans="1:14" x14ac:dyDescent="0.25">
      <c r="A6063" s="25"/>
      <c r="B6063" s="52" t="str">
        <f>IF(G6063="","",L6063+(M6063/10)+(K6063/885))</f>
        <v/>
      </c>
      <c r="C6063" s="72"/>
      <c r="D6063" s="25"/>
      <c r="E6063" s="25"/>
      <c r="F6063" s="25"/>
      <c r="G6063" s="25"/>
      <c r="H6063" s="25"/>
      <c r="I6063" s="43"/>
      <c r="J6063" s="43"/>
      <c r="K6063" s="55"/>
      <c r="L6063" s="27" t="str">
        <f>IF(G6063="","",VLOOKUP(G6063,EQUIP_NUMBER,3,FALSE)*I6063)</f>
        <v/>
      </c>
      <c r="M6063" s="27" t="str">
        <f>IF(G6063="","",VLOOKUP(G6063,EQUIP_NUMBER,3,FALSE)*J6063)</f>
        <v/>
      </c>
      <c r="N6063" s="56"/>
    </row>
    <row r="6064" spans="1:14" x14ac:dyDescent="0.25">
      <c r="A6064" s="25"/>
      <c r="B6064" s="52" t="str">
        <f>IF(G6064="","",L6064+(M6064/10)+(K6064/885))</f>
        <v/>
      </c>
      <c r="C6064" s="72"/>
      <c r="D6064" s="25"/>
      <c r="E6064" s="25"/>
      <c r="F6064" s="25"/>
      <c r="G6064" s="25"/>
      <c r="H6064" s="25"/>
      <c r="I6064" s="43"/>
      <c r="J6064" s="43"/>
      <c r="K6064" s="55"/>
      <c r="L6064" s="27" t="str">
        <f>IF(G6064="","",VLOOKUP(G6064,EQUIP_NUMBER,3,FALSE)*I6064)</f>
        <v/>
      </c>
      <c r="M6064" s="27" t="str">
        <f>IF(G6064="","",VLOOKUP(G6064,EQUIP_NUMBER,3,FALSE)*J6064)</f>
        <v/>
      </c>
      <c r="N6064" s="56"/>
    </row>
    <row r="6065" spans="1:14" x14ac:dyDescent="0.25">
      <c r="A6065" s="25"/>
      <c r="B6065" s="52" t="str">
        <f>IF(G6065="","",L6065+(M6065/10)+(K6065/885))</f>
        <v/>
      </c>
      <c r="C6065" s="72"/>
      <c r="D6065" s="25"/>
      <c r="E6065" s="25"/>
      <c r="F6065" s="25"/>
      <c r="G6065" s="25"/>
      <c r="H6065" s="25"/>
      <c r="I6065" s="43"/>
      <c r="J6065" s="43"/>
      <c r="K6065" s="55"/>
      <c r="L6065" s="27" t="str">
        <f>IF(G6065="","",VLOOKUP(G6065,EQUIP_NUMBER,3,FALSE)*I6065)</f>
        <v/>
      </c>
      <c r="M6065" s="27" t="str">
        <f>IF(G6065="","",VLOOKUP(G6065,EQUIP_NUMBER,3,FALSE)*J6065)</f>
        <v/>
      </c>
      <c r="N6065" s="56"/>
    </row>
    <row r="6066" spans="1:14" x14ac:dyDescent="0.25">
      <c r="A6066" s="25"/>
      <c r="B6066" s="52" t="str">
        <f>IF(G6066="","",L6066+(M6066/10)+(K6066/885))</f>
        <v/>
      </c>
      <c r="C6066" s="72"/>
      <c r="D6066" s="25"/>
      <c r="E6066" s="25"/>
      <c r="F6066" s="25"/>
      <c r="G6066" s="25"/>
      <c r="H6066" s="25"/>
      <c r="I6066" s="43"/>
      <c r="J6066" s="43"/>
      <c r="K6066" s="55"/>
      <c r="L6066" s="27" t="str">
        <f>IF(G6066="","",VLOOKUP(G6066,EQUIP_NUMBER,3,FALSE)*I6066)</f>
        <v/>
      </c>
      <c r="M6066" s="27" t="str">
        <f>IF(G6066="","",VLOOKUP(G6066,EQUIP_NUMBER,3,FALSE)*J6066)</f>
        <v/>
      </c>
      <c r="N6066" s="56"/>
    </row>
    <row r="6067" spans="1:14" x14ac:dyDescent="0.25">
      <c r="A6067" s="25"/>
      <c r="B6067" s="52" t="str">
        <f>IF(G6067="","",L6067+(M6067/10)+(K6067/885))</f>
        <v/>
      </c>
      <c r="C6067" s="72"/>
      <c r="D6067" s="25"/>
      <c r="E6067" s="25"/>
      <c r="F6067" s="25"/>
      <c r="G6067" s="25"/>
      <c r="H6067" s="25"/>
      <c r="I6067" s="43"/>
      <c r="J6067" s="43"/>
      <c r="K6067" s="55"/>
      <c r="L6067" s="27" t="str">
        <f>IF(G6067="","",VLOOKUP(G6067,EQUIP_NUMBER,3,FALSE)*I6067)</f>
        <v/>
      </c>
      <c r="M6067" s="27" t="str">
        <f>IF(G6067="","",VLOOKUP(G6067,EQUIP_NUMBER,3,FALSE)*J6067)</f>
        <v/>
      </c>
      <c r="N6067" s="56"/>
    </row>
    <row r="6068" spans="1:14" x14ac:dyDescent="0.25">
      <c r="A6068" s="25"/>
      <c r="B6068" s="52" t="str">
        <f>IF(G6068="","",L6068+(M6068/10)+(K6068/885))</f>
        <v/>
      </c>
      <c r="C6068" s="72"/>
      <c r="D6068" s="25"/>
      <c r="E6068" s="25"/>
      <c r="F6068" s="25"/>
      <c r="G6068" s="25"/>
      <c r="H6068" s="25"/>
      <c r="I6068" s="43"/>
      <c r="J6068" s="43"/>
      <c r="K6068" s="55"/>
      <c r="L6068" s="27" t="str">
        <f>IF(G6068="","",VLOOKUP(G6068,EQUIP_NUMBER,3,FALSE)*I6068)</f>
        <v/>
      </c>
      <c r="M6068" s="27" t="str">
        <f>IF(G6068="","",VLOOKUP(G6068,EQUIP_NUMBER,3,FALSE)*J6068)</f>
        <v/>
      </c>
      <c r="N6068" s="56"/>
    </row>
    <row r="6069" spans="1:14" x14ac:dyDescent="0.25">
      <c r="A6069" s="25"/>
      <c r="B6069" s="52" t="str">
        <f>IF(G6069="","",L6069+(M6069/10)+(K6069/885))</f>
        <v/>
      </c>
      <c r="C6069" s="72"/>
      <c r="D6069" s="25"/>
      <c r="E6069" s="25"/>
      <c r="F6069" s="25"/>
      <c r="G6069" s="25"/>
      <c r="H6069" s="25"/>
      <c r="I6069" s="43"/>
      <c r="J6069" s="43"/>
      <c r="K6069" s="55"/>
      <c r="L6069" s="27" t="str">
        <f>IF(G6069="","",VLOOKUP(G6069,EQUIP_NUMBER,3,FALSE)*I6069)</f>
        <v/>
      </c>
      <c r="M6069" s="27" t="str">
        <f>IF(G6069="","",VLOOKUP(G6069,EQUIP_NUMBER,3,FALSE)*J6069)</f>
        <v/>
      </c>
      <c r="N6069" s="56"/>
    </row>
    <row r="6070" spans="1:14" x14ac:dyDescent="0.25">
      <c r="A6070" s="25"/>
      <c r="B6070" s="52" t="str">
        <f>IF(G6070="","",L6070+(M6070/10)+(K6070/885))</f>
        <v/>
      </c>
      <c r="C6070" s="72"/>
      <c r="D6070" s="25"/>
      <c r="E6070" s="25"/>
      <c r="F6070" s="25"/>
      <c r="G6070" s="25"/>
      <c r="H6070" s="25"/>
      <c r="I6070" s="43"/>
      <c r="J6070" s="43"/>
      <c r="K6070" s="55"/>
      <c r="L6070" s="27" t="str">
        <f>IF(G6070="","",VLOOKUP(G6070,EQUIP_NUMBER,3,FALSE)*I6070)</f>
        <v/>
      </c>
      <c r="M6070" s="27" t="str">
        <f>IF(G6070="","",VLOOKUP(G6070,EQUIP_NUMBER,3,FALSE)*J6070)</f>
        <v/>
      </c>
      <c r="N6070" s="56"/>
    </row>
    <row r="6071" spans="1:14" x14ac:dyDescent="0.25">
      <c r="A6071" s="25"/>
      <c r="B6071" s="52" t="str">
        <f>IF(G6071="","",L6071+(M6071/10)+(K6071/885))</f>
        <v/>
      </c>
      <c r="C6071" s="72"/>
      <c r="D6071" s="25"/>
      <c r="E6071" s="25"/>
      <c r="F6071" s="25"/>
      <c r="G6071" s="25"/>
      <c r="H6071" s="25"/>
      <c r="I6071" s="43"/>
      <c r="J6071" s="43"/>
      <c r="K6071" s="55"/>
      <c r="L6071" s="27" t="str">
        <f>IF(G6071="","",VLOOKUP(G6071,EQUIP_NUMBER,3,FALSE)*I6071)</f>
        <v/>
      </c>
      <c r="M6071" s="27" t="str">
        <f>IF(G6071="","",VLOOKUP(G6071,EQUIP_NUMBER,3,FALSE)*J6071)</f>
        <v/>
      </c>
      <c r="N6071" s="56"/>
    </row>
    <row r="6072" spans="1:14" x14ac:dyDescent="0.25">
      <c r="A6072" s="25"/>
      <c r="B6072" s="52" t="str">
        <f>IF(G6072="","",L6072+(M6072/10)+(K6072/885))</f>
        <v/>
      </c>
      <c r="C6072" s="72"/>
      <c r="D6072" s="25"/>
      <c r="E6072" s="25"/>
      <c r="F6072" s="25"/>
      <c r="G6072" s="25"/>
      <c r="H6072" s="25"/>
      <c r="I6072" s="43"/>
      <c r="J6072" s="43"/>
      <c r="K6072" s="55"/>
      <c r="L6072" s="27" t="str">
        <f>IF(G6072="","",VLOOKUP(G6072,EQUIP_NUMBER,3,FALSE)*I6072)</f>
        <v/>
      </c>
      <c r="M6072" s="27" t="str">
        <f>IF(G6072="","",VLOOKUP(G6072,EQUIP_NUMBER,3,FALSE)*J6072)</f>
        <v/>
      </c>
      <c r="N6072" s="56"/>
    </row>
    <row r="6073" spans="1:14" x14ac:dyDescent="0.25">
      <c r="A6073" s="25"/>
      <c r="B6073" s="52" t="str">
        <f>IF(G6073="","",L6073+(M6073/10)+(K6073/885))</f>
        <v/>
      </c>
      <c r="C6073" s="72"/>
      <c r="D6073" s="25"/>
      <c r="E6073" s="25"/>
      <c r="F6073" s="25"/>
      <c r="G6073" s="25"/>
      <c r="H6073" s="25"/>
      <c r="I6073" s="43"/>
      <c r="J6073" s="43"/>
      <c r="K6073" s="55"/>
      <c r="L6073" s="27" t="str">
        <f>IF(G6073="","",VLOOKUP(G6073,EQUIP_NUMBER,3,FALSE)*I6073)</f>
        <v/>
      </c>
      <c r="M6073" s="27" t="str">
        <f>IF(G6073="","",VLOOKUP(G6073,EQUIP_NUMBER,3,FALSE)*J6073)</f>
        <v/>
      </c>
      <c r="N6073" s="56"/>
    </row>
    <row r="6074" spans="1:14" x14ac:dyDescent="0.25">
      <c r="A6074" s="25"/>
      <c r="B6074" s="52" t="str">
        <f>IF(G6074="","",L6074+(M6074/10)+(K6074/885))</f>
        <v/>
      </c>
      <c r="C6074" s="72"/>
      <c r="D6074" s="25"/>
      <c r="E6074" s="25"/>
      <c r="F6074" s="25"/>
      <c r="G6074" s="25"/>
      <c r="H6074" s="25"/>
      <c r="I6074" s="43"/>
      <c r="J6074" s="43"/>
      <c r="K6074" s="55"/>
      <c r="L6074" s="27" t="str">
        <f>IF(G6074="","",VLOOKUP(G6074,EQUIP_NUMBER,3,FALSE)*I6074)</f>
        <v/>
      </c>
      <c r="M6074" s="27" t="str">
        <f>IF(G6074="","",VLOOKUP(G6074,EQUIP_NUMBER,3,FALSE)*J6074)</f>
        <v/>
      </c>
      <c r="N6074" s="56"/>
    </row>
    <row r="6075" spans="1:14" x14ac:dyDescent="0.25">
      <c r="A6075" s="25"/>
      <c r="B6075" s="52" t="str">
        <f>IF(G6075="","",L6075+(M6075/10)+(K6075/885))</f>
        <v/>
      </c>
      <c r="C6075" s="72"/>
      <c r="D6075" s="25"/>
      <c r="E6075" s="25"/>
      <c r="F6075" s="25"/>
      <c r="G6075" s="25"/>
      <c r="H6075" s="25"/>
      <c r="I6075" s="43"/>
      <c r="J6075" s="43"/>
      <c r="K6075" s="55"/>
      <c r="L6075" s="27" t="str">
        <f>IF(G6075="","",VLOOKUP(G6075,EQUIP_NUMBER,3,FALSE)*I6075)</f>
        <v/>
      </c>
      <c r="M6075" s="27" t="str">
        <f>IF(G6075="","",VLOOKUP(G6075,EQUIP_NUMBER,3,FALSE)*J6075)</f>
        <v/>
      </c>
      <c r="N6075" s="56"/>
    </row>
    <row r="6076" spans="1:14" x14ac:dyDescent="0.25">
      <c r="A6076" s="25"/>
      <c r="B6076" s="52" t="str">
        <f>IF(G6076="","",L6076+(M6076/10)+(K6076/885))</f>
        <v/>
      </c>
      <c r="C6076" s="72"/>
      <c r="D6076" s="25"/>
      <c r="E6076" s="25"/>
      <c r="F6076" s="25"/>
      <c r="G6076" s="25"/>
      <c r="H6076" s="25"/>
      <c r="I6076" s="43"/>
      <c r="J6076" s="43"/>
      <c r="K6076" s="55"/>
      <c r="L6076" s="27" t="str">
        <f>IF(G6076="","",VLOOKUP(G6076,EQUIP_NUMBER,3,FALSE)*I6076)</f>
        <v/>
      </c>
      <c r="M6076" s="27" t="str">
        <f>IF(G6076="","",VLOOKUP(G6076,EQUIP_NUMBER,3,FALSE)*J6076)</f>
        <v/>
      </c>
      <c r="N6076" s="56"/>
    </row>
    <row r="6077" spans="1:14" x14ac:dyDescent="0.25">
      <c r="A6077" s="25"/>
      <c r="B6077" s="52" t="str">
        <f>IF(G6077="","",L6077+(M6077/10)+(K6077/885))</f>
        <v/>
      </c>
      <c r="C6077" s="72"/>
      <c r="D6077" s="25"/>
      <c r="E6077" s="25"/>
      <c r="F6077" s="25"/>
      <c r="G6077" s="25"/>
      <c r="H6077" s="25"/>
      <c r="I6077" s="43"/>
      <c r="J6077" s="43"/>
      <c r="K6077" s="55"/>
      <c r="L6077" s="27" t="str">
        <f>IF(G6077="","",VLOOKUP(G6077,EQUIP_NUMBER,3,FALSE)*I6077)</f>
        <v/>
      </c>
      <c r="M6077" s="27" t="str">
        <f>IF(G6077="","",VLOOKUP(G6077,EQUIP_NUMBER,3,FALSE)*J6077)</f>
        <v/>
      </c>
      <c r="N6077" s="56"/>
    </row>
    <row r="6078" spans="1:14" x14ac:dyDescent="0.25">
      <c r="A6078" s="25"/>
      <c r="B6078" s="52" t="str">
        <f>IF(G6078="","",L6078+(M6078/10)+(K6078/885))</f>
        <v/>
      </c>
      <c r="C6078" s="72"/>
      <c r="D6078" s="25"/>
      <c r="E6078" s="25"/>
      <c r="F6078" s="25"/>
      <c r="G6078" s="25"/>
      <c r="H6078" s="25"/>
      <c r="I6078" s="43"/>
      <c r="J6078" s="43"/>
      <c r="K6078" s="55"/>
      <c r="L6078" s="27" t="str">
        <f>IF(G6078="","",VLOOKUP(G6078,EQUIP_NUMBER,3,FALSE)*I6078)</f>
        <v/>
      </c>
      <c r="M6078" s="27" t="str">
        <f>IF(G6078="","",VLOOKUP(G6078,EQUIP_NUMBER,3,FALSE)*J6078)</f>
        <v/>
      </c>
      <c r="N6078" s="56"/>
    </row>
    <row r="6079" spans="1:14" x14ac:dyDescent="0.25">
      <c r="A6079" s="25"/>
      <c r="B6079" s="52" t="str">
        <f>IF(G6079="","",L6079+(M6079/10)+(K6079/885))</f>
        <v/>
      </c>
      <c r="C6079" s="72"/>
      <c r="D6079" s="25"/>
      <c r="E6079" s="25"/>
      <c r="F6079" s="25"/>
      <c r="G6079" s="25"/>
      <c r="H6079" s="25"/>
      <c r="I6079" s="43"/>
      <c r="J6079" s="43"/>
      <c r="K6079" s="55"/>
      <c r="L6079" s="27" t="str">
        <f>IF(G6079="","",VLOOKUP(G6079,EQUIP_NUMBER,3,FALSE)*I6079)</f>
        <v/>
      </c>
      <c r="M6079" s="27" t="str">
        <f>IF(G6079="","",VLOOKUP(G6079,EQUIP_NUMBER,3,FALSE)*J6079)</f>
        <v/>
      </c>
      <c r="N6079" s="56"/>
    </row>
    <row r="6080" spans="1:14" x14ac:dyDescent="0.25">
      <c r="A6080" s="25"/>
      <c r="B6080" s="52" t="str">
        <f>IF(G6080="","",L6080+(M6080/10)+(K6080/885))</f>
        <v/>
      </c>
      <c r="C6080" s="72"/>
      <c r="D6080" s="25"/>
      <c r="E6080" s="25"/>
      <c r="F6080" s="25"/>
      <c r="G6080" s="25"/>
      <c r="H6080" s="25"/>
      <c r="I6080" s="43"/>
      <c r="J6080" s="43"/>
      <c r="K6080" s="55"/>
      <c r="L6080" s="27" t="str">
        <f>IF(G6080="","",VLOOKUP(G6080,EQUIP_NUMBER,3,FALSE)*I6080)</f>
        <v/>
      </c>
      <c r="M6080" s="27" t="str">
        <f>IF(G6080="","",VLOOKUP(G6080,EQUIP_NUMBER,3,FALSE)*J6080)</f>
        <v/>
      </c>
      <c r="N6080" s="56"/>
    </row>
    <row r="6081" spans="1:14" x14ac:dyDescent="0.25">
      <c r="A6081" s="25"/>
      <c r="B6081" s="52" t="str">
        <f>IF(G6081="","",L6081+(M6081/10)+(K6081/885))</f>
        <v/>
      </c>
      <c r="C6081" s="72"/>
      <c r="D6081" s="25"/>
      <c r="E6081" s="25"/>
      <c r="F6081" s="25"/>
      <c r="G6081" s="25"/>
      <c r="H6081" s="25"/>
      <c r="I6081" s="43"/>
      <c r="J6081" s="43"/>
      <c r="K6081" s="55"/>
      <c r="L6081" s="27" t="str">
        <f>IF(G6081="","",VLOOKUP(G6081,EQUIP_NUMBER,3,FALSE)*I6081)</f>
        <v/>
      </c>
      <c r="M6081" s="27" t="str">
        <f>IF(G6081="","",VLOOKUP(G6081,EQUIP_NUMBER,3,FALSE)*J6081)</f>
        <v/>
      </c>
      <c r="N6081" s="56"/>
    </row>
    <row r="6082" spans="1:14" x14ac:dyDescent="0.25">
      <c r="A6082" s="25"/>
      <c r="B6082" s="52" t="str">
        <f>IF(G6082="","",L6082+(M6082/10)+(K6082/885))</f>
        <v/>
      </c>
      <c r="C6082" s="72"/>
      <c r="D6082" s="25"/>
      <c r="E6082" s="25"/>
      <c r="F6082" s="25"/>
      <c r="G6082" s="25"/>
      <c r="H6082" s="25"/>
      <c r="I6082" s="43"/>
      <c r="J6082" s="43"/>
      <c r="K6082" s="55"/>
      <c r="L6082" s="27" t="str">
        <f>IF(G6082="","",VLOOKUP(G6082,EQUIP_NUMBER,3,FALSE)*I6082)</f>
        <v/>
      </c>
      <c r="M6082" s="27" t="str">
        <f>IF(G6082="","",VLOOKUP(G6082,EQUIP_NUMBER,3,FALSE)*J6082)</f>
        <v/>
      </c>
      <c r="N6082" s="56"/>
    </row>
    <row r="6083" spans="1:14" x14ac:dyDescent="0.25">
      <c r="A6083" s="25"/>
      <c r="B6083" s="52" t="str">
        <f>IF(G6083="","",L6083+(M6083/10)+(K6083/885))</f>
        <v/>
      </c>
      <c r="C6083" s="72"/>
      <c r="D6083" s="25"/>
      <c r="E6083" s="25"/>
      <c r="F6083" s="25"/>
      <c r="G6083" s="25"/>
      <c r="H6083" s="25"/>
      <c r="I6083" s="43"/>
      <c r="J6083" s="43"/>
      <c r="K6083" s="55"/>
      <c r="L6083" s="27" t="str">
        <f>IF(G6083="","",VLOOKUP(G6083,EQUIP_NUMBER,3,FALSE)*I6083)</f>
        <v/>
      </c>
      <c r="M6083" s="27" t="str">
        <f>IF(G6083="","",VLOOKUP(G6083,EQUIP_NUMBER,3,FALSE)*J6083)</f>
        <v/>
      </c>
      <c r="N6083" s="56"/>
    </row>
    <row r="6084" spans="1:14" x14ac:dyDescent="0.25">
      <c r="A6084" s="25"/>
      <c r="B6084" s="52" t="str">
        <f>IF(G6084="","",L6084+(M6084/10)+(K6084/885))</f>
        <v/>
      </c>
      <c r="C6084" s="72"/>
      <c r="D6084" s="25"/>
      <c r="E6084" s="25"/>
      <c r="F6084" s="25"/>
      <c r="G6084" s="25"/>
      <c r="H6084" s="25"/>
      <c r="I6084" s="43"/>
      <c r="J6084" s="43"/>
      <c r="K6084" s="55"/>
      <c r="L6084" s="27" t="str">
        <f>IF(G6084="","",VLOOKUP(G6084,EQUIP_NUMBER,3,FALSE)*I6084)</f>
        <v/>
      </c>
      <c r="M6084" s="27" t="str">
        <f>IF(G6084="","",VLOOKUP(G6084,EQUIP_NUMBER,3,FALSE)*J6084)</f>
        <v/>
      </c>
      <c r="N6084" s="56"/>
    </row>
    <row r="6085" spans="1:14" x14ac:dyDescent="0.25">
      <c r="A6085" s="25"/>
      <c r="B6085" s="52" t="str">
        <f>IF(G6085="","",L6085+(M6085/10)+(K6085/885))</f>
        <v/>
      </c>
      <c r="C6085" s="72"/>
      <c r="D6085" s="25"/>
      <c r="E6085" s="25"/>
      <c r="F6085" s="25"/>
      <c r="G6085" s="25"/>
      <c r="H6085" s="25"/>
      <c r="I6085" s="43"/>
      <c r="J6085" s="43"/>
      <c r="K6085" s="55"/>
      <c r="L6085" s="27" t="str">
        <f>IF(G6085="","",VLOOKUP(G6085,EQUIP_NUMBER,3,FALSE)*I6085)</f>
        <v/>
      </c>
      <c r="M6085" s="27" t="str">
        <f>IF(G6085="","",VLOOKUP(G6085,EQUIP_NUMBER,3,FALSE)*J6085)</f>
        <v/>
      </c>
      <c r="N6085" s="56"/>
    </row>
    <row r="6086" spans="1:14" x14ac:dyDescent="0.25">
      <c r="A6086" s="25"/>
      <c r="B6086" s="52" t="str">
        <f>IF(G6086="","",L6086+(M6086/10)+(K6086/885))</f>
        <v/>
      </c>
      <c r="C6086" s="72"/>
      <c r="D6086" s="25"/>
      <c r="E6086" s="25"/>
      <c r="F6086" s="25"/>
      <c r="G6086" s="25"/>
      <c r="H6086" s="25"/>
      <c r="I6086" s="43"/>
      <c r="J6086" s="43"/>
      <c r="K6086" s="55"/>
      <c r="L6086" s="27" t="str">
        <f>IF(G6086="","",VLOOKUP(G6086,EQUIP_NUMBER,3,FALSE)*I6086)</f>
        <v/>
      </c>
      <c r="M6086" s="27" t="str">
        <f>IF(G6086="","",VLOOKUP(G6086,EQUIP_NUMBER,3,FALSE)*J6086)</f>
        <v/>
      </c>
      <c r="N6086" s="56"/>
    </row>
    <row r="6087" spans="1:14" x14ac:dyDescent="0.25">
      <c r="A6087" s="25"/>
      <c r="B6087" s="52" t="str">
        <f>IF(G6087="","",L6087+(M6087/10)+(K6087/885))</f>
        <v/>
      </c>
      <c r="C6087" s="72"/>
      <c r="D6087" s="25"/>
      <c r="E6087" s="25"/>
      <c r="F6087" s="25"/>
      <c r="G6087" s="25"/>
      <c r="H6087" s="25"/>
      <c r="I6087" s="43"/>
      <c r="J6087" s="43"/>
      <c r="K6087" s="55"/>
      <c r="L6087" s="27" t="str">
        <f>IF(G6087="","",VLOOKUP(G6087,EQUIP_NUMBER,3,FALSE)*I6087)</f>
        <v/>
      </c>
      <c r="M6087" s="27" t="str">
        <f>IF(G6087="","",VLOOKUP(G6087,EQUIP_NUMBER,3,FALSE)*J6087)</f>
        <v/>
      </c>
      <c r="N6087" s="56"/>
    </row>
    <row r="6088" spans="1:14" x14ac:dyDescent="0.25">
      <c r="A6088" s="25"/>
      <c r="B6088" s="52" t="str">
        <f>IF(G6088="","",L6088+(M6088/10)+(K6088/885))</f>
        <v/>
      </c>
      <c r="C6088" s="72"/>
      <c r="D6088" s="25"/>
      <c r="E6088" s="25"/>
      <c r="F6088" s="25"/>
      <c r="G6088" s="25"/>
      <c r="H6088" s="25"/>
      <c r="I6088" s="43"/>
      <c r="J6088" s="43"/>
      <c r="K6088" s="55"/>
      <c r="L6088" s="27" t="str">
        <f>IF(G6088="","",VLOOKUP(G6088,EQUIP_NUMBER,3,FALSE)*I6088)</f>
        <v/>
      </c>
      <c r="M6088" s="27" t="str">
        <f>IF(G6088="","",VLOOKUP(G6088,EQUIP_NUMBER,3,FALSE)*J6088)</f>
        <v/>
      </c>
      <c r="N6088" s="56"/>
    </row>
    <row r="6089" spans="1:14" x14ac:dyDescent="0.25">
      <c r="A6089" s="25"/>
      <c r="B6089" s="52" t="str">
        <f>IF(G6089="","",L6089+(M6089/10)+(K6089/885))</f>
        <v/>
      </c>
      <c r="C6089" s="72"/>
      <c r="D6089" s="25"/>
      <c r="E6089" s="25"/>
      <c r="F6089" s="25"/>
      <c r="G6089" s="25"/>
      <c r="H6089" s="25"/>
      <c r="I6089" s="43"/>
      <c r="J6089" s="43"/>
      <c r="K6089" s="55"/>
      <c r="L6089" s="27" t="str">
        <f>IF(G6089="","",VLOOKUP(G6089,EQUIP_NUMBER,3,FALSE)*I6089)</f>
        <v/>
      </c>
      <c r="M6089" s="27" t="str">
        <f>IF(G6089="","",VLOOKUP(G6089,EQUIP_NUMBER,3,FALSE)*J6089)</f>
        <v/>
      </c>
      <c r="N6089" s="56"/>
    </row>
    <row r="6090" spans="1:14" x14ac:dyDescent="0.25">
      <c r="A6090" s="25"/>
      <c r="B6090" s="52" t="str">
        <f>IF(G6090="","",L6090+(M6090/10)+(K6090/885))</f>
        <v/>
      </c>
      <c r="C6090" s="72"/>
      <c r="D6090" s="25"/>
      <c r="E6090" s="25"/>
      <c r="F6090" s="25"/>
      <c r="G6090" s="25"/>
      <c r="H6090" s="25"/>
      <c r="I6090" s="43"/>
      <c r="J6090" s="43"/>
      <c r="K6090" s="55"/>
      <c r="L6090" s="27" t="str">
        <f>IF(G6090="","",VLOOKUP(G6090,EQUIP_NUMBER,3,FALSE)*I6090)</f>
        <v/>
      </c>
      <c r="M6090" s="27" t="str">
        <f>IF(G6090="","",VLOOKUP(G6090,EQUIP_NUMBER,3,FALSE)*J6090)</f>
        <v/>
      </c>
      <c r="N6090" s="56"/>
    </row>
    <row r="6091" spans="1:14" x14ac:dyDescent="0.25">
      <c r="A6091" s="25"/>
      <c r="B6091" s="52" t="str">
        <f>IF(G6091="","",L6091+(M6091/10)+(K6091/885))</f>
        <v/>
      </c>
      <c r="C6091" s="72"/>
      <c r="D6091" s="25"/>
      <c r="E6091" s="25"/>
      <c r="F6091" s="25"/>
      <c r="G6091" s="25"/>
      <c r="H6091" s="25"/>
      <c r="I6091" s="43"/>
      <c r="J6091" s="43"/>
      <c r="K6091" s="55"/>
      <c r="L6091" s="27" t="str">
        <f>IF(G6091="","",VLOOKUP(G6091,EQUIP_NUMBER,3,FALSE)*I6091)</f>
        <v/>
      </c>
      <c r="M6091" s="27" t="str">
        <f>IF(G6091="","",VLOOKUP(G6091,EQUIP_NUMBER,3,FALSE)*J6091)</f>
        <v/>
      </c>
      <c r="N6091" s="56"/>
    </row>
    <row r="6092" spans="1:14" x14ac:dyDescent="0.25">
      <c r="A6092" s="25"/>
      <c r="B6092" s="52" t="str">
        <f>IF(G6092="","",L6092+(M6092/10)+(K6092/885))</f>
        <v/>
      </c>
      <c r="C6092" s="72"/>
      <c r="D6092" s="25"/>
      <c r="E6092" s="25"/>
      <c r="F6092" s="25"/>
      <c r="G6092" s="25"/>
      <c r="H6092" s="25"/>
      <c r="I6092" s="43"/>
      <c r="J6092" s="43"/>
      <c r="K6092" s="55"/>
      <c r="L6092" s="27" t="str">
        <f>IF(G6092="","",VLOOKUP(G6092,EQUIP_NUMBER,3,FALSE)*I6092)</f>
        <v/>
      </c>
      <c r="M6092" s="27" t="str">
        <f>IF(G6092="","",VLOOKUP(G6092,EQUIP_NUMBER,3,FALSE)*J6092)</f>
        <v/>
      </c>
      <c r="N6092" s="56"/>
    </row>
    <row r="6093" spans="1:14" x14ac:dyDescent="0.25">
      <c r="A6093" s="25"/>
      <c r="B6093" s="52" t="str">
        <f>IF(G6093="","",L6093+(M6093/10)+(K6093/885))</f>
        <v/>
      </c>
      <c r="C6093" s="72"/>
      <c r="D6093" s="25"/>
      <c r="E6093" s="25"/>
      <c r="F6093" s="25"/>
      <c r="G6093" s="25"/>
      <c r="H6093" s="25"/>
      <c r="I6093" s="43"/>
      <c r="J6093" s="43"/>
      <c r="K6093" s="55"/>
      <c r="L6093" s="27" t="str">
        <f>IF(G6093="","",VLOOKUP(G6093,EQUIP_NUMBER,3,FALSE)*I6093)</f>
        <v/>
      </c>
      <c r="M6093" s="27" t="str">
        <f>IF(G6093="","",VLOOKUP(G6093,EQUIP_NUMBER,3,FALSE)*J6093)</f>
        <v/>
      </c>
      <c r="N6093" s="56"/>
    </row>
    <row r="6094" spans="1:14" x14ac:dyDescent="0.25">
      <c r="A6094" s="25"/>
      <c r="B6094" s="52" t="str">
        <f>IF(G6094="","",L6094+(M6094/10)+(K6094/885))</f>
        <v/>
      </c>
      <c r="C6094" s="72"/>
      <c r="D6094" s="25"/>
      <c r="E6094" s="25"/>
      <c r="F6094" s="25"/>
      <c r="G6094" s="25"/>
      <c r="H6094" s="25"/>
      <c r="I6094" s="43"/>
      <c r="J6094" s="43"/>
      <c r="K6094" s="55"/>
      <c r="L6094" s="27" t="str">
        <f>IF(G6094="","",VLOOKUP(G6094,EQUIP_NUMBER,3,FALSE)*I6094)</f>
        <v/>
      </c>
      <c r="M6094" s="27" t="str">
        <f>IF(G6094="","",VLOOKUP(G6094,EQUIP_NUMBER,3,FALSE)*J6094)</f>
        <v/>
      </c>
      <c r="N6094" s="56"/>
    </row>
    <row r="6095" spans="1:14" x14ac:dyDescent="0.25">
      <c r="A6095" s="25"/>
      <c r="B6095" s="52" t="str">
        <f>IF(G6095="","",L6095+(M6095/10)+(K6095/885))</f>
        <v/>
      </c>
      <c r="C6095" s="72"/>
      <c r="D6095" s="25"/>
      <c r="E6095" s="25"/>
      <c r="F6095" s="25"/>
      <c r="G6095" s="25"/>
      <c r="H6095" s="25"/>
      <c r="I6095" s="43"/>
      <c r="J6095" s="43"/>
      <c r="K6095" s="55"/>
      <c r="L6095" s="27" t="str">
        <f>IF(G6095="","",VLOOKUP(G6095,EQUIP_NUMBER,3,FALSE)*I6095)</f>
        <v/>
      </c>
      <c r="M6095" s="27" t="str">
        <f>IF(G6095="","",VLOOKUP(G6095,EQUIP_NUMBER,3,FALSE)*J6095)</f>
        <v/>
      </c>
      <c r="N6095" s="56"/>
    </row>
    <row r="6096" spans="1:14" x14ac:dyDescent="0.25">
      <c r="A6096" s="25"/>
      <c r="B6096" s="52" t="str">
        <f>IF(G6096="","",L6096+(M6096/10)+(K6096/885))</f>
        <v/>
      </c>
      <c r="C6096" s="72"/>
      <c r="D6096" s="25"/>
      <c r="E6096" s="25"/>
      <c r="F6096" s="25"/>
      <c r="G6096" s="25"/>
      <c r="H6096" s="25"/>
      <c r="I6096" s="43"/>
      <c r="J6096" s="43"/>
      <c r="K6096" s="55"/>
      <c r="L6096" s="27" t="str">
        <f>IF(G6096="","",VLOOKUP(G6096,EQUIP_NUMBER,3,FALSE)*I6096)</f>
        <v/>
      </c>
      <c r="M6096" s="27" t="str">
        <f>IF(G6096="","",VLOOKUP(G6096,EQUIP_NUMBER,3,FALSE)*J6096)</f>
        <v/>
      </c>
      <c r="N6096" s="56"/>
    </row>
    <row r="6097" spans="1:14" x14ac:dyDescent="0.25">
      <c r="A6097" s="25"/>
      <c r="B6097" s="52" t="str">
        <f>IF(G6097="","",L6097+(M6097/10)+(K6097/885))</f>
        <v/>
      </c>
      <c r="C6097" s="72"/>
      <c r="D6097" s="25"/>
      <c r="E6097" s="25"/>
      <c r="F6097" s="25"/>
      <c r="G6097" s="25"/>
      <c r="H6097" s="25"/>
      <c r="I6097" s="43"/>
      <c r="J6097" s="43"/>
      <c r="K6097" s="55"/>
      <c r="L6097" s="27" t="str">
        <f>IF(G6097="","",VLOOKUP(G6097,EQUIP_NUMBER,3,FALSE)*I6097)</f>
        <v/>
      </c>
      <c r="M6097" s="27" t="str">
        <f>IF(G6097="","",VLOOKUP(G6097,EQUIP_NUMBER,3,FALSE)*J6097)</f>
        <v/>
      </c>
      <c r="N6097" s="56"/>
    </row>
    <row r="6098" spans="1:14" x14ac:dyDescent="0.25">
      <c r="A6098" s="25"/>
      <c r="B6098" s="52" t="str">
        <f>IF(G6098="","",L6098+(M6098/10)+(K6098/885))</f>
        <v/>
      </c>
      <c r="C6098" s="72"/>
      <c r="D6098" s="25"/>
      <c r="E6098" s="25"/>
      <c r="F6098" s="25"/>
      <c r="G6098" s="25"/>
      <c r="H6098" s="25"/>
      <c r="I6098" s="43"/>
      <c r="J6098" s="43"/>
      <c r="K6098" s="55"/>
      <c r="L6098" s="27" t="str">
        <f>IF(G6098="","",VLOOKUP(G6098,EQUIP_NUMBER,3,FALSE)*I6098)</f>
        <v/>
      </c>
      <c r="M6098" s="27" t="str">
        <f>IF(G6098="","",VLOOKUP(G6098,EQUIP_NUMBER,3,FALSE)*J6098)</f>
        <v/>
      </c>
      <c r="N6098" s="56"/>
    </row>
    <row r="6099" spans="1:14" x14ac:dyDescent="0.25">
      <c r="A6099" s="25"/>
      <c r="B6099" s="52" t="str">
        <f>IF(G6099="","",L6099+(M6099/10)+(K6099/885))</f>
        <v/>
      </c>
      <c r="C6099" s="72"/>
      <c r="D6099" s="25"/>
      <c r="E6099" s="25"/>
      <c r="F6099" s="25"/>
      <c r="G6099" s="25"/>
      <c r="H6099" s="25"/>
      <c r="I6099" s="43"/>
      <c r="J6099" s="43"/>
      <c r="K6099" s="55"/>
      <c r="L6099" s="27" t="str">
        <f>IF(G6099="","",VLOOKUP(G6099,EQUIP_NUMBER,3,FALSE)*I6099)</f>
        <v/>
      </c>
      <c r="M6099" s="27" t="str">
        <f>IF(G6099="","",VLOOKUP(G6099,EQUIP_NUMBER,3,FALSE)*J6099)</f>
        <v/>
      </c>
      <c r="N6099" s="56"/>
    </row>
    <row r="6100" spans="1:14" x14ac:dyDescent="0.25">
      <c r="A6100" s="25"/>
      <c r="B6100" s="52" t="str">
        <f>IF(G6100="","",L6100+(M6100/10)+(K6100/885))</f>
        <v/>
      </c>
      <c r="C6100" s="72"/>
      <c r="D6100" s="25"/>
      <c r="E6100" s="25"/>
      <c r="F6100" s="25"/>
      <c r="G6100" s="25"/>
      <c r="H6100" s="25"/>
      <c r="I6100" s="43"/>
      <c r="J6100" s="43"/>
      <c r="K6100" s="55"/>
      <c r="L6100" s="27" t="str">
        <f>IF(G6100="","",VLOOKUP(G6100,EQUIP_NUMBER,3,FALSE)*I6100)</f>
        <v/>
      </c>
      <c r="M6100" s="27" t="str">
        <f>IF(G6100="","",VLOOKUP(G6100,EQUIP_NUMBER,3,FALSE)*J6100)</f>
        <v/>
      </c>
      <c r="N6100" s="56"/>
    </row>
    <row r="6101" spans="1:14" x14ac:dyDescent="0.25">
      <c r="A6101" s="25"/>
      <c r="B6101" s="52" t="str">
        <f>IF(G6101="","",L6101+(M6101/10)+(K6101/885))</f>
        <v/>
      </c>
      <c r="C6101" s="72"/>
      <c r="D6101" s="25"/>
      <c r="E6101" s="25"/>
      <c r="F6101" s="25"/>
      <c r="G6101" s="25"/>
      <c r="H6101" s="25"/>
      <c r="I6101" s="43"/>
      <c r="J6101" s="43"/>
      <c r="K6101" s="55"/>
      <c r="L6101" s="27" t="str">
        <f>IF(G6101="","",VLOOKUP(G6101,EQUIP_NUMBER,3,FALSE)*I6101)</f>
        <v/>
      </c>
      <c r="M6101" s="27" t="str">
        <f>IF(G6101="","",VLOOKUP(G6101,EQUIP_NUMBER,3,FALSE)*J6101)</f>
        <v/>
      </c>
      <c r="N6101" s="56"/>
    </row>
    <row r="6102" spans="1:14" x14ac:dyDescent="0.25">
      <c r="A6102" s="25"/>
      <c r="B6102" s="52" t="str">
        <f>IF(G6102="","",L6102+(M6102/10)+(K6102/885))</f>
        <v/>
      </c>
      <c r="C6102" s="72"/>
      <c r="D6102" s="25"/>
      <c r="E6102" s="25"/>
      <c r="F6102" s="25"/>
      <c r="G6102" s="25"/>
      <c r="H6102" s="25"/>
      <c r="I6102" s="43"/>
      <c r="J6102" s="43"/>
      <c r="K6102" s="55"/>
      <c r="L6102" s="27" t="str">
        <f>IF(G6102="","",VLOOKUP(G6102,EQUIP_NUMBER,3,FALSE)*I6102)</f>
        <v/>
      </c>
      <c r="M6102" s="27" t="str">
        <f>IF(G6102="","",VLOOKUP(G6102,EQUIP_NUMBER,3,FALSE)*J6102)</f>
        <v/>
      </c>
      <c r="N6102" s="56"/>
    </row>
    <row r="6103" spans="1:14" x14ac:dyDescent="0.25">
      <c r="A6103" s="25"/>
      <c r="B6103" s="52" t="str">
        <f>IF(G6103="","",L6103+(M6103/10)+(K6103/885))</f>
        <v/>
      </c>
      <c r="C6103" s="72"/>
      <c r="D6103" s="25"/>
      <c r="E6103" s="25"/>
      <c r="F6103" s="25"/>
      <c r="G6103" s="25"/>
      <c r="H6103" s="25"/>
      <c r="I6103" s="43"/>
      <c r="J6103" s="43"/>
      <c r="K6103" s="55"/>
      <c r="L6103" s="27" t="str">
        <f>IF(G6103="","",VLOOKUP(G6103,EQUIP_NUMBER,3,FALSE)*I6103)</f>
        <v/>
      </c>
      <c r="M6103" s="27" t="str">
        <f>IF(G6103="","",VLOOKUP(G6103,EQUIP_NUMBER,3,FALSE)*J6103)</f>
        <v/>
      </c>
      <c r="N6103" s="56"/>
    </row>
    <row r="6104" spans="1:14" x14ac:dyDescent="0.25">
      <c r="A6104" s="25"/>
      <c r="B6104" s="52" t="str">
        <f>IF(G6104="","",L6104+(M6104/10)+(K6104/885))</f>
        <v/>
      </c>
      <c r="C6104" s="72"/>
      <c r="D6104" s="25"/>
      <c r="E6104" s="25"/>
      <c r="F6104" s="25"/>
      <c r="G6104" s="25"/>
      <c r="H6104" s="25"/>
      <c r="I6104" s="43"/>
      <c r="J6104" s="43"/>
      <c r="K6104" s="55"/>
      <c r="L6104" s="27" t="str">
        <f>IF(G6104="","",VLOOKUP(G6104,EQUIP_NUMBER,3,FALSE)*I6104)</f>
        <v/>
      </c>
      <c r="M6104" s="27" t="str">
        <f>IF(G6104="","",VLOOKUP(G6104,EQUIP_NUMBER,3,FALSE)*J6104)</f>
        <v/>
      </c>
      <c r="N6104" s="56"/>
    </row>
    <row r="6105" spans="1:14" x14ac:dyDescent="0.25">
      <c r="A6105" s="25"/>
      <c r="B6105" s="52" t="str">
        <f>IF(G6105="","",L6105+(M6105/10)+(K6105/885))</f>
        <v/>
      </c>
      <c r="C6105" s="72"/>
      <c r="D6105" s="25"/>
      <c r="E6105" s="25"/>
      <c r="F6105" s="25"/>
      <c r="G6105" s="25"/>
      <c r="H6105" s="25"/>
      <c r="I6105" s="43"/>
      <c r="J6105" s="43"/>
      <c r="K6105" s="55"/>
      <c r="L6105" s="27" t="str">
        <f>IF(G6105="","",VLOOKUP(G6105,EQUIP_NUMBER,3,FALSE)*I6105)</f>
        <v/>
      </c>
      <c r="M6105" s="27" t="str">
        <f>IF(G6105="","",VLOOKUP(G6105,EQUIP_NUMBER,3,FALSE)*J6105)</f>
        <v/>
      </c>
      <c r="N6105" s="56"/>
    </row>
    <row r="6106" spans="1:14" x14ac:dyDescent="0.25">
      <c r="A6106" s="25"/>
      <c r="B6106" s="52" t="str">
        <f>IF(G6106="","",L6106+(M6106/10)+(K6106/885))</f>
        <v/>
      </c>
      <c r="C6106" s="72"/>
      <c r="D6106" s="25"/>
      <c r="E6106" s="25"/>
      <c r="F6106" s="25"/>
      <c r="G6106" s="25"/>
      <c r="H6106" s="25"/>
      <c r="I6106" s="43"/>
      <c r="J6106" s="43"/>
      <c r="K6106" s="55"/>
      <c r="L6106" s="27" t="str">
        <f>IF(G6106="","",VLOOKUP(G6106,EQUIP_NUMBER,3,FALSE)*I6106)</f>
        <v/>
      </c>
      <c r="M6106" s="27" t="str">
        <f>IF(G6106="","",VLOOKUP(G6106,EQUIP_NUMBER,3,FALSE)*J6106)</f>
        <v/>
      </c>
      <c r="N6106" s="56"/>
    </row>
    <row r="6107" spans="1:14" x14ac:dyDescent="0.25">
      <c r="A6107" s="25"/>
      <c r="B6107" s="52" t="str">
        <f>IF(G6107="","",L6107+(M6107/10)+(K6107/885))</f>
        <v/>
      </c>
      <c r="C6107" s="72"/>
      <c r="D6107" s="25"/>
      <c r="E6107" s="25"/>
      <c r="F6107" s="25"/>
      <c r="G6107" s="25"/>
      <c r="H6107" s="25"/>
      <c r="I6107" s="43"/>
      <c r="J6107" s="43"/>
      <c r="K6107" s="55"/>
      <c r="L6107" s="27" t="str">
        <f>IF(G6107="","",VLOOKUP(G6107,EQUIP_NUMBER,3,FALSE)*I6107)</f>
        <v/>
      </c>
      <c r="M6107" s="27" t="str">
        <f>IF(G6107="","",VLOOKUP(G6107,EQUIP_NUMBER,3,FALSE)*J6107)</f>
        <v/>
      </c>
      <c r="N6107" s="56"/>
    </row>
    <row r="6108" spans="1:14" x14ac:dyDescent="0.25">
      <c r="A6108" s="25"/>
      <c r="B6108" s="52" t="str">
        <f>IF(G6108="","",L6108+(M6108/10)+(K6108/885))</f>
        <v/>
      </c>
      <c r="C6108" s="72"/>
      <c r="D6108" s="25"/>
      <c r="E6108" s="25"/>
      <c r="F6108" s="25"/>
      <c r="G6108" s="25"/>
      <c r="H6108" s="25"/>
      <c r="I6108" s="43"/>
      <c r="J6108" s="43"/>
      <c r="K6108" s="55"/>
      <c r="L6108" s="27" t="str">
        <f>IF(G6108="","",VLOOKUP(G6108,EQUIP_NUMBER,3,FALSE)*I6108)</f>
        <v/>
      </c>
      <c r="M6108" s="27" t="str">
        <f>IF(G6108="","",VLOOKUP(G6108,EQUIP_NUMBER,3,FALSE)*J6108)</f>
        <v/>
      </c>
      <c r="N6108" s="56"/>
    </row>
    <row r="6109" spans="1:14" x14ac:dyDescent="0.25">
      <c r="A6109" s="25"/>
      <c r="B6109" s="52" t="str">
        <f>IF(G6109="","",L6109+(M6109/10)+(K6109/885))</f>
        <v/>
      </c>
      <c r="C6109" s="72"/>
      <c r="D6109" s="25"/>
      <c r="E6109" s="25"/>
      <c r="F6109" s="25"/>
      <c r="G6109" s="25"/>
      <c r="H6109" s="25"/>
      <c r="I6109" s="43"/>
      <c r="J6109" s="43"/>
      <c r="K6109" s="55"/>
      <c r="L6109" s="27" t="str">
        <f>IF(G6109="","",VLOOKUP(G6109,EQUIP_NUMBER,3,FALSE)*I6109)</f>
        <v/>
      </c>
      <c r="M6109" s="27" t="str">
        <f>IF(G6109="","",VLOOKUP(G6109,EQUIP_NUMBER,3,FALSE)*J6109)</f>
        <v/>
      </c>
      <c r="N6109" s="56"/>
    </row>
    <row r="6110" spans="1:14" x14ac:dyDescent="0.25">
      <c r="A6110" s="25"/>
      <c r="B6110" s="52" t="str">
        <f>IF(G6110="","",L6110+(M6110/10)+(K6110/885))</f>
        <v/>
      </c>
      <c r="C6110" s="72"/>
      <c r="D6110" s="25"/>
      <c r="E6110" s="25"/>
      <c r="F6110" s="25"/>
      <c r="G6110" s="25"/>
      <c r="H6110" s="25"/>
      <c r="I6110" s="43"/>
      <c r="J6110" s="43"/>
      <c r="K6110" s="55"/>
      <c r="L6110" s="27" t="str">
        <f>IF(G6110="","",VLOOKUP(G6110,EQUIP_NUMBER,3,FALSE)*I6110)</f>
        <v/>
      </c>
      <c r="M6110" s="27" t="str">
        <f>IF(G6110="","",VLOOKUP(G6110,EQUIP_NUMBER,3,FALSE)*J6110)</f>
        <v/>
      </c>
      <c r="N6110" s="56"/>
    </row>
    <row r="6111" spans="1:14" x14ac:dyDescent="0.25">
      <c r="A6111" s="25"/>
      <c r="B6111" s="52" t="str">
        <f>IF(G6111="","",L6111+(M6111/10)+(K6111/885))</f>
        <v/>
      </c>
      <c r="C6111" s="72"/>
      <c r="D6111" s="25"/>
      <c r="E6111" s="25"/>
      <c r="F6111" s="25"/>
      <c r="G6111" s="25"/>
      <c r="H6111" s="25"/>
      <c r="I6111" s="43"/>
      <c r="J6111" s="43"/>
      <c r="K6111" s="55"/>
      <c r="L6111" s="27" t="str">
        <f>IF(G6111="","",VLOOKUP(G6111,EQUIP_NUMBER,3,FALSE)*I6111)</f>
        <v/>
      </c>
      <c r="M6111" s="27" t="str">
        <f>IF(G6111="","",VLOOKUP(G6111,EQUIP_NUMBER,3,FALSE)*J6111)</f>
        <v/>
      </c>
      <c r="N6111" s="56"/>
    </row>
    <row r="6112" spans="1:14" x14ac:dyDescent="0.25">
      <c r="A6112" s="25"/>
      <c r="B6112" s="52" t="str">
        <f>IF(G6112="","",L6112+(M6112/10)+(K6112/885))</f>
        <v/>
      </c>
      <c r="C6112" s="72"/>
      <c r="D6112" s="25"/>
      <c r="E6112" s="25"/>
      <c r="F6112" s="25"/>
      <c r="G6112" s="25"/>
      <c r="H6112" s="25"/>
      <c r="I6112" s="43"/>
      <c r="J6112" s="43"/>
      <c r="K6112" s="55"/>
      <c r="L6112" s="27" t="str">
        <f>IF(G6112="","",VLOOKUP(G6112,EQUIP_NUMBER,3,FALSE)*I6112)</f>
        <v/>
      </c>
      <c r="M6112" s="27" t="str">
        <f>IF(G6112="","",VLOOKUP(G6112,EQUIP_NUMBER,3,FALSE)*J6112)</f>
        <v/>
      </c>
      <c r="N6112" s="56"/>
    </row>
    <row r="6113" spans="1:14" x14ac:dyDescent="0.25">
      <c r="A6113" s="25"/>
      <c r="B6113" s="52" t="str">
        <f>IF(G6113="","",L6113+(M6113/10)+(K6113/885))</f>
        <v/>
      </c>
      <c r="C6113" s="72"/>
      <c r="D6113" s="25"/>
      <c r="E6113" s="25"/>
      <c r="F6113" s="25"/>
      <c r="G6113" s="25"/>
      <c r="H6113" s="25"/>
      <c r="I6113" s="43"/>
      <c r="J6113" s="43"/>
      <c r="K6113" s="55"/>
      <c r="L6113" s="27" t="str">
        <f>IF(G6113="","",VLOOKUP(G6113,EQUIP_NUMBER,3,FALSE)*I6113)</f>
        <v/>
      </c>
      <c r="M6113" s="27" t="str">
        <f>IF(G6113="","",VLOOKUP(G6113,EQUIP_NUMBER,3,FALSE)*J6113)</f>
        <v/>
      </c>
      <c r="N6113" s="56"/>
    </row>
    <row r="6114" spans="1:14" x14ac:dyDescent="0.25">
      <c r="A6114" s="25"/>
      <c r="B6114" s="52" t="str">
        <f>IF(G6114="","",L6114+(M6114/10)+(K6114/885))</f>
        <v/>
      </c>
      <c r="C6114" s="72"/>
      <c r="D6114" s="25"/>
      <c r="E6114" s="25"/>
      <c r="F6114" s="25"/>
      <c r="G6114" s="25"/>
      <c r="H6114" s="25"/>
      <c r="I6114" s="43"/>
      <c r="J6114" s="43"/>
      <c r="K6114" s="55"/>
      <c r="L6114" s="27" t="str">
        <f>IF(G6114="","",VLOOKUP(G6114,EQUIP_NUMBER,3,FALSE)*I6114)</f>
        <v/>
      </c>
      <c r="M6114" s="27" t="str">
        <f>IF(G6114="","",VLOOKUP(G6114,EQUIP_NUMBER,3,FALSE)*J6114)</f>
        <v/>
      </c>
      <c r="N6114" s="56"/>
    </row>
    <row r="6115" spans="1:14" x14ac:dyDescent="0.25">
      <c r="A6115" s="25"/>
      <c r="B6115" s="52" t="str">
        <f>IF(G6115="","",L6115+(M6115/10)+(K6115/885))</f>
        <v/>
      </c>
      <c r="C6115" s="72"/>
      <c r="D6115" s="25"/>
      <c r="E6115" s="25"/>
      <c r="F6115" s="25"/>
      <c r="G6115" s="25"/>
      <c r="H6115" s="25"/>
      <c r="I6115" s="43"/>
      <c r="J6115" s="43"/>
      <c r="K6115" s="55"/>
      <c r="L6115" s="27" t="str">
        <f>IF(G6115="","",VLOOKUP(G6115,EQUIP_NUMBER,3,FALSE)*I6115)</f>
        <v/>
      </c>
      <c r="M6115" s="27" t="str">
        <f>IF(G6115="","",VLOOKUP(G6115,EQUIP_NUMBER,3,FALSE)*J6115)</f>
        <v/>
      </c>
      <c r="N6115" s="56"/>
    </row>
    <row r="6116" spans="1:14" x14ac:dyDescent="0.25">
      <c r="A6116" s="25"/>
      <c r="B6116" s="52" t="str">
        <f>IF(G6116="","",L6116+(M6116/10)+(K6116/885))</f>
        <v/>
      </c>
      <c r="C6116" s="72"/>
      <c r="D6116" s="25"/>
      <c r="E6116" s="25"/>
      <c r="F6116" s="25"/>
      <c r="G6116" s="25"/>
      <c r="H6116" s="25"/>
      <c r="I6116" s="43"/>
      <c r="J6116" s="43"/>
      <c r="K6116" s="55"/>
      <c r="L6116" s="27" t="str">
        <f>IF(G6116="","",VLOOKUP(G6116,EQUIP_NUMBER,3,FALSE)*I6116)</f>
        <v/>
      </c>
      <c r="M6116" s="27" t="str">
        <f>IF(G6116="","",VLOOKUP(G6116,EQUIP_NUMBER,3,FALSE)*J6116)</f>
        <v/>
      </c>
      <c r="N6116" s="56"/>
    </row>
    <row r="6117" spans="1:14" x14ac:dyDescent="0.25">
      <c r="A6117" s="25"/>
      <c r="B6117" s="52" t="str">
        <f>IF(G6117="","",L6117+(M6117/10)+(K6117/885))</f>
        <v/>
      </c>
      <c r="C6117" s="72"/>
      <c r="D6117" s="25"/>
      <c r="E6117" s="25"/>
      <c r="F6117" s="25"/>
      <c r="G6117" s="25"/>
      <c r="H6117" s="25"/>
      <c r="I6117" s="43"/>
      <c r="J6117" s="43"/>
      <c r="K6117" s="55"/>
      <c r="L6117" s="27" t="str">
        <f>IF(G6117="","",VLOOKUP(G6117,EQUIP_NUMBER,3,FALSE)*I6117)</f>
        <v/>
      </c>
      <c r="M6117" s="27" t="str">
        <f>IF(G6117="","",VLOOKUP(G6117,EQUIP_NUMBER,3,FALSE)*J6117)</f>
        <v/>
      </c>
      <c r="N6117" s="56"/>
    </row>
    <row r="6118" spans="1:14" x14ac:dyDescent="0.25">
      <c r="A6118" s="25"/>
      <c r="B6118" s="52" t="str">
        <f>IF(G6118="","",L6118+(M6118/10)+(K6118/885))</f>
        <v/>
      </c>
      <c r="C6118" s="72"/>
      <c r="D6118" s="25"/>
      <c r="E6118" s="25"/>
      <c r="F6118" s="25"/>
      <c r="G6118" s="25"/>
      <c r="H6118" s="25"/>
      <c r="I6118" s="43"/>
      <c r="J6118" s="43"/>
      <c r="K6118" s="55"/>
      <c r="L6118" s="27" t="str">
        <f>IF(G6118="","",VLOOKUP(G6118,EQUIP_NUMBER,3,FALSE)*I6118)</f>
        <v/>
      </c>
      <c r="M6118" s="27" t="str">
        <f>IF(G6118="","",VLOOKUP(G6118,EQUIP_NUMBER,3,FALSE)*J6118)</f>
        <v/>
      </c>
      <c r="N6118" s="56"/>
    </row>
    <row r="6119" spans="1:14" x14ac:dyDescent="0.25">
      <c r="A6119" s="25"/>
      <c r="B6119" s="52" t="str">
        <f>IF(G6119="","",L6119+(M6119/10)+(K6119/885))</f>
        <v/>
      </c>
      <c r="C6119" s="72"/>
      <c r="D6119" s="25"/>
      <c r="E6119" s="25"/>
      <c r="F6119" s="25"/>
      <c r="G6119" s="25"/>
      <c r="H6119" s="25"/>
      <c r="I6119" s="43"/>
      <c r="J6119" s="43"/>
      <c r="K6119" s="55"/>
      <c r="L6119" s="27" t="str">
        <f>IF(G6119="","",VLOOKUP(G6119,EQUIP_NUMBER,3,FALSE)*I6119)</f>
        <v/>
      </c>
      <c r="M6119" s="27" t="str">
        <f>IF(G6119="","",VLOOKUP(G6119,EQUIP_NUMBER,3,FALSE)*J6119)</f>
        <v/>
      </c>
      <c r="N6119" s="56"/>
    </row>
    <row r="6120" spans="1:14" x14ac:dyDescent="0.25">
      <c r="A6120" s="25"/>
      <c r="B6120" s="52" t="str">
        <f>IF(G6120="","",L6120+(M6120/10)+(K6120/885))</f>
        <v/>
      </c>
      <c r="C6120" s="72"/>
      <c r="D6120" s="25"/>
      <c r="E6120" s="25"/>
      <c r="F6120" s="25"/>
      <c r="G6120" s="25"/>
      <c r="H6120" s="25"/>
      <c r="I6120" s="43"/>
      <c r="J6120" s="43"/>
      <c r="K6120" s="55"/>
      <c r="L6120" s="27" t="str">
        <f>IF(G6120="","",VLOOKUP(G6120,EQUIP_NUMBER,3,FALSE)*I6120)</f>
        <v/>
      </c>
      <c r="M6120" s="27" t="str">
        <f>IF(G6120="","",VLOOKUP(G6120,EQUIP_NUMBER,3,FALSE)*J6120)</f>
        <v/>
      </c>
      <c r="N6120" s="56"/>
    </row>
    <row r="6121" spans="1:14" x14ac:dyDescent="0.25">
      <c r="A6121" s="25"/>
      <c r="B6121" s="52" t="str">
        <f>IF(G6121="","",L6121+(M6121/10)+(K6121/885))</f>
        <v/>
      </c>
      <c r="C6121" s="72"/>
      <c r="D6121" s="25"/>
      <c r="E6121" s="25"/>
      <c r="F6121" s="25"/>
      <c r="G6121" s="25"/>
      <c r="H6121" s="25"/>
      <c r="I6121" s="43"/>
      <c r="J6121" s="43"/>
      <c r="K6121" s="55"/>
      <c r="L6121" s="27" t="str">
        <f>IF(G6121="","",VLOOKUP(G6121,EQUIP_NUMBER,3,FALSE)*I6121)</f>
        <v/>
      </c>
      <c r="M6121" s="27" t="str">
        <f>IF(G6121="","",VLOOKUP(G6121,EQUIP_NUMBER,3,FALSE)*J6121)</f>
        <v/>
      </c>
      <c r="N6121" s="56"/>
    </row>
    <row r="6122" spans="1:14" x14ac:dyDescent="0.25">
      <c r="A6122" s="25"/>
      <c r="B6122" s="52" t="str">
        <f>IF(G6122="","",L6122+(M6122/10)+(K6122/885))</f>
        <v/>
      </c>
      <c r="C6122" s="72"/>
      <c r="D6122" s="25"/>
      <c r="E6122" s="25"/>
      <c r="F6122" s="25"/>
      <c r="G6122" s="25"/>
      <c r="H6122" s="25"/>
      <c r="I6122" s="43"/>
      <c r="J6122" s="43"/>
      <c r="K6122" s="55"/>
      <c r="L6122" s="27" t="str">
        <f>IF(G6122="","",VLOOKUP(G6122,EQUIP_NUMBER,3,FALSE)*I6122)</f>
        <v/>
      </c>
      <c r="M6122" s="27" t="str">
        <f>IF(G6122="","",VLOOKUP(G6122,EQUIP_NUMBER,3,FALSE)*J6122)</f>
        <v/>
      </c>
      <c r="N6122" s="56"/>
    </row>
    <row r="6123" spans="1:14" x14ac:dyDescent="0.25">
      <c r="A6123" s="25"/>
      <c r="B6123" s="52" t="str">
        <f>IF(G6123="","",L6123+(M6123/10)+(K6123/885))</f>
        <v/>
      </c>
      <c r="C6123" s="72"/>
      <c r="D6123" s="25"/>
      <c r="E6123" s="25"/>
      <c r="F6123" s="25"/>
      <c r="G6123" s="25"/>
      <c r="H6123" s="25"/>
      <c r="I6123" s="43"/>
      <c r="J6123" s="43"/>
      <c r="K6123" s="55"/>
      <c r="L6123" s="27" t="str">
        <f>IF(G6123="","",VLOOKUP(G6123,EQUIP_NUMBER,3,FALSE)*I6123)</f>
        <v/>
      </c>
      <c r="M6123" s="27" t="str">
        <f>IF(G6123="","",VLOOKUP(G6123,EQUIP_NUMBER,3,FALSE)*J6123)</f>
        <v/>
      </c>
      <c r="N6123" s="56"/>
    </row>
    <row r="6124" spans="1:14" x14ac:dyDescent="0.25">
      <c r="A6124" s="25"/>
      <c r="B6124" s="52" t="str">
        <f>IF(G6124="","",L6124+(M6124/10)+(K6124/885))</f>
        <v/>
      </c>
      <c r="C6124" s="72"/>
      <c r="D6124" s="25"/>
      <c r="E6124" s="25"/>
      <c r="F6124" s="25"/>
      <c r="G6124" s="25"/>
      <c r="H6124" s="25"/>
      <c r="I6124" s="43"/>
      <c r="J6124" s="43"/>
      <c r="K6124" s="55"/>
      <c r="L6124" s="27" t="str">
        <f>IF(G6124="","",VLOOKUP(G6124,EQUIP_NUMBER,3,FALSE)*I6124)</f>
        <v/>
      </c>
      <c r="M6124" s="27" t="str">
        <f>IF(G6124="","",VLOOKUP(G6124,EQUIP_NUMBER,3,FALSE)*J6124)</f>
        <v/>
      </c>
      <c r="N6124" s="56"/>
    </row>
    <row r="6125" spans="1:14" x14ac:dyDescent="0.25">
      <c r="A6125" s="25"/>
      <c r="B6125" s="52" t="str">
        <f>IF(G6125="","",L6125+(M6125/10)+(K6125/885))</f>
        <v/>
      </c>
      <c r="C6125" s="72"/>
      <c r="D6125" s="25"/>
      <c r="E6125" s="25"/>
      <c r="F6125" s="25"/>
      <c r="G6125" s="25"/>
      <c r="H6125" s="25"/>
      <c r="I6125" s="43"/>
      <c r="J6125" s="43"/>
      <c r="K6125" s="55"/>
      <c r="L6125" s="27" t="str">
        <f>IF(G6125="","",VLOOKUP(G6125,EQUIP_NUMBER,3,FALSE)*I6125)</f>
        <v/>
      </c>
      <c r="M6125" s="27" t="str">
        <f>IF(G6125="","",VLOOKUP(G6125,EQUIP_NUMBER,3,FALSE)*J6125)</f>
        <v/>
      </c>
      <c r="N6125" s="56"/>
    </row>
    <row r="6126" spans="1:14" x14ac:dyDescent="0.25">
      <c r="A6126" s="25"/>
      <c r="B6126" s="52" t="str">
        <f>IF(G6126="","",L6126+(M6126/10)+(K6126/885))</f>
        <v/>
      </c>
      <c r="C6126" s="72"/>
      <c r="D6126" s="25"/>
      <c r="E6126" s="25"/>
      <c r="F6126" s="25"/>
      <c r="G6126" s="25"/>
      <c r="H6126" s="25"/>
      <c r="I6126" s="43"/>
      <c r="J6126" s="43"/>
      <c r="K6126" s="55"/>
      <c r="L6126" s="27" t="str">
        <f>IF(G6126="","",VLOOKUP(G6126,EQUIP_NUMBER,3,FALSE)*I6126)</f>
        <v/>
      </c>
      <c r="M6126" s="27" t="str">
        <f>IF(G6126="","",VLOOKUP(G6126,EQUIP_NUMBER,3,FALSE)*J6126)</f>
        <v/>
      </c>
      <c r="N6126" s="56"/>
    </row>
    <row r="6127" spans="1:14" x14ac:dyDescent="0.25">
      <c r="A6127" s="25"/>
      <c r="B6127" s="52" t="str">
        <f>IF(G6127="","",L6127+(M6127/10)+(K6127/885))</f>
        <v/>
      </c>
      <c r="C6127" s="72"/>
      <c r="D6127" s="25"/>
      <c r="E6127" s="25"/>
      <c r="F6127" s="25"/>
      <c r="G6127" s="25"/>
      <c r="H6127" s="25"/>
      <c r="I6127" s="43"/>
      <c r="J6127" s="43"/>
      <c r="K6127" s="55"/>
      <c r="L6127" s="27" t="str">
        <f>IF(G6127="","",VLOOKUP(G6127,EQUIP_NUMBER,3,FALSE)*I6127)</f>
        <v/>
      </c>
      <c r="M6127" s="27" t="str">
        <f>IF(G6127="","",VLOOKUP(G6127,EQUIP_NUMBER,3,FALSE)*J6127)</f>
        <v/>
      </c>
      <c r="N6127" s="56"/>
    </row>
    <row r="6128" spans="1:14" x14ac:dyDescent="0.25">
      <c r="A6128" s="25"/>
      <c r="B6128" s="52" t="str">
        <f>IF(G6128="","",L6128+(M6128/10)+(K6128/885))</f>
        <v/>
      </c>
      <c r="C6128" s="72"/>
      <c r="D6128" s="25"/>
      <c r="E6128" s="25"/>
      <c r="F6128" s="25"/>
      <c r="G6128" s="25"/>
      <c r="H6128" s="25"/>
      <c r="I6128" s="43"/>
      <c r="J6128" s="43"/>
      <c r="K6128" s="55"/>
      <c r="L6128" s="27" t="str">
        <f>IF(G6128="","",VLOOKUP(G6128,EQUIP_NUMBER,3,FALSE)*I6128)</f>
        <v/>
      </c>
      <c r="M6128" s="27" t="str">
        <f>IF(G6128="","",VLOOKUP(G6128,EQUIP_NUMBER,3,FALSE)*J6128)</f>
        <v/>
      </c>
      <c r="N6128" s="56"/>
    </row>
    <row r="6129" spans="1:14" x14ac:dyDescent="0.25">
      <c r="A6129" s="25"/>
      <c r="B6129" s="52" t="str">
        <f>IF(G6129="","",L6129+(M6129/10)+(K6129/885))</f>
        <v/>
      </c>
      <c r="C6129" s="72"/>
      <c r="D6129" s="25"/>
      <c r="E6129" s="25"/>
      <c r="F6129" s="25"/>
      <c r="G6129" s="25"/>
      <c r="H6129" s="25"/>
      <c r="I6129" s="43"/>
      <c r="J6129" s="43"/>
      <c r="K6129" s="55"/>
      <c r="L6129" s="27" t="str">
        <f>IF(G6129="","",VLOOKUP(G6129,EQUIP_NUMBER,3,FALSE)*I6129)</f>
        <v/>
      </c>
      <c r="M6129" s="27" t="str">
        <f>IF(G6129="","",VLOOKUP(G6129,EQUIP_NUMBER,3,FALSE)*J6129)</f>
        <v/>
      </c>
      <c r="N6129" s="56"/>
    </row>
    <row r="6130" spans="1:14" x14ac:dyDescent="0.25">
      <c r="A6130" s="25"/>
      <c r="B6130" s="52" t="str">
        <f>IF(G6130="","",L6130+(M6130/10)+(K6130/885))</f>
        <v/>
      </c>
      <c r="C6130" s="72"/>
      <c r="D6130" s="25"/>
      <c r="E6130" s="25"/>
      <c r="F6130" s="25"/>
      <c r="G6130" s="25"/>
      <c r="H6130" s="25"/>
      <c r="I6130" s="43"/>
      <c r="J6130" s="43"/>
      <c r="K6130" s="55"/>
      <c r="L6130" s="27" t="str">
        <f>IF(G6130="","",VLOOKUP(G6130,EQUIP_NUMBER,3,FALSE)*I6130)</f>
        <v/>
      </c>
      <c r="M6130" s="27" t="str">
        <f>IF(G6130="","",VLOOKUP(G6130,EQUIP_NUMBER,3,FALSE)*J6130)</f>
        <v/>
      </c>
      <c r="N6130" s="56"/>
    </row>
    <row r="6131" spans="1:14" x14ac:dyDescent="0.25">
      <c r="A6131" s="25"/>
      <c r="B6131" s="52" t="str">
        <f>IF(G6131="","",L6131+(M6131/10)+(K6131/885))</f>
        <v/>
      </c>
      <c r="C6131" s="72"/>
      <c r="D6131" s="25"/>
      <c r="E6131" s="25"/>
      <c r="F6131" s="25"/>
      <c r="G6131" s="25"/>
      <c r="H6131" s="25"/>
      <c r="I6131" s="43"/>
      <c r="J6131" s="43"/>
      <c r="K6131" s="55"/>
      <c r="L6131" s="27" t="str">
        <f>IF(G6131="","",VLOOKUP(G6131,EQUIP_NUMBER,3,FALSE)*I6131)</f>
        <v/>
      </c>
      <c r="M6131" s="27" t="str">
        <f>IF(G6131="","",VLOOKUP(G6131,EQUIP_NUMBER,3,FALSE)*J6131)</f>
        <v/>
      </c>
      <c r="N6131" s="56"/>
    </row>
    <row r="6132" spans="1:14" x14ac:dyDescent="0.25">
      <c r="A6132" s="25"/>
      <c r="B6132" s="52" t="str">
        <f>IF(G6132="","",L6132+(M6132/10)+(K6132/885))</f>
        <v/>
      </c>
      <c r="C6132" s="72"/>
      <c r="D6132" s="25"/>
      <c r="E6132" s="25"/>
      <c r="F6132" s="25"/>
      <c r="G6132" s="25"/>
      <c r="H6132" s="25"/>
      <c r="I6132" s="43"/>
      <c r="J6132" s="43"/>
      <c r="K6132" s="55"/>
      <c r="L6132" s="27" t="str">
        <f>IF(G6132="","",VLOOKUP(G6132,EQUIP_NUMBER,3,FALSE)*I6132)</f>
        <v/>
      </c>
      <c r="M6132" s="27" t="str">
        <f>IF(G6132="","",VLOOKUP(G6132,EQUIP_NUMBER,3,FALSE)*J6132)</f>
        <v/>
      </c>
      <c r="N6132" s="56"/>
    </row>
    <row r="6133" spans="1:14" x14ac:dyDescent="0.25">
      <c r="A6133" s="25"/>
      <c r="B6133" s="52" t="str">
        <f>IF(G6133="","",L6133+(M6133/10)+(K6133/885))</f>
        <v/>
      </c>
      <c r="C6133" s="72"/>
      <c r="D6133" s="25"/>
      <c r="E6133" s="25"/>
      <c r="F6133" s="25"/>
      <c r="G6133" s="25"/>
      <c r="H6133" s="25"/>
      <c r="I6133" s="43"/>
      <c r="J6133" s="43"/>
      <c r="K6133" s="55"/>
      <c r="L6133" s="27" t="str">
        <f>IF(G6133="","",VLOOKUP(G6133,EQUIP_NUMBER,3,FALSE)*I6133)</f>
        <v/>
      </c>
      <c r="M6133" s="27" t="str">
        <f>IF(G6133="","",VLOOKUP(G6133,EQUIP_NUMBER,3,FALSE)*J6133)</f>
        <v/>
      </c>
      <c r="N6133" s="56"/>
    </row>
    <row r="6134" spans="1:14" x14ac:dyDescent="0.25">
      <c r="A6134" s="25"/>
      <c r="B6134" s="52" t="str">
        <f>IF(G6134="","",L6134+(M6134/10)+(K6134/885))</f>
        <v/>
      </c>
      <c r="C6134" s="72"/>
      <c r="D6134" s="25"/>
      <c r="E6134" s="25"/>
      <c r="F6134" s="25"/>
      <c r="G6134" s="25"/>
      <c r="H6134" s="25"/>
      <c r="I6134" s="43"/>
      <c r="J6134" s="43"/>
      <c r="K6134" s="55"/>
      <c r="L6134" s="27" t="str">
        <f>IF(G6134="","",VLOOKUP(G6134,EQUIP_NUMBER,3,FALSE)*I6134)</f>
        <v/>
      </c>
      <c r="M6134" s="27" t="str">
        <f>IF(G6134="","",VLOOKUP(G6134,EQUIP_NUMBER,3,FALSE)*J6134)</f>
        <v/>
      </c>
      <c r="N6134" s="56"/>
    </row>
    <row r="6135" spans="1:14" x14ac:dyDescent="0.25">
      <c r="A6135" s="25"/>
      <c r="B6135" s="52" t="str">
        <f>IF(G6135="","",L6135+(M6135/10)+(K6135/885))</f>
        <v/>
      </c>
      <c r="C6135" s="72"/>
      <c r="D6135" s="25"/>
      <c r="E6135" s="25"/>
      <c r="F6135" s="25"/>
      <c r="G6135" s="25"/>
      <c r="H6135" s="25"/>
      <c r="I6135" s="43"/>
      <c r="J6135" s="43"/>
      <c r="K6135" s="55"/>
      <c r="L6135" s="27" t="str">
        <f>IF(G6135="","",VLOOKUP(G6135,EQUIP_NUMBER,3,FALSE)*I6135)</f>
        <v/>
      </c>
      <c r="M6135" s="27" t="str">
        <f>IF(G6135="","",VLOOKUP(G6135,EQUIP_NUMBER,3,FALSE)*J6135)</f>
        <v/>
      </c>
      <c r="N6135" s="56"/>
    </row>
    <row r="6136" spans="1:14" x14ac:dyDescent="0.25">
      <c r="A6136" s="25"/>
      <c r="B6136" s="52" t="str">
        <f>IF(G6136="","",L6136+(M6136/10)+(K6136/885))</f>
        <v/>
      </c>
      <c r="C6136" s="72"/>
      <c r="D6136" s="25"/>
      <c r="E6136" s="25"/>
      <c r="F6136" s="25"/>
      <c r="G6136" s="25"/>
      <c r="H6136" s="25"/>
      <c r="I6136" s="43"/>
      <c r="J6136" s="43"/>
      <c r="K6136" s="55"/>
      <c r="L6136" s="27" t="str">
        <f>IF(G6136="","",VLOOKUP(G6136,EQUIP_NUMBER,3,FALSE)*I6136)</f>
        <v/>
      </c>
      <c r="M6136" s="27" t="str">
        <f>IF(G6136="","",VLOOKUP(G6136,EQUIP_NUMBER,3,FALSE)*J6136)</f>
        <v/>
      </c>
      <c r="N6136" s="56"/>
    </row>
    <row r="6137" spans="1:14" x14ac:dyDescent="0.25">
      <c r="A6137" s="25"/>
      <c r="B6137" s="52" t="str">
        <f>IF(G6137="","",L6137+(M6137/10)+(K6137/885))</f>
        <v/>
      </c>
      <c r="C6137" s="72"/>
      <c r="D6137" s="25"/>
      <c r="E6137" s="25"/>
      <c r="F6137" s="25"/>
      <c r="G6137" s="25"/>
      <c r="H6137" s="25"/>
      <c r="I6137" s="43"/>
      <c r="J6137" s="43"/>
      <c r="K6137" s="55"/>
      <c r="L6137" s="27" t="str">
        <f>IF(G6137="","",VLOOKUP(G6137,EQUIP_NUMBER,3,FALSE)*I6137)</f>
        <v/>
      </c>
      <c r="M6137" s="27" t="str">
        <f>IF(G6137="","",VLOOKUP(G6137,EQUIP_NUMBER,3,FALSE)*J6137)</f>
        <v/>
      </c>
      <c r="N6137" s="56"/>
    </row>
    <row r="6138" spans="1:14" x14ac:dyDescent="0.25">
      <c r="A6138" s="25"/>
      <c r="B6138" s="52" t="str">
        <f>IF(G6138="","",L6138+(M6138/10)+(K6138/885))</f>
        <v/>
      </c>
      <c r="C6138" s="72"/>
      <c r="D6138" s="25"/>
      <c r="E6138" s="25"/>
      <c r="F6138" s="25"/>
      <c r="G6138" s="25"/>
      <c r="H6138" s="25"/>
      <c r="I6138" s="43"/>
      <c r="J6138" s="43"/>
      <c r="K6138" s="55"/>
      <c r="L6138" s="27" t="str">
        <f>IF(G6138="","",VLOOKUP(G6138,EQUIP_NUMBER,3,FALSE)*I6138)</f>
        <v/>
      </c>
      <c r="M6138" s="27" t="str">
        <f>IF(G6138="","",VLOOKUP(G6138,EQUIP_NUMBER,3,FALSE)*J6138)</f>
        <v/>
      </c>
      <c r="N6138" s="56"/>
    </row>
    <row r="6139" spans="1:14" x14ac:dyDescent="0.25">
      <c r="A6139" s="25"/>
      <c r="B6139" s="52" t="str">
        <f>IF(G6139="","",L6139+(M6139/10)+(K6139/885))</f>
        <v/>
      </c>
      <c r="C6139" s="72"/>
      <c r="D6139" s="25"/>
      <c r="E6139" s="25"/>
      <c r="F6139" s="25"/>
      <c r="G6139" s="25"/>
      <c r="H6139" s="25"/>
      <c r="I6139" s="43"/>
      <c r="J6139" s="43"/>
      <c r="K6139" s="55"/>
      <c r="L6139" s="27" t="str">
        <f>IF(G6139="","",VLOOKUP(G6139,EQUIP_NUMBER,3,FALSE)*I6139)</f>
        <v/>
      </c>
      <c r="M6139" s="27" t="str">
        <f>IF(G6139="","",VLOOKUP(G6139,EQUIP_NUMBER,3,FALSE)*J6139)</f>
        <v/>
      </c>
      <c r="N6139" s="56"/>
    </row>
    <row r="6140" spans="1:14" x14ac:dyDescent="0.25">
      <c r="A6140" s="25"/>
      <c r="B6140" s="52" t="str">
        <f>IF(G6140="","",L6140+(M6140/10)+(K6140/885))</f>
        <v/>
      </c>
      <c r="C6140" s="72"/>
      <c r="D6140" s="25"/>
      <c r="E6140" s="25"/>
      <c r="F6140" s="25"/>
      <c r="G6140" s="25"/>
      <c r="H6140" s="25"/>
      <c r="I6140" s="43"/>
      <c r="J6140" s="43"/>
      <c r="K6140" s="55"/>
      <c r="L6140" s="27" t="str">
        <f>IF(G6140="","",VLOOKUP(G6140,EQUIP_NUMBER,3,FALSE)*I6140)</f>
        <v/>
      </c>
      <c r="M6140" s="27" t="str">
        <f>IF(G6140="","",VLOOKUP(G6140,EQUIP_NUMBER,3,FALSE)*J6140)</f>
        <v/>
      </c>
      <c r="N6140" s="56"/>
    </row>
    <row r="6141" spans="1:14" x14ac:dyDescent="0.25">
      <c r="A6141" s="25"/>
      <c r="B6141" s="52" t="str">
        <f>IF(G6141="","",L6141+(M6141/10)+(K6141/885))</f>
        <v/>
      </c>
      <c r="C6141" s="72"/>
      <c r="D6141" s="25"/>
      <c r="E6141" s="25"/>
      <c r="F6141" s="25"/>
      <c r="G6141" s="25"/>
      <c r="H6141" s="25"/>
      <c r="I6141" s="43"/>
      <c r="J6141" s="43"/>
      <c r="K6141" s="55"/>
      <c r="L6141" s="27" t="str">
        <f>IF(G6141="","",VLOOKUP(G6141,EQUIP_NUMBER,3,FALSE)*I6141)</f>
        <v/>
      </c>
      <c r="M6141" s="27" t="str">
        <f>IF(G6141="","",VLOOKUP(G6141,EQUIP_NUMBER,3,FALSE)*J6141)</f>
        <v/>
      </c>
      <c r="N6141" s="56"/>
    </row>
    <row r="6142" spans="1:14" x14ac:dyDescent="0.25">
      <c r="A6142" s="25"/>
      <c r="B6142" s="52" t="str">
        <f>IF(G6142="","",L6142+(M6142/10)+(K6142/885))</f>
        <v/>
      </c>
      <c r="C6142" s="72"/>
      <c r="D6142" s="25"/>
      <c r="E6142" s="25"/>
      <c r="F6142" s="25"/>
      <c r="G6142" s="25"/>
      <c r="H6142" s="25"/>
      <c r="I6142" s="43"/>
      <c r="J6142" s="43"/>
      <c r="K6142" s="55"/>
      <c r="L6142" s="27" t="str">
        <f>IF(G6142="","",VLOOKUP(G6142,EQUIP_NUMBER,3,FALSE)*I6142)</f>
        <v/>
      </c>
      <c r="M6142" s="27" t="str">
        <f>IF(G6142="","",VLOOKUP(G6142,EQUIP_NUMBER,3,FALSE)*J6142)</f>
        <v/>
      </c>
      <c r="N6142" s="56"/>
    </row>
    <row r="6143" spans="1:14" x14ac:dyDescent="0.25">
      <c r="A6143" s="25"/>
      <c r="B6143" s="52" t="str">
        <f>IF(G6143="","",L6143+(M6143/10)+(K6143/885))</f>
        <v/>
      </c>
      <c r="C6143" s="72"/>
      <c r="D6143" s="25"/>
      <c r="E6143" s="25"/>
      <c r="F6143" s="25"/>
      <c r="G6143" s="25"/>
      <c r="H6143" s="25"/>
      <c r="I6143" s="43"/>
      <c r="J6143" s="43"/>
      <c r="K6143" s="55"/>
      <c r="L6143" s="27" t="str">
        <f>IF(G6143="","",VLOOKUP(G6143,EQUIP_NUMBER,3,FALSE)*I6143)</f>
        <v/>
      </c>
      <c r="M6143" s="27" t="str">
        <f>IF(G6143="","",VLOOKUP(G6143,EQUIP_NUMBER,3,FALSE)*J6143)</f>
        <v/>
      </c>
      <c r="N6143" s="56"/>
    </row>
    <row r="6144" spans="1:14" x14ac:dyDescent="0.25">
      <c r="A6144" s="25"/>
      <c r="B6144" s="52" t="str">
        <f>IF(G6144="","",L6144+(M6144/10)+(K6144/885))</f>
        <v/>
      </c>
      <c r="C6144" s="72"/>
      <c r="D6144" s="25"/>
      <c r="E6144" s="25"/>
      <c r="F6144" s="25"/>
      <c r="G6144" s="25"/>
      <c r="H6144" s="25"/>
      <c r="I6144" s="43"/>
      <c r="J6144" s="43"/>
      <c r="K6144" s="55"/>
      <c r="L6144" s="27" t="str">
        <f>IF(G6144="","",VLOOKUP(G6144,EQUIP_NUMBER,3,FALSE)*I6144)</f>
        <v/>
      </c>
      <c r="M6144" s="27" t="str">
        <f>IF(G6144="","",VLOOKUP(G6144,EQUIP_NUMBER,3,FALSE)*J6144)</f>
        <v/>
      </c>
      <c r="N6144" s="56"/>
    </row>
    <row r="6145" spans="1:14" x14ac:dyDescent="0.25">
      <c r="A6145" s="25"/>
      <c r="B6145" s="52" t="str">
        <f>IF(G6145="","",L6145+(M6145/10)+(K6145/885))</f>
        <v/>
      </c>
      <c r="C6145" s="72"/>
      <c r="D6145" s="25"/>
      <c r="E6145" s="25"/>
      <c r="F6145" s="25"/>
      <c r="G6145" s="25"/>
      <c r="H6145" s="25"/>
      <c r="I6145" s="43"/>
      <c r="J6145" s="43"/>
      <c r="K6145" s="55"/>
      <c r="L6145" s="27" t="str">
        <f>IF(G6145="","",VLOOKUP(G6145,EQUIP_NUMBER,3,FALSE)*I6145)</f>
        <v/>
      </c>
      <c r="M6145" s="27" t="str">
        <f>IF(G6145="","",VLOOKUP(G6145,EQUIP_NUMBER,3,FALSE)*J6145)</f>
        <v/>
      </c>
      <c r="N6145" s="56"/>
    </row>
    <row r="6146" spans="1:14" x14ac:dyDescent="0.25">
      <c r="A6146" s="25"/>
      <c r="B6146" s="52" t="str">
        <f>IF(G6146="","",L6146+(M6146/10)+(K6146/885))</f>
        <v/>
      </c>
      <c r="C6146" s="72"/>
      <c r="D6146" s="25"/>
      <c r="E6146" s="25"/>
      <c r="F6146" s="25"/>
      <c r="G6146" s="25"/>
      <c r="H6146" s="25"/>
      <c r="I6146" s="43"/>
      <c r="J6146" s="43"/>
      <c r="K6146" s="55"/>
      <c r="L6146" s="27" t="str">
        <f>IF(G6146="","",VLOOKUP(G6146,EQUIP_NUMBER,3,FALSE)*I6146)</f>
        <v/>
      </c>
      <c r="M6146" s="27" t="str">
        <f>IF(G6146="","",VLOOKUP(G6146,EQUIP_NUMBER,3,FALSE)*J6146)</f>
        <v/>
      </c>
      <c r="N6146" s="56"/>
    </row>
    <row r="6147" spans="1:14" x14ac:dyDescent="0.25">
      <c r="A6147" s="25"/>
      <c r="B6147" s="52" t="str">
        <f>IF(G6147="","",L6147+(M6147/10)+(K6147/885))</f>
        <v/>
      </c>
      <c r="C6147" s="72"/>
      <c r="D6147" s="25"/>
      <c r="E6147" s="25"/>
      <c r="F6147" s="25"/>
      <c r="G6147" s="25"/>
      <c r="H6147" s="25"/>
      <c r="I6147" s="43"/>
      <c r="J6147" s="43"/>
      <c r="K6147" s="55"/>
      <c r="L6147" s="27" t="str">
        <f>IF(G6147="","",VLOOKUP(G6147,EQUIP_NUMBER,3,FALSE)*I6147)</f>
        <v/>
      </c>
      <c r="M6147" s="27" t="str">
        <f>IF(G6147="","",VLOOKUP(G6147,EQUIP_NUMBER,3,FALSE)*J6147)</f>
        <v/>
      </c>
      <c r="N6147" s="56"/>
    </row>
    <row r="6148" spans="1:14" x14ac:dyDescent="0.25">
      <c r="A6148" s="25"/>
      <c r="B6148" s="52" t="str">
        <f>IF(G6148="","",L6148+(M6148/10)+(K6148/885))</f>
        <v/>
      </c>
      <c r="C6148" s="72"/>
      <c r="D6148" s="25"/>
      <c r="E6148" s="25"/>
      <c r="F6148" s="25"/>
      <c r="G6148" s="25"/>
      <c r="H6148" s="25"/>
      <c r="I6148" s="43"/>
      <c r="J6148" s="43"/>
      <c r="K6148" s="55"/>
      <c r="L6148" s="27" t="str">
        <f>IF(G6148="","",VLOOKUP(G6148,EQUIP_NUMBER,3,FALSE)*I6148)</f>
        <v/>
      </c>
      <c r="M6148" s="27" t="str">
        <f>IF(G6148="","",VLOOKUP(G6148,EQUIP_NUMBER,3,FALSE)*J6148)</f>
        <v/>
      </c>
      <c r="N6148" s="56"/>
    </row>
    <row r="6149" spans="1:14" x14ac:dyDescent="0.25">
      <c r="A6149" s="25"/>
      <c r="B6149" s="52" t="str">
        <f>IF(G6149="","",L6149+(M6149/10)+(K6149/885))</f>
        <v/>
      </c>
      <c r="C6149" s="72"/>
      <c r="D6149" s="25"/>
      <c r="E6149" s="25"/>
      <c r="F6149" s="25"/>
      <c r="G6149" s="25"/>
      <c r="H6149" s="25"/>
      <c r="I6149" s="43"/>
      <c r="J6149" s="43"/>
      <c r="K6149" s="55"/>
      <c r="L6149" s="27" t="str">
        <f>IF(G6149="","",VLOOKUP(G6149,EQUIP_NUMBER,3,FALSE)*I6149)</f>
        <v/>
      </c>
      <c r="M6149" s="27" t="str">
        <f>IF(G6149="","",VLOOKUP(G6149,EQUIP_NUMBER,3,FALSE)*J6149)</f>
        <v/>
      </c>
      <c r="N6149" s="56"/>
    </row>
    <row r="6150" spans="1:14" x14ac:dyDescent="0.25">
      <c r="A6150" s="25"/>
      <c r="B6150" s="52" t="str">
        <f>IF(G6150="","",L6150+(M6150/10)+(K6150/885))</f>
        <v/>
      </c>
      <c r="C6150" s="72"/>
      <c r="D6150" s="25"/>
      <c r="E6150" s="25"/>
      <c r="F6150" s="25"/>
      <c r="G6150" s="25"/>
      <c r="H6150" s="25"/>
      <c r="I6150" s="43"/>
      <c r="J6150" s="43"/>
      <c r="K6150" s="55"/>
      <c r="L6150" s="27" t="str">
        <f>IF(G6150="","",VLOOKUP(G6150,EQUIP_NUMBER,3,FALSE)*I6150)</f>
        <v/>
      </c>
      <c r="M6150" s="27" t="str">
        <f>IF(G6150="","",VLOOKUP(G6150,EQUIP_NUMBER,3,FALSE)*J6150)</f>
        <v/>
      </c>
      <c r="N6150" s="56"/>
    </row>
    <row r="6151" spans="1:14" x14ac:dyDescent="0.25">
      <c r="A6151" s="25"/>
      <c r="B6151" s="52" t="str">
        <f>IF(G6151="","",L6151+(M6151/10)+(K6151/885))</f>
        <v/>
      </c>
      <c r="C6151" s="72"/>
      <c r="D6151" s="25"/>
      <c r="E6151" s="25"/>
      <c r="F6151" s="25"/>
      <c r="G6151" s="25"/>
      <c r="H6151" s="25"/>
      <c r="I6151" s="43"/>
      <c r="J6151" s="43"/>
      <c r="K6151" s="55"/>
      <c r="L6151" s="27" t="str">
        <f>IF(G6151="","",VLOOKUP(G6151,EQUIP_NUMBER,3,FALSE)*I6151)</f>
        <v/>
      </c>
      <c r="M6151" s="27" t="str">
        <f>IF(G6151="","",VLOOKUP(G6151,EQUIP_NUMBER,3,FALSE)*J6151)</f>
        <v/>
      </c>
      <c r="N6151" s="56"/>
    </row>
    <row r="6152" spans="1:14" x14ac:dyDescent="0.25">
      <c r="A6152" s="25"/>
      <c r="B6152" s="52" t="str">
        <f>IF(G6152="","",L6152+(M6152/10)+(K6152/885))</f>
        <v/>
      </c>
      <c r="C6152" s="72"/>
      <c r="D6152" s="25"/>
      <c r="E6152" s="25"/>
      <c r="F6152" s="25"/>
      <c r="G6152" s="25"/>
      <c r="H6152" s="25"/>
      <c r="I6152" s="43"/>
      <c r="J6152" s="43"/>
      <c r="K6152" s="55"/>
      <c r="L6152" s="27" t="str">
        <f>IF(G6152="","",VLOOKUP(G6152,EQUIP_NUMBER,3,FALSE)*I6152)</f>
        <v/>
      </c>
      <c r="M6152" s="27" t="str">
        <f>IF(G6152="","",VLOOKUP(G6152,EQUIP_NUMBER,3,FALSE)*J6152)</f>
        <v/>
      </c>
      <c r="N6152" s="56"/>
    </row>
    <row r="6153" spans="1:14" x14ac:dyDescent="0.25">
      <c r="A6153" s="25"/>
      <c r="B6153" s="52" t="str">
        <f>IF(G6153="","",L6153+(M6153/10)+(K6153/885))</f>
        <v/>
      </c>
      <c r="C6153" s="72"/>
      <c r="D6153" s="25"/>
      <c r="E6153" s="25"/>
      <c r="F6153" s="25"/>
      <c r="G6153" s="25"/>
      <c r="H6153" s="25"/>
      <c r="I6153" s="43"/>
      <c r="J6153" s="43"/>
      <c r="K6153" s="55"/>
      <c r="L6153" s="27" t="str">
        <f>IF(G6153="","",VLOOKUP(G6153,EQUIP_NUMBER,3,FALSE)*I6153)</f>
        <v/>
      </c>
      <c r="M6153" s="27" t="str">
        <f>IF(G6153="","",VLOOKUP(G6153,EQUIP_NUMBER,3,FALSE)*J6153)</f>
        <v/>
      </c>
      <c r="N6153" s="56"/>
    </row>
    <row r="6154" spans="1:14" x14ac:dyDescent="0.25">
      <c r="A6154" s="25"/>
      <c r="B6154" s="52" t="str">
        <f>IF(G6154="","",L6154+(M6154/10)+(K6154/885))</f>
        <v/>
      </c>
      <c r="C6154" s="72"/>
      <c r="D6154" s="25"/>
      <c r="E6154" s="25"/>
      <c r="F6154" s="25"/>
      <c r="G6154" s="25"/>
      <c r="H6154" s="25"/>
      <c r="I6154" s="43"/>
      <c r="J6154" s="43"/>
      <c r="K6154" s="55"/>
      <c r="L6154" s="27" t="str">
        <f>IF(G6154="","",VLOOKUP(G6154,EQUIP_NUMBER,3,FALSE)*I6154)</f>
        <v/>
      </c>
      <c r="M6154" s="27" t="str">
        <f>IF(G6154="","",VLOOKUP(G6154,EQUIP_NUMBER,3,FALSE)*J6154)</f>
        <v/>
      </c>
      <c r="N6154" s="56"/>
    </row>
    <row r="6155" spans="1:14" x14ac:dyDescent="0.25">
      <c r="A6155" s="25"/>
      <c r="B6155" s="52" t="str">
        <f>IF(G6155="","",L6155+(M6155/10)+(K6155/885))</f>
        <v/>
      </c>
      <c r="C6155" s="72"/>
      <c r="D6155" s="25"/>
      <c r="E6155" s="25"/>
      <c r="F6155" s="25"/>
      <c r="G6155" s="25"/>
      <c r="H6155" s="25"/>
      <c r="I6155" s="43"/>
      <c r="J6155" s="43"/>
      <c r="K6155" s="55"/>
      <c r="L6155" s="27" t="str">
        <f>IF(G6155="","",VLOOKUP(G6155,EQUIP_NUMBER,3,FALSE)*I6155)</f>
        <v/>
      </c>
      <c r="M6155" s="27" t="str">
        <f>IF(G6155="","",VLOOKUP(G6155,EQUIP_NUMBER,3,FALSE)*J6155)</f>
        <v/>
      </c>
      <c r="N6155" s="56"/>
    </row>
    <row r="6156" spans="1:14" x14ac:dyDescent="0.25">
      <c r="A6156" s="25"/>
      <c r="B6156" s="52" t="str">
        <f>IF(G6156="","",L6156+(M6156/10)+(K6156/885))</f>
        <v/>
      </c>
      <c r="C6156" s="72"/>
      <c r="D6156" s="25"/>
      <c r="E6156" s="25"/>
      <c r="F6156" s="25"/>
      <c r="G6156" s="25"/>
      <c r="H6156" s="25"/>
      <c r="I6156" s="43"/>
      <c r="J6156" s="43"/>
      <c r="K6156" s="55"/>
      <c r="L6156" s="27" t="str">
        <f>IF(G6156="","",VLOOKUP(G6156,EQUIP_NUMBER,3,FALSE)*I6156)</f>
        <v/>
      </c>
      <c r="M6156" s="27" t="str">
        <f>IF(G6156="","",VLOOKUP(G6156,EQUIP_NUMBER,3,FALSE)*J6156)</f>
        <v/>
      </c>
      <c r="N6156" s="56"/>
    </row>
    <row r="6157" spans="1:14" x14ac:dyDescent="0.25">
      <c r="A6157" s="25"/>
      <c r="B6157" s="52" t="str">
        <f>IF(G6157="","",L6157+(M6157/10)+(K6157/885))</f>
        <v/>
      </c>
      <c r="C6157" s="72"/>
      <c r="D6157" s="25"/>
      <c r="E6157" s="25"/>
      <c r="F6157" s="25"/>
      <c r="G6157" s="25"/>
      <c r="H6157" s="25"/>
      <c r="I6157" s="43"/>
      <c r="J6157" s="43"/>
      <c r="K6157" s="55"/>
      <c r="L6157" s="27" t="str">
        <f>IF(G6157="","",VLOOKUP(G6157,EQUIP_NUMBER,3,FALSE)*I6157)</f>
        <v/>
      </c>
      <c r="M6157" s="27" t="str">
        <f>IF(G6157="","",VLOOKUP(G6157,EQUIP_NUMBER,3,FALSE)*J6157)</f>
        <v/>
      </c>
      <c r="N6157" s="56"/>
    </row>
    <row r="6158" spans="1:14" x14ac:dyDescent="0.25">
      <c r="A6158" s="25"/>
      <c r="B6158" s="52" t="str">
        <f>IF(G6158="","",L6158+(M6158/10)+(K6158/885))</f>
        <v/>
      </c>
      <c r="C6158" s="72"/>
      <c r="D6158" s="25"/>
      <c r="E6158" s="25"/>
      <c r="F6158" s="25"/>
      <c r="G6158" s="25"/>
      <c r="H6158" s="25"/>
      <c r="I6158" s="43"/>
      <c r="J6158" s="43"/>
      <c r="K6158" s="55"/>
      <c r="L6158" s="27" t="str">
        <f>IF(G6158="","",VLOOKUP(G6158,EQUIP_NUMBER,3,FALSE)*I6158)</f>
        <v/>
      </c>
      <c r="M6158" s="27" t="str">
        <f>IF(G6158="","",VLOOKUP(G6158,EQUIP_NUMBER,3,FALSE)*J6158)</f>
        <v/>
      </c>
      <c r="N6158" s="56"/>
    </row>
    <row r="6159" spans="1:14" x14ac:dyDescent="0.25">
      <c r="A6159" s="25"/>
      <c r="B6159" s="52" t="str">
        <f>IF(G6159="","",L6159+(M6159/10)+(K6159/885))</f>
        <v/>
      </c>
      <c r="C6159" s="72"/>
      <c r="D6159" s="25"/>
      <c r="E6159" s="25"/>
      <c r="F6159" s="25"/>
      <c r="G6159" s="25"/>
      <c r="H6159" s="25"/>
      <c r="I6159" s="43"/>
      <c r="J6159" s="43"/>
      <c r="K6159" s="55"/>
      <c r="L6159" s="27" t="str">
        <f>IF(G6159="","",VLOOKUP(G6159,EQUIP_NUMBER,3,FALSE)*I6159)</f>
        <v/>
      </c>
      <c r="M6159" s="27" t="str">
        <f>IF(G6159="","",VLOOKUP(G6159,EQUIP_NUMBER,3,FALSE)*J6159)</f>
        <v/>
      </c>
      <c r="N6159" s="56"/>
    </row>
    <row r="6160" spans="1:14" x14ac:dyDescent="0.25">
      <c r="A6160" s="25"/>
      <c r="B6160" s="52" t="str">
        <f>IF(G6160="","",L6160+(M6160/10)+(K6160/885))</f>
        <v/>
      </c>
      <c r="C6160" s="72"/>
      <c r="D6160" s="25"/>
      <c r="E6160" s="25"/>
      <c r="F6160" s="25"/>
      <c r="G6160" s="25"/>
      <c r="H6160" s="25"/>
      <c r="I6160" s="43"/>
      <c r="J6160" s="43"/>
      <c r="K6160" s="55"/>
      <c r="L6160" s="27" t="str">
        <f>IF(G6160="","",VLOOKUP(G6160,EQUIP_NUMBER,3,FALSE)*I6160)</f>
        <v/>
      </c>
      <c r="M6160" s="27" t="str">
        <f>IF(G6160="","",VLOOKUP(G6160,EQUIP_NUMBER,3,FALSE)*J6160)</f>
        <v/>
      </c>
      <c r="N6160" s="56"/>
    </row>
    <row r="6161" spans="1:14" x14ac:dyDescent="0.25">
      <c r="A6161" s="25"/>
      <c r="B6161" s="52" t="str">
        <f>IF(G6161="","",L6161+(M6161/10)+(K6161/885))</f>
        <v/>
      </c>
      <c r="C6161" s="72"/>
      <c r="D6161" s="25"/>
      <c r="E6161" s="25"/>
      <c r="F6161" s="25"/>
      <c r="G6161" s="25"/>
      <c r="H6161" s="25"/>
      <c r="I6161" s="43"/>
      <c r="J6161" s="43"/>
      <c r="K6161" s="55"/>
      <c r="L6161" s="27" t="str">
        <f>IF(G6161="","",VLOOKUP(G6161,EQUIP_NUMBER,3,FALSE)*I6161)</f>
        <v/>
      </c>
      <c r="M6161" s="27" t="str">
        <f>IF(G6161="","",VLOOKUP(G6161,EQUIP_NUMBER,3,FALSE)*J6161)</f>
        <v/>
      </c>
      <c r="N6161" s="56"/>
    </row>
    <row r="6162" spans="1:14" x14ac:dyDescent="0.25">
      <c r="A6162" s="25"/>
      <c r="B6162" s="52" t="str">
        <f>IF(G6162="","",L6162+(M6162/10)+(K6162/885))</f>
        <v/>
      </c>
      <c r="C6162" s="72"/>
      <c r="D6162" s="25"/>
      <c r="E6162" s="25"/>
      <c r="F6162" s="25"/>
      <c r="G6162" s="25"/>
      <c r="H6162" s="25"/>
      <c r="I6162" s="43"/>
      <c r="J6162" s="43"/>
      <c r="K6162" s="55"/>
      <c r="L6162" s="27" t="str">
        <f>IF(G6162="","",VLOOKUP(G6162,EQUIP_NUMBER,3,FALSE)*I6162)</f>
        <v/>
      </c>
      <c r="M6162" s="27" t="str">
        <f>IF(G6162="","",VLOOKUP(G6162,EQUIP_NUMBER,3,FALSE)*J6162)</f>
        <v/>
      </c>
      <c r="N6162" s="56"/>
    </row>
    <row r="6163" spans="1:14" x14ac:dyDescent="0.25">
      <c r="A6163" s="25"/>
      <c r="B6163" s="52" t="str">
        <f>IF(G6163="","",L6163+(M6163/10)+(K6163/885))</f>
        <v/>
      </c>
      <c r="C6163" s="72"/>
      <c r="D6163" s="25"/>
      <c r="E6163" s="25"/>
      <c r="F6163" s="25"/>
      <c r="G6163" s="25"/>
      <c r="H6163" s="25"/>
      <c r="I6163" s="43"/>
      <c r="J6163" s="43"/>
      <c r="K6163" s="55"/>
      <c r="L6163" s="27" t="str">
        <f>IF(G6163="","",VLOOKUP(G6163,EQUIP_NUMBER,3,FALSE)*I6163)</f>
        <v/>
      </c>
      <c r="M6163" s="27" t="str">
        <f>IF(G6163="","",VLOOKUP(G6163,EQUIP_NUMBER,3,FALSE)*J6163)</f>
        <v/>
      </c>
      <c r="N6163" s="56"/>
    </row>
    <row r="6164" spans="1:14" x14ac:dyDescent="0.25">
      <c r="A6164" s="25"/>
      <c r="B6164" s="52" t="str">
        <f>IF(G6164="","",L6164+(M6164/10)+(K6164/885))</f>
        <v/>
      </c>
      <c r="C6164" s="72"/>
      <c r="D6164" s="25"/>
      <c r="E6164" s="25"/>
      <c r="F6164" s="25"/>
      <c r="G6164" s="25"/>
      <c r="H6164" s="25"/>
      <c r="I6164" s="43"/>
      <c r="J6164" s="43"/>
      <c r="K6164" s="55"/>
      <c r="L6164" s="27" t="str">
        <f>IF(G6164="","",VLOOKUP(G6164,EQUIP_NUMBER,3,FALSE)*I6164)</f>
        <v/>
      </c>
      <c r="M6164" s="27" t="str">
        <f>IF(G6164="","",VLOOKUP(G6164,EQUIP_NUMBER,3,FALSE)*J6164)</f>
        <v/>
      </c>
      <c r="N6164" s="56"/>
    </row>
    <row r="6165" spans="1:14" x14ac:dyDescent="0.25">
      <c r="A6165" s="25"/>
      <c r="B6165" s="52" t="str">
        <f>IF(G6165="","",L6165+(M6165/10)+(K6165/885))</f>
        <v/>
      </c>
      <c r="C6165" s="72"/>
      <c r="D6165" s="25"/>
      <c r="E6165" s="25"/>
      <c r="F6165" s="25"/>
      <c r="G6165" s="25"/>
      <c r="H6165" s="25"/>
      <c r="I6165" s="43"/>
      <c r="J6165" s="43"/>
      <c r="K6165" s="55"/>
      <c r="L6165" s="27" t="str">
        <f>IF(G6165="","",VLOOKUP(G6165,EQUIP_NUMBER,3,FALSE)*I6165)</f>
        <v/>
      </c>
      <c r="M6165" s="27" t="str">
        <f>IF(G6165="","",VLOOKUP(G6165,EQUIP_NUMBER,3,FALSE)*J6165)</f>
        <v/>
      </c>
      <c r="N6165" s="56"/>
    </row>
    <row r="6166" spans="1:14" x14ac:dyDescent="0.25">
      <c r="A6166" s="25"/>
      <c r="B6166" s="52" t="str">
        <f>IF(G6166="","",L6166+(M6166/10)+(K6166/885))</f>
        <v/>
      </c>
      <c r="C6166" s="72"/>
      <c r="D6166" s="25"/>
      <c r="E6166" s="25"/>
      <c r="F6166" s="25"/>
      <c r="G6166" s="25"/>
      <c r="H6166" s="25"/>
      <c r="I6166" s="43"/>
      <c r="J6166" s="43"/>
      <c r="K6166" s="55"/>
      <c r="L6166" s="27" t="str">
        <f>IF(G6166="","",VLOOKUP(G6166,EQUIP_NUMBER,3,FALSE)*I6166)</f>
        <v/>
      </c>
      <c r="M6166" s="27" t="str">
        <f>IF(G6166="","",VLOOKUP(G6166,EQUIP_NUMBER,3,FALSE)*J6166)</f>
        <v/>
      </c>
      <c r="N6166" s="56"/>
    </row>
    <row r="6167" spans="1:14" x14ac:dyDescent="0.25">
      <c r="A6167" s="25"/>
      <c r="B6167" s="52" t="str">
        <f>IF(G6167="","",L6167+(M6167/10)+(K6167/885))</f>
        <v/>
      </c>
      <c r="C6167" s="72"/>
      <c r="D6167" s="25"/>
      <c r="E6167" s="25"/>
      <c r="F6167" s="25"/>
      <c r="G6167" s="25"/>
      <c r="H6167" s="25"/>
      <c r="I6167" s="43"/>
      <c r="J6167" s="43"/>
      <c r="K6167" s="55"/>
      <c r="L6167" s="27" t="str">
        <f>IF(G6167="","",VLOOKUP(G6167,EQUIP_NUMBER,3,FALSE)*I6167)</f>
        <v/>
      </c>
      <c r="M6167" s="27" t="str">
        <f>IF(G6167="","",VLOOKUP(G6167,EQUIP_NUMBER,3,FALSE)*J6167)</f>
        <v/>
      </c>
      <c r="N6167" s="56"/>
    </row>
    <row r="6168" spans="1:14" x14ac:dyDescent="0.25">
      <c r="A6168" s="25"/>
      <c r="B6168" s="52" t="str">
        <f>IF(G6168="","",L6168+(M6168/10)+(K6168/885))</f>
        <v/>
      </c>
      <c r="C6168" s="72"/>
      <c r="D6168" s="25"/>
      <c r="E6168" s="25"/>
      <c r="F6168" s="25"/>
      <c r="G6168" s="25"/>
      <c r="H6168" s="25"/>
      <c r="I6168" s="43"/>
      <c r="J6168" s="43"/>
      <c r="K6168" s="55"/>
      <c r="L6168" s="27" t="str">
        <f>IF(G6168="","",VLOOKUP(G6168,EQUIP_NUMBER,3,FALSE)*I6168)</f>
        <v/>
      </c>
      <c r="M6168" s="27" t="str">
        <f>IF(G6168="","",VLOOKUP(G6168,EQUIP_NUMBER,3,FALSE)*J6168)</f>
        <v/>
      </c>
      <c r="N6168" s="56"/>
    </row>
    <row r="6169" spans="1:14" x14ac:dyDescent="0.25">
      <c r="A6169" s="25"/>
      <c r="B6169" s="52" t="str">
        <f>IF(G6169="","",L6169+(M6169/10)+(K6169/885))</f>
        <v/>
      </c>
      <c r="C6169" s="72"/>
      <c r="D6169" s="25"/>
      <c r="E6169" s="25"/>
      <c r="F6169" s="25"/>
      <c r="G6169" s="25"/>
      <c r="H6169" s="25"/>
      <c r="I6169" s="43"/>
      <c r="J6169" s="43"/>
      <c r="K6169" s="55"/>
      <c r="L6169" s="27" t="str">
        <f>IF(G6169="","",VLOOKUP(G6169,EQUIP_NUMBER,3,FALSE)*I6169)</f>
        <v/>
      </c>
      <c r="M6169" s="27" t="str">
        <f>IF(G6169="","",VLOOKUP(G6169,EQUIP_NUMBER,3,FALSE)*J6169)</f>
        <v/>
      </c>
      <c r="N6169" s="56"/>
    </row>
    <row r="6170" spans="1:14" x14ac:dyDescent="0.25">
      <c r="A6170" s="25"/>
      <c r="B6170" s="52" t="str">
        <f>IF(G6170="","",L6170+(M6170/10)+(K6170/885))</f>
        <v/>
      </c>
      <c r="C6170" s="72"/>
      <c r="D6170" s="25"/>
      <c r="E6170" s="25"/>
      <c r="F6170" s="25"/>
      <c r="G6170" s="25"/>
      <c r="H6170" s="25"/>
      <c r="I6170" s="43"/>
      <c r="J6170" s="43"/>
      <c r="K6170" s="55"/>
      <c r="L6170" s="27" t="str">
        <f>IF(G6170="","",VLOOKUP(G6170,EQUIP_NUMBER,3,FALSE)*I6170)</f>
        <v/>
      </c>
      <c r="M6170" s="27" t="str">
        <f>IF(G6170="","",VLOOKUP(G6170,EQUIP_NUMBER,3,FALSE)*J6170)</f>
        <v/>
      </c>
      <c r="N6170" s="56"/>
    </row>
    <row r="6171" spans="1:14" x14ac:dyDescent="0.25">
      <c r="A6171" s="25"/>
      <c r="B6171" s="52" t="str">
        <f>IF(G6171="","",L6171+(M6171/10)+(K6171/885))</f>
        <v/>
      </c>
      <c r="C6171" s="72"/>
      <c r="D6171" s="25"/>
      <c r="E6171" s="25"/>
      <c r="F6171" s="25"/>
      <c r="G6171" s="25"/>
      <c r="H6171" s="25"/>
      <c r="I6171" s="43"/>
      <c r="J6171" s="43"/>
      <c r="K6171" s="55"/>
      <c r="L6171" s="27" t="str">
        <f>IF(G6171="","",VLOOKUP(G6171,EQUIP_NUMBER,3,FALSE)*I6171)</f>
        <v/>
      </c>
      <c r="M6171" s="27" t="str">
        <f>IF(G6171="","",VLOOKUP(G6171,EQUIP_NUMBER,3,FALSE)*J6171)</f>
        <v/>
      </c>
      <c r="N6171" s="56"/>
    </row>
    <row r="6172" spans="1:14" x14ac:dyDescent="0.25">
      <c r="A6172" s="25"/>
      <c r="B6172" s="52" t="str">
        <f>IF(G6172="","",L6172+(M6172/10)+(K6172/885))</f>
        <v/>
      </c>
      <c r="C6172" s="72"/>
      <c r="D6172" s="25"/>
      <c r="E6172" s="25"/>
      <c r="F6172" s="25"/>
      <c r="G6172" s="25"/>
      <c r="H6172" s="25"/>
      <c r="I6172" s="43"/>
      <c r="J6172" s="43"/>
      <c r="K6172" s="55"/>
      <c r="L6172" s="27" t="str">
        <f>IF(G6172="","",VLOOKUP(G6172,EQUIP_NUMBER,3,FALSE)*I6172)</f>
        <v/>
      </c>
      <c r="M6172" s="27" t="str">
        <f>IF(G6172="","",VLOOKUP(G6172,EQUIP_NUMBER,3,FALSE)*J6172)</f>
        <v/>
      </c>
      <c r="N6172" s="56"/>
    </row>
    <row r="6173" spans="1:14" x14ac:dyDescent="0.25">
      <c r="A6173" s="25"/>
      <c r="B6173" s="52" t="str">
        <f>IF(G6173="","",L6173+(M6173/10)+(K6173/885))</f>
        <v/>
      </c>
      <c r="C6173" s="72"/>
      <c r="D6173" s="25"/>
      <c r="E6173" s="25"/>
      <c r="F6173" s="25"/>
      <c r="G6173" s="25"/>
      <c r="H6173" s="25"/>
      <c r="I6173" s="43"/>
      <c r="J6173" s="43"/>
      <c r="K6173" s="55"/>
      <c r="L6173" s="27" t="str">
        <f>IF(G6173="","",VLOOKUP(G6173,EQUIP_NUMBER,3,FALSE)*I6173)</f>
        <v/>
      </c>
      <c r="M6173" s="27" t="str">
        <f>IF(G6173="","",VLOOKUP(G6173,EQUIP_NUMBER,3,FALSE)*J6173)</f>
        <v/>
      </c>
      <c r="N6173" s="56"/>
    </row>
    <row r="6174" spans="1:14" x14ac:dyDescent="0.25">
      <c r="A6174" s="25"/>
      <c r="B6174" s="52" t="str">
        <f>IF(G6174="","",L6174+(M6174/10)+(K6174/885))</f>
        <v/>
      </c>
      <c r="C6174" s="72"/>
      <c r="D6174" s="25"/>
      <c r="E6174" s="25"/>
      <c r="F6174" s="25"/>
      <c r="G6174" s="25"/>
      <c r="H6174" s="25"/>
      <c r="I6174" s="43"/>
      <c r="J6174" s="43"/>
      <c r="K6174" s="55"/>
      <c r="L6174" s="27" t="str">
        <f>IF(G6174="","",VLOOKUP(G6174,EQUIP_NUMBER,3,FALSE)*I6174)</f>
        <v/>
      </c>
      <c r="M6174" s="27" t="str">
        <f>IF(G6174="","",VLOOKUP(G6174,EQUIP_NUMBER,3,FALSE)*J6174)</f>
        <v/>
      </c>
      <c r="N6174" s="56"/>
    </row>
    <row r="6175" spans="1:14" x14ac:dyDescent="0.25">
      <c r="A6175" s="25"/>
      <c r="B6175" s="52" t="str">
        <f>IF(G6175="","",L6175+(M6175/10)+(K6175/885))</f>
        <v/>
      </c>
      <c r="C6175" s="72"/>
      <c r="D6175" s="25"/>
      <c r="E6175" s="25"/>
      <c r="F6175" s="25"/>
      <c r="G6175" s="25"/>
      <c r="H6175" s="25"/>
      <c r="I6175" s="43"/>
      <c r="J6175" s="43"/>
      <c r="K6175" s="55"/>
      <c r="L6175" s="27" t="str">
        <f>IF(G6175="","",VLOOKUP(G6175,EQUIP_NUMBER,3,FALSE)*I6175)</f>
        <v/>
      </c>
      <c r="M6175" s="27" t="str">
        <f>IF(G6175="","",VLOOKUP(G6175,EQUIP_NUMBER,3,FALSE)*J6175)</f>
        <v/>
      </c>
      <c r="N6175" s="56"/>
    </row>
    <row r="6176" spans="1:14" x14ac:dyDescent="0.25">
      <c r="A6176" s="25"/>
      <c r="B6176" s="52" t="str">
        <f>IF(G6176="","",L6176+(M6176/10)+(K6176/885))</f>
        <v/>
      </c>
      <c r="C6176" s="72"/>
      <c r="D6176" s="25"/>
      <c r="E6176" s="25"/>
      <c r="F6176" s="25"/>
      <c r="G6176" s="25"/>
      <c r="H6176" s="25"/>
      <c r="I6176" s="43"/>
      <c r="J6176" s="43"/>
      <c r="K6176" s="55"/>
      <c r="L6176" s="27" t="str">
        <f>IF(G6176="","",VLOOKUP(G6176,EQUIP_NUMBER,3,FALSE)*I6176)</f>
        <v/>
      </c>
      <c r="M6176" s="27" t="str">
        <f>IF(G6176="","",VLOOKUP(G6176,EQUIP_NUMBER,3,FALSE)*J6176)</f>
        <v/>
      </c>
      <c r="N6176" s="56"/>
    </row>
    <row r="6177" spans="1:14" x14ac:dyDescent="0.25">
      <c r="A6177" s="25"/>
      <c r="B6177" s="52" t="str">
        <f>IF(G6177="","",L6177+(M6177/10)+(K6177/885))</f>
        <v/>
      </c>
      <c r="C6177" s="72"/>
      <c r="D6177" s="25"/>
      <c r="E6177" s="25"/>
      <c r="F6177" s="25"/>
      <c r="G6177" s="25"/>
      <c r="H6177" s="25"/>
      <c r="I6177" s="43"/>
      <c r="J6177" s="43"/>
      <c r="K6177" s="55"/>
      <c r="L6177" s="27" t="str">
        <f>IF(G6177="","",VLOOKUP(G6177,EQUIP_NUMBER,3,FALSE)*I6177)</f>
        <v/>
      </c>
      <c r="M6177" s="27" t="str">
        <f>IF(G6177="","",VLOOKUP(G6177,EQUIP_NUMBER,3,FALSE)*J6177)</f>
        <v/>
      </c>
      <c r="N6177" s="56"/>
    </row>
    <row r="6178" spans="1:14" x14ac:dyDescent="0.25">
      <c r="A6178" s="25"/>
      <c r="B6178" s="52" t="str">
        <f>IF(G6178="","",L6178+(M6178/10)+(K6178/885))</f>
        <v/>
      </c>
      <c r="C6178" s="72"/>
      <c r="D6178" s="25"/>
      <c r="E6178" s="25"/>
      <c r="F6178" s="25"/>
      <c r="G6178" s="25"/>
      <c r="H6178" s="25"/>
      <c r="I6178" s="43"/>
      <c r="J6178" s="43"/>
      <c r="K6178" s="55"/>
      <c r="L6178" s="27" t="str">
        <f>IF(G6178="","",VLOOKUP(G6178,EQUIP_NUMBER,3,FALSE)*I6178)</f>
        <v/>
      </c>
      <c r="M6178" s="27" t="str">
        <f>IF(G6178="","",VLOOKUP(G6178,EQUIP_NUMBER,3,FALSE)*J6178)</f>
        <v/>
      </c>
      <c r="N6178" s="56"/>
    </row>
    <row r="6179" spans="1:14" x14ac:dyDescent="0.25">
      <c r="A6179" s="25"/>
      <c r="B6179" s="52" t="str">
        <f>IF(G6179="","",L6179+(M6179/10)+(K6179/885))</f>
        <v/>
      </c>
      <c r="C6179" s="72"/>
      <c r="D6179" s="25"/>
      <c r="E6179" s="25"/>
      <c r="F6179" s="25"/>
      <c r="G6179" s="25"/>
      <c r="H6179" s="25"/>
      <c r="I6179" s="43"/>
      <c r="J6179" s="43"/>
      <c r="K6179" s="55"/>
      <c r="L6179" s="27" t="str">
        <f>IF(G6179="","",VLOOKUP(G6179,EQUIP_NUMBER,3,FALSE)*I6179)</f>
        <v/>
      </c>
      <c r="M6179" s="27" t="str">
        <f>IF(G6179="","",VLOOKUP(G6179,EQUIP_NUMBER,3,FALSE)*J6179)</f>
        <v/>
      </c>
      <c r="N6179" s="56"/>
    </row>
    <row r="6180" spans="1:14" x14ac:dyDescent="0.25">
      <c r="A6180" s="25"/>
      <c r="B6180" s="52" t="str">
        <f>IF(G6180="","",L6180+(M6180/10)+(K6180/885))</f>
        <v/>
      </c>
      <c r="C6180" s="72"/>
      <c r="D6180" s="25"/>
      <c r="E6180" s="25"/>
      <c r="F6180" s="25"/>
      <c r="G6180" s="25"/>
      <c r="H6180" s="25"/>
      <c r="I6180" s="43"/>
      <c r="J6180" s="43"/>
      <c r="K6180" s="55"/>
      <c r="L6180" s="27" t="str">
        <f>IF(G6180="","",VLOOKUP(G6180,EQUIP_NUMBER,3,FALSE)*I6180)</f>
        <v/>
      </c>
      <c r="M6180" s="27" t="str">
        <f>IF(G6180="","",VLOOKUP(G6180,EQUIP_NUMBER,3,FALSE)*J6180)</f>
        <v/>
      </c>
      <c r="N6180" s="56"/>
    </row>
    <row r="6181" spans="1:14" x14ac:dyDescent="0.25">
      <c r="A6181" s="25"/>
      <c r="B6181" s="52" t="str">
        <f>IF(G6181="","",L6181+(M6181/10)+(K6181/885))</f>
        <v/>
      </c>
      <c r="C6181" s="72"/>
      <c r="D6181" s="25"/>
      <c r="E6181" s="25"/>
      <c r="F6181" s="25"/>
      <c r="G6181" s="25"/>
      <c r="H6181" s="25"/>
      <c r="I6181" s="43"/>
      <c r="J6181" s="43"/>
      <c r="K6181" s="55"/>
      <c r="L6181" s="27" t="str">
        <f>IF(G6181="","",VLOOKUP(G6181,EQUIP_NUMBER,3,FALSE)*I6181)</f>
        <v/>
      </c>
      <c r="M6181" s="27" t="str">
        <f>IF(G6181="","",VLOOKUP(G6181,EQUIP_NUMBER,3,FALSE)*J6181)</f>
        <v/>
      </c>
      <c r="N6181" s="56"/>
    </row>
    <row r="6182" spans="1:14" x14ac:dyDescent="0.25">
      <c r="A6182" s="25"/>
      <c r="B6182" s="52" t="str">
        <f>IF(G6182="","",L6182+(M6182/10)+(K6182/885))</f>
        <v/>
      </c>
      <c r="C6182" s="72"/>
      <c r="D6182" s="25"/>
      <c r="E6182" s="25"/>
      <c r="F6182" s="25"/>
      <c r="G6182" s="25"/>
      <c r="H6182" s="25"/>
      <c r="I6182" s="43"/>
      <c r="J6182" s="43"/>
      <c r="K6182" s="55"/>
      <c r="L6182" s="27" t="str">
        <f>IF(G6182="","",VLOOKUP(G6182,EQUIP_NUMBER,3,FALSE)*I6182)</f>
        <v/>
      </c>
      <c r="M6182" s="27" t="str">
        <f>IF(G6182="","",VLOOKUP(G6182,EQUIP_NUMBER,3,FALSE)*J6182)</f>
        <v/>
      </c>
      <c r="N6182" s="56"/>
    </row>
    <row r="6183" spans="1:14" x14ac:dyDescent="0.25">
      <c r="A6183" s="25"/>
      <c r="B6183" s="52" t="str">
        <f>IF(G6183="","",L6183+(M6183/10)+(K6183/885))</f>
        <v/>
      </c>
      <c r="C6183" s="72"/>
      <c r="D6183" s="25"/>
      <c r="E6183" s="25"/>
      <c r="F6183" s="25"/>
      <c r="G6183" s="25"/>
      <c r="H6183" s="25"/>
      <c r="I6183" s="43"/>
      <c r="J6183" s="43"/>
      <c r="K6183" s="55"/>
      <c r="L6183" s="27" t="str">
        <f>IF(G6183="","",VLOOKUP(G6183,EQUIP_NUMBER,3,FALSE)*I6183)</f>
        <v/>
      </c>
      <c r="M6183" s="27" t="str">
        <f>IF(G6183="","",VLOOKUP(G6183,EQUIP_NUMBER,3,FALSE)*J6183)</f>
        <v/>
      </c>
      <c r="N6183" s="56"/>
    </row>
    <row r="6184" spans="1:14" x14ac:dyDescent="0.25">
      <c r="A6184" s="25"/>
      <c r="B6184" s="52" t="str">
        <f>IF(G6184="","",L6184+(M6184/10)+(K6184/885))</f>
        <v/>
      </c>
      <c r="C6184" s="72"/>
      <c r="D6184" s="25"/>
      <c r="E6184" s="25"/>
      <c r="F6184" s="25"/>
      <c r="G6184" s="25"/>
      <c r="H6184" s="25"/>
      <c r="I6184" s="43"/>
      <c r="J6184" s="43"/>
      <c r="K6184" s="55"/>
      <c r="L6184" s="27" t="str">
        <f>IF(G6184="","",VLOOKUP(G6184,EQUIP_NUMBER,3,FALSE)*I6184)</f>
        <v/>
      </c>
      <c r="M6184" s="27" t="str">
        <f>IF(G6184="","",VLOOKUP(G6184,EQUIP_NUMBER,3,FALSE)*J6184)</f>
        <v/>
      </c>
      <c r="N6184" s="56"/>
    </row>
    <row r="6185" spans="1:14" x14ac:dyDescent="0.25">
      <c r="A6185" s="25"/>
      <c r="B6185" s="52" t="str">
        <f>IF(G6185="","",L6185+(M6185/10)+(K6185/885))</f>
        <v/>
      </c>
      <c r="C6185" s="72"/>
      <c r="D6185" s="25"/>
      <c r="E6185" s="25"/>
      <c r="F6185" s="25"/>
      <c r="G6185" s="25"/>
      <c r="H6185" s="25"/>
      <c r="I6185" s="43"/>
      <c r="J6185" s="43"/>
      <c r="K6185" s="55"/>
      <c r="L6185" s="27" t="str">
        <f>IF(G6185="","",VLOOKUP(G6185,EQUIP_NUMBER,3,FALSE)*I6185)</f>
        <v/>
      </c>
      <c r="M6185" s="27" t="str">
        <f>IF(G6185="","",VLOOKUP(G6185,EQUIP_NUMBER,3,FALSE)*J6185)</f>
        <v/>
      </c>
      <c r="N6185" s="56"/>
    </row>
    <row r="6186" spans="1:14" x14ac:dyDescent="0.25">
      <c r="A6186" s="25"/>
      <c r="B6186" s="52" t="str">
        <f>IF(G6186="","",L6186+(M6186/10)+(K6186/885))</f>
        <v/>
      </c>
      <c r="C6186" s="72"/>
      <c r="D6186" s="25"/>
      <c r="E6186" s="25"/>
      <c r="F6186" s="25"/>
      <c r="G6186" s="25"/>
      <c r="H6186" s="25"/>
      <c r="I6186" s="43"/>
      <c r="J6186" s="43"/>
      <c r="K6186" s="55"/>
      <c r="L6186" s="27" t="str">
        <f>IF(G6186="","",VLOOKUP(G6186,EQUIP_NUMBER,3,FALSE)*I6186)</f>
        <v/>
      </c>
      <c r="M6186" s="27" t="str">
        <f>IF(G6186="","",VLOOKUP(G6186,EQUIP_NUMBER,3,FALSE)*J6186)</f>
        <v/>
      </c>
      <c r="N6186" s="56"/>
    </row>
    <row r="6187" spans="1:14" x14ac:dyDescent="0.25">
      <c r="A6187" s="25"/>
      <c r="B6187" s="52" t="str">
        <f>IF(G6187="","",L6187+(M6187/10)+(K6187/885))</f>
        <v/>
      </c>
      <c r="C6187" s="72"/>
      <c r="D6187" s="25"/>
      <c r="E6187" s="25"/>
      <c r="F6187" s="25"/>
      <c r="G6187" s="25"/>
      <c r="H6187" s="25"/>
      <c r="I6187" s="43"/>
      <c r="J6187" s="43"/>
      <c r="K6187" s="55"/>
      <c r="L6187" s="27" t="str">
        <f>IF(G6187="","",VLOOKUP(G6187,EQUIP_NUMBER,3,FALSE)*I6187)</f>
        <v/>
      </c>
      <c r="M6187" s="27" t="str">
        <f>IF(G6187="","",VLOOKUP(G6187,EQUIP_NUMBER,3,FALSE)*J6187)</f>
        <v/>
      </c>
      <c r="N6187" s="56"/>
    </row>
    <row r="6188" spans="1:14" x14ac:dyDescent="0.25">
      <c r="A6188" s="25"/>
      <c r="B6188" s="52" t="str">
        <f>IF(G6188="","",L6188+(M6188/10)+(K6188/885))</f>
        <v/>
      </c>
      <c r="C6188" s="72"/>
      <c r="D6188" s="25"/>
      <c r="E6188" s="25"/>
      <c r="F6188" s="25"/>
      <c r="G6188" s="25"/>
      <c r="H6188" s="25"/>
      <c r="I6188" s="43"/>
      <c r="J6188" s="43"/>
      <c r="K6188" s="55"/>
      <c r="L6188" s="27" t="str">
        <f>IF(G6188="","",VLOOKUP(G6188,EQUIP_NUMBER,3,FALSE)*I6188)</f>
        <v/>
      </c>
      <c r="M6188" s="27" t="str">
        <f>IF(G6188="","",VLOOKUP(G6188,EQUIP_NUMBER,3,FALSE)*J6188)</f>
        <v/>
      </c>
      <c r="N6188" s="56"/>
    </row>
    <row r="6189" spans="1:14" x14ac:dyDescent="0.25">
      <c r="A6189" s="25"/>
      <c r="B6189" s="52" t="str">
        <f>IF(G6189="","",L6189+(M6189/10)+(K6189/885))</f>
        <v/>
      </c>
      <c r="C6189" s="72"/>
      <c r="D6189" s="25"/>
      <c r="E6189" s="25"/>
      <c r="F6189" s="25"/>
      <c r="G6189" s="25"/>
      <c r="H6189" s="25"/>
      <c r="I6189" s="43"/>
      <c r="J6189" s="43"/>
      <c r="K6189" s="55"/>
      <c r="L6189" s="27" t="str">
        <f>IF(G6189="","",VLOOKUP(G6189,EQUIP_NUMBER,3,FALSE)*I6189)</f>
        <v/>
      </c>
      <c r="M6189" s="27" t="str">
        <f>IF(G6189="","",VLOOKUP(G6189,EQUIP_NUMBER,3,FALSE)*J6189)</f>
        <v/>
      </c>
      <c r="N6189" s="56"/>
    </row>
    <row r="6190" spans="1:14" x14ac:dyDescent="0.25">
      <c r="A6190" s="25"/>
      <c r="B6190" s="52" t="str">
        <f>IF(G6190="","",L6190+(M6190/10)+(K6190/885))</f>
        <v/>
      </c>
      <c r="C6190" s="72"/>
      <c r="D6190" s="25"/>
      <c r="E6190" s="25"/>
      <c r="F6190" s="25"/>
      <c r="G6190" s="25"/>
      <c r="H6190" s="25"/>
      <c r="I6190" s="43"/>
      <c r="J6190" s="43"/>
      <c r="K6190" s="55"/>
      <c r="L6190" s="27" t="str">
        <f>IF(G6190="","",VLOOKUP(G6190,EQUIP_NUMBER,3,FALSE)*I6190)</f>
        <v/>
      </c>
      <c r="M6190" s="27" t="str">
        <f>IF(G6190="","",VLOOKUP(G6190,EQUIP_NUMBER,3,FALSE)*J6190)</f>
        <v/>
      </c>
      <c r="N6190" s="56"/>
    </row>
    <row r="6191" spans="1:14" x14ac:dyDescent="0.25">
      <c r="A6191" s="25"/>
      <c r="B6191" s="52" t="str">
        <f>IF(G6191="","",L6191+(M6191/10)+(K6191/885))</f>
        <v/>
      </c>
      <c r="C6191" s="72"/>
      <c r="D6191" s="25"/>
      <c r="E6191" s="25"/>
      <c r="F6191" s="25"/>
      <c r="G6191" s="25"/>
      <c r="H6191" s="25"/>
      <c r="I6191" s="43"/>
      <c r="J6191" s="43"/>
      <c r="K6191" s="55"/>
      <c r="L6191" s="27" t="str">
        <f>IF(G6191="","",VLOOKUP(G6191,EQUIP_NUMBER,3,FALSE)*I6191)</f>
        <v/>
      </c>
      <c r="M6191" s="27" t="str">
        <f>IF(G6191="","",VLOOKUP(G6191,EQUIP_NUMBER,3,FALSE)*J6191)</f>
        <v/>
      </c>
      <c r="N6191" s="56"/>
    </row>
    <row r="6192" spans="1:14" x14ac:dyDescent="0.25">
      <c r="A6192" s="25"/>
      <c r="B6192" s="52" t="str">
        <f>IF(G6192="","",L6192+(M6192/10)+(K6192/885))</f>
        <v/>
      </c>
      <c r="C6192" s="72"/>
      <c r="D6192" s="25"/>
      <c r="E6192" s="25"/>
      <c r="F6192" s="25"/>
      <c r="G6192" s="25"/>
      <c r="H6192" s="25"/>
      <c r="I6192" s="43"/>
      <c r="J6192" s="43"/>
      <c r="K6192" s="55"/>
      <c r="L6192" s="27" t="str">
        <f>IF(G6192="","",VLOOKUP(G6192,EQUIP_NUMBER,3,FALSE)*I6192)</f>
        <v/>
      </c>
      <c r="M6192" s="27" t="str">
        <f>IF(G6192="","",VLOOKUP(G6192,EQUIP_NUMBER,3,FALSE)*J6192)</f>
        <v/>
      </c>
      <c r="N6192" s="56"/>
    </row>
    <row r="6193" spans="1:14" x14ac:dyDescent="0.25">
      <c r="A6193" s="25"/>
      <c r="B6193" s="52" t="str">
        <f>IF(G6193="","",L6193+(M6193/10)+(K6193/885))</f>
        <v/>
      </c>
      <c r="C6193" s="72"/>
      <c r="D6193" s="25"/>
      <c r="E6193" s="25"/>
      <c r="F6193" s="25"/>
      <c r="G6193" s="25"/>
      <c r="H6193" s="25"/>
      <c r="I6193" s="43"/>
      <c r="J6193" s="43"/>
      <c r="K6193" s="55"/>
      <c r="L6193" s="27" t="str">
        <f>IF(G6193="","",VLOOKUP(G6193,EQUIP_NUMBER,3,FALSE)*I6193)</f>
        <v/>
      </c>
      <c r="M6193" s="27" t="str">
        <f>IF(G6193="","",VLOOKUP(G6193,EQUIP_NUMBER,3,FALSE)*J6193)</f>
        <v/>
      </c>
      <c r="N6193" s="56"/>
    </row>
    <row r="6194" spans="1:14" x14ac:dyDescent="0.25">
      <c r="A6194" s="25"/>
      <c r="B6194" s="52" t="str">
        <f>IF(G6194="","",L6194+(M6194/10)+(K6194/885))</f>
        <v/>
      </c>
      <c r="C6194" s="72"/>
      <c r="D6194" s="25"/>
      <c r="E6194" s="25"/>
      <c r="F6194" s="25"/>
      <c r="G6194" s="25"/>
      <c r="H6194" s="25"/>
      <c r="I6194" s="43"/>
      <c r="J6194" s="43"/>
      <c r="K6194" s="55"/>
      <c r="L6194" s="27" t="str">
        <f>IF(G6194="","",VLOOKUP(G6194,EQUIP_NUMBER,3,FALSE)*I6194)</f>
        <v/>
      </c>
      <c r="M6194" s="27" t="str">
        <f>IF(G6194="","",VLOOKUP(G6194,EQUIP_NUMBER,3,FALSE)*J6194)</f>
        <v/>
      </c>
      <c r="N6194" s="56"/>
    </row>
    <row r="6195" spans="1:14" x14ac:dyDescent="0.25">
      <c r="A6195" s="25"/>
      <c r="B6195" s="52" t="str">
        <f>IF(G6195="","",L6195+(M6195/10)+(K6195/885))</f>
        <v/>
      </c>
      <c r="C6195" s="72"/>
      <c r="D6195" s="25"/>
      <c r="E6195" s="25"/>
      <c r="F6195" s="25"/>
      <c r="G6195" s="25"/>
      <c r="H6195" s="25"/>
      <c r="I6195" s="43"/>
      <c r="J6195" s="43"/>
      <c r="K6195" s="55"/>
      <c r="L6195" s="27" t="str">
        <f>IF(G6195="","",VLOOKUP(G6195,EQUIP_NUMBER,3,FALSE)*I6195)</f>
        <v/>
      </c>
      <c r="M6195" s="27" t="str">
        <f>IF(G6195="","",VLOOKUP(G6195,EQUIP_NUMBER,3,FALSE)*J6195)</f>
        <v/>
      </c>
      <c r="N6195" s="56"/>
    </row>
    <row r="6196" spans="1:14" x14ac:dyDescent="0.25">
      <c r="A6196" s="25"/>
      <c r="B6196" s="52" t="str">
        <f>IF(G6196="","",L6196+(M6196/10)+(K6196/885))</f>
        <v/>
      </c>
      <c r="C6196" s="72"/>
      <c r="D6196" s="25"/>
      <c r="E6196" s="25"/>
      <c r="F6196" s="25"/>
      <c r="G6196" s="25"/>
      <c r="H6196" s="25"/>
      <c r="I6196" s="43"/>
      <c r="J6196" s="43"/>
      <c r="K6196" s="55"/>
      <c r="L6196" s="27" t="str">
        <f>IF(G6196="","",VLOOKUP(G6196,EQUIP_NUMBER,3,FALSE)*I6196)</f>
        <v/>
      </c>
      <c r="M6196" s="27" t="str">
        <f>IF(G6196="","",VLOOKUP(G6196,EQUIP_NUMBER,3,FALSE)*J6196)</f>
        <v/>
      </c>
      <c r="N6196" s="56"/>
    </row>
    <row r="6197" spans="1:14" x14ac:dyDescent="0.25">
      <c r="A6197" s="25"/>
      <c r="B6197" s="52" t="str">
        <f>IF(G6197="","",L6197+(M6197/10)+(K6197/885))</f>
        <v/>
      </c>
      <c r="C6197" s="72"/>
      <c r="D6197" s="25"/>
      <c r="E6197" s="25"/>
      <c r="F6197" s="25"/>
      <c r="G6197" s="25"/>
      <c r="H6197" s="25"/>
      <c r="I6197" s="43"/>
      <c r="J6197" s="43"/>
      <c r="K6197" s="55"/>
      <c r="L6197" s="27" t="str">
        <f>IF(G6197="","",VLOOKUP(G6197,EQUIP_NUMBER,3,FALSE)*I6197)</f>
        <v/>
      </c>
      <c r="M6197" s="27" t="str">
        <f>IF(G6197="","",VLOOKUP(G6197,EQUIP_NUMBER,3,FALSE)*J6197)</f>
        <v/>
      </c>
      <c r="N6197" s="56"/>
    </row>
    <row r="6198" spans="1:14" x14ac:dyDescent="0.25">
      <c r="A6198" s="25"/>
      <c r="B6198" s="52" t="str">
        <f>IF(G6198="","",L6198+(M6198/10)+(K6198/885))</f>
        <v/>
      </c>
      <c r="C6198" s="72"/>
      <c r="D6198" s="25"/>
      <c r="E6198" s="25"/>
      <c r="F6198" s="25"/>
      <c r="G6198" s="25"/>
      <c r="H6198" s="25"/>
      <c r="I6198" s="43"/>
      <c r="J6198" s="43"/>
      <c r="K6198" s="55"/>
      <c r="L6198" s="27" t="str">
        <f>IF(G6198="","",VLOOKUP(G6198,EQUIP_NUMBER,3,FALSE)*I6198)</f>
        <v/>
      </c>
      <c r="M6198" s="27" t="str">
        <f>IF(G6198="","",VLOOKUP(G6198,EQUIP_NUMBER,3,FALSE)*J6198)</f>
        <v/>
      </c>
      <c r="N6198" s="56"/>
    </row>
    <row r="6199" spans="1:14" x14ac:dyDescent="0.25">
      <c r="A6199" s="25"/>
      <c r="B6199" s="52" t="str">
        <f>IF(G6199="","",L6199+(M6199/10)+(K6199/885))</f>
        <v/>
      </c>
      <c r="C6199" s="72"/>
      <c r="D6199" s="25"/>
      <c r="E6199" s="25"/>
      <c r="F6199" s="25"/>
      <c r="G6199" s="25"/>
      <c r="H6199" s="25"/>
      <c r="I6199" s="43"/>
      <c r="J6199" s="43"/>
      <c r="K6199" s="55"/>
      <c r="L6199" s="27" t="str">
        <f>IF(G6199="","",VLOOKUP(G6199,EQUIP_NUMBER,3,FALSE)*I6199)</f>
        <v/>
      </c>
      <c r="M6199" s="27" t="str">
        <f>IF(G6199="","",VLOOKUP(G6199,EQUIP_NUMBER,3,FALSE)*J6199)</f>
        <v/>
      </c>
      <c r="N6199" s="56"/>
    </row>
    <row r="6200" spans="1:14" x14ac:dyDescent="0.25">
      <c r="A6200" s="25"/>
      <c r="B6200" s="52" t="str">
        <f>IF(G6200="","",L6200+(M6200/10)+(K6200/885))</f>
        <v/>
      </c>
      <c r="C6200" s="72"/>
      <c r="D6200" s="25"/>
      <c r="E6200" s="25"/>
      <c r="F6200" s="25"/>
      <c r="G6200" s="25"/>
      <c r="H6200" s="25"/>
      <c r="I6200" s="43"/>
      <c r="J6200" s="43"/>
      <c r="K6200" s="55"/>
      <c r="L6200" s="27" t="str">
        <f>IF(G6200="","",VLOOKUP(G6200,EQUIP_NUMBER,3,FALSE)*I6200)</f>
        <v/>
      </c>
      <c r="M6200" s="27" t="str">
        <f>IF(G6200="","",VLOOKUP(G6200,EQUIP_NUMBER,3,FALSE)*J6200)</f>
        <v/>
      </c>
      <c r="N6200" s="56"/>
    </row>
    <row r="6201" spans="1:14" x14ac:dyDescent="0.25">
      <c r="A6201" s="25"/>
      <c r="B6201" s="52" t="str">
        <f>IF(G6201="","",L6201+(M6201/10)+(K6201/885))</f>
        <v/>
      </c>
      <c r="C6201" s="72"/>
      <c r="D6201" s="25"/>
      <c r="E6201" s="25"/>
      <c r="F6201" s="25"/>
      <c r="G6201" s="25"/>
      <c r="H6201" s="25"/>
      <c r="I6201" s="43"/>
      <c r="J6201" s="43"/>
      <c r="K6201" s="55"/>
      <c r="L6201" s="27" t="str">
        <f>IF(G6201="","",VLOOKUP(G6201,EQUIP_NUMBER,3,FALSE)*I6201)</f>
        <v/>
      </c>
      <c r="M6201" s="27" t="str">
        <f>IF(G6201="","",VLOOKUP(G6201,EQUIP_NUMBER,3,FALSE)*J6201)</f>
        <v/>
      </c>
      <c r="N6201" s="56"/>
    </row>
    <row r="6202" spans="1:14" x14ac:dyDescent="0.25">
      <c r="A6202" s="25"/>
      <c r="B6202" s="52" t="str">
        <f>IF(G6202="","",L6202+(M6202/10)+(K6202/885))</f>
        <v/>
      </c>
      <c r="C6202" s="72"/>
      <c r="D6202" s="25"/>
      <c r="E6202" s="25"/>
      <c r="F6202" s="25"/>
      <c r="G6202" s="25"/>
      <c r="H6202" s="25"/>
      <c r="I6202" s="43"/>
      <c r="J6202" s="43"/>
      <c r="K6202" s="55"/>
      <c r="L6202" s="27" t="str">
        <f>IF(G6202="","",VLOOKUP(G6202,EQUIP_NUMBER,3,FALSE)*I6202)</f>
        <v/>
      </c>
      <c r="M6202" s="27" t="str">
        <f>IF(G6202="","",VLOOKUP(G6202,EQUIP_NUMBER,3,FALSE)*J6202)</f>
        <v/>
      </c>
      <c r="N6202" s="56"/>
    </row>
    <row r="6203" spans="1:14" x14ac:dyDescent="0.25">
      <c r="A6203" s="25"/>
      <c r="B6203" s="52" t="str">
        <f>IF(G6203="","",L6203+(M6203/10)+(K6203/885))</f>
        <v/>
      </c>
      <c r="C6203" s="72"/>
      <c r="D6203" s="25"/>
      <c r="E6203" s="25"/>
      <c r="F6203" s="25"/>
      <c r="G6203" s="25"/>
      <c r="H6203" s="25"/>
      <c r="I6203" s="43"/>
      <c r="J6203" s="43"/>
      <c r="K6203" s="55"/>
      <c r="L6203" s="27" t="str">
        <f>IF(G6203="","",VLOOKUP(G6203,EQUIP_NUMBER,3,FALSE)*I6203)</f>
        <v/>
      </c>
      <c r="M6203" s="27" t="str">
        <f>IF(G6203="","",VLOOKUP(G6203,EQUIP_NUMBER,3,FALSE)*J6203)</f>
        <v/>
      </c>
      <c r="N6203" s="56"/>
    </row>
    <row r="6204" spans="1:14" x14ac:dyDescent="0.25">
      <c r="A6204" s="25"/>
      <c r="B6204" s="52" t="str">
        <f>IF(G6204="","",L6204+(M6204/10)+(K6204/885))</f>
        <v/>
      </c>
      <c r="C6204" s="72"/>
      <c r="D6204" s="25"/>
      <c r="E6204" s="25"/>
      <c r="F6204" s="25"/>
      <c r="G6204" s="25"/>
      <c r="H6204" s="25"/>
      <c r="I6204" s="43"/>
      <c r="J6204" s="43"/>
      <c r="K6204" s="55"/>
      <c r="L6204" s="27" t="str">
        <f>IF(G6204="","",VLOOKUP(G6204,EQUIP_NUMBER,3,FALSE)*I6204)</f>
        <v/>
      </c>
      <c r="M6204" s="27" t="str">
        <f>IF(G6204="","",VLOOKUP(G6204,EQUIP_NUMBER,3,FALSE)*J6204)</f>
        <v/>
      </c>
      <c r="N6204" s="56"/>
    </row>
    <row r="6205" spans="1:14" x14ac:dyDescent="0.25">
      <c r="A6205" s="25"/>
      <c r="B6205" s="52" t="str">
        <f>IF(G6205="","",L6205+(M6205/10)+(K6205/885))</f>
        <v/>
      </c>
      <c r="C6205" s="72"/>
      <c r="D6205" s="25"/>
      <c r="E6205" s="25"/>
      <c r="F6205" s="25"/>
      <c r="G6205" s="25"/>
      <c r="H6205" s="25"/>
      <c r="I6205" s="43"/>
      <c r="J6205" s="43"/>
      <c r="K6205" s="55"/>
      <c r="L6205" s="27" t="str">
        <f>IF(G6205="","",VLOOKUP(G6205,EQUIP_NUMBER,3,FALSE)*I6205)</f>
        <v/>
      </c>
      <c r="M6205" s="27" t="str">
        <f>IF(G6205="","",VLOOKUP(G6205,EQUIP_NUMBER,3,FALSE)*J6205)</f>
        <v/>
      </c>
      <c r="N6205" s="56"/>
    </row>
    <row r="6206" spans="1:14" x14ac:dyDescent="0.25">
      <c r="A6206" s="25"/>
      <c r="B6206" s="52" t="str">
        <f>IF(G6206="","",L6206+(M6206/10)+(K6206/885))</f>
        <v/>
      </c>
      <c r="C6206" s="72"/>
      <c r="D6206" s="25"/>
      <c r="E6206" s="25"/>
      <c r="F6206" s="25"/>
      <c r="G6206" s="25"/>
      <c r="H6206" s="25"/>
      <c r="I6206" s="43"/>
      <c r="J6206" s="43"/>
      <c r="K6206" s="55"/>
      <c r="L6206" s="27" t="str">
        <f>IF(G6206="","",VLOOKUP(G6206,EQUIP_NUMBER,3,FALSE)*I6206)</f>
        <v/>
      </c>
      <c r="M6206" s="27" t="str">
        <f>IF(G6206="","",VLOOKUP(G6206,EQUIP_NUMBER,3,FALSE)*J6206)</f>
        <v/>
      </c>
      <c r="N6206" s="56"/>
    </row>
    <row r="6207" spans="1:14" x14ac:dyDescent="0.25">
      <c r="A6207" s="25"/>
      <c r="B6207" s="52" t="str">
        <f>IF(G6207="","",L6207+(M6207/10)+(K6207/885))</f>
        <v/>
      </c>
      <c r="C6207" s="72"/>
      <c r="D6207" s="25"/>
      <c r="E6207" s="25"/>
      <c r="F6207" s="25"/>
      <c r="G6207" s="25"/>
      <c r="H6207" s="25"/>
      <c r="I6207" s="43"/>
      <c r="J6207" s="43"/>
      <c r="K6207" s="55"/>
      <c r="L6207" s="27" t="str">
        <f>IF(G6207="","",VLOOKUP(G6207,EQUIP_NUMBER,3,FALSE)*I6207)</f>
        <v/>
      </c>
      <c r="M6207" s="27" t="str">
        <f>IF(G6207="","",VLOOKUP(G6207,EQUIP_NUMBER,3,FALSE)*J6207)</f>
        <v/>
      </c>
      <c r="N6207" s="56"/>
    </row>
    <row r="6208" spans="1:14" x14ac:dyDescent="0.25">
      <c r="A6208" s="25"/>
      <c r="B6208" s="52" t="str">
        <f>IF(G6208="","",L6208+(M6208/10)+(K6208/885))</f>
        <v/>
      </c>
      <c r="C6208" s="72"/>
      <c r="D6208" s="25"/>
      <c r="E6208" s="25"/>
      <c r="F6208" s="25"/>
      <c r="G6208" s="25"/>
      <c r="H6208" s="25"/>
      <c r="I6208" s="43"/>
      <c r="J6208" s="43"/>
      <c r="K6208" s="55"/>
      <c r="L6208" s="27" t="str">
        <f>IF(G6208="","",VLOOKUP(G6208,EQUIP_NUMBER,3,FALSE)*I6208)</f>
        <v/>
      </c>
      <c r="M6208" s="27" t="str">
        <f>IF(G6208="","",VLOOKUP(G6208,EQUIP_NUMBER,3,FALSE)*J6208)</f>
        <v/>
      </c>
      <c r="N6208" s="56"/>
    </row>
    <row r="6209" spans="1:14" x14ac:dyDescent="0.25">
      <c r="A6209" s="25"/>
      <c r="B6209" s="52" t="str">
        <f>IF(G6209="","",L6209+(M6209/10)+(K6209/885))</f>
        <v/>
      </c>
      <c r="C6209" s="72"/>
      <c r="D6209" s="25"/>
      <c r="E6209" s="25"/>
      <c r="F6209" s="25"/>
      <c r="G6209" s="25"/>
      <c r="H6209" s="25"/>
      <c r="I6209" s="43"/>
      <c r="J6209" s="43"/>
      <c r="K6209" s="55"/>
      <c r="L6209" s="27" t="str">
        <f>IF(G6209="","",VLOOKUP(G6209,EQUIP_NUMBER,3,FALSE)*I6209)</f>
        <v/>
      </c>
      <c r="M6209" s="27" t="str">
        <f>IF(G6209="","",VLOOKUP(G6209,EQUIP_NUMBER,3,FALSE)*J6209)</f>
        <v/>
      </c>
      <c r="N6209" s="56"/>
    </row>
    <row r="6210" spans="1:14" x14ac:dyDescent="0.25">
      <c r="A6210" s="25"/>
      <c r="B6210" s="52" t="str">
        <f>IF(G6210="","",L6210+(M6210/10)+(K6210/885))</f>
        <v/>
      </c>
      <c r="C6210" s="72"/>
      <c r="D6210" s="25"/>
      <c r="E6210" s="25"/>
      <c r="F6210" s="25"/>
      <c r="G6210" s="25"/>
      <c r="H6210" s="25"/>
      <c r="I6210" s="43"/>
      <c r="J6210" s="43"/>
      <c r="K6210" s="55"/>
      <c r="L6210" s="27" t="str">
        <f>IF(G6210="","",VLOOKUP(G6210,EQUIP_NUMBER,3,FALSE)*I6210)</f>
        <v/>
      </c>
      <c r="M6210" s="27" t="str">
        <f>IF(G6210="","",VLOOKUP(G6210,EQUIP_NUMBER,3,FALSE)*J6210)</f>
        <v/>
      </c>
      <c r="N6210" s="56"/>
    </row>
    <row r="6211" spans="1:14" x14ac:dyDescent="0.25">
      <c r="A6211" s="25"/>
      <c r="B6211" s="52" t="str">
        <f>IF(G6211="","",L6211+(M6211/10)+(K6211/885))</f>
        <v/>
      </c>
      <c r="C6211" s="72"/>
      <c r="D6211" s="25"/>
      <c r="E6211" s="25"/>
      <c r="F6211" s="25"/>
      <c r="G6211" s="25"/>
      <c r="H6211" s="25"/>
      <c r="I6211" s="43"/>
      <c r="J6211" s="43"/>
      <c r="K6211" s="55"/>
      <c r="L6211" s="27" t="str">
        <f>IF(G6211="","",VLOOKUP(G6211,EQUIP_NUMBER,3,FALSE)*I6211)</f>
        <v/>
      </c>
      <c r="M6211" s="27" t="str">
        <f>IF(G6211="","",VLOOKUP(G6211,EQUIP_NUMBER,3,FALSE)*J6211)</f>
        <v/>
      </c>
      <c r="N6211" s="56"/>
    </row>
    <row r="6212" spans="1:14" x14ac:dyDescent="0.25">
      <c r="A6212" s="25"/>
      <c r="B6212" s="52" t="str">
        <f>IF(G6212="","",L6212+(M6212/10)+(K6212/885))</f>
        <v/>
      </c>
      <c r="C6212" s="72"/>
      <c r="D6212" s="25"/>
      <c r="E6212" s="25"/>
      <c r="F6212" s="25"/>
      <c r="G6212" s="25"/>
      <c r="H6212" s="25"/>
      <c r="I6212" s="43"/>
      <c r="J6212" s="43"/>
      <c r="K6212" s="55"/>
      <c r="L6212" s="27" t="str">
        <f>IF(G6212="","",VLOOKUP(G6212,EQUIP_NUMBER,3,FALSE)*I6212)</f>
        <v/>
      </c>
      <c r="M6212" s="27" t="str">
        <f>IF(G6212="","",VLOOKUP(G6212,EQUIP_NUMBER,3,FALSE)*J6212)</f>
        <v/>
      </c>
      <c r="N6212" s="56"/>
    </row>
    <row r="6213" spans="1:14" x14ac:dyDescent="0.25">
      <c r="A6213" s="25"/>
      <c r="B6213" s="52" t="str">
        <f>IF(G6213="","",L6213+(M6213/10)+(K6213/885))</f>
        <v/>
      </c>
      <c r="C6213" s="72"/>
      <c r="D6213" s="25"/>
      <c r="E6213" s="25"/>
      <c r="F6213" s="25"/>
      <c r="G6213" s="25"/>
      <c r="H6213" s="25"/>
      <c r="I6213" s="43"/>
      <c r="J6213" s="43"/>
      <c r="K6213" s="55"/>
      <c r="L6213" s="27" t="str">
        <f>IF(G6213="","",VLOOKUP(G6213,EQUIP_NUMBER,3,FALSE)*I6213)</f>
        <v/>
      </c>
      <c r="M6213" s="27" t="str">
        <f>IF(G6213="","",VLOOKUP(G6213,EQUIP_NUMBER,3,FALSE)*J6213)</f>
        <v/>
      </c>
      <c r="N6213" s="56"/>
    </row>
    <row r="6214" spans="1:14" x14ac:dyDescent="0.25">
      <c r="A6214" s="25"/>
      <c r="B6214" s="52" t="str">
        <f>IF(G6214="","",L6214+(M6214/10)+(K6214/885))</f>
        <v/>
      </c>
      <c r="C6214" s="72"/>
      <c r="D6214" s="25"/>
      <c r="E6214" s="25"/>
      <c r="F6214" s="25"/>
      <c r="G6214" s="25"/>
      <c r="H6214" s="25"/>
      <c r="I6214" s="43"/>
      <c r="J6214" s="43"/>
      <c r="K6214" s="55"/>
      <c r="L6214" s="27" t="str">
        <f>IF(G6214="","",VLOOKUP(G6214,EQUIP_NUMBER,3,FALSE)*I6214)</f>
        <v/>
      </c>
      <c r="M6214" s="27" t="str">
        <f>IF(G6214="","",VLOOKUP(G6214,EQUIP_NUMBER,3,FALSE)*J6214)</f>
        <v/>
      </c>
      <c r="N6214" s="56"/>
    </row>
    <row r="6215" spans="1:14" x14ac:dyDescent="0.25">
      <c r="A6215" s="25"/>
      <c r="B6215" s="52" t="str">
        <f>IF(G6215="","",L6215+(M6215/10)+(K6215/885))</f>
        <v/>
      </c>
      <c r="C6215" s="72"/>
      <c r="D6215" s="25"/>
      <c r="E6215" s="25"/>
      <c r="F6215" s="25"/>
      <c r="G6215" s="25"/>
      <c r="H6215" s="25"/>
      <c r="I6215" s="43"/>
      <c r="J6215" s="43"/>
      <c r="K6215" s="55"/>
      <c r="L6215" s="27" t="str">
        <f>IF(G6215="","",VLOOKUP(G6215,EQUIP_NUMBER,3,FALSE)*I6215)</f>
        <v/>
      </c>
      <c r="M6215" s="27" t="str">
        <f>IF(G6215="","",VLOOKUP(G6215,EQUIP_NUMBER,3,FALSE)*J6215)</f>
        <v/>
      </c>
      <c r="N6215" s="56"/>
    </row>
    <row r="6216" spans="1:14" x14ac:dyDescent="0.25">
      <c r="A6216" s="25"/>
      <c r="B6216" s="52" t="str">
        <f>IF(G6216="","",L6216+(M6216/10)+(K6216/885))</f>
        <v/>
      </c>
      <c r="C6216" s="72"/>
      <c r="D6216" s="25"/>
      <c r="E6216" s="25"/>
      <c r="F6216" s="25"/>
      <c r="G6216" s="25"/>
      <c r="H6216" s="25"/>
      <c r="I6216" s="43"/>
      <c r="J6216" s="43"/>
      <c r="K6216" s="55"/>
      <c r="L6216" s="27" t="str">
        <f>IF(G6216="","",VLOOKUP(G6216,EQUIP_NUMBER,3,FALSE)*I6216)</f>
        <v/>
      </c>
      <c r="M6216" s="27" t="str">
        <f>IF(G6216="","",VLOOKUP(G6216,EQUIP_NUMBER,3,FALSE)*J6216)</f>
        <v/>
      </c>
      <c r="N6216" s="56"/>
    </row>
    <row r="6217" spans="1:14" x14ac:dyDescent="0.25">
      <c r="A6217" s="25"/>
      <c r="B6217" s="52" t="str">
        <f>IF(G6217="","",L6217+(M6217/10)+(K6217/885))</f>
        <v/>
      </c>
      <c r="C6217" s="72"/>
      <c r="D6217" s="25"/>
      <c r="E6217" s="25"/>
      <c r="F6217" s="25"/>
      <c r="G6217" s="25"/>
      <c r="H6217" s="25"/>
      <c r="I6217" s="43"/>
      <c r="J6217" s="43"/>
      <c r="K6217" s="55"/>
      <c r="L6217" s="27" t="str">
        <f>IF(G6217="","",VLOOKUP(G6217,EQUIP_NUMBER,3,FALSE)*I6217)</f>
        <v/>
      </c>
      <c r="M6217" s="27" t="str">
        <f>IF(G6217="","",VLOOKUP(G6217,EQUIP_NUMBER,3,FALSE)*J6217)</f>
        <v/>
      </c>
      <c r="N6217" s="56"/>
    </row>
    <row r="6218" spans="1:14" x14ac:dyDescent="0.25">
      <c r="A6218" s="25"/>
      <c r="B6218" s="52" t="str">
        <f>IF(G6218="","",L6218+(M6218/10)+(K6218/885))</f>
        <v/>
      </c>
      <c r="C6218" s="72"/>
      <c r="D6218" s="25"/>
      <c r="E6218" s="25"/>
      <c r="F6218" s="25"/>
      <c r="G6218" s="25"/>
      <c r="H6218" s="25"/>
      <c r="I6218" s="43"/>
      <c r="J6218" s="43"/>
      <c r="K6218" s="55"/>
      <c r="L6218" s="27" t="str">
        <f>IF(G6218="","",VLOOKUP(G6218,EQUIP_NUMBER,3,FALSE)*I6218)</f>
        <v/>
      </c>
      <c r="M6218" s="27" t="str">
        <f>IF(G6218="","",VLOOKUP(G6218,EQUIP_NUMBER,3,FALSE)*J6218)</f>
        <v/>
      </c>
      <c r="N6218" s="56"/>
    </row>
    <row r="6219" spans="1:14" x14ac:dyDescent="0.25">
      <c r="A6219" s="25"/>
      <c r="B6219" s="52" t="str">
        <f>IF(G6219="","",L6219+(M6219/10)+(K6219/885))</f>
        <v/>
      </c>
      <c r="C6219" s="72"/>
      <c r="D6219" s="25"/>
      <c r="E6219" s="25"/>
      <c r="F6219" s="25"/>
      <c r="G6219" s="25"/>
      <c r="H6219" s="25"/>
      <c r="I6219" s="43"/>
      <c r="J6219" s="43"/>
      <c r="K6219" s="55"/>
      <c r="L6219" s="27" t="str">
        <f>IF(G6219="","",VLOOKUP(G6219,EQUIP_NUMBER,3,FALSE)*I6219)</f>
        <v/>
      </c>
      <c r="M6219" s="27" t="str">
        <f>IF(G6219="","",VLOOKUP(G6219,EQUIP_NUMBER,3,FALSE)*J6219)</f>
        <v/>
      </c>
      <c r="N6219" s="56"/>
    </row>
    <row r="6220" spans="1:14" x14ac:dyDescent="0.25">
      <c r="A6220" s="25"/>
      <c r="B6220" s="52" t="str">
        <f>IF(G6220="","",L6220+(M6220/10)+(K6220/885))</f>
        <v/>
      </c>
      <c r="C6220" s="72"/>
      <c r="D6220" s="25"/>
      <c r="E6220" s="25"/>
      <c r="F6220" s="25"/>
      <c r="G6220" s="25"/>
      <c r="H6220" s="25"/>
      <c r="I6220" s="43"/>
      <c r="J6220" s="43"/>
      <c r="K6220" s="55"/>
      <c r="L6220" s="27" t="str">
        <f>IF(G6220="","",VLOOKUP(G6220,EQUIP_NUMBER,3,FALSE)*I6220)</f>
        <v/>
      </c>
      <c r="M6220" s="27" t="str">
        <f>IF(G6220="","",VLOOKUP(G6220,EQUIP_NUMBER,3,FALSE)*J6220)</f>
        <v/>
      </c>
      <c r="N6220" s="56"/>
    </row>
    <row r="6221" spans="1:14" x14ac:dyDescent="0.25">
      <c r="A6221" s="25"/>
      <c r="B6221" s="52" t="str">
        <f>IF(G6221="","",L6221+(M6221/10)+(K6221/885))</f>
        <v/>
      </c>
      <c r="C6221" s="72"/>
      <c r="D6221" s="25"/>
      <c r="E6221" s="25"/>
      <c r="F6221" s="25"/>
      <c r="G6221" s="25"/>
      <c r="H6221" s="25"/>
      <c r="I6221" s="43"/>
      <c r="J6221" s="43"/>
      <c r="K6221" s="55"/>
      <c r="L6221" s="27" t="str">
        <f>IF(G6221="","",VLOOKUP(G6221,EQUIP_NUMBER,3,FALSE)*I6221)</f>
        <v/>
      </c>
      <c r="M6221" s="27" t="str">
        <f>IF(G6221="","",VLOOKUP(G6221,EQUIP_NUMBER,3,FALSE)*J6221)</f>
        <v/>
      </c>
      <c r="N6221" s="56"/>
    </row>
    <row r="6222" spans="1:14" x14ac:dyDescent="0.25">
      <c r="A6222" s="25"/>
      <c r="B6222" s="52" t="str">
        <f>IF(G6222="","",L6222+(M6222/10)+(K6222/885))</f>
        <v/>
      </c>
      <c r="C6222" s="72"/>
      <c r="D6222" s="25"/>
      <c r="E6222" s="25"/>
      <c r="F6222" s="25"/>
      <c r="G6222" s="25"/>
      <c r="H6222" s="25"/>
      <c r="I6222" s="43"/>
      <c r="J6222" s="43"/>
      <c r="K6222" s="55"/>
      <c r="L6222" s="27" t="str">
        <f>IF(G6222="","",VLOOKUP(G6222,EQUIP_NUMBER,3,FALSE)*I6222)</f>
        <v/>
      </c>
      <c r="M6222" s="27" t="str">
        <f>IF(G6222="","",VLOOKUP(G6222,EQUIP_NUMBER,3,FALSE)*J6222)</f>
        <v/>
      </c>
      <c r="N6222" s="56"/>
    </row>
    <row r="6223" spans="1:14" x14ac:dyDescent="0.25">
      <c r="A6223" s="25"/>
      <c r="B6223" s="52" t="str">
        <f>IF(G6223="","",L6223+(M6223/10)+(K6223/885))</f>
        <v/>
      </c>
      <c r="C6223" s="72"/>
      <c r="D6223" s="25"/>
      <c r="E6223" s="25"/>
      <c r="F6223" s="25"/>
      <c r="G6223" s="25"/>
      <c r="H6223" s="25"/>
      <c r="I6223" s="43"/>
      <c r="J6223" s="43"/>
      <c r="K6223" s="55"/>
      <c r="L6223" s="27" t="str">
        <f>IF(G6223="","",VLOOKUP(G6223,EQUIP_NUMBER,3,FALSE)*I6223)</f>
        <v/>
      </c>
      <c r="M6223" s="27" t="str">
        <f>IF(G6223="","",VLOOKUP(G6223,EQUIP_NUMBER,3,FALSE)*J6223)</f>
        <v/>
      </c>
      <c r="N6223" s="56"/>
    </row>
    <row r="6224" spans="1:14" x14ac:dyDescent="0.25">
      <c r="A6224" s="25"/>
      <c r="B6224" s="52" t="str">
        <f>IF(G6224="","",L6224+(M6224/10)+(K6224/885))</f>
        <v/>
      </c>
      <c r="C6224" s="72"/>
      <c r="D6224" s="25"/>
      <c r="E6224" s="25"/>
      <c r="F6224" s="25"/>
      <c r="G6224" s="25"/>
      <c r="H6224" s="25"/>
      <c r="I6224" s="43"/>
      <c r="J6224" s="43"/>
      <c r="K6224" s="55"/>
      <c r="L6224" s="27" t="str">
        <f>IF(G6224="","",VLOOKUP(G6224,EQUIP_NUMBER,3,FALSE)*I6224)</f>
        <v/>
      </c>
      <c r="M6224" s="27" t="str">
        <f>IF(G6224="","",VLOOKUP(G6224,EQUIP_NUMBER,3,FALSE)*J6224)</f>
        <v/>
      </c>
      <c r="N6224" s="56"/>
    </row>
    <row r="6225" spans="1:14" x14ac:dyDescent="0.25">
      <c r="A6225" s="25"/>
      <c r="B6225" s="52" t="str">
        <f>IF(G6225="","",L6225+(M6225/10)+(K6225/885))</f>
        <v/>
      </c>
      <c r="C6225" s="72"/>
      <c r="D6225" s="25"/>
      <c r="E6225" s="25"/>
      <c r="F6225" s="25"/>
      <c r="G6225" s="25"/>
      <c r="H6225" s="25"/>
      <c r="I6225" s="43"/>
      <c r="J6225" s="43"/>
      <c r="K6225" s="55"/>
      <c r="L6225" s="27" t="str">
        <f>IF(G6225="","",VLOOKUP(G6225,EQUIP_NUMBER,3,FALSE)*I6225)</f>
        <v/>
      </c>
      <c r="M6225" s="27" t="str">
        <f>IF(G6225="","",VLOOKUP(G6225,EQUIP_NUMBER,3,FALSE)*J6225)</f>
        <v/>
      </c>
      <c r="N6225" s="56"/>
    </row>
    <row r="6226" spans="1:14" x14ac:dyDescent="0.25">
      <c r="A6226" s="25"/>
      <c r="B6226" s="52" t="str">
        <f>IF(G6226="","",L6226+(M6226/10)+(K6226/885))</f>
        <v/>
      </c>
      <c r="C6226" s="72"/>
      <c r="D6226" s="25"/>
      <c r="E6226" s="25"/>
      <c r="F6226" s="25"/>
      <c r="G6226" s="25"/>
      <c r="H6226" s="25"/>
      <c r="I6226" s="43"/>
      <c r="J6226" s="43"/>
      <c r="K6226" s="55"/>
      <c r="L6226" s="27" t="str">
        <f>IF(G6226="","",VLOOKUP(G6226,EQUIP_NUMBER,3,FALSE)*I6226)</f>
        <v/>
      </c>
      <c r="M6226" s="27" t="str">
        <f>IF(G6226="","",VLOOKUP(G6226,EQUIP_NUMBER,3,FALSE)*J6226)</f>
        <v/>
      </c>
      <c r="N6226" s="56"/>
    </row>
    <row r="6227" spans="1:14" x14ac:dyDescent="0.25">
      <c r="A6227" s="25"/>
      <c r="B6227" s="52" t="str">
        <f>IF(G6227="","",L6227+(M6227/10)+(K6227/885))</f>
        <v/>
      </c>
      <c r="C6227" s="72"/>
      <c r="D6227" s="25"/>
      <c r="E6227" s="25"/>
      <c r="F6227" s="25"/>
      <c r="G6227" s="25"/>
      <c r="H6227" s="25"/>
      <c r="I6227" s="43"/>
      <c r="J6227" s="43"/>
      <c r="K6227" s="55"/>
      <c r="L6227" s="27" t="str">
        <f>IF(G6227="","",VLOOKUP(G6227,EQUIP_NUMBER,3,FALSE)*I6227)</f>
        <v/>
      </c>
      <c r="M6227" s="27" t="str">
        <f>IF(G6227="","",VLOOKUP(G6227,EQUIP_NUMBER,3,FALSE)*J6227)</f>
        <v/>
      </c>
      <c r="N6227" s="56"/>
    </row>
    <row r="6228" spans="1:14" x14ac:dyDescent="0.25">
      <c r="A6228" s="25"/>
      <c r="B6228" s="52" t="str">
        <f>IF(G6228="","",L6228+(M6228/10)+(K6228/885))</f>
        <v/>
      </c>
      <c r="C6228" s="72"/>
      <c r="D6228" s="25"/>
      <c r="E6228" s="25"/>
      <c r="F6228" s="25"/>
      <c r="G6228" s="25"/>
      <c r="H6228" s="25"/>
      <c r="I6228" s="43"/>
      <c r="J6228" s="43"/>
      <c r="K6228" s="55"/>
      <c r="L6228" s="27" t="str">
        <f>IF(G6228="","",VLOOKUP(G6228,EQUIP_NUMBER,3,FALSE)*I6228)</f>
        <v/>
      </c>
      <c r="M6228" s="27" t="str">
        <f>IF(G6228="","",VLOOKUP(G6228,EQUIP_NUMBER,3,FALSE)*J6228)</f>
        <v/>
      </c>
      <c r="N6228" s="56"/>
    </row>
    <row r="6229" spans="1:14" x14ac:dyDescent="0.25">
      <c r="A6229" s="25"/>
      <c r="B6229" s="52" t="str">
        <f>IF(G6229="","",L6229+(M6229/10)+(K6229/885))</f>
        <v/>
      </c>
      <c r="C6229" s="72"/>
      <c r="D6229" s="25"/>
      <c r="E6229" s="25"/>
      <c r="F6229" s="25"/>
      <c r="G6229" s="25"/>
      <c r="H6229" s="25"/>
      <c r="I6229" s="43"/>
      <c r="J6229" s="43"/>
      <c r="K6229" s="55"/>
      <c r="L6229" s="27" t="str">
        <f>IF(G6229="","",VLOOKUP(G6229,EQUIP_NUMBER,3,FALSE)*I6229)</f>
        <v/>
      </c>
      <c r="M6229" s="27" t="str">
        <f>IF(G6229="","",VLOOKUP(G6229,EQUIP_NUMBER,3,FALSE)*J6229)</f>
        <v/>
      </c>
      <c r="N6229" s="56"/>
    </row>
    <row r="6230" spans="1:14" x14ac:dyDescent="0.25">
      <c r="A6230" s="25"/>
      <c r="B6230" s="52" t="str">
        <f>IF(G6230="","",L6230+(M6230/10)+(K6230/885))</f>
        <v/>
      </c>
      <c r="C6230" s="72"/>
      <c r="D6230" s="25"/>
      <c r="E6230" s="25"/>
      <c r="F6230" s="25"/>
      <c r="G6230" s="25"/>
      <c r="H6230" s="25"/>
      <c r="I6230" s="43"/>
      <c r="J6230" s="43"/>
      <c r="K6230" s="55"/>
      <c r="L6230" s="27" t="str">
        <f>IF(G6230="","",VLOOKUP(G6230,EQUIP_NUMBER,3,FALSE)*I6230)</f>
        <v/>
      </c>
      <c r="M6230" s="27" t="str">
        <f>IF(G6230="","",VLOOKUP(G6230,EQUIP_NUMBER,3,FALSE)*J6230)</f>
        <v/>
      </c>
      <c r="N6230" s="56"/>
    </row>
    <row r="6231" spans="1:14" x14ac:dyDescent="0.25">
      <c r="A6231" s="25"/>
      <c r="B6231" s="52" t="str">
        <f>IF(G6231="","",L6231+(M6231/10)+(K6231/885))</f>
        <v/>
      </c>
      <c r="C6231" s="72"/>
      <c r="D6231" s="25"/>
      <c r="E6231" s="25"/>
      <c r="F6231" s="25"/>
      <c r="G6231" s="25"/>
      <c r="H6231" s="25"/>
      <c r="I6231" s="43"/>
      <c r="J6231" s="43"/>
      <c r="K6231" s="55"/>
      <c r="L6231" s="27" t="str">
        <f>IF(G6231="","",VLOOKUP(G6231,EQUIP_NUMBER,3,FALSE)*I6231)</f>
        <v/>
      </c>
      <c r="M6231" s="27" t="str">
        <f>IF(G6231="","",VLOOKUP(G6231,EQUIP_NUMBER,3,FALSE)*J6231)</f>
        <v/>
      </c>
      <c r="N6231" s="56"/>
    </row>
    <row r="6232" spans="1:14" x14ac:dyDescent="0.25">
      <c r="A6232" s="25"/>
      <c r="B6232" s="52" t="str">
        <f>IF(G6232="","",L6232+(M6232/10)+(K6232/885))</f>
        <v/>
      </c>
      <c r="C6232" s="72"/>
      <c r="D6232" s="25"/>
      <c r="E6232" s="25"/>
      <c r="F6232" s="25"/>
      <c r="G6232" s="25"/>
      <c r="H6232" s="25"/>
      <c r="I6232" s="43"/>
      <c r="J6232" s="43"/>
      <c r="K6232" s="55"/>
      <c r="L6232" s="27" t="str">
        <f>IF(G6232="","",VLOOKUP(G6232,EQUIP_NUMBER,3,FALSE)*I6232)</f>
        <v/>
      </c>
      <c r="M6232" s="27" t="str">
        <f>IF(G6232="","",VLOOKUP(G6232,EQUIP_NUMBER,3,FALSE)*J6232)</f>
        <v/>
      </c>
      <c r="N6232" s="56"/>
    </row>
    <row r="6233" spans="1:14" x14ac:dyDescent="0.25">
      <c r="A6233" s="25"/>
      <c r="B6233" s="52" t="str">
        <f>IF(G6233="","",L6233+(M6233/10)+(K6233/885))</f>
        <v/>
      </c>
      <c r="C6233" s="72"/>
      <c r="D6233" s="25"/>
      <c r="E6233" s="25"/>
      <c r="F6233" s="25"/>
      <c r="G6233" s="25"/>
      <c r="H6233" s="25"/>
      <c r="I6233" s="43"/>
      <c r="J6233" s="43"/>
      <c r="K6233" s="55"/>
      <c r="L6233" s="27" t="str">
        <f>IF(G6233="","",VLOOKUP(G6233,EQUIP_NUMBER,3,FALSE)*I6233)</f>
        <v/>
      </c>
      <c r="M6233" s="27" t="str">
        <f>IF(G6233="","",VLOOKUP(G6233,EQUIP_NUMBER,3,FALSE)*J6233)</f>
        <v/>
      </c>
      <c r="N6233" s="56"/>
    </row>
    <row r="6234" spans="1:14" x14ac:dyDescent="0.25">
      <c r="A6234" s="25"/>
      <c r="B6234" s="52" t="str">
        <f>IF(G6234="","",L6234+(M6234/10)+(K6234/885))</f>
        <v/>
      </c>
      <c r="C6234" s="72"/>
      <c r="D6234" s="25"/>
      <c r="E6234" s="25"/>
      <c r="F6234" s="25"/>
      <c r="G6234" s="25"/>
      <c r="H6234" s="25"/>
      <c r="I6234" s="43"/>
      <c r="J6234" s="43"/>
      <c r="K6234" s="55"/>
      <c r="L6234" s="27" t="str">
        <f>IF(G6234="","",VLOOKUP(G6234,EQUIP_NUMBER,3,FALSE)*I6234)</f>
        <v/>
      </c>
      <c r="M6234" s="27" t="str">
        <f>IF(G6234="","",VLOOKUP(G6234,EQUIP_NUMBER,3,FALSE)*J6234)</f>
        <v/>
      </c>
      <c r="N6234" s="56"/>
    </row>
    <row r="6235" spans="1:14" x14ac:dyDescent="0.25">
      <c r="A6235" s="25"/>
      <c r="B6235" s="52" t="str">
        <f>IF(G6235="","",L6235+(M6235/10)+(K6235/885))</f>
        <v/>
      </c>
      <c r="C6235" s="72"/>
      <c r="D6235" s="25"/>
      <c r="E6235" s="25"/>
      <c r="F6235" s="25"/>
      <c r="G6235" s="25"/>
      <c r="H6235" s="25"/>
      <c r="I6235" s="43"/>
      <c r="J6235" s="43"/>
      <c r="K6235" s="55"/>
      <c r="L6235" s="27" t="str">
        <f>IF(G6235="","",VLOOKUP(G6235,EQUIP_NUMBER,3,FALSE)*I6235)</f>
        <v/>
      </c>
      <c r="M6235" s="27" t="str">
        <f>IF(G6235="","",VLOOKUP(G6235,EQUIP_NUMBER,3,FALSE)*J6235)</f>
        <v/>
      </c>
      <c r="N6235" s="56"/>
    </row>
    <row r="6236" spans="1:14" x14ac:dyDescent="0.25">
      <c r="A6236" s="25"/>
      <c r="B6236" s="52" t="str">
        <f>IF(G6236="","",L6236+(M6236/10)+(K6236/885))</f>
        <v/>
      </c>
      <c r="C6236" s="72"/>
      <c r="D6236" s="25"/>
      <c r="E6236" s="25"/>
      <c r="F6236" s="25"/>
      <c r="G6236" s="25"/>
      <c r="H6236" s="25"/>
      <c r="I6236" s="43"/>
      <c r="J6236" s="43"/>
      <c r="K6236" s="55"/>
      <c r="L6236" s="27" t="str">
        <f>IF(G6236="","",VLOOKUP(G6236,EQUIP_NUMBER,3,FALSE)*I6236)</f>
        <v/>
      </c>
      <c r="M6236" s="27" t="str">
        <f>IF(G6236="","",VLOOKUP(G6236,EQUIP_NUMBER,3,FALSE)*J6236)</f>
        <v/>
      </c>
      <c r="N6236" s="56"/>
    </row>
    <row r="6237" spans="1:14" x14ac:dyDescent="0.25">
      <c r="A6237" s="25"/>
      <c r="B6237" s="52" t="str">
        <f>IF(G6237="","",L6237+(M6237/10)+(K6237/885))</f>
        <v/>
      </c>
      <c r="C6237" s="72"/>
      <c r="D6237" s="25"/>
      <c r="E6237" s="25"/>
      <c r="F6237" s="25"/>
      <c r="G6237" s="25"/>
      <c r="H6237" s="25"/>
      <c r="I6237" s="43"/>
      <c r="J6237" s="43"/>
      <c r="K6237" s="55"/>
      <c r="L6237" s="27" t="str">
        <f>IF(G6237="","",VLOOKUP(G6237,EQUIP_NUMBER,3,FALSE)*I6237)</f>
        <v/>
      </c>
      <c r="M6237" s="27" t="str">
        <f>IF(G6237="","",VLOOKUP(G6237,EQUIP_NUMBER,3,FALSE)*J6237)</f>
        <v/>
      </c>
      <c r="N6237" s="56"/>
    </row>
    <row r="6238" spans="1:14" x14ac:dyDescent="0.25">
      <c r="A6238" s="25"/>
      <c r="B6238" s="52" t="str">
        <f>IF(G6238="","",L6238+(M6238/10)+(K6238/885))</f>
        <v/>
      </c>
      <c r="C6238" s="72"/>
      <c r="D6238" s="25"/>
      <c r="E6238" s="25"/>
      <c r="F6238" s="25"/>
      <c r="G6238" s="25"/>
      <c r="H6238" s="25"/>
      <c r="I6238" s="43"/>
      <c r="J6238" s="43"/>
      <c r="K6238" s="55"/>
      <c r="L6238" s="27" t="str">
        <f>IF(G6238="","",VLOOKUP(G6238,EQUIP_NUMBER,3,FALSE)*I6238)</f>
        <v/>
      </c>
      <c r="M6238" s="27" t="str">
        <f>IF(G6238="","",VLOOKUP(G6238,EQUIP_NUMBER,3,FALSE)*J6238)</f>
        <v/>
      </c>
      <c r="N6238" s="56"/>
    </row>
    <row r="6239" spans="1:14" x14ac:dyDescent="0.25">
      <c r="A6239" s="25"/>
      <c r="B6239" s="52" t="str">
        <f>IF(G6239="","",L6239+(M6239/10)+(K6239/885))</f>
        <v/>
      </c>
      <c r="C6239" s="72"/>
      <c r="D6239" s="25"/>
      <c r="E6239" s="25"/>
      <c r="F6239" s="25"/>
      <c r="G6239" s="25"/>
      <c r="H6239" s="25"/>
      <c r="I6239" s="43"/>
      <c r="J6239" s="43"/>
      <c r="K6239" s="55"/>
      <c r="L6239" s="27" t="str">
        <f>IF(G6239="","",VLOOKUP(G6239,EQUIP_NUMBER,3,FALSE)*I6239)</f>
        <v/>
      </c>
      <c r="M6239" s="27" t="str">
        <f>IF(G6239="","",VLOOKUP(G6239,EQUIP_NUMBER,3,FALSE)*J6239)</f>
        <v/>
      </c>
      <c r="N6239" s="56"/>
    </row>
    <row r="6240" spans="1:14" x14ac:dyDescent="0.25">
      <c r="A6240" s="25"/>
      <c r="B6240" s="52" t="str">
        <f>IF(G6240="","",L6240+(M6240/10)+(K6240/885))</f>
        <v/>
      </c>
      <c r="C6240" s="72"/>
      <c r="D6240" s="25"/>
      <c r="E6240" s="25"/>
      <c r="F6240" s="25"/>
      <c r="G6240" s="25"/>
      <c r="H6240" s="25"/>
      <c r="I6240" s="43"/>
      <c r="J6240" s="43"/>
      <c r="K6240" s="55"/>
      <c r="L6240" s="27" t="str">
        <f>IF(G6240="","",VLOOKUP(G6240,EQUIP_NUMBER,3,FALSE)*I6240)</f>
        <v/>
      </c>
      <c r="M6240" s="27" t="str">
        <f>IF(G6240="","",VLOOKUP(G6240,EQUIP_NUMBER,3,FALSE)*J6240)</f>
        <v/>
      </c>
      <c r="N6240" s="56"/>
    </row>
    <row r="6241" spans="1:14" x14ac:dyDescent="0.25">
      <c r="A6241" s="25"/>
      <c r="B6241" s="52" t="str">
        <f>IF(G6241="","",L6241+(M6241/10)+(K6241/885))</f>
        <v/>
      </c>
      <c r="C6241" s="72"/>
      <c r="D6241" s="25"/>
      <c r="E6241" s="25"/>
      <c r="F6241" s="25"/>
      <c r="G6241" s="25"/>
      <c r="H6241" s="25"/>
      <c r="I6241" s="43"/>
      <c r="J6241" s="43"/>
      <c r="K6241" s="55"/>
      <c r="L6241" s="27" t="str">
        <f>IF(G6241="","",VLOOKUP(G6241,EQUIP_NUMBER,3,FALSE)*I6241)</f>
        <v/>
      </c>
      <c r="M6241" s="27" t="str">
        <f>IF(G6241="","",VLOOKUP(G6241,EQUIP_NUMBER,3,FALSE)*J6241)</f>
        <v/>
      </c>
      <c r="N6241" s="56"/>
    </row>
    <row r="6242" spans="1:14" x14ac:dyDescent="0.25">
      <c r="A6242" s="25"/>
      <c r="B6242" s="52" t="str">
        <f>IF(G6242="","",L6242+(M6242/10)+(K6242/885))</f>
        <v/>
      </c>
      <c r="C6242" s="72"/>
      <c r="D6242" s="25"/>
      <c r="E6242" s="25"/>
      <c r="F6242" s="25"/>
      <c r="G6242" s="25"/>
      <c r="H6242" s="25"/>
      <c r="I6242" s="43"/>
      <c r="J6242" s="43"/>
      <c r="K6242" s="55"/>
      <c r="L6242" s="27" t="str">
        <f>IF(G6242="","",VLOOKUP(G6242,EQUIP_NUMBER,3,FALSE)*I6242)</f>
        <v/>
      </c>
      <c r="M6242" s="27" t="str">
        <f>IF(G6242="","",VLOOKUP(G6242,EQUIP_NUMBER,3,FALSE)*J6242)</f>
        <v/>
      </c>
      <c r="N6242" s="56"/>
    </row>
    <row r="6243" spans="1:14" x14ac:dyDescent="0.25">
      <c r="A6243" s="25"/>
      <c r="B6243" s="52" t="str">
        <f>IF(G6243="","",L6243+(M6243/10)+(K6243/885))</f>
        <v/>
      </c>
      <c r="C6243" s="72"/>
      <c r="D6243" s="25"/>
      <c r="E6243" s="25"/>
      <c r="F6243" s="25"/>
      <c r="G6243" s="25"/>
      <c r="H6243" s="25"/>
      <c r="I6243" s="43"/>
      <c r="J6243" s="43"/>
      <c r="K6243" s="55"/>
      <c r="L6243" s="27" t="str">
        <f>IF(G6243="","",VLOOKUP(G6243,EQUIP_NUMBER,3,FALSE)*I6243)</f>
        <v/>
      </c>
      <c r="M6243" s="27" t="str">
        <f>IF(G6243="","",VLOOKUP(G6243,EQUIP_NUMBER,3,FALSE)*J6243)</f>
        <v/>
      </c>
      <c r="N6243" s="56"/>
    </row>
    <row r="6244" spans="1:14" x14ac:dyDescent="0.25">
      <c r="A6244" s="25"/>
      <c r="B6244" s="52" t="str">
        <f>IF(G6244="","",L6244+(M6244/10)+(K6244/885))</f>
        <v/>
      </c>
      <c r="C6244" s="72"/>
      <c r="D6244" s="25"/>
      <c r="E6244" s="25"/>
      <c r="F6244" s="25"/>
      <c r="G6244" s="25"/>
      <c r="H6244" s="25"/>
      <c r="I6244" s="43"/>
      <c r="J6244" s="43"/>
      <c r="K6244" s="55"/>
      <c r="L6244" s="27" t="str">
        <f>IF(G6244="","",VLOOKUP(G6244,EQUIP_NUMBER,3,FALSE)*I6244)</f>
        <v/>
      </c>
      <c r="M6244" s="27" t="str">
        <f>IF(G6244="","",VLOOKUP(G6244,EQUIP_NUMBER,3,FALSE)*J6244)</f>
        <v/>
      </c>
      <c r="N6244" s="56"/>
    </row>
    <row r="6245" spans="1:14" x14ac:dyDescent="0.25">
      <c r="A6245" s="25"/>
      <c r="B6245" s="52" t="str">
        <f>IF(G6245="","",L6245+(M6245/10)+(K6245/885))</f>
        <v/>
      </c>
      <c r="C6245" s="72"/>
      <c r="D6245" s="25"/>
      <c r="E6245" s="25"/>
      <c r="F6245" s="25"/>
      <c r="G6245" s="25"/>
      <c r="H6245" s="25"/>
      <c r="I6245" s="43"/>
      <c r="J6245" s="43"/>
      <c r="K6245" s="55"/>
      <c r="L6245" s="27" t="str">
        <f>IF(G6245="","",VLOOKUP(G6245,EQUIP_NUMBER,3,FALSE)*I6245)</f>
        <v/>
      </c>
      <c r="M6245" s="27" t="str">
        <f>IF(G6245="","",VLOOKUP(G6245,EQUIP_NUMBER,3,FALSE)*J6245)</f>
        <v/>
      </c>
      <c r="N6245" s="56"/>
    </row>
    <row r="6246" spans="1:14" x14ac:dyDescent="0.25">
      <c r="A6246" s="25"/>
      <c r="B6246" s="52" t="str">
        <f>IF(G6246="","",L6246+(M6246/10)+(K6246/885))</f>
        <v/>
      </c>
      <c r="C6246" s="72"/>
      <c r="D6246" s="25"/>
      <c r="E6246" s="25"/>
      <c r="F6246" s="25"/>
      <c r="G6246" s="25"/>
      <c r="H6246" s="25"/>
      <c r="I6246" s="43"/>
      <c r="J6246" s="43"/>
      <c r="K6246" s="55"/>
      <c r="L6246" s="27" t="str">
        <f>IF(G6246="","",VLOOKUP(G6246,EQUIP_NUMBER,3,FALSE)*I6246)</f>
        <v/>
      </c>
      <c r="M6246" s="27" t="str">
        <f>IF(G6246="","",VLOOKUP(G6246,EQUIP_NUMBER,3,FALSE)*J6246)</f>
        <v/>
      </c>
      <c r="N6246" s="56"/>
    </row>
    <row r="6247" spans="1:14" x14ac:dyDescent="0.25">
      <c r="A6247" s="25"/>
      <c r="B6247" s="52" t="str">
        <f>IF(G6247="","",L6247+(M6247/10)+(K6247/885))</f>
        <v/>
      </c>
      <c r="C6247" s="72"/>
      <c r="D6247" s="25"/>
      <c r="E6247" s="25"/>
      <c r="F6247" s="25"/>
      <c r="G6247" s="25"/>
      <c r="H6247" s="25"/>
      <c r="I6247" s="43"/>
      <c r="J6247" s="43"/>
      <c r="K6247" s="55"/>
      <c r="L6247" s="27" t="str">
        <f>IF(G6247="","",VLOOKUP(G6247,EQUIP_NUMBER,3,FALSE)*I6247)</f>
        <v/>
      </c>
      <c r="M6247" s="27" t="str">
        <f>IF(G6247="","",VLOOKUP(G6247,EQUIP_NUMBER,3,FALSE)*J6247)</f>
        <v/>
      </c>
      <c r="N6247" s="56"/>
    </row>
    <row r="6248" spans="1:14" x14ac:dyDescent="0.25">
      <c r="A6248" s="25"/>
      <c r="B6248" s="52" t="str">
        <f>IF(G6248="","",L6248+(M6248/10)+(K6248/885))</f>
        <v/>
      </c>
      <c r="C6248" s="72"/>
      <c r="D6248" s="25"/>
      <c r="E6248" s="25"/>
      <c r="F6248" s="25"/>
      <c r="G6248" s="25"/>
      <c r="H6248" s="25"/>
      <c r="I6248" s="43"/>
      <c r="J6248" s="43"/>
      <c r="K6248" s="55"/>
      <c r="L6248" s="27" t="str">
        <f>IF(G6248="","",VLOOKUP(G6248,EQUIP_NUMBER,3,FALSE)*I6248)</f>
        <v/>
      </c>
      <c r="M6248" s="27" t="str">
        <f>IF(G6248="","",VLOOKUP(G6248,EQUIP_NUMBER,3,FALSE)*J6248)</f>
        <v/>
      </c>
      <c r="N6248" s="56"/>
    </row>
    <row r="6249" spans="1:14" x14ac:dyDescent="0.25">
      <c r="A6249" s="25"/>
      <c r="B6249" s="52" t="str">
        <f>IF(G6249="","",L6249+(M6249/10)+(K6249/885))</f>
        <v/>
      </c>
      <c r="C6249" s="72"/>
      <c r="D6249" s="25"/>
      <c r="E6249" s="25"/>
      <c r="F6249" s="25"/>
      <c r="G6249" s="25"/>
      <c r="H6249" s="25"/>
      <c r="I6249" s="43"/>
      <c r="J6249" s="43"/>
      <c r="K6249" s="55"/>
      <c r="L6249" s="27" t="str">
        <f>IF(G6249="","",VLOOKUP(G6249,EQUIP_NUMBER,3,FALSE)*I6249)</f>
        <v/>
      </c>
      <c r="M6249" s="27" t="str">
        <f>IF(G6249="","",VLOOKUP(G6249,EQUIP_NUMBER,3,FALSE)*J6249)</f>
        <v/>
      </c>
      <c r="N6249" s="56"/>
    </row>
    <row r="6250" spans="1:14" x14ac:dyDescent="0.25">
      <c r="A6250" s="25"/>
      <c r="B6250" s="52" t="str">
        <f>IF(G6250="","",L6250+(M6250/10)+(K6250/885))</f>
        <v/>
      </c>
      <c r="C6250" s="72"/>
      <c r="D6250" s="25"/>
      <c r="E6250" s="25"/>
      <c r="F6250" s="25"/>
      <c r="G6250" s="25"/>
      <c r="H6250" s="25"/>
      <c r="I6250" s="43"/>
      <c r="J6250" s="43"/>
      <c r="K6250" s="55"/>
      <c r="L6250" s="27" t="str">
        <f>IF(G6250="","",VLOOKUP(G6250,EQUIP_NUMBER,3,FALSE)*I6250)</f>
        <v/>
      </c>
      <c r="M6250" s="27" t="str">
        <f>IF(G6250="","",VLOOKUP(G6250,EQUIP_NUMBER,3,FALSE)*J6250)</f>
        <v/>
      </c>
      <c r="N6250" s="56"/>
    </row>
    <row r="6251" spans="1:14" x14ac:dyDescent="0.25">
      <c r="A6251" s="25"/>
      <c r="B6251" s="52" t="str">
        <f>IF(G6251="","",L6251+(M6251/10)+(K6251/885))</f>
        <v/>
      </c>
      <c r="C6251" s="72"/>
      <c r="D6251" s="25"/>
      <c r="E6251" s="25"/>
      <c r="F6251" s="25"/>
      <c r="G6251" s="25"/>
      <c r="H6251" s="25"/>
      <c r="I6251" s="43"/>
      <c r="J6251" s="43"/>
      <c r="K6251" s="55"/>
      <c r="L6251" s="27" t="str">
        <f>IF(G6251="","",VLOOKUP(G6251,EQUIP_NUMBER,3,FALSE)*I6251)</f>
        <v/>
      </c>
      <c r="M6251" s="27" t="str">
        <f>IF(G6251="","",VLOOKUP(G6251,EQUIP_NUMBER,3,FALSE)*J6251)</f>
        <v/>
      </c>
      <c r="N6251" s="56"/>
    </row>
    <row r="6252" spans="1:14" x14ac:dyDescent="0.25">
      <c r="A6252" s="25"/>
      <c r="B6252" s="52" t="str">
        <f>IF(G6252="","",L6252+(M6252/10)+(K6252/885))</f>
        <v/>
      </c>
      <c r="C6252" s="72"/>
      <c r="D6252" s="25"/>
      <c r="E6252" s="25"/>
      <c r="F6252" s="25"/>
      <c r="G6252" s="25"/>
      <c r="H6252" s="25"/>
      <c r="I6252" s="43"/>
      <c r="J6252" s="43"/>
      <c r="K6252" s="55"/>
      <c r="L6252" s="27" t="str">
        <f>IF(G6252="","",VLOOKUP(G6252,EQUIP_NUMBER,3,FALSE)*I6252)</f>
        <v/>
      </c>
      <c r="M6252" s="27" t="str">
        <f>IF(G6252="","",VLOOKUP(G6252,EQUIP_NUMBER,3,FALSE)*J6252)</f>
        <v/>
      </c>
      <c r="N6252" s="56"/>
    </row>
    <row r="6253" spans="1:14" x14ac:dyDescent="0.25">
      <c r="A6253" s="25"/>
      <c r="B6253" s="52" t="str">
        <f>IF(G6253="","",L6253+(M6253/10)+(K6253/885))</f>
        <v/>
      </c>
      <c r="C6253" s="72"/>
      <c r="D6253" s="25"/>
      <c r="E6253" s="25"/>
      <c r="F6253" s="25"/>
      <c r="G6253" s="25"/>
      <c r="H6253" s="25"/>
      <c r="I6253" s="43"/>
      <c r="J6253" s="43"/>
      <c r="K6253" s="55"/>
      <c r="L6253" s="27" t="str">
        <f>IF(G6253="","",VLOOKUP(G6253,EQUIP_NUMBER,3,FALSE)*I6253)</f>
        <v/>
      </c>
      <c r="M6253" s="27" t="str">
        <f>IF(G6253="","",VLOOKUP(G6253,EQUIP_NUMBER,3,FALSE)*J6253)</f>
        <v/>
      </c>
      <c r="N6253" s="56"/>
    </row>
    <row r="6254" spans="1:14" x14ac:dyDescent="0.25">
      <c r="A6254" s="25"/>
      <c r="B6254" s="52" t="str">
        <f>IF(G6254="","",L6254+(M6254/10)+(K6254/885))</f>
        <v/>
      </c>
      <c r="C6254" s="72"/>
      <c r="D6254" s="25"/>
      <c r="E6254" s="25"/>
      <c r="F6254" s="25"/>
      <c r="G6254" s="25"/>
      <c r="H6254" s="25"/>
      <c r="I6254" s="43"/>
      <c r="J6254" s="43"/>
      <c r="K6254" s="55"/>
      <c r="L6254" s="27" t="str">
        <f>IF(G6254="","",VLOOKUP(G6254,EQUIP_NUMBER,3,FALSE)*I6254)</f>
        <v/>
      </c>
      <c r="M6254" s="27" t="str">
        <f>IF(G6254="","",VLOOKUP(G6254,EQUIP_NUMBER,3,FALSE)*J6254)</f>
        <v/>
      </c>
      <c r="N6254" s="56"/>
    </row>
    <row r="6255" spans="1:14" x14ac:dyDescent="0.25">
      <c r="A6255" s="25"/>
      <c r="B6255" s="52" t="str">
        <f>IF(G6255="","",L6255+(M6255/10)+(K6255/885))</f>
        <v/>
      </c>
      <c r="C6255" s="72"/>
      <c r="D6255" s="25"/>
      <c r="E6255" s="25"/>
      <c r="F6255" s="25"/>
      <c r="G6255" s="25"/>
      <c r="H6255" s="25"/>
      <c r="I6255" s="43"/>
      <c r="J6255" s="43"/>
      <c r="K6255" s="55"/>
      <c r="L6255" s="27" t="str">
        <f>IF(G6255="","",VLOOKUP(G6255,EQUIP_NUMBER,3,FALSE)*I6255)</f>
        <v/>
      </c>
      <c r="M6255" s="27" t="str">
        <f>IF(G6255="","",VLOOKUP(G6255,EQUIP_NUMBER,3,FALSE)*J6255)</f>
        <v/>
      </c>
      <c r="N6255" s="56"/>
    </row>
    <row r="6256" spans="1:14" x14ac:dyDescent="0.25">
      <c r="A6256" s="25"/>
      <c r="B6256" s="52" t="str">
        <f>IF(G6256="","",L6256+(M6256/10)+(K6256/885))</f>
        <v/>
      </c>
      <c r="C6256" s="72"/>
      <c r="D6256" s="25"/>
      <c r="E6256" s="25"/>
      <c r="F6256" s="25"/>
      <c r="G6256" s="25"/>
      <c r="H6256" s="25"/>
      <c r="I6256" s="43"/>
      <c r="J6256" s="43"/>
      <c r="K6256" s="55"/>
      <c r="L6256" s="27" t="str">
        <f>IF(G6256="","",VLOOKUP(G6256,EQUIP_NUMBER,3,FALSE)*I6256)</f>
        <v/>
      </c>
      <c r="M6256" s="27" t="str">
        <f>IF(G6256="","",VLOOKUP(G6256,EQUIP_NUMBER,3,FALSE)*J6256)</f>
        <v/>
      </c>
      <c r="N6256" s="56"/>
    </row>
    <row r="6257" spans="1:14" x14ac:dyDescent="0.25">
      <c r="A6257" s="25"/>
      <c r="B6257" s="52" t="str">
        <f>IF(G6257="","",L6257+(M6257/10)+(K6257/885))</f>
        <v/>
      </c>
      <c r="C6257" s="72"/>
      <c r="D6257" s="25"/>
      <c r="E6257" s="25"/>
      <c r="F6257" s="25"/>
      <c r="G6257" s="25"/>
      <c r="H6257" s="25"/>
      <c r="I6257" s="43"/>
      <c r="J6257" s="43"/>
      <c r="K6257" s="55"/>
      <c r="L6257" s="27" t="str">
        <f>IF(G6257="","",VLOOKUP(G6257,EQUIP_NUMBER,3,FALSE)*I6257)</f>
        <v/>
      </c>
      <c r="M6257" s="27" t="str">
        <f>IF(G6257="","",VLOOKUP(G6257,EQUIP_NUMBER,3,FALSE)*J6257)</f>
        <v/>
      </c>
      <c r="N6257" s="56"/>
    </row>
    <row r="6258" spans="1:14" x14ac:dyDescent="0.25">
      <c r="A6258" s="25"/>
      <c r="B6258" s="52" t="str">
        <f>IF(G6258="","",L6258+(M6258/10)+(K6258/885))</f>
        <v/>
      </c>
      <c r="C6258" s="72"/>
      <c r="D6258" s="25"/>
      <c r="E6258" s="25"/>
      <c r="F6258" s="25"/>
      <c r="G6258" s="25"/>
      <c r="H6258" s="25"/>
      <c r="I6258" s="43"/>
      <c r="J6258" s="43"/>
      <c r="K6258" s="55"/>
      <c r="L6258" s="27" t="str">
        <f>IF(G6258="","",VLOOKUP(G6258,EQUIP_NUMBER,3,FALSE)*I6258)</f>
        <v/>
      </c>
      <c r="M6258" s="27" t="str">
        <f>IF(G6258="","",VLOOKUP(G6258,EQUIP_NUMBER,3,FALSE)*J6258)</f>
        <v/>
      </c>
      <c r="N6258" s="56"/>
    </row>
    <row r="6259" spans="1:14" x14ac:dyDescent="0.25">
      <c r="A6259" s="25"/>
      <c r="B6259" s="52" t="str">
        <f>IF(G6259="","",L6259+(M6259/10)+(K6259/885))</f>
        <v/>
      </c>
      <c r="C6259" s="72"/>
      <c r="D6259" s="25"/>
      <c r="E6259" s="25"/>
      <c r="F6259" s="25"/>
      <c r="G6259" s="25"/>
      <c r="H6259" s="25"/>
      <c r="I6259" s="43"/>
      <c r="J6259" s="43"/>
      <c r="K6259" s="55"/>
      <c r="L6259" s="27" t="str">
        <f>IF(G6259="","",VLOOKUP(G6259,EQUIP_NUMBER,3,FALSE)*I6259)</f>
        <v/>
      </c>
      <c r="M6259" s="27" t="str">
        <f>IF(G6259="","",VLOOKUP(G6259,EQUIP_NUMBER,3,FALSE)*J6259)</f>
        <v/>
      </c>
      <c r="N6259" s="56"/>
    </row>
    <row r="6260" spans="1:14" x14ac:dyDescent="0.25">
      <c r="A6260" s="25"/>
      <c r="B6260" s="52" t="str">
        <f>IF(G6260="","",L6260+(M6260/10)+(K6260/885))</f>
        <v/>
      </c>
      <c r="C6260" s="72"/>
      <c r="D6260" s="25"/>
      <c r="E6260" s="25"/>
      <c r="F6260" s="25"/>
      <c r="G6260" s="25"/>
      <c r="H6260" s="25"/>
      <c r="I6260" s="43"/>
      <c r="J6260" s="43"/>
      <c r="K6260" s="55"/>
      <c r="L6260" s="27" t="str">
        <f>IF(G6260="","",VLOOKUP(G6260,EQUIP_NUMBER,3,FALSE)*I6260)</f>
        <v/>
      </c>
      <c r="M6260" s="27" t="str">
        <f>IF(G6260="","",VLOOKUP(G6260,EQUIP_NUMBER,3,FALSE)*J6260)</f>
        <v/>
      </c>
      <c r="N6260" s="56"/>
    </row>
    <row r="6261" spans="1:14" x14ac:dyDescent="0.25">
      <c r="A6261" s="25"/>
      <c r="B6261" s="52" t="str">
        <f>IF(G6261="","",L6261+(M6261/10)+(K6261/885))</f>
        <v/>
      </c>
      <c r="C6261" s="72"/>
      <c r="D6261" s="25"/>
      <c r="E6261" s="25"/>
      <c r="F6261" s="25"/>
      <c r="G6261" s="25"/>
      <c r="H6261" s="25"/>
      <c r="I6261" s="43"/>
      <c r="J6261" s="43"/>
      <c r="K6261" s="55"/>
      <c r="L6261" s="27" t="str">
        <f>IF(G6261="","",VLOOKUP(G6261,EQUIP_NUMBER,3,FALSE)*I6261)</f>
        <v/>
      </c>
      <c r="M6261" s="27" t="str">
        <f>IF(G6261="","",VLOOKUP(G6261,EQUIP_NUMBER,3,FALSE)*J6261)</f>
        <v/>
      </c>
      <c r="N6261" s="56"/>
    </row>
    <row r="6262" spans="1:14" x14ac:dyDescent="0.25">
      <c r="A6262" s="25"/>
      <c r="B6262" s="52" t="str">
        <f>IF(G6262="","",L6262+(M6262/10)+(K6262/885))</f>
        <v/>
      </c>
      <c r="C6262" s="72"/>
      <c r="D6262" s="25"/>
      <c r="E6262" s="25"/>
      <c r="F6262" s="25"/>
      <c r="G6262" s="25"/>
      <c r="H6262" s="25"/>
      <c r="I6262" s="43"/>
      <c r="J6262" s="43"/>
      <c r="K6262" s="55"/>
      <c r="L6262" s="27" t="str">
        <f>IF(G6262="","",VLOOKUP(G6262,EQUIP_NUMBER,3,FALSE)*I6262)</f>
        <v/>
      </c>
      <c r="M6262" s="27" t="str">
        <f>IF(G6262="","",VLOOKUP(G6262,EQUIP_NUMBER,3,FALSE)*J6262)</f>
        <v/>
      </c>
      <c r="N6262" s="56"/>
    </row>
    <row r="6263" spans="1:14" x14ac:dyDescent="0.25">
      <c r="A6263" s="25"/>
      <c r="B6263" s="52" t="str">
        <f>IF(G6263="","",L6263+(M6263/10)+(K6263/885))</f>
        <v/>
      </c>
      <c r="C6263" s="72"/>
      <c r="D6263" s="25"/>
      <c r="E6263" s="25"/>
      <c r="F6263" s="25"/>
      <c r="G6263" s="25"/>
      <c r="H6263" s="25"/>
      <c r="I6263" s="43"/>
      <c r="J6263" s="43"/>
      <c r="K6263" s="55"/>
      <c r="L6263" s="27" t="str">
        <f>IF(G6263="","",VLOOKUP(G6263,EQUIP_NUMBER,3,FALSE)*I6263)</f>
        <v/>
      </c>
      <c r="M6263" s="27" t="str">
        <f>IF(G6263="","",VLOOKUP(G6263,EQUIP_NUMBER,3,FALSE)*J6263)</f>
        <v/>
      </c>
      <c r="N6263" s="56"/>
    </row>
    <row r="6264" spans="1:14" x14ac:dyDescent="0.25">
      <c r="A6264" s="25"/>
      <c r="B6264" s="52" t="str">
        <f>IF(G6264="","",L6264+(M6264/10)+(K6264/885))</f>
        <v/>
      </c>
      <c r="C6264" s="72"/>
      <c r="D6264" s="25"/>
      <c r="E6264" s="25"/>
      <c r="F6264" s="25"/>
      <c r="G6264" s="25"/>
      <c r="H6264" s="25"/>
      <c r="I6264" s="43"/>
      <c r="J6264" s="43"/>
      <c r="K6264" s="55"/>
      <c r="L6264" s="27" t="str">
        <f>IF(G6264="","",VLOOKUP(G6264,EQUIP_NUMBER,3,FALSE)*I6264)</f>
        <v/>
      </c>
      <c r="M6264" s="27" t="str">
        <f>IF(G6264="","",VLOOKUP(G6264,EQUIP_NUMBER,3,FALSE)*J6264)</f>
        <v/>
      </c>
      <c r="N6264" s="56"/>
    </row>
    <row r="6265" spans="1:14" x14ac:dyDescent="0.25">
      <c r="A6265" s="25"/>
      <c r="B6265" s="52" t="str">
        <f>IF(G6265="","",L6265+(M6265/10)+(K6265/885))</f>
        <v/>
      </c>
      <c r="C6265" s="72"/>
      <c r="D6265" s="25"/>
      <c r="E6265" s="25"/>
      <c r="F6265" s="25"/>
      <c r="G6265" s="25"/>
      <c r="H6265" s="25"/>
      <c r="I6265" s="43"/>
      <c r="J6265" s="43"/>
      <c r="K6265" s="55"/>
      <c r="L6265" s="27" t="str">
        <f>IF(G6265="","",VLOOKUP(G6265,EQUIP_NUMBER,3,FALSE)*I6265)</f>
        <v/>
      </c>
      <c r="M6265" s="27" t="str">
        <f>IF(G6265="","",VLOOKUP(G6265,EQUIP_NUMBER,3,FALSE)*J6265)</f>
        <v/>
      </c>
      <c r="N6265" s="56"/>
    </row>
    <row r="6266" spans="1:14" x14ac:dyDescent="0.25">
      <c r="A6266" s="25"/>
      <c r="B6266" s="52" t="str">
        <f>IF(G6266="","",L6266+(M6266/10)+(K6266/885))</f>
        <v/>
      </c>
      <c r="C6266" s="72"/>
      <c r="D6266" s="25"/>
      <c r="E6266" s="25"/>
      <c r="F6266" s="25"/>
      <c r="G6266" s="25"/>
      <c r="H6266" s="25"/>
      <c r="I6266" s="43"/>
      <c r="J6266" s="43"/>
      <c r="K6266" s="55"/>
      <c r="L6266" s="27" t="str">
        <f>IF(G6266="","",VLOOKUP(G6266,EQUIP_NUMBER,3,FALSE)*I6266)</f>
        <v/>
      </c>
      <c r="M6266" s="27" t="str">
        <f>IF(G6266="","",VLOOKUP(G6266,EQUIP_NUMBER,3,FALSE)*J6266)</f>
        <v/>
      </c>
      <c r="N6266" s="56"/>
    </row>
    <row r="6267" spans="1:14" x14ac:dyDescent="0.25">
      <c r="A6267" s="25"/>
      <c r="B6267" s="52" t="str">
        <f>IF(G6267="","",L6267+(M6267/10)+(K6267/885))</f>
        <v/>
      </c>
      <c r="C6267" s="72"/>
      <c r="D6267" s="25"/>
      <c r="E6267" s="25"/>
      <c r="F6267" s="25"/>
      <c r="G6267" s="25"/>
      <c r="H6267" s="25"/>
      <c r="I6267" s="43"/>
      <c r="J6267" s="43"/>
      <c r="K6267" s="55"/>
      <c r="L6267" s="27" t="str">
        <f>IF(G6267="","",VLOOKUP(G6267,EQUIP_NUMBER,3,FALSE)*I6267)</f>
        <v/>
      </c>
      <c r="M6267" s="27" t="str">
        <f>IF(G6267="","",VLOOKUP(G6267,EQUIP_NUMBER,3,FALSE)*J6267)</f>
        <v/>
      </c>
      <c r="N6267" s="56"/>
    </row>
    <row r="6268" spans="1:14" x14ac:dyDescent="0.25">
      <c r="A6268" s="25"/>
      <c r="B6268" s="52" t="str">
        <f>IF(G6268="","",L6268+(M6268/10)+(K6268/885))</f>
        <v/>
      </c>
      <c r="C6268" s="72"/>
      <c r="D6268" s="25"/>
      <c r="E6268" s="25"/>
      <c r="F6268" s="25"/>
      <c r="G6268" s="25"/>
      <c r="H6268" s="25"/>
      <c r="I6268" s="43"/>
      <c r="J6268" s="43"/>
      <c r="K6268" s="55"/>
      <c r="L6268" s="27" t="str">
        <f>IF(G6268="","",VLOOKUP(G6268,EQUIP_NUMBER,3,FALSE)*I6268)</f>
        <v/>
      </c>
      <c r="M6268" s="27" t="str">
        <f>IF(G6268="","",VLOOKUP(G6268,EQUIP_NUMBER,3,FALSE)*J6268)</f>
        <v/>
      </c>
      <c r="N6268" s="56"/>
    </row>
    <row r="6269" spans="1:14" x14ac:dyDescent="0.25">
      <c r="A6269" s="25"/>
      <c r="B6269" s="52" t="str">
        <f>IF(G6269="","",L6269+(M6269/10)+(K6269/885))</f>
        <v/>
      </c>
      <c r="C6269" s="72"/>
      <c r="D6269" s="25"/>
      <c r="E6269" s="25"/>
      <c r="F6269" s="25"/>
      <c r="G6269" s="25"/>
      <c r="H6269" s="25"/>
      <c r="I6269" s="43"/>
      <c r="J6269" s="43"/>
      <c r="K6269" s="55"/>
      <c r="L6269" s="27" t="str">
        <f>IF(G6269="","",VLOOKUP(G6269,EQUIP_NUMBER,3,FALSE)*I6269)</f>
        <v/>
      </c>
      <c r="M6269" s="27" t="str">
        <f>IF(G6269="","",VLOOKUP(G6269,EQUIP_NUMBER,3,FALSE)*J6269)</f>
        <v/>
      </c>
      <c r="N6269" s="56"/>
    </row>
    <row r="6270" spans="1:14" x14ac:dyDescent="0.25">
      <c r="A6270" s="25"/>
      <c r="B6270" s="52" t="str">
        <f>IF(G6270="","",L6270+(M6270/10)+(K6270/885))</f>
        <v/>
      </c>
      <c r="C6270" s="72"/>
      <c r="D6270" s="25"/>
      <c r="E6270" s="25"/>
      <c r="F6270" s="25"/>
      <c r="G6270" s="25"/>
      <c r="H6270" s="25"/>
      <c r="I6270" s="43"/>
      <c r="J6270" s="43"/>
      <c r="K6270" s="55"/>
      <c r="L6270" s="27" t="str">
        <f>IF(G6270="","",VLOOKUP(G6270,EQUIP_NUMBER,3,FALSE)*I6270)</f>
        <v/>
      </c>
      <c r="M6270" s="27" t="str">
        <f>IF(G6270="","",VLOOKUP(G6270,EQUIP_NUMBER,3,FALSE)*J6270)</f>
        <v/>
      </c>
      <c r="N6270" s="56"/>
    </row>
    <row r="6271" spans="1:14" x14ac:dyDescent="0.25">
      <c r="A6271" s="25"/>
      <c r="B6271" s="52" t="str">
        <f>IF(G6271="","",L6271+(M6271/10)+(K6271/885))</f>
        <v/>
      </c>
      <c r="C6271" s="72"/>
      <c r="D6271" s="25"/>
      <c r="E6271" s="25"/>
      <c r="F6271" s="25"/>
      <c r="G6271" s="25"/>
      <c r="H6271" s="25"/>
      <c r="I6271" s="43"/>
      <c r="J6271" s="43"/>
      <c r="K6271" s="55"/>
      <c r="L6271" s="27" t="str">
        <f>IF(G6271="","",VLOOKUP(G6271,EQUIP_NUMBER,3,FALSE)*I6271)</f>
        <v/>
      </c>
      <c r="M6271" s="27" t="str">
        <f>IF(G6271="","",VLOOKUP(G6271,EQUIP_NUMBER,3,FALSE)*J6271)</f>
        <v/>
      </c>
      <c r="N6271" s="56"/>
    </row>
    <row r="6272" spans="1:14" x14ac:dyDescent="0.25">
      <c r="A6272" s="25"/>
      <c r="B6272" s="52" t="str">
        <f>IF(G6272="","",L6272+(M6272/10)+(K6272/885))</f>
        <v/>
      </c>
      <c r="C6272" s="72"/>
      <c r="D6272" s="25"/>
      <c r="E6272" s="25"/>
      <c r="F6272" s="25"/>
      <c r="G6272" s="25"/>
      <c r="H6272" s="25"/>
      <c r="I6272" s="43"/>
      <c r="J6272" s="43"/>
      <c r="K6272" s="55"/>
      <c r="L6272" s="27" t="str">
        <f>IF(G6272="","",VLOOKUP(G6272,EQUIP_NUMBER,3,FALSE)*I6272)</f>
        <v/>
      </c>
      <c r="M6272" s="27" t="str">
        <f>IF(G6272="","",VLOOKUP(G6272,EQUIP_NUMBER,3,FALSE)*J6272)</f>
        <v/>
      </c>
      <c r="N6272" s="56"/>
    </row>
    <row r="6273" spans="1:14" x14ac:dyDescent="0.25">
      <c r="A6273" s="25"/>
      <c r="B6273" s="52" t="str">
        <f>IF(G6273="","",L6273+(M6273/10)+(K6273/885))</f>
        <v/>
      </c>
      <c r="C6273" s="72"/>
      <c r="D6273" s="25"/>
      <c r="E6273" s="25"/>
      <c r="F6273" s="25"/>
      <c r="G6273" s="25"/>
      <c r="H6273" s="25"/>
      <c r="I6273" s="43"/>
      <c r="J6273" s="43"/>
      <c r="K6273" s="55"/>
      <c r="L6273" s="27" t="str">
        <f>IF(G6273="","",VLOOKUP(G6273,EQUIP_NUMBER,3,FALSE)*I6273)</f>
        <v/>
      </c>
      <c r="M6273" s="27" t="str">
        <f>IF(G6273="","",VLOOKUP(G6273,EQUIP_NUMBER,3,FALSE)*J6273)</f>
        <v/>
      </c>
      <c r="N6273" s="56"/>
    </row>
    <row r="6274" spans="1:14" x14ac:dyDescent="0.25">
      <c r="A6274" s="25"/>
      <c r="B6274" s="52" t="str">
        <f>IF(G6274="","",L6274+(M6274/10)+(K6274/885))</f>
        <v/>
      </c>
      <c r="C6274" s="72"/>
      <c r="D6274" s="25"/>
      <c r="E6274" s="25"/>
      <c r="F6274" s="25"/>
      <c r="G6274" s="25"/>
      <c r="H6274" s="25"/>
      <c r="I6274" s="43"/>
      <c r="J6274" s="43"/>
      <c r="K6274" s="55"/>
      <c r="L6274" s="27" t="str">
        <f>IF(G6274="","",VLOOKUP(G6274,EQUIP_NUMBER,3,FALSE)*I6274)</f>
        <v/>
      </c>
      <c r="M6274" s="27" t="str">
        <f>IF(G6274="","",VLOOKUP(G6274,EQUIP_NUMBER,3,FALSE)*J6274)</f>
        <v/>
      </c>
      <c r="N6274" s="56"/>
    </row>
    <row r="6275" spans="1:14" x14ac:dyDescent="0.25">
      <c r="A6275" s="25"/>
      <c r="B6275" s="52" t="str">
        <f>IF(G6275="","",L6275+(M6275/10)+(K6275/885))</f>
        <v/>
      </c>
      <c r="C6275" s="72"/>
      <c r="D6275" s="25"/>
      <c r="E6275" s="25"/>
      <c r="F6275" s="25"/>
      <c r="G6275" s="25"/>
      <c r="H6275" s="25"/>
      <c r="I6275" s="43"/>
      <c r="J6275" s="43"/>
      <c r="K6275" s="55"/>
      <c r="L6275" s="27" t="str">
        <f>IF(G6275="","",VLOOKUP(G6275,EQUIP_NUMBER,3,FALSE)*I6275)</f>
        <v/>
      </c>
      <c r="M6275" s="27" t="str">
        <f>IF(G6275="","",VLOOKUP(G6275,EQUIP_NUMBER,3,FALSE)*J6275)</f>
        <v/>
      </c>
      <c r="N6275" s="56"/>
    </row>
    <row r="6276" spans="1:14" x14ac:dyDescent="0.25">
      <c r="A6276" s="25"/>
      <c r="B6276" s="52" t="str">
        <f>IF(G6276="","",L6276+(M6276/10)+(K6276/885))</f>
        <v/>
      </c>
      <c r="C6276" s="72"/>
      <c r="D6276" s="25"/>
      <c r="E6276" s="25"/>
      <c r="F6276" s="25"/>
      <c r="G6276" s="25"/>
      <c r="H6276" s="25"/>
      <c r="I6276" s="43"/>
      <c r="J6276" s="43"/>
      <c r="K6276" s="55"/>
      <c r="L6276" s="27" t="str">
        <f>IF(G6276="","",VLOOKUP(G6276,EQUIP_NUMBER,3,FALSE)*I6276)</f>
        <v/>
      </c>
      <c r="M6276" s="27" t="str">
        <f>IF(G6276="","",VLOOKUP(G6276,EQUIP_NUMBER,3,FALSE)*J6276)</f>
        <v/>
      </c>
      <c r="N6276" s="56"/>
    </row>
    <row r="6277" spans="1:14" x14ac:dyDescent="0.25">
      <c r="A6277" s="25"/>
      <c r="B6277" s="52" t="str">
        <f>IF(G6277="","",L6277+(M6277/10)+(K6277/885))</f>
        <v/>
      </c>
      <c r="C6277" s="72"/>
      <c r="D6277" s="25"/>
      <c r="E6277" s="25"/>
      <c r="F6277" s="25"/>
      <c r="G6277" s="25"/>
      <c r="H6277" s="25"/>
      <c r="I6277" s="43"/>
      <c r="J6277" s="43"/>
      <c r="K6277" s="55"/>
      <c r="L6277" s="27" t="str">
        <f>IF(G6277="","",VLOOKUP(G6277,EQUIP_NUMBER,3,FALSE)*I6277)</f>
        <v/>
      </c>
      <c r="M6277" s="27" t="str">
        <f>IF(G6277="","",VLOOKUP(G6277,EQUIP_NUMBER,3,FALSE)*J6277)</f>
        <v/>
      </c>
      <c r="N6277" s="56"/>
    </row>
    <row r="6278" spans="1:14" x14ac:dyDescent="0.25">
      <c r="A6278" s="25"/>
      <c r="B6278" s="52" t="str">
        <f>IF(G6278="","",L6278+(M6278/10)+(K6278/885))</f>
        <v/>
      </c>
      <c r="C6278" s="72"/>
      <c r="D6278" s="25"/>
      <c r="E6278" s="25"/>
      <c r="F6278" s="25"/>
      <c r="G6278" s="25"/>
      <c r="H6278" s="25"/>
      <c r="I6278" s="43"/>
      <c r="J6278" s="43"/>
      <c r="K6278" s="55"/>
      <c r="L6278" s="27" t="str">
        <f>IF(G6278="","",VLOOKUP(G6278,EQUIP_NUMBER,3,FALSE)*I6278)</f>
        <v/>
      </c>
      <c r="M6278" s="27" t="str">
        <f>IF(G6278="","",VLOOKUP(G6278,EQUIP_NUMBER,3,FALSE)*J6278)</f>
        <v/>
      </c>
      <c r="N6278" s="56"/>
    </row>
    <row r="6279" spans="1:14" x14ac:dyDescent="0.25">
      <c r="A6279" s="25"/>
      <c r="B6279" s="52" t="str">
        <f>IF(G6279="","",L6279+(M6279/10)+(K6279/885))</f>
        <v/>
      </c>
      <c r="C6279" s="72"/>
      <c r="D6279" s="25"/>
      <c r="E6279" s="25"/>
      <c r="F6279" s="25"/>
      <c r="G6279" s="25"/>
      <c r="H6279" s="25"/>
      <c r="I6279" s="43"/>
      <c r="J6279" s="43"/>
      <c r="K6279" s="55"/>
      <c r="L6279" s="27" t="str">
        <f>IF(G6279="","",VLOOKUP(G6279,EQUIP_NUMBER,3,FALSE)*I6279)</f>
        <v/>
      </c>
      <c r="M6279" s="27" t="str">
        <f>IF(G6279="","",VLOOKUP(G6279,EQUIP_NUMBER,3,FALSE)*J6279)</f>
        <v/>
      </c>
      <c r="N6279" s="56"/>
    </row>
    <row r="6280" spans="1:14" x14ac:dyDescent="0.25">
      <c r="A6280" s="25"/>
      <c r="B6280" s="52" t="str">
        <f>IF(G6280="","",L6280+(M6280/10)+(K6280/885))</f>
        <v/>
      </c>
      <c r="C6280" s="72"/>
      <c r="D6280" s="25"/>
      <c r="E6280" s="25"/>
      <c r="F6280" s="25"/>
      <c r="G6280" s="25"/>
      <c r="H6280" s="25"/>
      <c r="I6280" s="43"/>
      <c r="J6280" s="43"/>
      <c r="K6280" s="55"/>
      <c r="L6280" s="27" t="str">
        <f>IF(G6280="","",VLOOKUP(G6280,EQUIP_NUMBER,3,FALSE)*I6280)</f>
        <v/>
      </c>
      <c r="M6280" s="27" t="str">
        <f>IF(G6280="","",VLOOKUP(G6280,EQUIP_NUMBER,3,FALSE)*J6280)</f>
        <v/>
      </c>
      <c r="N6280" s="56"/>
    </row>
    <row r="6281" spans="1:14" x14ac:dyDescent="0.25">
      <c r="A6281" s="25"/>
      <c r="B6281" s="52" t="str">
        <f>IF(G6281="","",L6281+(M6281/10)+(K6281/885))</f>
        <v/>
      </c>
      <c r="C6281" s="72"/>
      <c r="D6281" s="25"/>
      <c r="E6281" s="25"/>
      <c r="F6281" s="25"/>
      <c r="G6281" s="25"/>
      <c r="H6281" s="25"/>
      <c r="I6281" s="43"/>
      <c r="J6281" s="43"/>
      <c r="K6281" s="55"/>
      <c r="L6281" s="27" t="str">
        <f>IF(G6281="","",VLOOKUP(G6281,EQUIP_NUMBER,3,FALSE)*I6281)</f>
        <v/>
      </c>
      <c r="M6281" s="27" t="str">
        <f>IF(G6281="","",VLOOKUP(G6281,EQUIP_NUMBER,3,FALSE)*J6281)</f>
        <v/>
      </c>
      <c r="N6281" s="56"/>
    </row>
    <row r="6282" spans="1:14" x14ac:dyDescent="0.25">
      <c r="A6282" s="25"/>
      <c r="B6282" s="52" t="str">
        <f>IF(G6282="","",L6282+(M6282/10)+(K6282/885))</f>
        <v/>
      </c>
      <c r="C6282" s="72"/>
      <c r="D6282" s="25"/>
      <c r="E6282" s="25"/>
      <c r="F6282" s="25"/>
      <c r="G6282" s="25"/>
      <c r="H6282" s="25"/>
      <c r="I6282" s="43"/>
      <c r="J6282" s="43"/>
      <c r="K6282" s="55"/>
      <c r="L6282" s="27" t="str">
        <f>IF(G6282="","",VLOOKUP(G6282,EQUIP_NUMBER,3,FALSE)*I6282)</f>
        <v/>
      </c>
      <c r="M6282" s="27" t="str">
        <f>IF(G6282="","",VLOOKUP(G6282,EQUIP_NUMBER,3,FALSE)*J6282)</f>
        <v/>
      </c>
      <c r="N6282" s="56"/>
    </row>
    <row r="6283" spans="1:14" x14ac:dyDescent="0.25">
      <c r="A6283" s="25"/>
      <c r="B6283" s="52" t="str">
        <f>IF(G6283="","",L6283+(M6283/10)+(K6283/885))</f>
        <v/>
      </c>
      <c r="C6283" s="72"/>
      <c r="D6283" s="25"/>
      <c r="E6283" s="25"/>
      <c r="F6283" s="25"/>
      <c r="G6283" s="25"/>
      <c r="H6283" s="25"/>
      <c r="I6283" s="43"/>
      <c r="J6283" s="43"/>
      <c r="K6283" s="55"/>
      <c r="L6283" s="27" t="str">
        <f>IF(G6283="","",VLOOKUP(G6283,EQUIP_NUMBER,3,FALSE)*I6283)</f>
        <v/>
      </c>
      <c r="M6283" s="27" t="str">
        <f>IF(G6283="","",VLOOKUP(G6283,EQUIP_NUMBER,3,FALSE)*J6283)</f>
        <v/>
      </c>
      <c r="N6283" s="56"/>
    </row>
    <row r="6284" spans="1:14" x14ac:dyDescent="0.25">
      <c r="A6284" s="25"/>
      <c r="B6284" s="52" t="str">
        <f>IF(G6284="","",L6284+(M6284/10)+(K6284/885))</f>
        <v/>
      </c>
      <c r="C6284" s="72"/>
      <c r="D6284" s="25"/>
      <c r="E6284" s="25"/>
      <c r="F6284" s="25"/>
      <c r="G6284" s="25"/>
      <c r="H6284" s="25"/>
      <c r="I6284" s="43"/>
      <c r="J6284" s="43"/>
      <c r="K6284" s="55"/>
      <c r="L6284" s="27" t="str">
        <f>IF(G6284="","",VLOOKUP(G6284,EQUIP_NUMBER,3,FALSE)*I6284)</f>
        <v/>
      </c>
      <c r="M6284" s="27" t="str">
        <f>IF(G6284="","",VLOOKUP(G6284,EQUIP_NUMBER,3,FALSE)*J6284)</f>
        <v/>
      </c>
      <c r="N6284" s="56"/>
    </row>
    <row r="6285" spans="1:14" x14ac:dyDescent="0.25">
      <c r="A6285" s="25"/>
      <c r="B6285" s="52" t="str">
        <f>IF(G6285="","",L6285+(M6285/10)+(K6285/885))</f>
        <v/>
      </c>
      <c r="C6285" s="72"/>
      <c r="D6285" s="25"/>
      <c r="E6285" s="25"/>
      <c r="F6285" s="25"/>
      <c r="G6285" s="25"/>
      <c r="H6285" s="25"/>
      <c r="I6285" s="43"/>
      <c r="J6285" s="43"/>
      <c r="K6285" s="55"/>
      <c r="L6285" s="27" t="str">
        <f>IF(G6285="","",VLOOKUP(G6285,EQUIP_NUMBER,3,FALSE)*I6285)</f>
        <v/>
      </c>
      <c r="M6285" s="27" t="str">
        <f>IF(G6285="","",VLOOKUP(G6285,EQUIP_NUMBER,3,FALSE)*J6285)</f>
        <v/>
      </c>
      <c r="N6285" s="56"/>
    </row>
    <row r="6286" spans="1:14" x14ac:dyDescent="0.25">
      <c r="A6286" s="25"/>
      <c r="B6286" s="52" t="str">
        <f>IF(G6286="","",L6286+(M6286/10)+(K6286/885))</f>
        <v/>
      </c>
      <c r="C6286" s="72"/>
      <c r="D6286" s="25"/>
      <c r="E6286" s="25"/>
      <c r="F6286" s="25"/>
      <c r="G6286" s="25"/>
      <c r="H6286" s="25"/>
      <c r="I6286" s="43"/>
      <c r="J6286" s="43"/>
      <c r="K6286" s="55"/>
      <c r="L6286" s="27" t="str">
        <f>IF(G6286="","",VLOOKUP(G6286,EQUIP_NUMBER,3,FALSE)*I6286)</f>
        <v/>
      </c>
      <c r="M6286" s="27" t="str">
        <f>IF(G6286="","",VLOOKUP(G6286,EQUIP_NUMBER,3,FALSE)*J6286)</f>
        <v/>
      </c>
      <c r="N6286" s="56"/>
    </row>
    <row r="6287" spans="1:14" x14ac:dyDescent="0.25">
      <c r="A6287" s="25"/>
      <c r="B6287" s="52" t="str">
        <f>IF(G6287="","",L6287+(M6287/10)+(K6287/885))</f>
        <v/>
      </c>
      <c r="C6287" s="72"/>
      <c r="D6287" s="25"/>
      <c r="E6287" s="25"/>
      <c r="F6287" s="25"/>
      <c r="G6287" s="25"/>
      <c r="H6287" s="25"/>
      <c r="I6287" s="43"/>
      <c r="J6287" s="43"/>
      <c r="K6287" s="55"/>
      <c r="L6287" s="27" t="str">
        <f>IF(G6287="","",VLOOKUP(G6287,EQUIP_NUMBER,3,FALSE)*I6287)</f>
        <v/>
      </c>
      <c r="M6287" s="27" t="str">
        <f>IF(G6287="","",VLOOKUP(G6287,EQUIP_NUMBER,3,FALSE)*J6287)</f>
        <v/>
      </c>
      <c r="N6287" s="56"/>
    </row>
    <row r="6288" spans="1:14" x14ac:dyDescent="0.25">
      <c r="A6288" s="25"/>
      <c r="B6288" s="52" t="str">
        <f>IF(G6288="","",L6288+(M6288/10)+(K6288/885))</f>
        <v/>
      </c>
      <c r="C6288" s="72"/>
      <c r="D6288" s="25"/>
      <c r="E6288" s="25"/>
      <c r="F6288" s="25"/>
      <c r="G6288" s="25"/>
      <c r="H6288" s="25"/>
      <c r="I6288" s="43"/>
      <c r="J6288" s="43"/>
      <c r="K6288" s="55"/>
      <c r="L6288" s="27" t="str">
        <f>IF(G6288="","",VLOOKUP(G6288,EQUIP_NUMBER,3,FALSE)*I6288)</f>
        <v/>
      </c>
      <c r="M6288" s="27" t="str">
        <f>IF(G6288="","",VLOOKUP(G6288,EQUIP_NUMBER,3,FALSE)*J6288)</f>
        <v/>
      </c>
      <c r="N6288" s="56"/>
    </row>
    <row r="6289" spans="1:14" x14ac:dyDescent="0.25">
      <c r="A6289" s="25"/>
      <c r="B6289" s="52" t="str">
        <f>IF(G6289="","",L6289+(M6289/10)+(K6289/885))</f>
        <v/>
      </c>
      <c r="C6289" s="72"/>
      <c r="D6289" s="25"/>
      <c r="E6289" s="25"/>
      <c r="F6289" s="25"/>
      <c r="G6289" s="25"/>
      <c r="H6289" s="25"/>
      <c r="I6289" s="43"/>
      <c r="J6289" s="43"/>
      <c r="K6289" s="55"/>
      <c r="L6289" s="27" t="str">
        <f>IF(G6289="","",VLOOKUP(G6289,EQUIP_NUMBER,3,FALSE)*I6289)</f>
        <v/>
      </c>
      <c r="M6289" s="27" t="str">
        <f>IF(G6289="","",VLOOKUP(G6289,EQUIP_NUMBER,3,FALSE)*J6289)</f>
        <v/>
      </c>
      <c r="N6289" s="56"/>
    </row>
    <row r="6290" spans="1:14" x14ac:dyDescent="0.25">
      <c r="A6290" s="25"/>
      <c r="B6290" s="52" t="str">
        <f>IF(G6290="","",L6290+(M6290/10)+(K6290/885))</f>
        <v/>
      </c>
      <c r="C6290" s="72"/>
      <c r="D6290" s="25"/>
      <c r="E6290" s="25"/>
      <c r="F6290" s="25"/>
      <c r="G6290" s="25"/>
      <c r="H6290" s="25"/>
      <c r="I6290" s="43"/>
      <c r="J6290" s="43"/>
      <c r="K6290" s="55"/>
      <c r="L6290" s="27" t="str">
        <f>IF(G6290="","",VLOOKUP(G6290,EQUIP_NUMBER,3,FALSE)*I6290)</f>
        <v/>
      </c>
      <c r="M6290" s="27" t="str">
        <f>IF(G6290="","",VLOOKUP(G6290,EQUIP_NUMBER,3,FALSE)*J6290)</f>
        <v/>
      </c>
      <c r="N6290" s="56"/>
    </row>
    <row r="6291" spans="1:14" x14ac:dyDescent="0.25">
      <c r="A6291" s="25"/>
      <c r="B6291" s="52" t="str">
        <f>IF(G6291="","",L6291+(M6291/10)+(K6291/885))</f>
        <v/>
      </c>
      <c r="C6291" s="72"/>
      <c r="D6291" s="25"/>
      <c r="E6291" s="25"/>
      <c r="F6291" s="25"/>
      <c r="G6291" s="25"/>
      <c r="H6291" s="25"/>
      <c r="I6291" s="43"/>
      <c r="J6291" s="43"/>
      <c r="K6291" s="55"/>
      <c r="L6291" s="27" t="str">
        <f>IF(G6291="","",VLOOKUP(G6291,EQUIP_NUMBER,3,FALSE)*I6291)</f>
        <v/>
      </c>
      <c r="M6291" s="27" t="str">
        <f>IF(G6291="","",VLOOKUP(G6291,EQUIP_NUMBER,3,FALSE)*J6291)</f>
        <v/>
      </c>
      <c r="N6291" s="56"/>
    </row>
    <row r="6292" spans="1:14" x14ac:dyDescent="0.25">
      <c r="A6292" s="25"/>
      <c r="B6292" s="52" t="str">
        <f>IF(G6292="","",L6292+(M6292/10)+(K6292/885))</f>
        <v/>
      </c>
      <c r="C6292" s="72"/>
      <c r="D6292" s="25"/>
      <c r="E6292" s="25"/>
      <c r="F6292" s="25"/>
      <c r="G6292" s="25"/>
      <c r="H6292" s="25"/>
      <c r="I6292" s="43"/>
      <c r="J6292" s="43"/>
      <c r="K6292" s="55"/>
      <c r="L6292" s="27" t="str">
        <f>IF(G6292="","",VLOOKUP(G6292,EQUIP_NUMBER,3,FALSE)*I6292)</f>
        <v/>
      </c>
      <c r="M6292" s="27" t="str">
        <f>IF(G6292="","",VLOOKUP(G6292,EQUIP_NUMBER,3,FALSE)*J6292)</f>
        <v/>
      </c>
      <c r="N6292" s="56"/>
    </row>
    <row r="6293" spans="1:14" x14ac:dyDescent="0.25">
      <c r="A6293" s="25"/>
      <c r="B6293" s="52" t="str">
        <f>IF(G6293="","",L6293+(M6293/10)+(K6293/885))</f>
        <v/>
      </c>
      <c r="C6293" s="72"/>
      <c r="D6293" s="25"/>
      <c r="E6293" s="25"/>
      <c r="F6293" s="25"/>
      <c r="G6293" s="25"/>
      <c r="H6293" s="25"/>
      <c r="I6293" s="43"/>
      <c r="J6293" s="43"/>
      <c r="K6293" s="55"/>
      <c r="L6293" s="27" t="str">
        <f>IF(G6293="","",VLOOKUP(G6293,EQUIP_NUMBER,3,FALSE)*I6293)</f>
        <v/>
      </c>
      <c r="M6293" s="27" t="str">
        <f>IF(G6293="","",VLOOKUP(G6293,EQUIP_NUMBER,3,FALSE)*J6293)</f>
        <v/>
      </c>
      <c r="N6293" s="56"/>
    </row>
    <row r="6294" spans="1:14" x14ac:dyDescent="0.25">
      <c r="A6294" s="25"/>
      <c r="B6294" s="52" t="str">
        <f>IF(G6294="","",L6294+(M6294/10)+(K6294/885))</f>
        <v/>
      </c>
      <c r="C6294" s="72"/>
      <c r="D6294" s="25"/>
      <c r="E6294" s="25"/>
      <c r="F6294" s="25"/>
      <c r="G6294" s="25"/>
      <c r="H6294" s="25"/>
      <c r="I6294" s="43"/>
      <c r="J6294" s="43"/>
      <c r="K6294" s="55"/>
      <c r="L6294" s="27" t="str">
        <f>IF(G6294="","",VLOOKUP(G6294,EQUIP_NUMBER,3,FALSE)*I6294)</f>
        <v/>
      </c>
      <c r="M6294" s="27" t="str">
        <f>IF(G6294="","",VLOOKUP(G6294,EQUIP_NUMBER,3,FALSE)*J6294)</f>
        <v/>
      </c>
      <c r="N6294" s="56"/>
    </row>
    <row r="6295" spans="1:14" x14ac:dyDescent="0.25">
      <c r="A6295" s="25"/>
      <c r="B6295" s="52" t="str">
        <f>IF(G6295="","",L6295+(M6295/10)+(K6295/885))</f>
        <v/>
      </c>
      <c r="C6295" s="72"/>
      <c r="D6295" s="25"/>
      <c r="E6295" s="25"/>
      <c r="F6295" s="25"/>
      <c r="G6295" s="25"/>
      <c r="H6295" s="25"/>
      <c r="I6295" s="43"/>
      <c r="J6295" s="43"/>
      <c r="K6295" s="55"/>
      <c r="L6295" s="27" t="str">
        <f>IF(G6295="","",VLOOKUP(G6295,EQUIP_NUMBER,3,FALSE)*I6295)</f>
        <v/>
      </c>
      <c r="M6295" s="27" t="str">
        <f>IF(G6295="","",VLOOKUP(G6295,EQUIP_NUMBER,3,FALSE)*J6295)</f>
        <v/>
      </c>
      <c r="N6295" s="56"/>
    </row>
    <row r="6296" spans="1:14" x14ac:dyDescent="0.25">
      <c r="A6296" s="25"/>
      <c r="B6296" s="52" t="str">
        <f>IF(G6296="","",L6296+(M6296/10)+(K6296/885))</f>
        <v/>
      </c>
      <c r="C6296" s="72"/>
      <c r="D6296" s="25"/>
      <c r="E6296" s="25"/>
      <c r="F6296" s="25"/>
      <c r="G6296" s="25"/>
      <c r="H6296" s="25"/>
      <c r="I6296" s="43"/>
      <c r="J6296" s="43"/>
      <c r="K6296" s="55"/>
      <c r="L6296" s="27" t="str">
        <f>IF(G6296="","",VLOOKUP(G6296,EQUIP_NUMBER,3,FALSE)*I6296)</f>
        <v/>
      </c>
      <c r="M6296" s="27" t="str">
        <f>IF(G6296="","",VLOOKUP(G6296,EQUIP_NUMBER,3,FALSE)*J6296)</f>
        <v/>
      </c>
      <c r="N6296" s="56"/>
    </row>
    <row r="6297" spans="1:14" x14ac:dyDescent="0.25">
      <c r="A6297" s="25"/>
      <c r="B6297" s="52" t="str">
        <f>IF(G6297="","",L6297+(M6297/10)+(K6297/885))</f>
        <v/>
      </c>
      <c r="C6297" s="72"/>
      <c r="D6297" s="25"/>
      <c r="E6297" s="25"/>
      <c r="F6297" s="25"/>
      <c r="G6297" s="25"/>
      <c r="H6297" s="25"/>
      <c r="I6297" s="43"/>
      <c r="J6297" s="43"/>
      <c r="K6297" s="55"/>
      <c r="L6297" s="27" t="str">
        <f>IF(G6297="","",VLOOKUP(G6297,EQUIP_NUMBER,3,FALSE)*I6297)</f>
        <v/>
      </c>
      <c r="M6297" s="27" t="str">
        <f>IF(G6297="","",VLOOKUP(G6297,EQUIP_NUMBER,3,FALSE)*J6297)</f>
        <v/>
      </c>
      <c r="N6297" s="56"/>
    </row>
    <row r="6298" spans="1:14" x14ac:dyDescent="0.25">
      <c r="A6298" s="25"/>
      <c r="B6298" s="52" t="str">
        <f>IF(G6298="","",L6298+(M6298/10)+(K6298/885))</f>
        <v/>
      </c>
      <c r="C6298" s="72"/>
      <c r="D6298" s="25"/>
      <c r="E6298" s="25"/>
      <c r="F6298" s="25"/>
      <c r="G6298" s="25"/>
      <c r="H6298" s="25"/>
      <c r="I6298" s="43"/>
      <c r="J6298" s="43"/>
      <c r="K6298" s="55"/>
      <c r="L6298" s="27" t="str">
        <f>IF(G6298="","",VLOOKUP(G6298,EQUIP_NUMBER,3,FALSE)*I6298)</f>
        <v/>
      </c>
      <c r="M6298" s="27" t="str">
        <f>IF(G6298="","",VLOOKUP(G6298,EQUIP_NUMBER,3,FALSE)*J6298)</f>
        <v/>
      </c>
      <c r="N6298" s="56"/>
    </row>
    <row r="6299" spans="1:14" x14ac:dyDescent="0.25">
      <c r="A6299" s="25"/>
      <c r="B6299" s="52" t="str">
        <f>IF(G6299="","",L6299+(M6299/10)+(K6299/885))</f>
        <v/>
      </c>
      <c r="C6299" s="72"/>
      <c r="D6299" s="25"/>
      <c r="E6299" s="25"/>
      <c r="F6299" s="25"/>
      <c r="G6299" s="25"/>
      <c r="H6299" s="25"/>
      <c r="I6299" s="43"/>
      <c r="J6299" s="43"/>
      <c r="K6299" s="55"/>
      <c r="L6299" s="27" t="str">
        <f>IF(G6299="","",VLOOKUP(G6299,EQUIP_NUMBER,3,FALSE)*I6299)</f>
        <v/>
      </c>
      <c r="M6299" s="27" t="str">
        <f>IF(G6299="","",VLOOKUP(G6299,EQUIP_NUMBER,3,FALSE)*J6299)</f>
        <v/>
      </c>
      <c r="N6299" s="56"/>
    </row>
    <row r="6300" spans="1:14" x14ac:dyDescent="0.25">
      <c r="A6300" s="25"/>
      <c r="B6300" s="52" t="str">
        <f>IF(G6300="","",L6300+(M6300/10)+(K6300/885))</f>
        <v/>
      </c>
      <c r="C6300" s="72"/>
      <c r="D6300" s="25"/>
      <c r="E6300" s="25"/>
      <c r="F6300" s="25"/>
      <c r="G6300" s="25"/>
      <c r="H6300" s="25"/>
      <c r="I6300" s="43"/>
      <c r="J6300" s="43"/>
      <c r="K6300" s="55"/>
      <c r="L6300" s="27" t="str">
        <f>IF(G6300="","",VLOOKUP(G6300,EQUIP_NUMBER,3,FALSE)*I6300)</f>
        <v/>
      </c>
      <c r="M6300" s="27" t="str">
        <f>IF(G6300="","",VLOOKUP(G6300,EQUIP_NUMBER,3,FALSE)*J6300)</f>
        <v/>
      </c>
      <c r="N6300" s="56"/>
    </row>
    <row r="6301" spans="1:14" x14ac:dyDescent="0.25">
      <c r="A6301" s="25"/>
      <c r="B6301" s="52" t="str">
        <f>IF(G6301="","",L6301+(M6301/10)+(K6301/885))</f>
        <v/>
      </c>
      <c r="C6301" s="72"/>
      <c r="D6301" s="25"/>
      <c r="E6301" s="25"/>
      <c r="F6301" s="25"/>
      <c r="G6301" s="25"/>
      <c r="H6301" s="25"/>
      <c r="I6301" s="43"/>
      <c r="J6301" s="43"/>
      <c r="K6301" s="55"/>
      <c r="L6301" s="27" t="str">
        <f>IF(G6301="","",VLOOKUP(G6301,EQUIP_NUMBER,3,FALSE)*I6301)</f>
        <v/>
      </c>
      <c r="M6301" s="27" t="str">
        <f>IF(G6301="","",VLOOKUP(G6301,EQUIP_NUMBER,3,FALSE)*J6301)</f>
        <v/>
      </c>
      <c r="N6301" s="56"/>
    </row>
    <row r="6302" spans="1:14" x14ac:dyDescent="0.25">
      <c r="A6302" s="25"/>
      <c r="B6302" s="52" t="str">
        <f>IF(G6302="","",L6302+(M6302/10)+(K6302/885))</f>
        <v/>
      </c>
      <c r="C6302" s="72"/>
      <c r="D6302" s="25"/>
      <c r="E6302" s="25"/>
      <c r="F6302" s="25"/>
      <c r="G6302" s="25"/>
      <c r="H6302" s="25"/>
      <c r="I6302" s="43"/>
      <c r="J6302" s="43"/>
      <c r="K6302" s="55"/>
      <c r="L6302" s="27" t="str">
        <f>IF(G6302="","",VLOOKUP(G6302,EQUIP_NUMBER,3,FALSE)*I6302)</f>
        <v/>
      </c>
      <c r="M6302" s="27" t="str">
        <f>IF(G6302="","",VLOOKUP(G6302,EQUIP_NUMBER,3,FALSE)*J6302)</f>
        <v/>
      </c>
      <c r="N6302" s="56"/>
    </row>
    <row r="6303" spans="1:14" x14ac:dyDescent="0.25">
      <c r="A6303" s="25"/>
      <c r="B6303" s="52" t="str">
        <f>IF(G6303="","",L6303+(M6303/10)+(K6303/885))</f>
        <v/>
      </c>
      <c r="C6303" s="72"/>
      <c r="D6303" s="25"/>
      <c r="E6303" s="25"/>
      <c r="F6303" s="25"/>
      <c r="G6303" s="25"/>
      <c r="H6303" s="25"/>
      <c r="I6303" s="43"/>
      <c r="J6303" s="43"/>
      <c r="K6303" s="55"/>
      <c r="L6303" s="27" t="str">
        <f>IF(G6303="","",VLOOKUP(G6303,EQUIP_NUMBER,3,FALSE)*I6303)</f>
        <v/>
      </c>
      <c r="M6303" s="27" t="str">
        <f>IF(G6303="","",VLOOKUP(G6303,EQUIP_NUMBER,3,FALSE)*J6303)</f>
        <v/>
      </c>
      <c r="N6303" s="56"/>
    </row>
    <row r="6304" spans="1:14" x14ac:dyDescent="0.25">
      <c r="A6304" s="25"/>
      <c r="B6304" s="52" t="str">
        <f>IF(G6304="","",L6304+(M6304/10)+(K6304/885))</f>
        <v/>
      </c>
      <c r="C6304" s="72"/>
      <c r="D6304" s="25"/>
      <c r="E6304" s="25"/>
      <c r="F6304" s="25"/>
      <c r="G6304" s="25"/>
      <c r="H6304" s="25"/>
      <c r="I6304" s="43"/>
      <c r="J6304" s="43"/>
      <c r="K6304" s="55"/>
      <c r="L6304" s="27" t="str">
        <f>IF(G6304="","",VLOOKUP(G6304,EQUIP_NUMBER,3,FALSE)*I6304)</f>
        <v/>
      </c>
      <c r="M6304" s="27" t="str">
        <f>IF(G6304="","",VLOOKUP(G6304,EQUIP_NUMBER,3,FALSE)*J6304)</f>
        <v/>
      </c>
      <c r="N6304" s="56"/>
    </row>
    <row r="6305" spans="1:14" x14ac:dyDescent="0.25">
      <c r="A6305" s="25"/>
      <c r="B6305" s="52" t="str">
        <f>IF(G6305="","",L6305+(M6305/10)+(K6305/885))</f>
        <v/>
      </c>
      <c r="C6305" s="72"/>
      <c r="D6305" s="25"/>
      <c r="E6305" s="25"/>
      <c r="F6305" s="25"/>
      <c r="G6305" s="25"/>
      <c r="H6305" s="25"/>
      <c r="I6305" s="43"/>
      <c r="J6305" s="43"/>
      <c r="K6305" s="55"/>
      <c r="L6305" s="27" t="str">
        <f>IF(G6305="","",VLOOKUP(G6305,EQUIP_NUMBER,3,FALSE)*I6305)</f>
        <v/>
      </c>
      <c r="M6305" s="27" t="str">
        <f>IF(G6305="","",VLOOKUP(G6305,EQUIP_NUMBER,3,FALSE)*J6305)</f>
        <v/>
      </c>
      <c r="N6305" s="56"/>
    </row>
    <row r="6306" spans="1:14" x14ac:dyDescent="0.25">
      <c r="A6306" s="25"/>
      <c r="B6306" s="52" t="str">
        <f>IF(G6306="","",L6306+(M6306/10)+(K6306/885))</f>
        <v/>
      </c>
      <c r="C6306" s="72"/>
      <c r="D6306" s="25"/>
      <c r="E6306" s="25"/>
      <c r="F6306" s="25"/>
      <c r="G6306" s="25"/>
      <c r="H6306" s="25"/>
      <c r="I6306" s="43"/>
      <c r="J6306" s="43"/>
      <c r="K6306" s="55"/>
      <c r="L6306" s="27" t="str">
        <f>IF(G6306="","",VLOOKUP(G6306,EQUIP_NUMBER,3,FALSE)*I6306)</f>
        <v/>
      </c>
      <c r="M6306" s="27" t="str">
        <f>IF(G6306="","",VLOOKUP(G6306,EQUIP_NUMBER,3,FALSE)*J6306)</f>
        <v/>
      </c>
      <c r="N6306" s="56"/>
    </row>
    <row r="6307" spans="1:14" x14ac:dyDescent="0.25">
      <c r="A6307" s="25"/>
      <c r="B6307" s="52" t="str">
        <f>IF(G6307="","",L6307+(M6307/10)+(K6307/885))</f>
        <v/>
      </c>
      <c r="C6307" s="72"/>
      <c r="D6307" s="25"/>
      <c r="E6307" s="25"/>
      <c r="F6307" s="25"/>
      <c r="G6307" s="25"/>
      <c r="H6307" s="25"/>
      <c r="I6307" s="43"/>
      <c r="J6307" s="43"/>
      <c r="K6307" s="55"/>
      <c r="L6307" s="27" t="str">
        <f>IF(G6307="","",VLOOKUP(G6307,EQUIP_NUMBER,3,FALSE)*I6307)</f>
        <v/>
      </c>
      <c r="M6307" s="27" t="str">
        <f>IF(G6307="","",VLOOKUP(G6307,EQUIP_NUMBER,3,FALSE)*J6307)</f>
        <v/>
      </c>
      <c r="N6307" s="56"/>
    </row>
    <row r="6308" spans="1:14" x14ac:dyDescent="0.25">
      <c r="A6308" s="25"/>
      <c r="B6308" s="52" t="str">
        <f>IF(G6308="","",L6308+(M6308/10)+(K6308/885))</f>
        <v/>
      </c>
      <c r="C6308" s="72"/>
      <c r="D6308" s="25"/>
      <c r="E6308" s="25"/>
      <c r="F6308" s="25"/>
      <c r="G6308" s="25"/>
      <c r="H6308" s="25"/>
      <c r="I6308" s="43"/>
      <c r="J6308" s="43"/>
      <c r="K6308" s="55"/>
      <c r="L6308" s="27" t="str">
        <f>IF(G6308="","",VLOOKUP(G6308,EQUIP_NUMBER,3,FALSE)*I6308)</f>
        <v/>
      </c>
      <c r="M6308" s="27" t="str">
        <f>IF(G6308="","",VLOOKUP(G6308,EQUIP_NUMBER,3,FALSE)*J6308)</f>
        <v/>
      </c>
      <c r="N6308" s="56"/>
    </row>
    <row r="6309" spans="1:14" x14ac:dyDescent="0.25">
      <c r="A6309" s="25"/>
      <c r="B6309" s="52" t="str">
        <f>IF(G6309="","",L6309+(M6309/10)+(K6309/885))</f>
        <v/>
      </c>
      <c r="C6309" s="72"/>
      <c r="D6309" s="25"/>
      <c r="E6309" s="25"/>
      <c r="F6309" s="25"/>
      <c r="G6309" s="25"/>
      <c r="H6309" s="25"/>
      <c r="I6309" s="43"/>
      <c r="J6309" s="43"/>
      <c r="K6309" s="55"/>
      <c r="L6309" s="27" t="str">
        <f>IF(G6309="","",VLOOKUP(G6309,EQUIP_NUMBER,3,FALSE)*I6309)</f>
        <v/>
      </c>
      <c r="M6309" s="27" t="str">
        <f>IF(G6309="","",VLOOKUP(G6309,EQUIP_NUMBER,3,FALSE)*J6309)</f>
        <v/>
      </c>
      <c r="N6309" s="56"/>
    </row>
    <row r="6310" spans="1:14" x14ac:dyDescent="0.25">
      <c r="A6310" s="25"/>
      <c r="B6310" s="52" t="str">
        <f>IF(G6310="","",L6310+(M6310/10)+(K6310/885))</f>
        <v/>
      </c>
      <c r="C6310" s="72"/>
      <c r="D6310" s="25"/>
      <c r="E6310" s="25"/>
      <c r="F6310" s="25"/>
      <c r="G6310" s="25"/>
      <c r="H6310" s="25"/>
      <c r="I6310" s="43"/>
      <c r="J6310" s="43"/>
      <c r="K6310" s="55"/>
      <c r="L6310" s="27" t="str">
        <f>IF(G6310="","",VLOOKUP(G6310,EQUIP_NUMBER,3,FALSE)*I6310)</f>
        <v/>
      </c>
      <c r="M6310" s="27" t="str">
        <f>IF(G6310="","",VLOOKUP(G6310,EQUIP_NUMBER,3,FALSE)*J6310)</f>
        <v/>
      </c>
      <c r="N6310" s="56"/>
    </row>
    <row r="6311" spans="1:14" x14ac:dyDescent="0.25">
      <c r="A6311" s="25"/>
      <c r="B6311" s="52" t="str">
        <f>IF(G6311="","",L6311+(M6311/10)+(K6311/885))</f>
        <v/>
      </c>
      <c r="C6311" s="72"/>
      <c r="D6311" s="25"/>
      <c r="E6311" s="25"/>
      <c r="F6311" s="25"/>
      <c r="G6311" s="25"/>
      <c r="H6311" s="25"/>
      <c r="I6311" s="43"/>
      <c r="J6311" s="43"/>
      <c r="K6311" s="55"/>
      <c r="L6311" s="27" t="str">
        <f>IF(G6311="","",VLOOKUP(G6311,EQUIP_NUMBER,3,FALSE)*I6311)</f>
        <v/>
      </c>
      <c r="M6311" s="27" t="str">
        <f>IF(G6311="","",VLOOKUP(G6311,EQUIP_NUMBER,3,FALSE)*J6311)</f>
        <v/>
      </c>
      <c r="N6311" s="56"/>
    </row>
    <row r="6312" spans="1:14" x14ac:dyDescent="0.25">
      <c r="A6312" s="25"/>
      <c r="B6312" s="52" t="str">
        <f>IF(G6312="","",L6312+(M6312/10)+(K6312/885))</f>
        <v/>
      </c>
      <c r="C6312" s="72"/>
      <c r="D6312" s="25"/>
      <c r="E6312" s="25"/>
      <c r="F6312" s="25"/>
      <c r="G6312" s="25"/>
      <c r="H6312" s="25"/>
      <c r="I6312" s="43"/>
      <c r="J6312" s="43"/>
      <c r="K6312" s="55"/>
      <c r="L6312" s="27" t="str">
        <f>IF(G6312="","",VLOOKUP(G6312,EQUIP_NUMBER,3,FALSE)*I6312)</f>
        <v/>
      </c>
      <c r="M6312" s="27" t="str">
        <f>IF(G6312="","",VLOOKUP(G6312,EQUIP_NUMBER,3,FALSE)*J6312)</f>
        <v/>
      </c>
      <c r="N6312" s="56"/>
    </row>
    <row r="6313" spans="1:14" x14ac:dyDescent="0.25">
      <c r="A6313" s="25"/>
      <c r="B6313" s="52" t="str">
        <f>IF(G6313="","",L6313+(M6313/10)+(K6313/885))</f>
        <v/>
      </c>
      <c r="C6313" s="72"/>
      <c r="D6313" s="25"/>
      <c r="E6313" s="25"/>
      <c r="F6313" s="25"/>
      <c r="G6313" s="25"/>
      <c r="H6313" s="25"/>
      <c r="I6313" s="43"/>
      <c r="J6313" s="43"/>
      <c r="K6313" s="55"/>
      <c r="L6313" s="27" t="str">
        <f>IF(G6313="","",VLOOKUP(G6313,EQUIP_NUMBER,3,FALSE)*I6313)</f>
        <v/>
      </c>
      <c r="M6313" s="27" t="str">
        <f>IF(G6313="","",VLOOKUP(G6313,EQUIP_NUMBER,3,FALSE)*J6313)</f>
        <v/>
      </c>
      <c r="N6313" s="56"/>
    </row>
    <row r="6314" spans="1:14" x14ac:dyDescent="0.25">
      <c r="A6314" s="25"/>
      <c r="B6314" s="52" t="str">
        <f>IF(G6314="","",L6314+(M6314/10)+(K6314/885))</f>
        <v/>
      </c>
      <c r="C6314" s="72"/>
      <c r="D6314" s="25"/>
      <c r="E6314" s="25"/>
      <c r="F6314" s="25"/>
      <c r="G6314" s="25"/>
      <c r="H6314" s="25"/>
      <c r="I6314" s="43"/>
      <c r="J6314" s="43"/>
      <c r="K6314" s="55"/>
      <c r="L6314" s="27" t="str">
        <f>IF(G6314="","",VLOOKUP(G6314,EQUIP_NUMBER,3,FALSE)*I6314)</f>
        <v/>
      </c>
      <c r="M6314" s="27" t="str">
        <f>IF(G6314="","",VLOOKUP(G6314,EQUIP_NUMBER,3,FALSE)*J6314)</f>
        <v/>
      </c>
      <c r="N6314" s="56"/>
    </row>
    <row r="6315" spans="1:14" x14ac:dyDescent="0.25">
      <c r="A6315" s="25"/>
      <c r="B6315" s="52" t="str">
        <f>IF(G6315="","",L6315+(M6315/10)+(K6315/885))</f>
        <v/>
      </c>
      <c r="C6315" s="72"/>
      <c r="D6315" s="25"/>
      <c r="E6315" s="25"/>
      <c r="F6315" s="25"/>
      <c r="G6315" s="25"/>
      <c r="H6315" s="25"/>
      <c r="I6315" s="43"/>
      <c r="J6315" s="43"/>
      <c r="K6315" s="55"/>
      <c r="L6315" s="27" t="str">
        <f>IF(G6315="","",VLOOKUP(G6315,EQUIP_NUMBER,3,FALSE)*I6315)</f>
        <v/>
      </c>
      <c r="M6315" s="27" t="str">
        <f>IF(G6315="","",VLOOKUP(G6315,EQUIP_NUMBER,3,FALSE)*J6315)</f>
        <v/>
      </c>
      <c r="N6315" s="56"/>
    </row>
    <row r="6316" spans="1:14" x14ac:dyDescent="0.25">
      <c r="A6316" s="25"/>
      <c r="B6316" s="52" t="str">
        <f>IF(G6316="","",L6316+(M6316/10)+(K6316/885))</f>
        <v/>
      </c>
      <c r="C6316" s="72"/>
      <c r="D6316" s="25"/>
      <c r="E6316" s="25"/>
      <c r="F6316" s="25"/>
      <c r="G6316" s="25"/>
      <c r="H6316" s="25"/>
      <c r="I6316" s="43"/>
      <c r="J6316" s="43"/>
      <c r="K6316" s="55"/>
      <c r="L6316" s="27" t="str">
        <f>IF(G6316="","",VLOOKUP(G6316,EQUIP_NUMBER,3,FALSE)*I6316)</f>
        <v/>
      </c>
      <c r="M6316" s="27" t="str">
        <f>IF(G6316="","",VLOOKUP(G6316,EQUIP_NUMBER,3,FALSE)*J6316)</f>
        <v/>
      </c>
      <c r="N6316" s="56"/>
    </row>
    <row r="6317" spans="1:14" x14ac:dyDescent="0.25">
      <c r="A6317" s="25"/>
      <c r="B6317" s="52" t="str">
        <f>IF(G6317="","",L6317+(M6317/10)+(K6317/885))</f>
        <v/>
      </c>
      <c r="C6317" s="72"/>
      <c r="D6317" s="25"/>
      <c r="E6317" s="25"/>
      <c r="F6317" s="25"/>
      <c r="G6317" s="25"/>
      <c r="H6317" s="25"/>
      <c r="I6317" s="43"/>
      <c r="J6317" s="43"/>
      <c r="K6317" s="55"/>
      <c r="L6317" s="27" t="str">
        <f>IF(G6317="","",VLOOKUP(G6317,EQUIP_NUMBER,3,FALSE)*I6317)</f>
        <v/>
      </c>
      <c r="M6317" s="27" t="str">
        <f>IF(G6317="","",VLOOKUP(G6317,EQUIP_NUMBER,3,FALSE)*J6317)</f>
        <v/>
      </c>
      <c r="N6317" s="56"/>
    </row>
    <row r="6318" spans="1:14" x14ac:dyDescent="0.25">
      <c r="A6318" s="25"/>
      <c r="B6318" s="52" t="str">
        <f>IF(G6318="","",L6318+(M6318/10)+(K6318/885))</f>
        <v/>
      </c>
      <c r="C6318" s="72"/>
      <c r="D6318" s="25"/>
      <c r="E6318" s="25"/>
      <c r="F6318" s="25"/>
      <c r="G6318" s="25"/>
      <c r="H6318" s="25"/>
      <c r="I6318" s="43"/>
      <c r="J6318" s="43"/>
      <c r="K6318" s="55"/>
      <c r="L6318" s="27" t="str">
        <f>IF(G6318="","",VLOOKUP(G6318,EQUIP_NUMBER,3,FALSE)*I6318)</f>
        <v/>
      </c>
      <c r="M6318" s="27" t="str">
        <f>IF(G6318="","",VLOOKUP(G6318,EQUIP_NUMBER,3,FALSE)*J6318)</f>
        <v/>
      </c>
      <c r="N6318" s="56"/>
    </row>
    <row r="6319" spans="1:14" x14ac:dyDescent="0.25">
      <c r="A6319" s="25"/>
      <c r="B6319" s="52" t="str">
        <f>IF(G6319="","",L6319+(M6319/10)+(K6319/885))</f>
        <v/>
      </c>
      <c r="C6319" s="72"/>
      <c r="D6319" s="25"/>
      <c r="E6319" s="25"/>
      <c r="F6319" s="25"/>
      <c r="G6319" s="25"/>
      <c r="H6319" s="25"/>
      <c r="I6319" s="43"/>
      <c r="J6319" s="43"/>
      <c r="K6319" s="55"/>
      <c r="L6319" s="27" t="str">
        <f>IF(G6319="","",VLOOKUP(G6319,EQUIP_NUMBER,3,FALSE)*I6319)</f>
        <v/>
      </c>
      <c r="M6319" s="27" t="str">
        <f>IF(G6319="","",VLOOKUP(G6319,EQUIP_NUMBER,3,FALSE)*J6319)</f>
        <v/>
      </c>
      <c r="N6319" s="56"/>
    </row>
    <row r="6320" spans="1:14" x14ac:dyDescent="0.25">
      <c r="A6320" s="25"/>
      <c r="B6320" s="52" t="str">
        <f>IF(G6320="","",L6320+(M6320/10)+(K6320/885))</f>
        <v/>
      </c>
      <c r="C6320" s="72"/>
      <c r="D6320" s="25"/>
      <c r="E6320" s="25"/>
      <c r="F6320" s="25"/>
      <c r="G6320" s="25"/>
      <c r="H6320" s="25"/>
      <c r="I6320" s="43"/>
      <c r="J6320" s="43"/>
      <c r="K6320" s="55"/>
      <c r="L6320" s="27" t="str">
        <f>IF(G6320="","",VLOOKUP(G6320,EQUIP_NUMBER,3,FALSE)*I6320)</f>
        <v/>
      </c>
      <c r="M6320" s="27" t="str">
        <f>IF(G6320="","",VLOOKUP(G6320,EQUIP_NUMBER,3,FALSE)*J6320)</f>
        <v/>
      </c>
      <c r="N6320" s="56"/>
    </row>
    <row r="6321" spans="1:14" x14ac:dyDescent="0.25">
      <c r="A6321" s="25"/>
      <c r="B6321" s="52" t="str">
        <f>IF(G6321="","",L6321+(M6321/10)+(K6321/885))</f>
        <v/>
      </c>
      <c r="C6321" s="72"/>
      <c r="D6321" s="25"/>
      <c r="E6321" s="25"/>
      <c r="F6321" s="25"/>
      <c r="G6321" s="25"/>
      <c r="H6321" s="25"/>
      <c r="I6321" s="43"/>
      <c r="J6321" s="43"/>
      <c r="K6321" s="55"/>
      <c r="L6321" s="27" t="str">
        <f>IF(G6321="","",VLOOKUP(G6321,EQUIP_NUMBER,3,FALSE)*I6321)</f>
        <v/>
      </c>
      <c r="M6321" s="27" t="str">
        <f>IF(G6321="","",VLOOKUP(G6321,EQUIP_NUMBER,3,FALSE)*J6321)</f>
        <v/>
      </c>
      <c r="N6321" s="56"/>
    </row>
    <row r="6322" spans="1:14" x14ac:dyDescent="0.25">
      <c r="A6322" s="25"/>
      <c r="B6322" s="52" t="str">
        <f>IF(G6322="","",L6322+(M6322/10)+(K6322/885))</f>
        <v/>
      </c>
      <c r="C6322" s="72"/>
      <c r="D6322" s="25"/>
      <c r="E6322" s="25"/>
      <c r="F6322" s="25"/>
      <c r="G6322" s="25"/>
      <c r="H6322" s="25"/>
      <c r="I6322" s="43"/>
      <c r="J6322" s="43"/>
      <c r="K6322" s="55"/>
      <c r="L6322" s="27" t="str">
        <f>IF(G6322="","",VLOOKUP(G6322,EQUIP_NUMBER,3,FALSE)*I6322)</f>
        <v/>
      </c>
      <c r="M6322" s="27" t="str">
        <f>IF(G6322="","",VLOOKUP(G6322,EQUIP_NUMBER,3,FALSE)*J6322)</f>
        <v/>
      </c>
      <c r="N6322" s="56"/>
    </row>
    <row r="6323" spans="1:14" x14ac:dyDescent="0.25">
      <c r="A6323" s="25"/>
      <c r="B6323" s="52" t="str">
        <f>IF(G6323="","",L6323+(M6323/10)+(K6323/885))</f>
        <v/>
      </c>
      <c r="C6323" s="72"/>
      <c r="D6323" s="25"/>
      <c r="E6323" s="25"/>
      <c r="F6323" s="25"/>
      <c r="G6323" s="25"/>
      <c r="H6323" s="25"/>
      <c r="I6323" s="43"/>
      <c r="J6323" s="43"/>
      <c r="K6323" s="55"/>
      <c r="L6323" s="27" t="str">
        <f>IF(G6323="","",VLOOKUP(G6323,EQUIP_NUMBER,3,FALSE)*I6323)</f>
        <v/>
      </c>
      <c r="M6323" s="27" t="str">
        <f>IF(G6323="","",VLOOKUP(G6323,EQUIP_NUMBER,3,FALSE)*J6323)</f>
        <v/>
      </c>
      <c r="N6323" s="56"/>
    </row>
    <row r="6324" spans="1:14" x14ac:dyDescent="0.25">
      <c r="A6324" s="25"/>
      <c r="B6324" s="52" t="str">
        <f>IF(G6324="","",L6324+(M6324/10)+(K6324/885))</f>
        <v/>
      </c>
      <c r="C6324" s="72"/>
      <c r="D6324" s="25"/>
      <c r="E6324" s="25"/>
      <c r="F6324" s="25"/>
      <c r="G6324" s="25"/>
      <c r="H6324" s="25"/>
      <c r="I6324" s="43"/>
      <c r="J6324" s="43"/>
      <c r="K6324" s="55"/>
      <c r="L6324" s="27" t="str">
        <f>IF(G6324="","",VLOOKUP(G6324,EQUIP_NUMBER,3,FALSE)*I6324)</f>
        <v/>
      </c>
      <c r="M6324" s="27" t="str">
        <f>IF(G6324="","",VLOOKUP(G6324,EQUIP_NUMBER,3,FALSE)*J6324)</f>
        <v/>
      </c>
      <c r="N6324" s="56"/>
    </row>
    <row r="6325" spans="1:14" x14ac:dyDescent="0.25">
      <c r="A6325" s="25"/>
      <c r="B6325" s="52" t="str">
        <f>IF(G6325="","",L6325+(M6325/10)+(K6325/885))</f>
        <v/>
      </c>
      <c r="C6325" s="72"/>
      <c r="D6325" s="25"/>
      <c r="E6325" s="25"/>
      <c r="F6325" s="25"/>
      <c r="G6325" s="25"/>
      <c r="H6325" s="25"/>
      <c r="I6325" s="43"/>
      <c r="J6325" s="43"/>
      <c r="K6325" s="55"/>
      <c r="L6325" s="27" t="str">
        <f>IF(G6325="","",VLOOKUP(G6325,EQUIP_NUMBER,3,FALSE)*I6325)</f>
        <v/>
      </c>
      <c r="M6325" s="27" t="str">
        <f>IF(G6325="","",VLOOKUP(G6325,EQUIP_NUMBER,3,FALSE)*J6325)</f>
        <v/>
      </c>
      <c r="N6325" s="56"/>
    </row>
    <row r="6326" spans="1:14" x14ac:dyDescent="0.25">
      <c r="A6326" s="25"/>
      <c r="B6326" s="52" t="str">
        <f>IF(G6326="","",L6326+(M6326/10)+(K6326/885))</f>
        <v/>
      </c>
      <c r="C6326" s="72"/>
      <c r="D6326" s="25"/>
      <c r="E6326" s="25"/>
      <c r="F6326" s="25"/>
      <c r="G6326" s="25"/>
      <c r="H6326" s="25"/>
      <c r="I6326" s="43"/>
      <c r="J6326" s="43"/>
      <c r="K6326" s="55"/>
      <c r="L6326" s="27" t="str">
        <f>IF(G6326="","",VLOOKUP(G6326,EQUIP_NUMBER,3,FALSE)*I6326)</f>
        <v/>
      </c>
      <c r="M6326" s="27" t="str">
        <f>IF(G6326="","",VLOOKUP(G6326,EQUIP_NUMBER,3,FALSE)*J6326)</f>
        <v/>
      </c>
      <c r="N6326" s="56"/>
    </row>
    <row r="6327" spans="1:14" x14ac:dyDescent="0.25">
      <c r="A6327" s="25"/>
      <c r="B6327" s="52" t="str">
        <f>IF(G6327="","",L6327+(M6327/10)+(K6327/885))</f>
        <v/>
      </c>
      <c r="C6327" s="72"/>
      <c r="D6327" s="25"/>
      <c r="E6327" s="25"/>
      <c r="F6327" s="25"/>
      <c r="G6327" s="25"/>
      <c r="H6327" s="25"/>
      <c r="I6327" s="43"/>
      <c r="J6327" s="43"/>
      <c r="K6327" s="55"/>
      <c r="L6327" s="27" t="str">
        <f>IF(G6327="","",VLOOKUP(G6327,EQUIP_NUMBER,3,FALSE)*I6327)</f>
        <v/>
      </c>
      <c r="M6327" s="27" t="str">
        <f>IF(G6327="","",VLOOKUP(G6327,EQUIP_NUMBER,3,FALSE)*J6327)</f>
        <v/>
      </c>
      <c r="N6327" s="56"/>
    </row>
    <row r="6328" spans="1:14" x14ac:dyDescent="0.25">
      <c r="A6328" s="25"/>
      <c r="B6328" s="52" t="str">
        <f>IF(G6328="","",L6328+(M6328/10)+(K6328/885))</f>
        <v/>
      </c>
      <c r="C6328" s="72"/>
      <c r="D6328" s="25"/>
      <c r="E6328" s="25"/>
      <c r="F6328" s="25"/>
      <c r="G6328" s="25"/>
      <c r="H6328" s="25"/>
      <c r="I6328" s="43"/>
      <c r="J6328" s="43"/>
      <c r="K6328" s="55"/>
      <c r="L6328" s="27" t="str">
        <f>IF(G6328="","",VLOOKUP(G6328,EQUIP_NUMBER,3,FALSE)*I6328)</f>
        <v/>
      </c>
      <c r="M6328" s="27" t="str">
        <f>IF(G6328="","",VLOOKUP(G6328,EQUIP_NUMBER,3,FALSE)*J6328)</f>
        <v/>
      </c>
      <c r="N6328" s="56"/>
    </row>
    <row r="6329" spans="1:14" x14ac:dyDescent="0.25">
      <c r="A6329" s="25"/>
      <c r="B6329" s="52" t="str">
        <f>IF(G6329="","",L6329+(M6329/10)+(K6329/885))</f>
        <v/>
      </c>
      <c r="C6329" s="72"/>
      <c r="D6329" s="25"/>
      <c r="E6329" s="25"/>
      <c r="F6329" s="25"/>
      <c r="G6329" s="25"/>
      <c r="H6329" s="25"/>
      <c r="I6329" s="43"/>
      <c r="J6329" s="43"/>
      <c r="K6329" s="55"/>
      <c r="L6329" s="27" t="str">
        <f>IF(G6329="","",VLOOKUP(G6329,EQUIP_NUMBER,3,FALSE)*I6329)</f>
        <v/>
      </c>
      <c r="M6329" s="27" t="str">
        <f>IF(G6329="","",VLOOKUP(G6329,EQUIP_NUMBER,3,FALSE)*J6329)</f>
        <v/>
      </c>
      <c r="N6329" s="56"/>
    </row>
    <row r="6330" spans="1:14" x14ac:dyDescent="0.25">
      <c r="A6330" s="25"/>
      <c r="B6330" s="52" t="str">
        <f>IF(G6330="","",L6330+(M6330/10)+(K6330/885))</f>
        <v/>
      </c>
      <c r="C6330" s="72"/>
      <c r="D6330" s="25"/>
      <c r="E6330" s="25"/>
      <c r="F6330" s="25"/>
      <c r="G6330" s="25"/>
      <c r="H6330" s="25"/>
      <c r="I6330" s="43"/>
      <c r="J6330" s="43"/>
      <c r="K6330" s="55"/>
      <c r="L6330" s="27" t="str">
        <f>IF(G6330="","",VLOOKUP(G6330,EQUIP_NUMBER,3,FALSE)*I6330)</f>
        <v/>
      </c>
      <c r="M6330" s="27" t="str">
        <f>IF(G6330="","",VLOOKUP(G6330,EQUIP_NUMBER,3,FALSE)*J6330)</f>
        <v/>
      </c>
      <c r="N6330" s="56"/>
    </row>
    <row r="6331" spans="1:14" x14ac:dyDescent="0.25">
      <c r="A6331" s="25"/>
      <c r="B6331" s="52" t="str">
        <f>IF(G6331="","",L6331+(M6331/10)+(K6331/885))</f>
        <v/>
      </c>
      <c r="C6331" s="72"/>
      <c r="D6331" s="25"/>
      <c r="E6331" s="25"/>
      <c r="F6331" s="25"/>
      <c r="G6331" s="25"/>
      <c r="H6331" s="25"/>
      <c r="I6331" s="43"/>
      <c r="J6331" s="43"/>
      <c r="K6331" s="55"/>
      <c r="L6331" s="27" t="str">
        <f>IF(G6331="","",VLOOKUP(G6331,EQUIP_NUMBER,3,FALSE)*I6331)</f>
        <v/>
      </c>
      <c r="M6331" s="27" t="str">
        <f>IF(G6331="","",VLOOKUP(G6331,EQUIP_NUMBER,3,FALSE)*J6331)</f>
        <v/>
      </c>
      <c r="N6331" s="56"/>
    </row>
    <row r="6332" spans="1:14" x14ac:dyDescent="0.25">
      <c r="A6332" s="25"/>
      <c r="B6332" s="52" t="str">
        <f>IF(G6332="","",L6332+(M6332/10)+(K6332/885))</f>
        <v/>
      </c>
      <c r="C6332" s="72"/>
      <c r="D6332" s="25"/>
      <c r="E6332" s="25"/>
      <c r="F6332" s="25"/>
      <c r="G6332" s="25"/>
      <c r="H6332" s="25"/>
      <c r="I6332" s="43"/>
      <c r="J6332" s="43"/>
      <c r="K6332" s="55"/>
      <c r="L6332" s="27" t="str">
        <f>IF(G6332="","",VLOOKUP(G6332,EQUIP_NUMBER,3,FALSE)*I6332)</f>
        <v/>
      </c>
      <c r="M6332" s="27" t="str">
        <f>IF(G6332="","",VLOOKUP(G6332,EQUIP_NUMBER,3,FALSE)*J6332)</f>
        <v/>
      </c>
      <c r="N6332" s="56"/>
    </row>
    <row r="6333" spans="1:14" x14ac:dyDescent="0.25">
      <c r="A6333" s="25"/>
      <c r="B6333" s="52" t="str">
        <f>IF(G6333="","",L6333+(M6333/10)+(K6333/885))</f>
        <v/>
      </c>
      <c r="C6333" s="72"/>
      <c r="D6333" s="25"/>
      <c r="E6333" s="25"/>
      <c r="F6333" s="25"/>
      <c r="G6333" s="25"/>
      <c r="H6333" s="25"/>
      <c r="I6333" s="43"/>
      <c r="J6333" s="43"/>
      <c r="K6333" s="55"/>
      <c r="L6333" s="27" t="str">
        <f>IF(G6333="","",VLOOKUP(G6333,EQUIP_NUMBER,3,FALSE)*I6333)</f>
        <v/>
      </c>
      <c r="M6333" s="27" t="str">
        <f>IF(G6333="","",VLOOKUP(G6333,EQUIP_NUMBER,3,FALSE)*J6333)</f>
        <v/>
      </c>
      <c r="N6333" s="56"/>
    </row>
    <row r="6334" spans="1:14" x14ac:dyDescent="0.25">
      <c r="A6334" s="25"/>
      <c r="B6334" s="52" t="str">
        <f>IF(G6334="","",L6334+(M6334/10)+(K6334/885))</f>
        <v/>
      </c>
      <c r="C6334" s="72"/>
      <c r="D6334" s="25"/>
      <c r="E6334" s="25"/>
      <c r="F6334" s="25"/>
      <c r="G6334" s="25"/>
      <c r="H6334" s="25"/>
      <c r="I6334" s="43"/>
      <c r="J6334" s="43"/>
      <c r="K6334" s="55"/>
      <c r="L6334" s="27" t="str">
        <f>IF(G6334="","",VLOOKUP(G6334,EQUIP_NUMBER,3,FALSE)*I6334)</f>
        <v/>
      </c>
      <c r="M6334" s="27" t="str">
        <f>IF(G6334="","",VLOOKUP(G6334,EQUIP_NUMBER,3,FALSE)*J6334)</f>
        <v/>
      </c>
      <c r="N6334" s="56"/>
    </row>
    <row r="6335" spans="1:14" x14ac:dyDescent="0.25">
      <c r="A6335" s="25"/>
      <c r="B6335" s="52" t="str">
        <f>IF(G6335="","",L6335+(M6335/10)+(K6335/885))</f>
        <v/>
      </c>
      <c r="C6335" s="72"/>
      <c r="D6335" s="25"/>
      <c r="E6335" s="25"/>
      <c r="F6335" s="25"/>
      <c r="G6335" s="25"/>
      <c r="H6335" s="25"/>
      <c r="I6335" s="43"/>
      <c r="J6335" s="43"/>
      <c r="K6335" s="55"/>
      <c r="L6335" s="27" t="str">
        <f>IF(G6335="","",VLOOKUP(G6335,EQUIP_NUMBER,3,FALSE)*I6335)</f>
        <v/>
      </c>
      <c r="M6335" s="27" t="str">
        <f>IF(G6335="","",VLOOKUP(G6335,EQUIP_NUMBER,3,FALSE)*J6335)</f>
        <v/>
      </c>
      <c r="N6335" s="56"/>
    </row>
    <row r="6336" spans="1:14" x14ac:dyDescent="0.25">
      <c r="A6336" s="25"/>
      <c r="B6336" s="52" t="str">
        <f>IF(G6336="","",L6336+(M6336/10)+(K6336/885))</f>
        <v/>
      </c>
      <c r="C6336" s="72"/>
      <c r="D6336" s="25"/>
      <c r="E6336" s="25"/>
      <c r="F6336" s="25"/>
      <c r="G6336" s="25"/>
      <c r="H6336" s="25"/>
      <c r="I6336" s="43"/>
      <c r="J6336" s="43"/>
      <c r="K6336" s="55"/>
      <c r="L6336" s="27" t="str">
        <f>IF(G6336="","",VLOOKUP(G6336,EQUIP_NUMBER,3,FALSE)*I6336)</f>
        <v/>
      </c>
      <c r="M6336" s="27" t="str">
        <f>IF(G6336="","",VLOOKUP(G6336,EQUIP_NUMBER,3,FALSE)*J6336)</f>
        <v/>
      </c>
      <c r="N6336" s="56"/>
    </row>
    <row r="6337" spans="1:14" x14ac:dyDescent="0.25">
      <c r="A6337" s="25"/>
      <c r="B6337" s="52" t="str">
        <f>IF(G6337="","",L6337+(M6337/10)+(K6337/885))</f>
        <v/>
      </c>
      <c r="C6337" s="72"/>
      <c r="D6337" s="25"/>
      <c r="E6337" s="25"/>
      <c r="F6337" s="25"/>
      <c r="G6337" s="25"/>
      <c r="H6337" s="25"/>
      <c r="I6337" s="43"/>
      <c r="J6337" s="43"/>
      <c r="K6337" s="55"/>
      <c r="L6337" s="27" t="str">
        <f>IF(G6337="","",VLOOKUP(G6337,EQUIP_NUMBER,3,FALSE)*I6337)</f>
        <v/>
      </c>
      <c r="M6337" s="27" t="str">
        <f>IF(G6337="","",VLOOKUP(G6337,EQUIP_NUMBER,3,FALSE)*J6337)</f>
        <v/>
      </c>
      <c r="N6337" s="56"/>
    </row>
    <row r="6338" spans="1:14" x14ac:dyDescent="0.25">
      <c r="A6338" s="25"/>
      <c r="B6338" s="52" t="str">
        <f>IF(G6338="","",L6338+(M6338/10)+(K6338/885))</f>
        <v/>
      </c>
      <c r="C6338" s="72"/>
      <c r="D6338" s="25"/>
      <c r="E6338" s="25"/>
      <c r="F6338" s="25"/>
      <c r="G6338" s="25"/>
      <c r="H6338" s="25"/>
      <c r="I6338" s="43"/>
      <c r="J6338" s="43"/>
      <c r="K6338" s="55"/>
      <c r="L6338" s="27" t="str">
        <f>IF(G6338="","",VLOOKUP(G6338,EQUIP_NUMBER,3,FALSE)*I6338)</f>
        <v/>
      </c>
      <c r="M6338" s="27" t="str">
        <f>IF(G6338="","",VLOOKUP(G6338,EQUIP_NUMBER,3,FALSE)*J6338)</f>
        <v/>
      </c>
      <c r="N6338" s="56"/>
    </row>
    <row r="6339" spans="1:14" x14ac:dyDescent="0.25">
      <c r="A6339" s="25"/>
      <c r="B6339" s="52" t="str">
        <f>IF(G6339="","",L6339+(M6339/10)+(K6339/885))</f>
        <v/>
      </c>
      <c r="C6339" s="72"/>
      <c r="D6339" s="25"/>
      <c r="E6339" s="25"/>
      <c r="F6339" s="25"/>
      <c r="G6339" s="25"/>
      <c r="H6339" s="25"/>
      <c r="I6339" s="43"/>
      <c r="J6339" s="43"/>
      <c r="K6339" s="55"/>
      <c r="L6339" s="27" t="str">
        <f>IF(G6339="","",VLOOKUP(G6339,EQUIP_NUMBER,3,FALSE)*I6339)</f>
        <v/>
      </c>
      <c r="M6339" s="27" t="str">
        <f>IF(G6339="","",VLOOKUP(G6339,EQUIP_NUMBER,3,FALSE)*J6339)</f>
        <v/>
      </c>
      <c r="N6339" s="56"/>
    </row>
    <row r="6340" spans="1:14" x14ac:dyDescent="0.25">
      <c r="A6340" s="25"/>
      <c r="B6340" s="52" t="str">
        <f>IF(G6340="","",L6340+(M6340/10)+(K6340/885))</f>
        <v/>
      </c>
      <c r="C6340" s="72"/>
      <c r="D6340" s="25"/>
      <c r="E6340" s="25"/>
      <c r="F6340" s="25"/>
      <c r="G6340" s="25"/>
      <c r="H6340" s="25"/>
      <c r="I6340" s="43"/>
      <c r="J6340" s="43"/>
      <c r="K6340" s="55"/>
      <c r="L6340" s="27" t="str">
        <f>IF(G6340="","",VLOOKUP(G6340,EQUIP_NUMBER,3,FALSE)*I6340)</f>
        <v/>
      </c>
      <c r="M6340" s="27" t="str">
        <f>IF(G6340="","",VLOOKUP(G6340,EQUIP_NUMBER,3,FALSE)*J6340)</f>
        <v/>
      </c>
      <c r="N6340" s="56"/>
    </row>
    <row r="6341" spans="1:14" x14ac:dyDescent="0.25">
      <c r="A6341" s="25"/>
      <c r="B6341" s="52" t="str">
        <f>IF(G6341="","",L6341+(M6341/10)+(K6341/885))</f>
        <v/>
      </c>
      <c r="C6341" s="72"/>
      <c r="D6341" s="25"/>
      <c r="E6341" s="25"/>
      <c r="F6341" s="25"/>
      <c r="G6341" s="25"/>
      <c r="H6341" s="25"/>
      <c r="I6341" s="43"/>
      <c r="J6341" s="43"/>
      <c r="K6341" s="55"/>
      <c r="L6341" s="27" t="str">
        <f>IF(G6341="","",VLOOKUP(G6341,EQUIP_NUMBER,3,FALSE)*I6341)</f>
        <v/>
      </c>
      <c r="M6341" s="27" t="str">
        <f>IF(G6341="","",VLOOKUP(G6341,EQUIP_NUMBER,3,FALSE)*J6341)</f>
        <v/>
      </c>
      <c r="N6341" s="56"/>
    </row>
    <row r="6342" spans="1:14" x14ac:dyDescent="0.25">
      <c r="A6342" s="25"/>
      <c r="B6342" s="52" t="str">
        <f>IF(G6342="","",L6342+(M6342/10)+(K6342/885))</f>
        <v/>
      </c>
      <c r="C6342" s="72"/>
      <c r="D6342" s="25"/>
      <c r="E6342" s="25"/>
      <c r="F6342" s="25"/>
      <c r="G6342" s="25"/>
      <c r="H6342" s="25"/>
      <c r="I6342" s="43"/>
      <c r="J6342" s="43"/>
      <c r="K6342" s="55"/>
      <c r="L6342" s="27" t="str">
        <f>IF(G6342="","",VLOOKUP(G6342,EQUIP_NUMBER,3,FALSE)*I6342)</f>
        <v/>
      </c>
      <c r="M6342" s="27" t="str">
        <f>IF(G6342="","",VLOOKUP(G6342,EQUIP_NUMBER,3,FALSE)*J6342)</f>
        <v/>
      </c>
      <c r="N6342" s="56"/>
    </row>
    <row r="6343" spans="1:14" x14ac:dyDescent="0.25">
      <c r="A6343" s="25"/>
      <c r="B6343" s="52" t="str">
        <f>IF(G6343="","",L6343+(M6343/10)+(K6343/885))</f>
        <v/>
      </c>
      <c r="C6343" s="72"/>
      <c r="D6343" s="25"/>
      <c r="E6343" s="25"/>
      <c r="F6343" s="25"/>
      <c r="G6343" s="25"/>
      <c r="H6343" s="25"/>
      <c r="I6343" s="43"/>
      <c r="J6343" s="43"/>
      <c r="K6343" s="55"/>
      <c r="L6343" s="27" t="str">
        <f>IF(G6343="","",VLOOKUP(G6343,EQUIP_NUMBER,3,FALSE)*I6343)</f>
        <v/>
      </c>
      <c r="M6343" s="27" t="str">
        <f>IF(G6343="","",VLOOKUP(G6343,EQUIP_NUMBER,3,FALSE)*J6343)</f>
        <v/>
      </c>
      <c r="N6343" s="56"/>
    </row>
    <row r="6344" spans="1:14" x14ac:dyDescent="0.25">
      <c r="A6344" s="25"/>
      <c r="B6344" s="52" t="str">
        <f>IF(G6344="","",L6344+(M6344/10)+(K6344/885))</f>
        <v/>
      </c>
      <c r="C6344" s="72"/>
      <c r="D6344" s="25"/>
      <c r="E6344" s="25"/>
      <c r="F6344" s="25"/>
      <c r="G6344" s="25"/>
      <c r="H6344" s="25"/>
      <c r="I6344" s="43"/>
      <c r="J6344" s="43"/>
      <c r="K6344" s="55"/>
      <c r="L6344" s="27" t="str">
        <f>IF(G6344="","",VLOOKUP(G6344,EQUIP_NUMBER,3,FALSE)*I6344)</f>
        <v/>
      </c>
      <c r="M6344" s="27" t="str">
        <f>IF(G6344="","",VLOOKUP(G6344,EQUIP_NUMBER,3,FALSE)*J6344)</f>
        <v/>
      </c>
      <c r="N6344" s="56"/>
    </row>
    <row r="6345" spans="1:14" x14ac:dyDescent="0.25">
      <c r="A6345" s="25"/>
      <c r="B6345" s="52" t="str">
        <f>IF(G6345="","",L6345+(M6345/10)+(K6345/885))</f>
        <v/>
      </c>
      <c r="C6345" s="72"/>
      <c r="D6345" s="25"/>
      <c r="E6345" s="25"/>
      <c r="F6345" s="25"/>
      <c r="G6345" s="25"/>
      <c r="H6345" s="25"/>
      <c r="I6345" s="43"/>
      <c r="J6345" s="43"/>
      <c r="K6345" s="55"/>
      <c r="L6345" s="27" t="str">
        <f>IF(G6345="","",VLOOKUP(G6345,EQUIP_NUMBER,3,FALSE)*I6345)</f>
        <v/>
      </c>
      <c r="M6345" s="27" t="str">
        <f>IF(G6345="","",VLOOKUP(G6345,EQUIP_NUMBER,3,FALSE)*J6345)</f>
        <v/>
      </c>
      <c r="N6345" s="56"/>
    </row>
    <row r="6346" spans="1:14" x14ac:dyDescent="0.25">
      <c r="A6346" s="25"/>
      <c r="B6346" s="52" t="str">
        <f>IF(G6346="","",L6346+(M6346/10)+(K6346/885))</f>
        <v/>
      </c>
      <c r="C6346" s="72"/>
      <c r="D6346" s="25"/>
      <c r="E6346" s="25"/>
      <c r="F6346" s="25"/>
      <c r="G6346" s="25"/>
      <c r="H6346" s="25"/>
      <c r="I6346" s="43"/>
      <c r="J6346" s="43"/>
      <c r="K6346" s="55"/>
      <c r="L6346" s="27" t="str">
        <f>IF(G6346="","",VLOOKUP(G6346,EQUIP_NUMBER,3,FALSE)*I6346)</f>
        <v/>
      </c>
      <c r="M6346" s="27" t="str">
        <f>IF(G6346="","",VLOOKUP(G6346,EQUIP_NUMBER,3,FALSE)*J6346)</f>
        <v/>
      </c>
      <c r="N6346" s="56"/>
    </row>
    <row r="6347" spans="1:14" x14ac:dyDescent="0.25">
      <c r="A6347" s="25"/>
      <c r="B6347" s="52" t="str">
        <f>IF(G6347="","",L6347+(M6347/10)+(K6347/885))</f>
        <v/>
      </c>
      <c r="C6347" s="72"/>
      <c r="D6347" s="25"/>
      <c r="E6347" s="25"/>
      <c r="F6347" s="25"/>
      <c r="G6347" s="25"/>
      <c r="H6347" s="25"/>
      <c r="I6347" s="43"/>
      <c r="J6347" s="43"/>
      <c r="K6347" s="55"/>
      <c r="L6347" s="27" t="str">
        <f>IF(G6347="","",VLOOKUP(G6347,EQUIP_NUMBER,3,FALSE)*I6347)</f>
        <v/>
      </c>
      <c r="M6347" s="27" t="str">
        <f>IF(G6347="","",VLOOKUP(G6347,EQUIP_NUMBER,3,FALSE)*J6347)</f>
        <v/>
      </c>
      <c r="N6347" s="56"/>
    </row>
    <row r="6348" spans="1:14" x14ac:dyDescent="0.25">
      <c r="A6348" s="25"/>
      <c r="B6348" s="52" t="str">
        <f>IF(G6348="","",L6348+(M6348/10)+(K6348/885))</f>
        <v/>
      </c>
      <c r="C6348" s="72"/>
      <c r="D6348" s="25"/>
      <c r="E6348" s="25"/>
      <c r="F6348" s="25"/>
      <c r="G6348" s="25"/>
      <c r="H6348" s="25"/>
      <c r="I6348" s="43"/>
      <c r="J6348" s="43"/>
      <c r="K6348" s="55"/>
      <c r="L6348" s="27" t="str">
        <f>IF(G6348="","",VLOOKUP(G6348,EQUIP_NUMBER,3,FALSE)*I6348)</f>
        <v/>
      </c>
      <c r="M6348" s="27" t="str">
        <f>IF(G6348="","",VLOOKUP(G6348,EQUIP_NUMBER,3,FALSE)*J6348)</f>
        <v/>
      </c>
      <c r="N6348" s="56"/>
    </row>
    <row r="6349" spans="1:14" x14ac:dyDescent="0.25">
      <c r="A6349" s="25"/>
      <c r="B6349" s="52" t="str">
        <f>IF(G6349="","",L6349+(M6349/10)+(K6349/885))</f>
        <v/>
      </c>
      <c r="C6349" s="72"/>
      <c r="D6349" s="25"/>
      <c r="E6349" s="25"/>
      <c r="F6349" s="25"/>
      <c r="G6349" s="25"/>
      <c r="H6349" s="25"/>
      <c r="I6349" s="43"/>
      <c r="J6349" s="43"/>
      <c r="K6349" s="55"/>
      <c r="L6349" s="27" t="str">
        <f>IF(G6349="","",VLOOKUP(G6349,EQUIP_NUMBER,3,FALSE)*I6349)</f>
        <v/>
      </c>
      <c r="M6349" s="27" t="str">
        <f>IF(G6349="","",VLOOKUP(G6349,EQUIP_NUMBER,3,FALSE)*J6349)</f>
        <v/>
      </c>
      <c r="N6349" s="56"/>
    </row>
    <row r="6350" spans="1:14" x14ac:dyDescent="0.25">
      <c r="A6350" s="25"/>
      <c r="B6350" s="52" t="str">
        <f>IF(G6350="","",L6350+(M6350/10)+(K6350/885))</f>
        <v/>
      </c>
      <c r="C6350" s="72"/>
      <c r="D6350" s="25"/>
      <c r="E6350" s="25"/>
      <c r="F6350" s="25"/>
      <c r="G6350" s="25"/>
      <c r="H6350" s="25"/>
      <c r="I6350" s="43"/>
      <c r="J6350" s="43"/>
      <c r="K6350" s="55"/>
      <c r="L6350" s="27" t="str">
        <f>IF(G6350="","",VLOOKUP(G6350,EQUIP_NUMBER,3,FALSE)*I6350)</f>
        <v/>
      </c>
      <c r="M6350" s="27" t="str">
        <f>IF(G6350="","",VLOOKUP(G6350,EQUIP_NUMBER,3,FALSE)*J6350)</f>
        <v/>
      </c>
      <c r="N6350" s="56"/>
    </row>
    <row r="6351" spans="1:14" x14ac:dyDescent="0.25">
      <c r="A6351" s="25"/>
      <c r="B6351" s="52" t="str">
        <f>IF(G6351="","",L6351+(M6351/10)+(K6351/885))</f>
        <v/>
      </c>
      <c r="C6351" s="72"/>
      <c r="D6351" s="25"/>
      <c r="E6351" s="25"/>
      <c r="F6351" s="25"/>
      <c r="G6351" s="25"/>
      <c r="H6351" s="25"/>
      <c r="I6351" s="43"/>
      <c r="J6351" s="43"/>
      <c r="K6351" s="55"/>
      <c r="L6351" s="27" t="str">
        <f>IF(G6351="","",VLOOKUP(G6351,EQUIP_NUMBER,3,FALSE)*I6351)</f>
        <v/>
      </c>
      <c r="M6351" s="27" t="str">
        <f>IF(G6351="","",VLOOKUP(G6351,EQUIP_NUMBER,3,FALSE)*J6351)</f>
        <v/>
      </c>
      <c r="N6351" s="56"/>
    </row>
    <row r="6352" spans="1:14" x14ac:dyDescent="0.25">
      <c r="A6352" s="25"/>
      <c r="B6352" s="52" t="str">
        <f>IF(G6352="","",L6352+(M6352/10)+(K6352/885))</f>
        <v/>
      </c>
      <c r="C6352" s="72"/>
      <c r="D6352" s="25"/>
      <c r="E6352" s="25"/>
      <c r="F6352" s="25"/>
      <c r="G6352" s="25"/>
      <c r="H6352" s="25"/>
      <c r="I6352" s="43"/>
      <c r="J6352" s="43"/>
      <c r="K6352" s="55"/>
      <c r="L6352" s="27" t="str">
        <f>IF(G6352="","",VLOOKUP(G6352,EQUIP_NUMBER,3,FALSE)*I6352)</f>
        <v/>
      </c>
      <c r="M6352" s="27" t="str">
        <f>IF(G6352="","",VLOOKUP(G6352,EQUIP_NUMBER,3,FALSE)*J6352)</f>
        <v/>
      </c>
      <c r="N6352" s="56"/>
    </row>
    <row r="6353" spans="1:14" x14ac:dyDescent="0.25">
      <c r="A6353" s="25"/>
      <c r="B6353" s="52" t="str">
        <f>IF(G6353="","",L6353+(M6353/10)+(K6353/885))</f>
        <v/>
      </c>
      <c r="C6353" s="72"/>
      <c r="D6353" s="25"/>
      <c r="E6353" s="25"/>
      <c r="F6353" s="25"/>
      <c r="G6353" s="25"/>
      <c r="H6353" s="25"/>
      <c r="I6353" s="43"/>
      <c r="J6353" s="43"/>
      <c r="K6353" s="55"/>
      <c r="L6353" s="27" t="str">
        <f>IF(G6353="","",VLOOKUP(G6353,EQUIP_NUMBER,3,FALSE)*I6353)</f>
        <v/>
      </c>
      <c r="M6353" s="27" t="str">
        <f>IF(G6353="","",VLOOKUP(G6353,EQUIP_NUMBER,3,FALSE)*J6353)</f>
        <v/>
      </c>
      <c r="N6353" s="56"/>
    </row>
    <row r="6354" spans="1:14" x14ac:dyDescent="0.25">
      <c r="A6354" s="25"/>
      <c r="B6354" s="52" t="str">
        <f>IF(G6354="","",L6354+(M6354/10)+(K6354/885))</f>
        <v/>
      </c>
      <c r="C6354" s="72"/>
      <c r="D6354" s="25"/>
      <c r="E6354" s="25"/>
      <c r="F6354" s="25"/>
      <c r="G6354" s="25"/>
      <c r="H6354" s="25"/>
      <c r="I6354" s="43"/>
      <c r="J6354" s="43"/>
      <c r="K6354" s="55"/>
      <c r="L6354" s="27" t="str">
        <f>IF(G6354="","",VLOOKUP(G6354,EQUIP_NUMBER,3,FALSE)*I6354)</f>
        <v/>
      </c>
      <c r="M6354" s="27" t="str">
        <f>IF(G6354="","",VLOOKUP(G6354,EQUIP_NUMBER,3,FALSE)*J6354)</f>
        <v/>
      </c>
      <c r="N6354" s="56"/>
    </row>
    <row r="6355" spans="1:14" x14ac:dyDescent="0.25">
      <c r="A6355" s="25"/>
      <c r="B6355" s="52" t="str">
        <f>IF(G6355="","",L6355+(M6355/10)+(K6355/885))</f>
        <v/>
      </c>
      <c r="C6355" s="72"/>
      <c r="D6355" s="25"/>
      <c r="E6355" s="25"/>
      <c r="F6355" s="25"/>
      <c r="G6355" s="25"/>
      <c r="H6355" s="25"/>
      <c r="I6355" s="43"/>
      <c r="J6355" s="43"/>
      <c r="K6355" s="55"/>
      <c r="L6355" s="27" t="str">
        <f>IF(G6355="","",VLOOKUP(G6355,EQUIP_NUMBER,3,FALSE)*I6355)</f>
        <v/>
      </c>
      <c r="M6355" s="27" t="str">
        <f>IF(G6355="","",VLOOKUP(G6355,EQUIP_NUMBER,3,FALSE)*J6355)</f>
        <v/>
      </c>
      <c r="N6355" s="56"/>
    </row>
    <row r="6356" spans="1:14" x14ac:dyDescent="0.25">
      <c r="A6356" s="25"/>
      <c r="B6356" s="52" t="str">
        <f>IF(G6356="","",L6356+(M6356/10)+(K6356/885))</f>
        <v/>
      </c>
      <c r="C6356" s="72"/>
      <c r="D6356" s="25"/>
      <c r="E6356" s="25"/>
      <c r="F6356" s="25"/>
      <c r="G6356" s="25"/>
      <c r="H6356" s="25"/>
      <c r="I6356" s="43"/>
      <c r="J6356" s="43"/>
      <c r="K6356" s="55"/>
      <c r="L6356" s="27" t="str">
        <f>IF(G6356="","",VLOOKUP(G6356,EQUIP_NUMBER,3,FALSE)*I6356)</f>
        <v/>
      </c>
      <c r="M6356" s="27" t="str">
        <f>IF(G6356="","",VLOOKUP(G6356,EQUIP_NUMBER,3,FALSE)*J6356)</f>
        <v/>
      </c>
      <c r="N6356" s="56"/>
    </row>
    <row r="6357" spans="1:14" x14ac:dyDescent="0.25">
      <c r="A6357" s="25"/>
      <c r="B6357" s="52" t="str">
        <f>IF(G6357="","",L6357+(M6357/10)+(K6357/885))</f>
        <v/>
      </c>
      <c r="C6357" s="72"/>
      <c r="D6357" s="25"/>
      <c r="E6357" s="25"/>
      <c r="F6357" s="25"/>
      <c r="G6357" s="25"/>
      <c r="H6357" s="25"/>
      <c r="I6357" s="43"/>
      <c r="J6357" s="43"/>
      <c r="K6357" s="55"/>
      <c r="L6357" s="27" t="str">
        <f>IF(G6357="","",VLOOKUP(G6357,EQUIP_NUMBER,3,FALSE)*I6357)</f>
        <v/>
      </c>
      <c r="M6357" s="27" t="str">
        <f>IF(G6357="","",VLOOKUP(G6357,EQUIP_NUMBER,3,FALSE)*J6357)</f>
        <v/>
      </c>
      <c r="N6357" s="56"/>
    </row>
    <row r="6358" spans="1:14" x14ac:dyDescent="0.25">
      <c r="A6358" s="25"/>
      <c r="B6358" s="52" t="str">
        <f>IF(G6358="","",L6358+(M6358/10)+(K6358/885))</f>
        <v/>
      </c>
      <c r="C6358" s="72"/>
      <c r="D6358" s="25"/>
      <c r="E6358" s="25"/>
      <c r="F6358" s="25"/>
      <c r="G6358" s="25"/>
      <c r="H6358" s="25"/>
      <c r="I6358" s="43"/>
      <c r="J6358" s="43"/>
      <c r="K6358" s="55"/>
      <c r="L6358" s="27" t="str">
        <f>IF(G6358="","",VLOOKUP(G6358,EQUIP_NUMBER,3,FALSE)*I6358)</f>
        <v/>
      </c>
      <c r="M6358" s="27" t="str">
        <f>IF(G6358="","",VLOOKUP(G6358,EQUIP_NUMBER,3,FALSE)*J6358)</f>
        <v/>
      </c>
      <c r="N6358" s="56"/>
    </row>
    <row r="6359" spans="1:14" x14ac:dyDescent="0.25">
      <c r="A6359" s="25"/>
      <c r="B6359" s="52" t="str">
        <f>IF(G6359="","",L6359+(M6359/10)+(K6359/885))</f>
        <v/>
      </c>
      <c r="C6359" s="72"/>
      <c r="D6359" s="25"/>
      <c r="E6359" s="25"/>
      <c r="F6359" s="25"/>
      <c r="G6359" s="25"/>
      <c r="H6359" s="25"/>
      <c r="I6359" s="43"/>
      <c r="J6359" s="43"/>
      <c r="K6359" s="55"/>
      <c r="L6359" s="27" t="str">
        <f>IF(G6359="","",VLOOKUP(G6359,EQUIP_NUMBER,3,FALSE)*I6359)</f>
        <v/>
      </c>
      <c r="M6359" s="27" t="str">
        <f>IF(G6359="","",VLOOKUP(G6359,EQUIP_NUMBER,3,FALSE)*J6359)</f>
        <v/>
      </c>
      <c r="N6359" s="56"/>
    </row>
    <row r="6360" spans="1:14" x14ac:dyDescent="0.25">
      <c r="A6360" s="25"/>
      <c r="B6360" s="52" t="str">
        <f>IF(G6360="","",L6360+(M6360/10)+(K6360/885))</f>
        <v/>
      </c>
      <c r="C6360" s="72"/>
      <c r="D6360" s="25"/>
      <c r="E6360" s="25"/>
      <c r="F6360" s="25"/>
      <c r="G6360" s="25"/>
      <c r="H6360" s="25"/>
      <c r="I6360" s="43"/>
      <c r="J6360" s="43"/>
      <c r="K6360" s="55"/>
      <c r="L6360" s="27" t="str">
        <f>IF(G6360="","",VLOOKUP(G6360,EQUIP_NUMBER,3,FALSE)*I6360)</f>
        <v/>
      </c>
      <c r="M6360" s="27" t="str">
        <f>IF(G6360="","",VLOOKUP(G6360,EQUIP_NUMBER,3,FALSE)*J6360)</f>
        <v/>
      </c>
      <c r="N6360" s="56"/>
    </row>
    <row r="6361" spans="1:14" x14ac:dyDescent="0.25">
      <c r="A6361" s="25"/>
      <c r="B6361" s="52" t="str">
        <f>IF(G6361="","",L6361+(M6361/10)+(K6361/885))</f>
        <v/>
      </c>
      <c r="C6361" s="72"/>
      <c r="D6361" s="25"/>
      <c r="E6361" s="25"/>
      <c r="F6361" s="25"/>
      <c r="G6361" s="25"/>
      <c r="H6361" s="25"/>
      <c r="I6361" s="43"/>
      <c r="J6361" s="43"/>
      <c r="K6361" s="55"/>
      <c r="L6361" s="27" t="str">
        <f>IF(G6361="","",VLOOKUP(G6361,EQUIP_NUMBER,3,FALSE)*I6361)</f>
        <v/>
      </c>
      <c r="M6361" s="27" t="str">
        <f>IF(G6361="","",VLOOKUP(G6361,EQUIP_NUMBER,3,FALSE)*J6361)</f>
        <v/>
      </c>
      <c r="N6361" s="56"/>
    </row>
    <row r="6362" spans="1:14" x14ac:dyDescent="0.25">
      <c r="A6362" s="25"/>
      <c r="B6362" s="52" t="str">
        <f>IF(G6362="","",L6362+(M6362/10)+(K6362/885))</f>
        <v/>
      </c>
      <c r="C6362" s="72"/>
      <c r="D6362" s="25"/>
      <c r="E6362" s="25"/>
      <c r="F6362" s="25"/>
      <c r="G6362" s="25"/>
      <c r="H6362" s="25"/>
      <c r="I6362" s="43"/>
      <c r="J6362" s="43"/>
      <c r="K6362" s="55"/>
      <c r="L6362" s="27" t="str">
        <f>IF(G6362="","",VLOOKUP(G6362,EQUIP_NUMBER,3,FALSE)*I6362)</f>
        <v/>
      </c>
      <c r="M6362" s="27" t="str">
        <f>IF(G6362="","",VLOOKUP(G6362,EQUIP_NUMBER,3,FALSE)*J6362)</f>
        <v/>
      </c>
      <c r="N6362" s="56"/>
    </row>
    <row r="6363" spans="1:14" x14ac:dyDescent="0.25">
      <c r="A6363" s="25"/>
      <c r="B6363" s="52" t="str">
        <f>IF(G6363="","",L6363+(M6363/10)+(K6363/885))</f>
        <v/>
      </c>
      <c r="C6363" s="72"/>
      <c r="D6363" s="25"/>
      <c r="E6363" s="25"/>
      <c r="F6363" s="25"/>
      <c r="G6363" s="25"/>
      <c r="H6363" s="25"/>
      <c r="I6363" s="43"/>
      <c r="J6363" s="43"/>
      <c r="K6363" s="55"/>
      <c r="L6363" s="27" t="str">
        <f>IF(G6363="","",VLOOKUP(G6363,EQUIP_NUMBER,3,FALSE)*I6363)</f>
        <v/>
      </c>
      <c r="M6363" s="27" t="str">
        <f>IF(G6363="","",VLOOKUP(G6363,EQUIP_NUMBER,3,FALSE)*J6363)</f>
        <v/>
      </c>
      <c r="N6363" s="56"/>
    </row>
    <row r="6364" spans="1:14" x14ac:dyDescent="0.25">
      <c r="A6364" s="25"/>
      <c r="B6364" s="52" t="str">
        <f>IF(G6364="","",L6364+(M6364/10)+(K6364/885))</f>
        <v/>
      </c>
      <c r="C6364" s="72"/>
      <c r="D6364" s="25"/>
      <c r="E6364" s="25"/>
      <c r="F6364" s="25"/>
      <c r="G6364" s="25"/>
      <c r="H6364" s="25"/>
      <c r="I6364" s="43"/>
      <c r="J6364" s="43"/>
      <c r="K6364" s="55"/>
      <c r="L6364" s="27" t="str">
        <f>IF(G6364="","",VLOOKUP(G6364,EQUIP_NUMBER,3,FALSE)*I6364)</f>
        <v/>
      </c>
      <c r="M6364" s="27" t="str">
        <f>IF(G6364="","",VLOOKUP(G6364,EQUIP_NUMBER,3,FALSE)*J6364)</f>
        <v/>
      </c>
      <c r="N6364" s="56"/>
    </row>
    <row r="6365" spans="1:14" x14ac:dyDescent="0.25">
      <c r="A6365" s="25"/>
      <c r="B6365" s="52" t="str">
        <f>IF(G6365="","",L6365+(M6365/10)+(K6365/885))</f>
        <v/>
      </c>
      <c r="C6365" s="72"/>
      <c r="D6365" s="25"/>
      <c r="E6365" s="25"/>
      <c r="F6365" s="25"/>
      <c r="G6365" s="25"/>
      <c r="H6365" s="25"/>
      <c r="I6365" s="43"/>
      <c r="J6365" s="43"/>
      <c r="K6365" s="55"/>
      <c r="L6365" s="27" t="str">
        <f>IF(G6365="","",VLOOKUP(G6365,EQUIP_NUMBER,3,FALSE)*I6365)</f>
        <v/>
      </c>
      <c r="M6365" s="27" t="str">
        <f>IF(G6365="","",VLOOKUP(G6365,EQUIP_NUMBER,3,FALSE)*J6365)</f>
        <v/>
      </c>
      <c r="N6365" s="56"/>
    </row>
    <row r="6366" spans="1:14" x14ac:dyDescent="0.25">
      <c r="A6366" s="25"/>
      <c r="B6366" s="52" t="str">
        <f>IF(G6366="","",L6366+(M6366/10)+(K6366/885))</f>
        <v/>
      </c>
      <c r="C6366" s="72"/>
      <c r="D6366" s="25"/>
      <c r="E6366" s="25"/>
      <c r="F6366" s="25"/>
      <c r="G6366" s="25"/>
      <c r="H6366" s="25"/>
      <c r="I6366" s="43"/>
      <c r="J6366" s="43"/>
      <c r="K6366" s="55"/>
      <c r="L6366" s="27" t="str">
        <f>IF(G6366="","",VLOOKUP(G6366,EQUIP_NUMBER,3,FALSE)*I6366)</f>
        <v/>
      </c>
      <c r="M6366" s="27" t="str">
        <f>IF(G6366="","",VLOOKUP(G6366,EQUIP_NUMBER,3,FALSE)*J6366)</f>
        <v/>
      </c>
      <c r="N6366" s="56"/>
    </row>
    <row r="6367" spans="1:14" x14ac:dyDescent="0.25">
      <c r="A6367" s="25"/>
      <c r="B6367" s="52" t="str">
        <f>IF(G6367="","",L6367+(M6367/10)+(K6367/885))</f>
        <v/>
      </c>
      <c r="C6367" s="72"/>
      <c r="D6367" s="25"/>
      <c r="E6367" s="25"/>
      <c r="F6367" s="25"/>
      <c r="G6367" s="25"/>
      <c r="H6367" s="25"/>
      <c r="I6367" s="43"/>
      <c r="J6367" s="43"/>
      <c r="K6367" s="55"/>
      <c r="L6367" s="27" t="str">
        <f>IF(G6367="","",VLOOKUP(G6367,EQUIP_NUMBER,3,FALSE)*I6367)</f>
        <v/>
      </c>
      <c r="M6367" s="27" t="str">
        <f>IF(G6367="","",VLOOKUP(G6367,EQUIP_NUMBER,3,FALSE)*J6367)</f>
        <v/>
      </c>
      <c r="N6367" s="56"/>
    </row>
    <row r="6368" spans="1:14" x14ac:dyDescent="0.25">
      <c r="A6368" s="25"/>
      <c r="B6368" s="52" t="str">
        <f>IF(G6368="","",L6368+(M6368/10)+(K6368/885))</f>
        <v/>
      </c>
      <c r="C6368" s="72"/>
      <c r="D6368" s="25"/>
      <c r="E6368" s="25"/>
      <c r="F6368" s="25"/>
      <c r="G6368" s="25"/>
      <c r="H6368" s="25"/>
      <c r="I6368" s="43"/>
      <c r="J6368" s="43"/>
      <c r="K6368" s="55"/>
      <c r="L6368" s="27" t="str">
        <f>IF(G6368="","",VLOOKUP(G6368,EQUIP_NUMBER,3,FALSE)*I6368)</f>
        <v/>
      </c>
      <c r="M6368" s="27" t="str">
        <f>IF(G6368="","",VLOOKUP(G6368,EQUIP_NUMBER,3,FALSE)*J6368)</f>
        <v/>
      </c>
      <c r="N6368" s="56"/>
    </row>
    <row r="6369" spans="1:14" x14ac:dyDescent="0.25">
      <c r="A6369" s="25"/>
      <c r="B6369" s="52" t="str">
        <f>IF(G6369="","",L6369+(M6369/10)+(K6369/885))</f>
        <v/>
      </c>
      <c r="C6369" s="72"/>
      <c r="D6369" s="25"/>
      <c r="E6369" s="25"/>
      <c r="F6369" s="25"/>
      <c r="G6369" s="25"/>
      <c r="H6369" s="25"/>
      <c r="I6369" s="43"/>
      <c r="J6369" s="43"/>
      <c r="K6369" s="55"/>
      <c r="L6369" s="27" t="str">
        <f>IF(G6369="","",VLOOKUP(G6369,EQUIP_NUMBER,3,FALSE)*I6369)</f>
        <v/>
      </c>
      <c r="M6369" s="27" t="str">
        <f>IF(G6369="","",VLOOKUP(G6369,EQUIP_NUMBER,3,FALSE)*J6369)</f>
        <v/>
      </c>
      <c r="N6369" s="56"/>
    </row>
    <row r="6370" spans="1:14" x14ac:dyDescent="0.25">
      <c r="A6370" s="25"/>
      <c r="B6370" s="52" t="str">
        <f>IF(G6370="","",L6370+(M6370/10)+(K6370/885))</f>
        <v/>
      </c>
      <c r="C6370" s="72"/>
      <c r="D6370" s="25"/>
      <c r="E6370" s="25"/>
      <c r="F6370" s="25"/>
      <c r="G6370" s="25"/>
      <c r="H6370" s="25"/>
      <c r="I6370" s="43"/>
      <c r="J6370" s="43"/>
      <c r="K6370" s="55"/>
      <c r="L6370" s="27" t="str">
        <f>IF(G6370="","",VLOOKUP(G6370,EQUIP_NUMBER,3,FALSE)*I6370)</f>
        <v/>
      </c>
      <c r="M6370" s="27" t="str">
        <f>IF(G6370="","",VLOOKUP(G6370,EQUIP_NUMBER,3,FALSE)*J6370)</f>
        <v/>
      </c>
      <c r="N6370" s="56"/>
    </row>
    <row r="6371" spans="1:14" x14ac:dyDescent="0.25">
      <c r="A6371" s="25"/>
      <c r="B6371" s="52" t="str">
        <f>IF(G6371="","",L6371+(M6371/10)+(K6371/885))</f>
        <v/>
      </c>
      <c r="C6371" s="72"/>
      <c r="D6371" s="25"/>
      <c r="E6371" s="25"/>
      <c r="F6371" s="25"/>
      <c r="G6371" s="25"/>
      <c r="H6371" s="25"/>
      <c r="I6371" s="43"/>
      <c r="J6371" s="43"/>
      <c r="K6371" s="55"/>
      <c r="L6371" s="27" t="str">
        <f>IF(G6371="","",VLOOKUP(G6371,EQUIP_NUMBER,3,FALSE)*I6371)</f>
        <v/>
      </c>
      <c r="M6371" s="27" t="str">
        <f>IF(G6371="","",VLOOKUP(G6371,EQUIP_NUMBER,3,FALSE)*J6371)</f>
        <v/>
      </c>
      <c r="N6371" s="56"/>
    </row>
    <row r="6372" spans="1:14" x14ac:dyDescent="0.25">
      <c r="A6372" s="25"/>
      <c r="B6372" s="52" t="str">
        <f>IF(G6372="","",L6372+(M6372/10)+(K6372/885))</f>
        <v/>
      </c>
      <c r="C6372" s="72"/>
      <c r="D6372" s="25"/>
      <c r="E6372" s="25"/>
      <c r="F6372" s="25"/>
      <c r="G6372" s="25"/>
      <c r="H6372" s="25"/>
      <c r="I6372" s="43"/>
      <c r="J6372" s="43"/>
      <c r="K6372" s="55"/>
      <c r="L6372" s="27" t="str">
        <f>IF(G6372="","",VLOOKUP(G6372,EQUIP_NUMBER,3,FALSE)*I6372)</f>
        <v/>
      </c>
      <c r="M6372" s="27" t="str">
        <f>IF(G6372="","",VLOOKUP(G6372,EQUIP_NUMBER,3,FALSE)*J6372)</f>
        <v/>
      </c>
      <c r="N6372" s="56"/>
    </row>
    <row r="6373" spans="1:14" x14ac:dyDescent="0.25">
      <c r="A6373" s="25"/>
      <c r="B6373" s="52" t="str">
        <f>IF(G6373="","",L6373+(M6373/10)+(K6373/885))</f>
        <v/>
      </c>
      <c r="C6373" s="72"/>
      <c r="D6373" s="25"/>
      <c r="E6373" s="25"/>
      <c r="F6373" s="25"/>
      <c r="G6373" s="25"/>
      <c r="H6373" s="25"/>
      <c r="I6373" s="43"/>
      <c r="J6373" s="43"/>
      <c r="K6373" s="55"/>
      <c r="L6373" s="27" t="str">
        <f>IF(G6373="","",VLOOKUP(G6373,EQUIP_NUMBER,3,FALSE)*I6373)</f>
        <v/>
      </c>
      <c r="M6373" s="27" t="str">
        <f>IF(G6373="","",VLOOKUP(G6373,EQUIP_NUMBER,3,FALSE)*J6373)</f>
        <v/>
      </c>
      <c r="N6373" s="56"/>
    </row>
    <row r="6374" spans="1:14" x14ac:dyDescent="0.25">
      <c r="A6374" s="25"/>
      <c r="B6374" s="52" t="str">
        <f>IF(G6374="","",L6374+(M6374/10)+(K6374/885))</f>
        <v/>
      </c>
      <c r="C6374" s="72"/>
      <c r="D6374" s="25"/>
      <c r="E6374" s="25"/>
      <c r="F6374" s="25"/>
      <c r="G6374" s="25"/>
      <c r="H6374" s="25"/>
      <c r="I6374" s="43"/>
      <c r="J6374" s="43"/>
      <c r="K6374" s="55"/>
      <c r="L6374" s="27" t="str">
        <f>IF(G6374="","",VLOOKUP(G6374,EQUIP_NUMBER,3,FALSE)*I6374)</f>
        <v/>
      </c>
      <c r="M6374" s="27" t="str">
        <f>IF(G6374="","",VLOOKUP(G6374,EQUIP_NUMBER,3,FALSE)*J6374)</f>
        <v/>
      </c>
      <c r="N6374" s="56"/>
    </row>
    <row r="6375" spans="1:14" x14ac:dyDescent="0.25">
      <c r="A6375" s="25"/>
      <c r="B6375" s="52" t="str">
        <f>IF(G6375="","",L6375+(M6375/10)+(K6375/885))</f>
        <v/>
      </c>
      <c r="C6375" s="72"/>
      <c r="D6375" s="25"/>
      <c r="E6375" s="25"/>
      <c r="F6375" s="25"/>
      <c r="G6375" s="25"/>
      <c r="H6375" s="25"/>
      <c r="I6375" s="43"/>
      <c r="J6375" s="43"/>
      <c r="K6375" s="55"/>
      <c r="L6375" s="27" t="str">
        <f>IF(G6375="","",VLOOKUP(G6375,EQUIP_NUMBER,3,FALSE)*I6375)</f>
        <v/>
      </c>
      <c r="M6375" s="27" t="str">
        <f>IF(G6375="","",VLOOKUP(G6375,EQUIP_NUMBER,3,FALSE)*J6375)</f>
        <v/>
      </c>
      <c r="N6375" s="56"/>
    </row>
    <row r="6376" spans="1:14" x14ac:dyDescent="0.25">
      <c r="A6376" s="25"/>
      <c r="B6376" s="52" t="str">
        <f>IF(G6376="","",L6376+(M6376/10)+(K6376/885))</f>
        <v/>
      </c>
      <c r="C6376" s="72"/>
      <c r="D6376" s="25"/>
      <c r="E6376" s="25"/>
      <c r="F6376" s="25"/>
      <c r="G6376" s="25"/>
      <c r="H6376" s="25"/>
      <c r="I6376" s="43"/>
      <c r="J6376" s="43"/>
      <c r="K6376" s="55"/>
      <c r="L6376" s="27" t="str">
        <f>IF(G6376="","",VLOOKUP(G6376,EQUIP_NUMBER,3,FALSE)*I6376)</f>
        <v/>
      </c>
      <c r="M6376" s="27" t="str">
        <f>IF(G6376="","",VLOOKUP(G6376,EQUIP_NUMBER,3,FALSE)*J6376)</f>
        <v/>
      </c>
      <c r="N6376" s="56"/>
    </row>
    <row r="6377" spans="1:14" x14ac:dyDescent="0.25">
      <c r="A6377" s="25"/>
      <c r="B6377" s="52" t="str">
        <f>IF(G6377="","",L6377+(M6377/10)+(K6377/885))</f>
        <v/>
      </c>
      <c r="C6377" s="72"/>
      <c r="D6377" s="25"/>
      <c r="E6377" s="25"/>
      <c r="F6377" s="25"/>
      <c r="G6377" s="25"/>
      <c r="H6377" s="25"/>
      <c r="I6377" s="43"/>
      <c r="J6377" s="43"/>
      <c r="K6377" s="55"/>
      <c r="L6377" s="27" t="str">
        <f>IF(G6377="","",VLOOKUP(G6377,EQUIP_NUMBER,3,FALSE)*I6377)</f>
        <v/>
      </c>
      <c r="M6377" s="27" t="str">
        <f>IF(G6377="","",VLOOKUP(G6377,EQUIP_NUMBER,3,FALSE)*J6377)</f>
        <v/>
      </c>
      <c r="N6377" s="56"/>
    </row>
    <row r="6378" spans="1:14" x14ac:dyDescent="0.25">
      <c r="A6378" s="25"/>
      <c r="B6378" s="52" t="str">
        <f>IF(G6378="","",L6378+(M6378/10)+(K6378/885))</f>
        <v/>
      </c>
      <c r="C6378" s="72"/>
      <c r="D6378" s="25"/>
      <c r="E6378" s="25"/>
      <c r="F6378" s="25"/>
      <c r="G6378" s="25"/>
      <c r="H6378" s="25"/>
      <c r="I6378" s="43"/>
      <c r="J6378" s="43"/>
      <c r="K6378" s="55"/>
      <c r="L6378" s="27" t="str">
        <f>IF(G6378="","",VLOOKUP(G6378,EQUIP_NUMBER,3,FALSE)*I6378)</f>
        <v/>
      </c>
      <c r="M6378" s="27" t="str">
        <f>IF(G6378="","",VLOOKUP(G6378,EQUIP_NUMBER,3,FALSE)*J6378)</f>
        <v/>
      </c>
      <c r="N6378" s="56"/>
    </row>
    <row r="6379" spans="1:14" x14ac:dyDescent="0.25">
      <c r="A6379" s="25"/>
      <c r="B6379" s="52" t="str">
        <f>IF(G6379="","",L6379+(M6379/10)+(K6379/885))</f>
        <v/>
      </c>
      <c r="C6379" s="72"/>
      <c r="D6379" s="25"/>
      <c r="E6379" s="25"/>
      <c r="F6379" s="25"/>
      <c r="G6379" s="25"/>
      <c r="H6379" s="25"/>
      <c r="I6379" s="43"/>
      <c r="J6379" s="43"/>
      <c r="K6379" s="55"/>
      <c r="L6379" s="27" t="str">
        <f>IF(G6379="","",VLOOKUP(G6379,EQUIP_NUMBER,3,FALSE)*I6379)</f>
        <v/>
      </c>
      <c r="M6379" s="27" t="str">
        <f>IF(G6379="","",VLOOKUP(G6379,EQUIP_NUMBER,3,FALSE)*J6379)</f>
        <v/>
      </c>
      <c r="N6379" s="56"/>
    </row>
    <row r="6380" spans="1:14" x14ac:dyDescent="0.25">
      <c r="A6380" s="25"/>
      <c r="B6380" s="52" t="str">
        <f>IF(G6380="","",L6380+(M6380/10)+(K6380/885))</f>
        <v/>
      </c>
      <c r="C6380" s="72"/>
      <c r="D6380" s="25"/>
      <c r="E6380" s="25"/>
      <c r="F6380" s="25"/>
      <c r="G6380" s="25"/>
      <c r="H6380" s="25"/>
      <c r="I6380" s="43"/>
      <c r="J6380" s="43"/>
      <c r="K6380" s="55"/>
      <c r="L6380" s="27" t="str">
        <f>IF(G6380="","",VLOOKUP(G6380,EQUIP_NUMBER,3,FALSE)*I6380)</f>
        <v/>
      </c>
      <c r="M6380" s="27" t="str">
        <f>IF(G6380="","",VLOOKUP(G6380,EQUIP_NUMBER,3,FALSE)*J6380)</f>
        <v/>
      </c>
      <c r="N6380" s="56"/>
    </row>
    <row r="6381" spans="1:14" x14ac:dyDescent="0.25">
      <c r="A6381" s="25"/>
      <c r="B6381" s="52" t="str">
        <f>IF(G6381="","",L6381+(M6381/10)+(K6381/885))</f>
        <v/>
      </c>
      <c r="C6381" s="72"/>
      <c r="D6381" s="25"/>
      <c r="E6381" s="25"/>
      <c r="F6381" s="25"/>
      <c r="G6381" s="25"/>
      <c r="H6381" s="25"/>
      <c r="I6381" s="43"/>
      <c r="J6381" s="43"/>
      <c r="K6381" s="55"/>
      <c r="L6381" s="27" t="str">
        <f>IF(G6381="","",VLOOKUP(G6381,EQUIP_NUMBER,3,FALSE)*I6381)</f>
        <v/>
      </c>
      <c r="M6381" s="27" t="str">
        <f>IF(G6381="","",VLOOKUP(G6381,EQUIP_NUMBER,3,FALSE)*J6381)</f>
        <v/>
      </c>
      <c r="N6381" s="56"/>
    </row>
    <row r="6382" spans="1:14" x14ac:dyDescent="0.25">
      <c r="A6382" s="25"/>
      <c r="B6382" s="52" t="str">
        <f>IF(G6382="","",L6382+(M6382/10)+(K6382/885))</f>
        <v/>
      </c>
      <c r="C6382" s="72"/>
      <c r="D6382" s="25"/>
      <c r="E6382" s="25"/>
      <c r="F6382" s="25"/>
      <c r="G6382" s="25"/>
      <c r="H6382" s="25"/>
      <c r="I6382" s="43"/>
      <c r="J6382" s="43"/>
      <c r="K6382" s="55"/>
      <c r="L6382" s="27" t="str">
        <f>IF(G6382="","",VLOOKUP(G6382,EQUIP_NUMBER,3,FALSE)*I6382)</f>
        <v/>
      </c>
      <c r="M6382" s="27" t="str">
        <f>IF(G6382="","",VLOOKUP(G6382,EQUIP_NUMBER,3,FALSE)*J6382)</f>
        <v/>
      </c>
      <c r="N6382" s="56"/>
    </row>
    <row r="6383" spans="1:14" x14ac:dyDescent="0.25">
      <c r="A6383" s="25"/>
      <c r="B6383" s="52" t="str">
        <f>IF(G6383="","",L6383+(M6383/10)+(K6383/885))</f>
        <v/>
      </c>
      <c r="C6383" s="72"/>
      <c r="D6383" s="25"/>
      <c r="E6383" s="25"/>
      <c r="F6383" s="25"/>
      <c r="G6383" s="25"/>
      <c r="H6383" s="25"/>
      <c r="I6383" s="43"/>
      <c r="J6383" s="43"/>
      <c r="K6383" s="55"/>
      <c r="L6383" s="27" t="str">
        <f>IF(G6383="","",VLOOKUP(G6383,EQUIP_NUMBER,3,FALSE)*I6383)</f>
        <v/>
      </c>
      <c r="M6383" s="27" t="str">
        <f>IF(G6383="","",VLOOKUP(G6383,EQUIP_NUMBER,3,FALSE)*J6383)</f>
        <v/>
      </c>
      <c r="N6383" s="56"/>
    </row>
    <row r="6384" spans="1:14" x14ac:dyDescent="0.25">
      <c r="A6384" s="25"/>
      <c r="B6384" s="52" t="str">
        <f>IF(G6384="","",L6384+(M6384/10)+(K6384/885))</f>
        <v/>
      </c>
      <c r="C6384" s="72"/>
      <c r="D6384" s="25"/>
      <c r="E6384" s="25"/>
      <c r="F6384" s="25"/>
      <c r="G6384" s="25"/>
      <c r="H6384" s="25"/>
      <c r="I6384" s="43"/>
      <c r="J6384" s="43"/>
      <c r="K6384" s="55"/>
      <c r="L6384" s="27" t="str">
        <f>IF(G6384="","",VLOOKUP(G6384,EQUIP_NUMBER,3,FALSE)*I6384)</f>
        <v/>
      </c>
      <c r="M6384" s="27" t="str">
        <f>IF(G6384="","",VLOOKUP(G6384,EQUIP_NUMBER,3,FALSE)*J6384)</f>
        <v/>
      </c>
      <c r="N6384" s="56"/>
    </row>
    <row r="6385" spans="1:14" x14ac:dyDescent="0.25">
      <c r="A6385" s="25"/>
      <c r="B6385" s="52" t="str">
        <f>IF(G6385="","",L6385+(M6385/10)+(K6385/885))</f>
        <v/>
      </c>
      <c r="C6385" s="72"/>
      <c r="D6385" s="25"/>
      <c r="E6385" s="25"/>
      <c r="F6385" s="25"/>
      <c r="G6385" s="25"/>
      <c r="H6385" s="25"/>
      <c r="I6385" s="43"/>
      <c r="J6385" s="43"/>
      <c r="K6385" s="55"/>
      <c r="L6385" s="27" t="str">
        <f>IF(G6385="","",VLOOKUP(G6385,EQUIP_NUMBER,3,FALSE)*I6385)</f>
        <v/>
      </c>
      <c r="M6385" s="27" t="str">
        <f>IF(G6385="","",VLOOKUP(G6385,EQUIP_NUMBER,3,FALSE)*J6385)</f>
        <v/>
      </c>
      <c r="N6385" s="56"/>
    </row>
    <row r="6386" spans="1:14" x14ac:dyDescent="0.25">
      <c r="A6386" s="25"/>
      <c r="B6386" s="52" t="str">
        <f>IF(G6386="","",L6386+(M6386/10)+(K6386/885))</f>
        <v/>
      </c>
      <c r="C6386" s="72"/>
      <c r="D6386" s="25"/>
      <c r="E6386" s="25"/>
      <c r="F6386" s="25"/>
      <c r="G6386" s="25"/>
      <c r="H6386" s="25"/>
      <c r="I6386" s="43"/>
      <c r="J6386" s="43"/>
      <c r="K6386" s="55"/>
      <c r="L6386" s="27" t="str">
        <f>IF(G6386="","",VLOOKUP(G6386,EQUIP_NUMBER,3,FALSE)*I6386)</f>
        <v/>
      </c>
      <c r="M6386" s="27" t="str">
        <f>IF(G6386="","",VLOOKUP(G6386,EQUIP_NUMBER,3,FALSE)*J6386)</f>
        <v/>
      </c>
      <c r="N6386" s="56"/>
    </row>
    <row r="6387" spans="1:14" x14ac:dyDescent="0.25">
      <c r="A6387" s="25"/>
      <c r="B6387" s="52" t="str">
        <f>IF(G6387="","",L6387+(M6387/10)+(K6387/885))</f>
        <v/>
      </c>
      <c r="C6387" s="72"/>
      <c r="D6387" s="25"/>
      <c r="E6387" s="25"/>
      <c r="F6387" s="25"/>
      <c r="G6387" s="25"/>
      <c r="H6387" s="25"/>
      <c r="I6387" s="43"/>
      <c r="J6387" s="43"/>
      <c r="K6387" s="55"/>
      <c r="L6387" s="27" t="str">
        <f>IF(G6387="","",VLOOKUP(G6387,EQUIP_NUMBER,3,FALSE)*I6387)</f>
        <v/>
      </c>
      <c r="M6387" s="27" t="str">
        <f>IF(G6387="","",VLOOKUP(G6387,EQUIP_NUMBER,3,FALSE)*J6387)</f>
        <v/>
      </c>
      <c r="N6387" s="56"/>
    </row>
    <row r="6388" spans="1:14" x14ac:dyDescent="0.25">
      <c r="A6388" s="25"/>
      <c r="B6388" s="52" t="str">
        <f>IF(G6388="","",L6388+(M6388/10)+(K6388/885))</f>
        <v/>
      </c>
      <c r="C6388" s="72"/>
      <c r="D6388" s="25"/>
      <c r="E6388" s="25"/>
      <c r="F6388" s="25"/>
      <c r="G6388" s="25"/>
      <c r="H6388" s="25"/>
      <c r="I6388" s="43"/>
      <c r="J6388" s="43"/>
      <c r="K6388" s="55"/>
      <c r="L6388" s="27" t="str">
        <f>IF(G6388="","",VLOOKUP(G6388,EQUIP_NUMBER,3,FALSE)*I6388)</f>
        <v/>
      </c>
      <c r="M6388" s="27" t="str">
        <f>IF(G6388="","",VLOOKUP(G6388,EQUIP_NUMBER,3,FALSE)*J6388)</f>
        <v/>
      </c>
      <c r="N6388" s="56"/>
    </row>
    <row r="6389" spans="1:14" x14ac:dyDescent="0.25">
      <c r="A6389" s="25"/>
      <c r="B6389" s="52" t="str">
        <f>IF(G6389="","",L6389+(M6389/10)+(K6389/885))</f>
        <v/>
      </c>
      <c r="C6389" s="72"/>
      <c r="D6389" s="25"/>
      <c r="E6389" s="25"/>
      <c r="F6389" s="25"/>
      <c r="G6389" s="25"/>
      <c r="H6389" s="25"/>
      <c r="I6389" s="43"/>
      <c r="J6389" s="43"/>
      <c r="K6389" s="55"/>
      <c r="L6389" s="27" t="str">
        <f>IF(G6389="","",VLOOKUP(G6389,EQUIP_NUMBER,3,FALSE)*I6389)</f>
        <v/>
      </c>
      <c r="M6389" s="27" t="str">
        <f>IF(G6389="","",VLOOKUP(G6389,EQUIP_NUMBER,3,FALSE)*J6389)</f>
        <v/>
      </c>
      <c r="N6389" s="56"/>
    </row>
    <row r="6390" spans="1:14" x14ac:dyDescent="0.25">
      <c r="A6390" s="25"/>
      <c r="B6390" s="52" t="str">
        <f>IF(G6390="","",L6390+(M6390/10)+(K6390/885))</f>
        <v/>
      </c>
      <c r="C6390" s="72"/>
      <c r="D6390" s="25"/>
      <c r="E6390" s="25"/>
      <c r="F6390" s="25"/>
      <c r="G6390" s="25"/>
      <c r="H6390" s="25"/>
      <c r="I6390" s="43"/>
      <c r="J6390" s="43"/>
      <c r="K6390" s="55"/>
      <c r="L6390" s="27" t="str">
        <f>IF(G6390="","",VLOOKUP(G6390,EQUIP_NUMBER,3,FALSE)*I6390)</f>
        <v/>
      </c>
      <c r="M6390" s="27" t="str">
        <f>IF(G6390="","",VLOOKUP(G6390,EQUIP_NUMBER,3,FALSE)*J6390)</f>
        <v/>
      </c>
      <c r="N6390" s="56"/>
    </row>
    <row r="6391" spans="1:14" x14ac:dyDescent="0.25">
      <c r="A6391" s="25"/>
      <c r="B6391" s="52" t="str">
        <f>IF(G6391="","",L6391+(M6391/10)+(K6391/885))</f>
        <v/>
      </c>
      <c r="C6391" s="72"/>
      <c r="D6391" s="25"/>
      <c r="E6391" s="25"/>
      <c r="F6391" s="25"/>
      <c r="G6391" s="25"/>
      <c r="H6391" s="25"/>
      <c r="I6391" s="43"/>
      <c r="J6391" s="43"/>
      <c r="K6391" s="55"/>
      <c r="L6391" s="27" t="str">
        <f>IF(G6391="","",VLOOKUP(G6391,EQUIP_NUMBER,3,FALSE)*I6391)</f>
        <v/>
      </c>
      <c r="M6391" s="27" t="str">
        <f>IF(G6391="","",VLOOKUP(G6391,EQUIP_NUMBER,3,FALSE)*J6391)</f>
        <v/>
      </c>
      <c r="N6391" s="56"/>
    </row>
    <row r="6392" spans="1:14" x14ac:dyDescent="0.25">
      <c r="A6392" s="25"/>
      <c r="B6392" s="52" t="str">
        <f>IF(G6392="","",L6392+(M6392/10)+(K6392/885))</f>
        <v/>
      </c>
      <c r="C6392" s="72"/>
      <c r="D6392" s="25"/>
      <c r="E6392" s="25"/>
      <c r="F6392" s="25"/>
      <c r="G6392" s="25"/>
      <c r="H6392" s="25"/>
      <c r="I6392" s="43"/>
      <c r="J6392" s="43"/>
      <c r="K6392" s="55"/>
      <c r="L6392" s="27" t="str">
        <f>IF(G6392="","",VLOOKUP(G6392,EQUIP_NUMBER,3,FALSE)*I6392)</f>
        <v/>
      </c>
      <c r="M6392" s="27" t="str">
        <f>IF(G6392="","",VLOOKUP(G6392,EQUIP_NUMBER,3,FALSE)*J6392)</f>
        <v/>
      </c>
      <c r="N6392" s="56"/>
    </row>
    <row r="6393" spans="1:14" x14ac:dyDescent="0.25">
      <c r="A6393" s="25"/>
      <c r="B6393" s="52" t="str">
        <f>IF(G6393="","",L6393+(M6393/10)+(K6393/885))</f>
        <v/>
      </c>
      <c r="C6393" s="72"/>
      <c r="D6393" s="25"/>
      <c r="E6393" s="25"/>
      <c r="F6393" s="25"/>
      <c r="G6393" s="25"/>
      <c r="H6393" s="25"/>
      <c r="I6393" s="43"/>
      <c r="J6393" s="43"/>
      <c r="K6393" s="55"/>
      <c r="L6393" s="27" t="str">
        <f>IF(G6393="","",VLOOKUP(G6393,EQUIP_NUMBER,3,FALSE)*I6393)</f>
        <v/>
      </c>
      <c r="M6393" s="27" t="str">
        <f>IF(G6393="","",VLOOKUP(G6393,EQUIP_NUMBER,3,FALSE)*J6393)</f>
        <v/>
      </c>
      <c r="N6393" s="56"/>
    </row>
    <row r="6394" spans="1:14" x14ac:dyDescent="0.25">
      <c r="A6394" s="25"/>
      <c r="B6394" s="52" t="str">
        <f>IF(G6394="","",L6394+(M6394/10)+(K6394/885))</f>
        <v/>
      </c>
      <c r="C6394" s="72"/>
      <c r="D6394" s="25"/>
      <c r="E6394" s="25"/>
      <c r="F6394" s="25"/>
      <c r="G6394" s="25"/>
      <c r="H6394" s="25"/>
      <c r="I6394" s="43"/>
      <c r="J6394" s="43"/>
      <c r="K6394" s="55"/>
      <c r="L6394" s="27" t="str">
        <f>IF(G6394="","",VLOOKUP(G6394,EQUIP_NUMBER,3,FALSE)*I6394)</f>
        <v/>
      </c>
      <c r="M6394" s="27" t="str">
        <f>IF(G6394="","",VLOOKUP(G6394,EQUIP_NUMBER,3,FALSE)*J6394)</f>
        <v/>
      </c>
      <c r="N6394" s="56"/>
    </row>
    <row r="6395" spans="1:14" x14ac:dyDescent="0.25">
      <c r="A6395" s="25"/>
      <c r="B6395" s="52" t="str">
        <f>IF(G6395="","",L6395+(M6395/10)+(K6395/885))</f>
        <v/>
      </c>
      <c r="C6395" s="72"/>
      <c r="D6395" s="25"/>
      <c r="E6395" s="25"/>
      <c r="F6395" s="25"/>
      <c r="G6395" s="25"/>
      <c r="H6395" s="25"/>
      <c r="I6395" s="43"/>
      <c r="J6395" s="43"/>
      <c r="K6395" s="55"/>
      <c r="L6395" s="27" t="str">
        <f>IF(G6395="","",VLOOKUP(G6395,EQUIP_NUMBER,3,FALSE)*I6395)</f>
        <v/>
      </c>
      <c r="M6395" s="27" t="str">
        <f>IF(G6395="","",VLOOKUP(G6395,EQUIP_NUMBER,3,FALSE)*J6395)</f>
        <v/>
      </c>
      <c r="N6395" s="56"/>
    </row>
    <row r="6396" spans="1:14" x14ac:dyDescent="0.25">
      <c r="A6396" s="25"/>
      <c r="B6396" s="52" t="str">
        <f>IF(G6396="","",L6396+(M6396/10)+(K6396/885))</f>
        <v/>
      </c>
      <c r="C6396" s="72"/>
      <c r="D6396" s="25"/>
      <c r="E6396" s="25"/>
      <c r="F6396" s="25"/>
      <c r="G6396" s="25"/>
      <c r="H6396" s="25"/>
      <c r="I6396" s="43"/>
      <c r="J6396" s="43"/>
      <c r="K6396" s="55"/>
      <c r="L6396" s="27" t="str">
        <f>IF(G6396="","",VLOOKUP(G6396,EQUIP_NUMBER,3,FALSE)*I6396)</f>
        <v/>
      </c>
      <c r="M6396" s="27" t="str">
        <f>IF(G6396="","",VLOOKUP(G6396,EQUIP_NUMBER,3,FALSE)*J6396)</f>
        <v/>
      </c>
      <c r="N6396" s="56"/>
    </row>
    <row r="6397" spans="1:14" x14ac:dyDescent="0.25">
      <c r="A6397" s="25"/>
      <c r="B6397" s="52" t="str">
        <f>IF(G6397="","",L6397+(M6397/10)+(K6397/885))</f>
        <v/>
      </c>
      <c r="C6397" s="72"/>
      <c r="D6397" s="25"/>
      <c r="E6397" s="25"/>
      <c r="F6397" s="25"/>
      <c r="G6397" s="25"/>
      <c r="H6397" s="25"/>
      <c r="I6397" s="43"/>
      <c r="J6397" s="43"/>
      <c r="K6397" s="55"/>
      <c r="L6397" s="27" t="str">
        <f>IF(G6397="","",VLOOKUP(G6397,EQUIP_NUMBER,3,FALSE)*I6397)</f>
        <v/>
      </c>
      <c r="M6397" s="27" t="str">
        <f>IF(G6397="","",VLOOKUP(G6397,EQUIP_NUMBER,3,FALSE)*J6397)</f>
        <v/>
      </c>
      <c r="N6397" s="56"/>
    </row>
    <row r="6398" spans="1:14" x14ac:dyDescent="0.25">
      <c r="A6398" s="25"/>
      <c r="B6398" s="52" t="str">
        <f>IF(G6398="","",L6398+(M6398/10)+(K6398/885))</f>
        <v/>
      </c>
      <c r="C6398" s="72"/>
      <c r="D6398" s="25"/>
      <c r="E6398" s="25"/>
      <c r="F6398" s="25"/>
      <c r="G6398" s="25"/>
      <c r="H6398" s="25"/>
      <c r="I6398" s="43"/>
      <c r="J6398" s="43"/>
      <c r="K6398" s="55"/>
      <c r="L6398" s="27" t="str">
        <f>IF(G6398="","",VLOOKUP(G6398,EQUIP_NUMBER,3,FALSE)*I6398)</f>
        <v/>
      </c>
      <c r="M6398" s="27" t="str">
        <f>IF(G6398="","",VLOOKUP(G6398,EQUIP_NUMBER,3,FALSE)*J6398)</f>
        <v/>
      </c>
      <c r="N6398" s="56"/>
    </row>
    <row r="6399" spans="1:14" x14ac:dyDescent="0.25">
      <c r="A6399" s="25"/>
      <c r="B6399" s="52" t="str">
        <f>IF(G6399="","",L6399+(M6399/10)+(K6399/885))</f>
        <v/>
      </c>
      <c r="C6399" s="72"/>
      <c r="D6399" s="25"/>
      <c r="E6399" s="25"/>
      <c r="F6399" s="25"/>
      <c r="G6399" s="25"/>
      <c r="H6399" s="25"/>
      <c r="I6399" s="43"/>
      <c r="J6399" s="43"/>
      <c r="K6399" s="55"/>
      <c r="L6399" s="27" t="str">
        <f>IF(G6399="","",VLOOKUP(G6399,EQUIP_NUMBER,3,FALSE)*I6399)</f>
        <v/>
      </c>
      <c r="M6399" s="27" t="str">
        <f>IF(G6399="","",VLOOKUP(G6399,EQUIP_NUMBER,3,FALSE)*J6399)</f>
        <v/>
      </c>
      <c r="N6399" s="56"/>
    </row>
    <row r="6400" spans="1:14" x14ac:dyDescent="0.25">
      <c r="A6400" s="25"/>
      <c r="B6400" s="52" t="str">
        <f>IF(G6400="","",L6400+(M6400/10)+(K6400/885))</f>
        <v/>
      </c>
      <c r="C6400" s="72"/>
      <c r="D6400" s="25"/>
      <c r="E6400" s="25"/>
      <c r="F6400" s="25"/>
      <c r="G6400" s="25"/>
      <c r="H6400" s="25"/>
      <c r="I6400" s="43"/>
      <c r="J6400" s="43"/>
      <c r="K6400" s="55"/>
      <c r="L6400" s="27" t="str">
        <f>IF(G6400="","",VLOOKUP(G6400,EQUIP_NUMBER,3,FALSE)*I6400)</f>
        <v/>
      </c>
      <c r="M6400" s="27" t="str">
        <f>IF(G6400="","",VLOOKUP(G6400,EQUIP_NUMBER,3,FALSE)*J6400)</f>
        <v/>
      </c>
      <c r="N6400" s="56"/>
    </row>
    <row r="6401" spans="1:14" x14ac:dyDescent="0.25">
      <c r="A6401" s="25"/>
      <c r="B6401" s="52" t="str">
        <f>IF(G6401="","",L6401+(M6401/10)+(K6401/885))</f>
        <v/>
      </c>
      <c r="C6401" s="72"/>
      <c r="D6401" s="25"/>
      <c r="E6401" s="25"/>
      <c r="F6401" s="25"/>
      <c r="G6401" s="25"/>
      <c r="H6401" s="25"/>
      <c r="I6401" s="43"/>
      <c r="J6401" s="43"/>
      <c r="K6401" s="55"/>
      <c r="L6401" s="27" t="str">
        <f>IF(G6401="","",VLOOKUP(G6401,EQUIP_NUMBER,3,FALSE)*I6401)</f>
        <v/>
      </c>
      <c r="M6401" s="27" t="str">
        <f>IF(G6401="","",VLOOKUP(G6401,EQUIP_NUMBER,3,FALSE)*J6401)</f>
        <v/>
      </c>
      <c r="N6401" s="56"/>
    </row>
    <row r="6402" spans="1:14" x14ac:dyDescent="0.25">
      <c r="A6402" s="25"/>
      <c r="B6402" s="52" t="str">
        <f>IF(G6402="","",L6402+(M6402/10)+(K6402/885))</f>
        <v/>
      </c>
      <c r="C6402" s="72"/>
      <c r="D6402" s="25"/>
      <c r="E6402" s="25"/>
      <c r="F6402" s="25"/>
      <c r="G6402" s="25"/>
      <c r="H6402" s="25"/>
      <c r="I6402" s="43"/>
      <c r="J6402" s="43"/>
      <c r="K6402" s="55"/>
      <c r="L6402" s="27" t="str">
        <f>IF(G6402="","",VLOOKUP(G6402,EQUIP_NUMBER,3,FALSE)*I6402)</f>
        <v/>
      </c>
      <c r="M6402" s="27" t="str">
        <f>IF(G6402="","",VLOOKUP(G6402,EQUIP_NUMBER,3,FALSE)*J6402)</f>
        <v/>
      </c>
      <c r="N6402" s="56"/>
    </row>
    <row r="6403" spans="1:14" x14ac:dyDescent="0.25">
      <c r="A6403" s="25"/>
      <c r="B6403" s="52" t="str">
        <f>IF(G6403="","",L6403+(M6403/10)+(K6403/885))</f>
        <v/>
      </c>
      <c r="C6403" s="72"/>
      <c r="D6403" s="25"/>
      <c r="E6403" s="25"/>
      <c r="F6403" s="25"/>
      <c r="G6403" s="25"/>
      <c r="H6403" s="25"/>
      <c r="I6403" s="43"/>
      <c r="J6403" s="43"/>
      <c r="K6403" s="55"/>
      <c r="L6403" s="27" t="str">
        <f>IF(G6403="","",VLOOKUP(G6403,EQUIP_NUMBER,3,FALSE)*I6403)</f>
        <v/>
      </c>
      <c r="M6403" s="27" t="str">
        <f>IF(G6403="","",VLOOKUP(G6403,EQUIP_NUMBER,3,FALSE)*J6403)</f>
        <v/>
      </c>
      <c r="N6403" s="56"/>
    </row>
    <row r="6404" spans="1:14" x14ac:dyDescent="0.25">
      <c r="A6404" s="25"/>
      <c r="B6404" s="52" t="str">
        <f>IF(G6404="","",L6404+(M6404/10)+(K6404/885))</f>
        <v/>
      </c>
      <c r="C6404" s="72"/>
      <c r="D6404" s="25"/>
      <c r="E6404" s="25"/>
      <c r="F6404" s="25"/>
      <c r="G6404" s="25"/>
      <c r="H6404" s="25"/>
      <c r="I6404" s="43"/>
      <c r="J6404" s="43"/>
      <c r="K6404" s="55"/>
      <c r="L6404" s="27" t="str">
        <f>IF(G6404="","",VLOOKUP(G6404,EQUIP_NUMBER,3,FALSE)*I6404)</f>
        <v/>
      </c>
      <c r="M6404" s="27" t="str">
        <f>IF(G6404="","",VLOOKUP(G6404,EQUIP_NUMBER,3,FALSE)*J6404)</f>
        <v/>
      </c>
      <c r="N6404" s="56"/>
    </row>
    <row r="6405" spans="1:14" x14ac:dyDescent="0.25">
      <c r="A6405" s="25"/>
      <c r="B6405" s="52" t="str">
        <f>IF(G6405="","",L6405+(M6405/10)+(K6405/885))</f>
        <v/>
      </c>
      <c r="C6405" s="72"/>
      <c r="D6405" s="25"/>
      <c r="E6405" s="25"/>
      <c r="F6405" s="25"/>
      <c r="G6405" s="25"/>
      <c r="H6405" s="25"/>
      <c r="I6405" s="43"/>
      <c r="J6405" s="43"/>
      <c r="K6405" s="55"/>
      <c r="L6405" s="27" t="str">
        <f>IF(G6405="","",VLOOKUP(G6405,EQUIP_NUMBER,3,FALSE)*I6405)</f>
        <v/>
      </c>
      <c r="M6405" s="27" t="str">
        <f>IF(G6405="","",VLOOKUP(G6405,EQUIP_NUMBER,3,FALSE)*J6405)</f>
        <v/>
      </c>
      <c r="N6405" s="56"/>
    </row>
    <row r="6406" spans="1:14" x14ac:dyDescent="0.25">
      <c r="A6406" s="25"/>
      <c r="B6406" s="52" t="str">
        <f>IF(G6406="","",L6406+(M6406/10)+(K6406/885))</f>
        <v/>
      </c>
      <c r="C6406" s="72"/>
      <c r="D6406" s="25"/>
      <c r="E6406" s="25"/>
      <c r="F6406" s="25"/>
      <c r="G6406" s="25"/>
      <c r="H6406" s="25"/>
      <c r="I6406" s="43"/>
      <c r="J6406" s="43"/>
      <c r="K6406" s="55"/>
      <c r="L6406" s="27" t="str">
        <f>IF(G6406="","",VLOOKUP(G6406,EQUIP_NUMBER,3,FALSE)*I6406)</f>
        <v/>
      </c>
      <c r="M6406" s="27" t="str">
        <f>IF(G6406="","",VLOOKUP(G6406,EQUIP_NUMBER,3,FALSE)*J6406)</f>
        <v/>
      </c>
      <c r="N6406" s="56"/>
    </row>
    <row r="6407" spans="1:14" x14ac:dyDescent="0.25">
      <c r="A6407" s="25"/>
      <c r="B6407" s="52" t="str">
        <f>IF(G6407="","",L6407+(M6407/10)+(K6407/885))</f>
        <v/>
      </c>
      <c r="C6407" s="72"/>
      <c r="D6407" s="25"/>
      <c r="E6407" s="25"/>
      <c r="F6407" s="25"/>
      <c r="G6407" s="25"/>
      <c r="H6407" s="25"/>
      <c r="I6407" s="43"/>
      <c r="J6407" s="43"/>
      <c r="K6407" s="55"/>
      <c r="L6407" s="27" t="str">
        <f>IF(G6407="","",VLOOKUP(G6407,EQUIP_NUMBER,3,FALSE)*I6407)</f>
        <v/>
      </c>
      <c r="M6407" s="27" t="str">
        <f>IF(G6407="","",VLOOKUP(G6407,EQUIP_NUMBER,3,FALSE)*J6407)</f>
        <v/>
      </c>
      <c r="N6407" s="56"/>
    </row>
    <row r="6408" spans="1:14" x14ac:dyDescent="0.25">
      <c r="A6408" s="25"/>
      <c r="B6408" s="52" t="str">
        <f>IF(G6408="","",L6408+(M6408/10)+(K6408/885))</f>
        <v/>
      </c>
      <c r="C6408" s="72"/>
      <c r="D6408" s="25"/>
      <c r="E6408" s="25"/>
      <c r="F6408" s="25"/>
      <c r="G6408" s="25"/>
      <c r="H6408" s="25"/>
      <c r="I6408" s="43"/>
      <c r="J6408" s="43"/>
      <c r="K6408" s="55"/>
      <c r="L6408" s="27" t="str">
        <f>IF(G6408="","",VLOOKUP(G6408,EQUIP_NUMBER,3,FALSE)*I6408)</f>
        <v/>
      </c>
      <c r="M6408" s="27" t="str">
        <f>IF(G6408="","",VLOOKUP(G6408,EQUIP_NUMBER,3,FALSE)*J6408)</f>
        <v/>
      </c>
      <c r="N6408" s="56"/>
    </row>
    <row r="6409" spans="1:14" x14ac:dyDescent="0.25">
      <c r="A6409" s="25"/>
      <c r="B6409" s="52" t="str">
        <f>IF(G6409="","",L6409+(M6409/10)+(K6409/885))</f>
        <v/>
      </c>
      <c r="C6409" s="72"/>
      <c r="D6409" s="25"/>
      <c r="E6409" s="25"/>
      <c r="F6409" s="25"/>
      <c r="G6409" s="25"/>
      <c r="H6409" s="25"/>
      <c r="I6409" s="43"/>
      <c r="J6409" s="43"/>
      <c r="K6409" s="55"/>
      <c r="L6409" s="27" t="str">
        <f>IF(G6409="","",VLOOKUP(G6409,EQUIP_NUMBER,3,FALSE)*I6409)</f>
        <v/>
      </c>
      <c r="M6409" s="27" t="str">
        <f>IF(G6409="","",VLOOKUP(G6409,EQUIP_NUMBER,3,FALSE)*J6409)</f>
        <v/>
      </c>
      <c r="N6409" s="56"/>
    </row>
    <row r="6410" spans="1:14" x14ac:dyDescent="0.25">
      <c r="A6410" s="25"/>
      <c r="B6410" s="52" t="str">
        <f>IF(G6410="","",L6410+(M6410/10)+(K6410/885))</f>
        <v/>
      </c>
      <c r="C6410" s="72"/>
      <c r="D6410" s="25"/>
      <c r="E6410" s="25"/>
      <c r="F6410" s="25"/>
      <c r="G6410" s="25"/>
      <c r="H6410" s="25"/>
      <c r="I6410" s="43"/>
      <c r="J6410" s="43"/>
      <c r="K6410" s="55"/>
      <c r="L6410" s="27" t="str">
        <f>IF(G6410="","",VLOOKUP(G6410,EQUIP_NUMBER,3,FALSE)*I6410)</f>
        <v/>
      </c>
      <c r="M6410" s="27" t="str">
        <f>IF(G6410="","",VLOOKUP(G6410,EQUIP_NUMBER,3,FALSE)*J6410)</f>
        <v/>
      </c>
      <c r="N6410" s="56"/>
    </row>
    <row r="6411" spans="1:14" x14ac:dyDescent="0.25">
      <c r="A6411" s="25"/>
      <c r="B6411" s="52" t="str">
        <f>IF(G6411="","",L6411+(M6411/10)+(K6411/885))</f>
        <v/>
      </c>
      <c r="C6411" s="72"/>
      <c r="D6411" s="25"/>
      <c r="E6411" s="25"/>
      <c r="F6411" s="25"/>
      <c r="G6411" s="25"/>
      <c r="H6411" s="25"/>
      <c r="I6411" s="43"/>
      <c r="J6411" s="43"/>
      <c r="K6411" s="55"/>
      <c r="L6411" s="27" t="str">
        <f>IF(G6411="","",VLOOKUP(G6411,EQUIP_NUMBER,3,FALSE)*I6411)</f>
        <v/>
      </c>
      <c r="M6411" s="27" t="str">
        <f>IF(G6411="","",VLOOKUP(G6411,EQUIP_NUMBER,3,FALSE)*J6411)</f>
        <v/>
      </c>
      <c r="N6411" s="56"/>
    </row>
    <row r="6412" spans="1:14" x14ac:dyDescent="0.25">
      <c r="A6412" s="25"/>
      <c r="B6412" s="52" t="str">
        <f>IF(G6412="","",L6412+(M6412/10)+(K6412/885))</f>
        <v/>
      </c>
      <c r="C6412" s="72"/>
      <c r="D6412" s="25"/>
      <c r="E6412" s="25"/>
      <c r="F6412" s="25"/>
      <c r="G6412" s="25"/>
      <c r="H6412" s="25"/>
      <c r="I6412" s="43"/>
      <c r="J6412" s="43"/>
      <c r="K6412" s="55"/>
      <c r="L6412" s="27" t="str">
        <f>IF(G6412="","",VLOOKUP(G6412,EQUIP_NUMBER,3,FALSE)*I6412)</f>
        <v/>
      </c>
      <c r="M6412" s="27" t="str">
        <f>IF(G6412="","",VLOOKUP(G6412,EQUIP_NUMBER,3,FALSE)*J6412)</f>
        <v/>
      </c>
      <c r="N6412" s="56"/>
    </row>
    <row r="6413" spans="1:14" x14ac:dyDescent="0.25">
      <c r="A6413" s="25"/>
      <c r="B6413" s="52" t="str">
        <f>IF(G6413="","",L6413+(M6413/10)+(K6413/885))</f>
        <v/>
      </c>
      <c r="C6413" s="72"/>
      <c r="D6413" s="25"/>
      <c r="E6413" s="25"/>
      <c r="F6413" s="25"/>
      <c r="G6413" s="25"/>
      <c r="H6413" s="25"/>
      <c r="I6413" s="43"/>
      <c r="J6413" s="43"/>
      <c r="K6413" s="55"/>
      <c r="L6413" s="27" t="str">
        <f>IF(G6413="","",VLOOKUP(G6413,EQUIP_NUMBER,3,FALSE)*I6413)</f>
        <v/>
      </c>
      <c r="M6413" s="27" t="str">
        <f>IF(G6413="","",VLOOKUP(G6413,EQUIP_NUMBER,3,FALSE)*J6413)</f>
        <v/>
      </c>
      <c r="N6413" s="56"/>
    </row>
    <row r="6414" spans="1:14" x14ac:dyDescent="0.25">
      <c r="A6414" s="25"/>
      <c r="B6414" s="52" t="str">
        <f>IF(G6414="","",L6414+(M6414/10)+(K6414/885))</f>
        <v/>
      </c>
      <c r="C6414" s="72"/>
      <c r="D6414" s="25"/>
      <c r="E6414" s="25"/>
      <c r="F6414" s="25"/>
      <c r="G6414" s="25"/>
      <c r="H6414" s="25"/>
      <c r="I6414" s="43"/>
      <c r="J6414" s="43"/>
      <c r="K6414" s="55"/>
      <c r="L6414" s="27" t="str">
        <f>IF(G6414="","",VLOOKUP(G6414,EQUIP_NUMBER,3,FALSE)*I6414)</f>
        <v/>
      </c>
      <c r="M6414" s="27" t="str">
        <f>IF(G6414="","",VLOOKUP(G6414,EQUIP_NUMBER,3,FALSE)*J6414)</f>
        <v/>
      </c>
      <c r="N6414" s="56"/>
    </row>
    <row r="6415" spans="1:14" x14ac:dyDescent="0.25">
      <c r="A6415" s="25"/>
      <c r="B6415" s="52" t="str">
        <f>IF(G6415="","",L6415+(M6415/10)+(K6415/885))</f>
        <v/>
      </c>
      <c r="C6415" s="72"/>
      <c r="D6415" s="25"/>
      <c r="E6415" s="25"/>
      <c r="F6415" s="25"/>
      <c r="G6415" s="25"/>
      <c r="H6415" s="25"/>
      <c r="I6415" s="43"/>
      <c r="J6415" s="43"/>
      <c r="K6415" s="55"/>
      <c r="L6415" s="27" t="str">
        <f>IF(G6415="","",VLOOKUP(G6415,EQUIP_NUMBER,3,FALSE)*I6415)</f>
        <v/>
      </c>
      <c r="M6415" s="27" t="str">
        <f>IF(G6415="","",VLOOKUP(G6415,EQUIP_NUMBER,3,FALSE)*J6415)</f>
        <v/>
      </c>
      <c r="N6415" s="56"/>
    </row>
    <row r="6416" spans="1:14" x14ac:dyDescent="0.25">
      <c r="A6416" s="25"/>
      <c r="B6416" s="52" t="str">
        <f>IF(G6416="","",L6416+(M6416/10)+(K6416/885))</f>
        <v/>
      </c>
      <c r="C6416" s="72"/>
      <c r="D6416" s="25"/>
      <c r="E6416" s="25"/>
      <c r="F6416" s="25"/>
      <c r="G6416" s="25"/>
      <c r="H6416" s="25"/>
      <c r="I6416" s="43"/>
      <c r="J6416" s="43"/>
      <c r="K6416" s="55"/>
      <c r="L6416" s="27" t="str">
        <f>IF(G6416="","",VLOOKUP(G6416,EQUIP_NUMBER,3,FALSE)*I6416)</f>
        <v/>
      </c>
      <c r="M6416" s="27" t="str">
        <f>IF(G6416="","",VLOOKUP(G6416,EQUIP_NUMBER,3,FALSE)*J6416)</f>
        <v/>
      </c>
      <c r="N6416" s="56"/>
    </row>
    <row r="6417" spans="1:14" x14ac:dyDescent="0.25">
      <c r="A6417" s="25"/>
      <c r="B6417" s="52" t="str">
        <f>IF(G6417="","",L6417+(M6417/10)+(K6417/885))</f>
        <v/>
      </c>
      <c r="C6417" s="72"/>
      <c r="D6417" s="25"/>
      <c r="E6417" s="25"/>
      <c r="F6417" s="25"/>
      <c r="G6417" s="25"/>
      <c r="H6417" s="25"/>
      <c r="I6417" s="43"/>
      <c r="J6417" s="43"/>
      <c r="K6417" s="55"/>
      <c r="L6417" s="27" t="str">
        <f>IF(G6417="","",VLOOKUP(G6417,EQUIP_NUMBER,3,FALSE)*I6417)</f>
        <v/>
      </c>
      <c r="M6417" s="27" t="str">
        <f>IF(G6417="","",VLOOKUP(G6417,EQUIP_NUMBER,3,FALSE)*J6417)</f>
        <v/>
      </c>
      <c r="N6417" s="56"/>
    </row>
    <row r="6418" spans="1:14" x14ac:dyDescent="0.25">
      <c r="A6418" s="25"/>
      <c r="B6418" s="52" t="str">
        <f>IF(G6418="","",L6418+(M6418/10)+(K6418/885))</f>
        <v/>
      </c>
      <c r="C6418" s="72"/>
      <c r="D6418" s="25"/>
      <c r="E6418" s="25"/>
      <c r="F6418" s="25"/>
      <c r="G6418" s="25"/>
      <c r="H6418" s="25"/>
      <c r="I6418" s="43"/>
      <c r="J6418" s="43"/>
      <c r="K6418" s="55"/>
      <c r="L6418" s="27" t="str">
        <f>IF(G6418="","",VLOOKUP(G6418,EQUIP_NUMBER,3,FALSE)*I6418)</f>
        <v/>
      </c>
      <c r="M6418" s="27" t="str">
        <f>IF(G6418="","",VLOOKUP(G6418,EQUIP_NUMBER,3,FALSE)*J6418)</f>
        <v/>
      </c>
      <c r="N6418" s="56"/>
    </row>
    <row r="6419" spans="1:14" x14ac:dyDescent="0.25">
      <c r="A6419" s="25"/>
      <c r="B6419" s="52" t="str">
        <f>IF(G6419="","",L6419+(M6419/10)+(K6419/885))</f>
        <v/>
      </c>
      <c r="C6419" s="72"/>
      <c r="D6419" s="25"/>
      <c r="E6419" s="25"/>
      <c r="F6419" s="25"/>
      <c r="G6419" s="25"/>
      <c r="H6419" s="25"/>
      <c r="I6419" s="43"/>
      <c r="J6419" s="43"/>
      <c r="K6419" s="55"/>
      <c r="L6419" s="27" t="str">
        <f>IF(G6419="","",VLOOKUP(G6419,EQUIP_NUMBER,3,FALSE)*I6419)</f>
        <v/>
      </c>
      <c r="M6419" s="27" t="str">
        <f>IF(G6419="","",VLOOKUP(G6419,EQUIP_NUMBER,3,FALSE)*J6419)</f>
        <v/>
      </c>
      <c r="N6419" s="56"/>
    </row>
    <row r="6420" spans="1:14" x14ac:dyDescent="0.25">
      <c r="A6420" s="25"/>
      <c r="B6420" s="52" t="str">
        <f>IF(G6420="","",L6420+(M6420/10)+(K6420/885))</f>
        <v/>
      </c>
      <c r="C6420" s="72"/>
      <c r="D6420" s="25"/>
      <c r="E6420" s="25"/>
      <c r="F6420" s="25"/>
      <c r="G6420" s="25"/>
      <c r="H6420" s="25"/>
      <c r="I6420" s="43"/>
      <c r="J6420" s="43"/>
      <c r="K6420" s="55"/>
      <c r="L6420" s="27" t="str">
        <f>IF(G6420="","",VLOOKUP(G6420,EQUIP_NUMBER,3,FALSE)*I6420)</f>
        <v/>
      </c>
      <c r="M6420" s="27" t="str">
        <f>IF(G6420="","",VLOOKUP(G6420,EQUIP_NUMBER,3,FALSE)*J6420)</f>
        <v/>
      </c>
      <c r="N6420" s="56"/>
    </row>
    <row r="6421" spans="1:14" x14ac:dyDescent="0.25">
      <c r="A6421" s="25"/>
      <c r="B6421" s="52" t="str">
        <f>IF(G6421="","",L6421+(M6421/10)+(K6421/885))</f>
        <v/>
      </c>
      <c r="C6421" s="72"/>
      <c r="D6421" s="25"/>
      <c r="E6421" s="25"/>
      <c r="F6421" s="25"/>
      <c r="G6421" s="25"/>
      <c r="H6421" s="25"/>
      <c r="I6421" s="43"/>
      <c r="J6421" s="43"/>
      <c r="K6421" s="55"/>
      <c r="L6421" s="27" t="str">
        <f>IF(G6421="","",VLOOKUP(G6421,EQUIP_NUMBER,3,FALSE)*I6421)</f>
        <v/>
      </c>
      <c r="M6421" s="27" t="str">
        <f>IF(G6421="","",VLOOKUP(G6421,EQUIP_NUMBER,3,FALSE)*J6421)</f>
        <v/>
      </c>
      <c r="N6421" s="56"/>
    </row>
    <row r="6422" spans="1:14" x14ac:dyDescent="0.25">
      <c r="A6422" s="25"/>
      <c r="B6422" s="52" t="str">
        <f>IF(G6422="","",L6422+(M6422/10)+(K6422/885))</f>
        <v/>
      </c>
      <c r="C6422" s="72"/>
      <c r="D6422" s="25"/>
      <c r="E6422" s="25"/>
      <c r="F6422" s="25"/>
      <c r="G6422" s="25"/>
      <c r="H6422" s="25"/>
      <c r="I6422" s="43"/>
      <c r="J6422" s="43"/>
      <c r="K6422" s="55"/>
      <c r="L6422" s="27" t="str">
        <f>IF(G6422="","",VLOOKUP(G6422,EQUIP_NUMBER,3,FALSE)*I6422)</f>
        <v/>
      </c>
      <c r="M6422" s="27" t="str">
        <f>IF(G6422="","",VLOOKUP(G6422,EQUIP_NUMBER,3,FALSE)*J6422)</f>
        <v/>
      </c>
      <c r="N6422" s="56"/>
    </row>
    <row r="6423" spans="1:14" x14ac:dyDescent="0.25">
      <c r="A6423" s="25"/>
      <c r="B6423" s="52" t="str">
        <f>IF(G6423="","",L6423+(M6423/10)+(K6423/885))</f>
        <v/>
      </c>
      <c r="C6423" s="72"/>
      <c r="D6423" s="25"/>
      <c r="E6423" s="25"/>
      <c r="F6423" s="25"/>
      <c r="G6423" s="25"/>
      <c r="H6423" s="25"/>
      <c r="I6423" s="43"/>
      <c r="J6423" s="43"/>
      <c r="K6423" s="55"/>
      <c r="L6423" s="27" t="str">
        <f>IF(G6423="","",VLOOKUP(G6423,EQUIP_NUMBER,3,FALSE)*I6423)</f>
        <v/>
      </c>
      <c r="M6423" s="27" t="str">
        <f>IF(G6423="","",VLOOKUP(G6423,EQUIP_NUMBER,3,FALSE)*J6423)</f>
        <v/>
      </c>
      <c r="N6423" s="56"/>
    </row>
    <row r="6424" spans="1:14" x14ac:dyDescent="0.25">
      <c r="A6424" s="25"/>
      <c r="B6424" s="52" t="str">
        <f>IF(G6424="","",L6424+(M6424/10)+(K6424/885))</f>
        <v/>
      </c>
      <c r="C6424" s="72"/>
      <c r="D6424" s="25"/>
      <c r="E6424" s="25"/>
      <c r="F6424" s="25"/>
      <c r="G6424" s="25"/>
      <c r="H6424" s="25"/>
      <c r="I6424" s="43"/>
      <c r="J6424" s="43"/>
      <c r="K6424" s="55"/>
      <c r="L6424" s="27" t="str">
        <f>IF(G6424="","",VLOOKUP(G6424,EQUIP_NUMBER,3,FALSE)*I6424)</f>
        <v/>
      </c>
      <c r="M6424" s="27" t="str">
        <f>IF(G6424="","",VLOOKUP(G6424,EQUIP_NUMBER,3,FALSE)*J6424)</f>
        <v/>
      </c>
      <c r="N6424" s="56"/>
    </row>
    <row r="6425" spans="1:14" x14ac:dyDescent="0.25">
      <c r="A6425" s="25"/>
      <c r="B6425" s="52" t="str">
        <f>IF(G6425="","",L6425+(M6425/10)+(K6425/885))</f>
        <v/>
      </c>
      <c r="C6425" s="72"/>
      <c r="D6425" s="25"/>
      <c r="E6425" s="25"/>
      <c r="F6425" s="25"/>
      <c r="G6425" s="25"/>
      <c r="H6425" s="25"/>
      <c r="I6425" s="43"/>
      <c r="J6425" s="43"/>
      <c r="K6425" s="55"/>
      <c r="L6425" s="27" t="str">
        <f>IF(G6425="","",VLOOKUP(G6425,EQUIP_NUMBER,3,FALSE)*I6425)</f>
        <v/>
      </c>
      <c r="M6425" s="27" t="str">
        <f>IF(G6425="","",VLOOKUP(G6425,EQUIP_NUMBER,3,FALSE)*J6425)</f>
        <v/>
      </c>
      <c r="N6425" s="56"/>
    </row>
    <row r="6426" spans="1:14" x14ac:dyDescent="0.25">
      <c r="A6426" s="25"/>
      <c r="B6426" s="52" t="str">
        <f>IF(G6426="","",L6426+(M6426/10)+(K6426/885))</f>
        <v/>
      </c>
      <c r="C6426" s="72"/>
      <c r="D6426" s="25"/>
      <c r="E6426" s="25"/>
      <c r="F6426" s="25"/>
      <c r="G6426" s="25"/>
      <c r="H6426" s="25"/>
      <c r="I6426" s="43"/>
      <c r="J6426" s="43"/>
      <c r="K6426" s="55"/>
      <c r="L6426" s="27" t="str">
        <f>IF(G6426="","",VLOOKUP(G6426,EQUIP_NUMBER,3,FALSE)*I6426)</f>
        <v/>
      </c>
      <c r="M6426" s="27" t="str">
        <f>IF(G6426="","",VLOOKUP(G6426,EQUIP_NUMBER,3,FALSE)*J6426)</f>
        <v/>
      </c>
      <c r="N6426" s="56"/>
    </row>
    <row r="6427" spans="1:14" x14ac:dyDescent="0.25">
      <c r="A6427" s="25"/>
      <c r="B6427" s="52" t="str">
        <f>IF(G6427="","",L6427+(M6427/10)+(K6427/885))</f>
        <v/>
      </c>
      <c r="C6427" s="72"/>
      <c r="D6427" s="25"/>
      <c r="E6427" s="25"/>
      <c r="F6427" s="25"/>
      <c r="G6427" s="25"/>
      <c r="H6427" s="25"/>
      <c r="I6427" s="43"/>
      <c r="J6427" s="43"/>
      <c r="K6427" s="55"/>
      <c r="L6427" s="27" t="str">
        <f>IF(G6427="","",VLOOKUP(G6427,EQUIP_NUMBER,3,FALSE)*I6427)</f>
        <v/>
      </c>
      <c r="M6427" s="27" t="str">
        <f>IF(G6427="","",VLOOKUP(G6427,EQUIP_NUMBER,3,FALSE)*J6427)</f>
        <v/>
      </c>
      <c r="N6427" s="56"/>
    </row>
    <row r="6428" spans="1:14" x14ac:dyDescent="0.25">
      <c r="A6428" s="25"/>
      <c r="B6428" s="52" t="str">
        <f>IF(G6428="","",L6428+(M6428/10)+(K6428/885))</f>
        <v/>
      </c>
      <c r="C6428" s="72"/>
      <c r="D6428" s="25"/>
      <c r="E6428" s="25"/>
      <c r="F6428" s="25"/>
      <c r="G6428" s="25"/>
      <c r="H6428" s="25"/>
      <c r="I6428" s="43"/>
      <c r="J6428" s="43"/>
      <c r="K6428" s="55"/>
      <c r="L6428" s="27" t="str">
        <f>IF(G6428="","",VLOOKUP(G6428,EQUIP_NUMBER,3,FALSE)*I6428)</f>
        <v/>
      </c>
      <c r="M6428" s="27" t="str">
        <f>IF(G6428="","",VLOOKUP(G6428,EQUIP_NUMBER,3,FALSE)*J6428)</f>
        <v/>
      </c>
      <c r="N6428" s="56"/>
    </row>
    <row r="6429" spans="1:14" x14ac:dyDescent="0.25">
      <c r="A6429" s="25"/>
      <c r="B6429" s="52" t="str">
        <f>IF(G6429="","",L6429+(M6429/10)+(K6429/885))</f>
        <v/>
      </c>
      <c r="C6429" s="72"/>
      <c r="D6429" s="25"/>
      <c r="E6429" s="25"/>
      <c r="F6429" s="25"/>
      <c r="G6429" s="25"/>
      <c r="H6429" s="25"/>
      <c r="I6429" s="43"/>
      <c r="J6429" s="43"/>
      <c r="K6429" s="55"/>
      <c r="L6429" s="27" t="str">
        <f>IF(G6429="","",VLOOKUP(G6429,EQUIP_NUMBER,3,FALSE)*I6429)</f>
        <v/>
      </c>
      <c r="M6429" s="27" t="str">
        <f>IF(G6429="","",VLOOKUP(G6429,EQUIP_NUMBER,3,FALSE)*J6429)</f>
        <v/>
      </c>
      <c r="N6429" s="56"/>
    </row>
    <row r="6430" spans="1:14" x14ac:dyDescent="0.25">
      <c r="A6430" s="25"/>
      <c r="B6430" s="52" t="str">
        <f>IF(G6430="","",L6430+(M6430/10)+(K6430/885))</f>
        <v/>
      </c>
      <c r="C6430" s="72"/>
      <c r="D6430" s="25"/>
      <c r="E6430" s="25"/>
      <c r="F6430" s="25"/>
      <c r="G6430" s="25"/>
      <c r="H6430" s="25"/>
      <c r="I6430" s="43"/>
      <c r="J6430" s="43"/>
      <c r="K6430" s="55"/>
      <c r="L6430" s="27" t="str">
        <f>IF(G6430="","",VLOOKUP(G6430,EQUIP_NUMBER,3,FALSE)*I6430)</f>
        <v/>
      </c>
      <c r="M6430" s="27" t="str">
        <f>IF(G6430="","",VLOOKUP(G6430,EQUIP_NUMBER,3,FALSE)*J6430)</f>
        <v/>
      </c>
      <c r="N6430" s="56"/>
    </row>
    <row r="6431" spans="1:14" x14ac:dyDescent="0.25">
      <c r="A6431" s="25"/>
      <c r="B6431" s="52" t="str">
        <f>IF(G6431="","",L6431+(M6431/10)+(K6431/885))</f>
        <v/>
      </c>
      <c r="C6431" s="72"/>
      <c r="D6431" s="25"/>
      <c r="E6431" s="25"/>
      <c r="F6431" s="25"/>
      <c r="G6431" s="25"/>
      <c r="H6431" s="25"/>
      <c r="I6431" s="43"/>
      <c r="J6431" s="43"/>
      <c r="K6431" s="55"/>
      <c r="L6431" s="27" t="str">
        <f>IF(G6431="","",VLOOKUP(G6431,EQUIP_NUMBER,3,FALSE)*I6431)</f>
        <v/>
      </c>
      <c r="M6431" s="27" t="str">
        <f>IF(G6431="","",VLOOKUP(G6431,EQUIP_NUMBER,3,FALSE)*J6431)</f>
        <v/>
      </c>
      <c r="N6431" s="56"/>
    </row>
    <row r="6432" spans="1:14" x14ac:dyDescent="0.25">
      <c r="A6432" s="25"/>
      <c r="B6432" s="52" t="str">
        <f>IF(G6432="","",L6432+(M6432/10)+(K6432/885))</f>
        <v/>
      </c>
      <c r="C6432" s="72"/>
      <c r="D6432" s="25"/>
      <c r="E6432" s="25"/>
      <c r="F6432" s="25"/>
      <c r="G6432" s="25"/>
      <c r="H6432" s="25"/>
      <c r="I6432" s="43"/>
      <c r="J6432" s="43"/>
      <c r="K6432" s="55"/>
      <c r="L6432" s="27" t="str">
        <f>IF(G6432="","",VLOOKUP(G6432,EQUIP_NUMBER,3,FALSE)*I6432)</f>
        <v/>
      </c>
      <c r="M6432" s="27" t="str">
        <f>IF(G6432="","",VLOOKUP(G6432,EQUIP_NUMBER,3,FALSE)*J6432)</f>
        <v/>
      </c>
      <c r="N6432" s="56"/>
    </row>
    <row r="6433" spans="1:14" x14ac:dyDescent="0.25">
      <c r="A6433" s="25"/>
      <c r="B6433" s="52" t="str">
        <f>IF(G6433="","",L6433+(M6433/10)+(K6433/885))</f>
        <v/>
      </c>
      <c r="C6433" s="72"/>
      <c r="D6433" s="25"/>
      <c r="E6433" s="25"/>
      <c r="F6433" s="25"/>
      <c r="G6433" s="25"/>
      <c r="H6433" s="25"/>
      <c r="I6433" s="43"/>
      <c r="J6433" s="43"/>
      <c r="K6433" s="55"/>
      <c r="L6433" s="27" t="str">
        <f>IF(G6433="","",VLOOKUP(G6433,EQUIP_NUMBER,3,FALSE)*I6433)</f>
        <v/>
      </c>
      <c r="M6433" s="27" t="str">
        <f>IF(G6433="","",VLOOKUP(G6433,EQUIP_NUMBER,3,FALSE)*J6433)</f>
        <v/>
      </c>
      <c r="N6433" s="56"/>
    </row>
    <row r="6434" spans="1:14" x14ac:dyDescent="0.25">
      <c r="A6434" s="25"/>
      <c r="B6434" s="52" t="str">
        <f>IF(G6434="","",L6434+(M6434/10)+(K6434/885))</f>
        <v/>
      </c>
      <c r="C6434" s="72"/>
      <c r="D6434" s="25"/>
      <c r="E6434" s="25"/>
      <c r="F6434" s="25"/>
      <c r="G6434" s="25"/>
      <c r="H6434" s="25"/>
      <c r="I6434" s="43"/>
      <c r="J6434" s="43"/>
      <c r="K6434" s="55"/>
      <c r="L6434" s="27" t="str">
        <f>IF(G6434="","",VLOOKUP(G6434,EQUIP_NUMBER,3,FALSE)*I6434)</f>
        <v/>
      </c>
      <c r="M6434" s="27" t="str">
        <f>IF(G6434="","",VLOOKUP(G6434,EQUIP_NUMBER,3,FALSE)*J6434)</f>
        <v/>
      </c>
      <c r="N6434" s="56"/>
    </row>
    <row r="6435" spans="1:14" x14ac:dyDescent="0.25">
      <c r="A6435" s="25"/>
      <c r="B6435" s="52" t="str">
        <f>IF(G6435="","",L6435+(M6435/10)+(K6435/885))</f>
        <v/>
      </c>
      <c r="C6435" s="72"/>
      <c r="D6435" s="25"/>
      <c r="E6435" s="25"/>
      <c r="F6435" s="25"/>
      <c r="G6435" s="25"/>
      <c r="H6435" s="25"/>
      <c r="I6435" s="43"/>
      <c r="J6435" s="43"/>
      <c r="K6435" s="55"/>
      <c r="L6435" s="27" t="str">
        <f>IF(G6435="","",VLOOKUP(G6435,EQUIP_NUMBER,3,FALSE)*I6435)</f>
        <v/>
      </c>
      <c r="M6435" s="27" t="str">
        <f>IF(G6435="","",VLOOKUP(G6435,EQUIP_NUMBER,3,FALSE)*J6435)</f>
        <v/>
      </c>
      <c r="N6435" s="56"/>
    </row>
    <row r="6436" spans="1:14" x14ac:dyDescent="0.25">
      <c r="A6436" s="25"/>
      <c r="B6436" s="52" t="str">
        <f>IF(G6436="","",L6436+(M6436/10)+(K6436/885))</f>
        <v/>
      </c>
      <c r="C6436" s="72"/>
      <c r="D6436" s="25"/>
      <c r="E6436" s="25"/>
      <c r="F6436" s="25"/>
      <c r="G6436" s="25"/>
      <c r="H6436" s="25"/>
      <c r="I6436" s="43"/>
      <c r="J6436" s="43"/>
      <c r="K6436" s="55"/>
      <c r="L6436" s="27" t="str">
        <f>IF(G6436="","",VLOOKUP(G6436,EQUIP_NUMBER,3,FALSE)*I6436)</f>
        <v/>
      </c>
      <c r="M6436" s="27" t="str">
        <f>IF(G6436="","",VLOOKUP(G6436,EQUIP_NUMBER,3,FALSE)*J6436)</f>
        <v/>
      </c>
      <c r="N6436" s="56"/>
    </row>
    <row r="6437" spans="1:14" x14ac:dyDescent="0.25">
      <c r="A6437" s="25"/>
      <c r="B6437" s="52" t="str">
        <f>IF(G6437="","",L6437+(M6437/10)+(K6437/885))</f>
        <v/>
      </c>
      <c r="C6437" s="72"/>
      <c r="D6437" s="25"/>
      <c r="E6437" s="25"/>
      <c r="F6437" s="25"/>
      <c r="G6437" s="25"/>
      <c r="H6437" s="25"/>
      <c r="I6437" s="43"/>
      <c r="J6437" s="43"/>
      <c r="K6437" s="55"/>
      <c r="L6437" s="27" t="str">
        <f>IF(G6437="","",VLOOKUP(G6437,EQUIP_NUMBER,3,FALSE)*I6437)</f>
        <v/>
      </c>
      <c r="M6437" s="27" t="str">
        <f>IF(G6437="","",VLOOKUP(G6437,EQUIP_NUMBER,3,FALSE)*J6437)</f>
        <v/>
      </c>
      <c r="N6437" s="56"/>
    </row>
    <row r="6438" spans="1:14" x14ac:dyDescent="0.25">
      <c r="A6438" s="25"/>
      <c r="B6438" s="52" t="str">
        <f>IF(G6438="","",L6438+(M6438/10)+(K6438/885))</f>
        <v/>
      </c>
      <c r="C6438" s="72"/>
      <c r="D6438" s="25"/>
      <c r="E6438" s="25"/>
      <c r="F6438" s="25"/>
      <c r="G6438" s="25"/>
      <c r="H6438" s="25"/>
      <c r="I6438" s="43"/>
      <c r="J6438" s="43"/>
      <c r="K6438" s="55"/>
      <c r="L6438" s="27" t="str">
        <f>IF(G6438="","",VLOOKUP(G6438,EQUIP_NUMBER,3,FALSE)*I6438)</f>
        <v/>
      </c>
      <c r="M6438" s="27" t="str">
        <f>IF(G6438="","",VLOOKUP(G6438,EQUIP_NUMBER,3,FALSE)*J6438)</f>
        <v/>
      </c>
      <c r="N6438" s="56"/>
    </row>
    <row r="6439" spans="1:14" x14ac:dyDescent="0.25">
      <c r="A6439" s="25"/>
      <c r="B6439" s="52" t="str">
        <f>IF(G6439="","",L6439+(M6439/10)+(K6439/885))</f>
        <v/>
      </c>
      <c r="C6439" s="72"/>
      <c r="D6439" s="25"/>
      <c r="E6439" s="25"/>
      <c r="F6439" s="25"/>
      <c r="G6439" s="25"/>
      <c r="H6439" s="25"/>
      <c r="I6439" s="43"/>
      <c r="J6439" s="43"/>
      <c r="K6439" s="55"/>
      <c r="L6439" s="27" t="str">
        <f>IF(G6439="","",VLOOKUP(G6439,EQUIP_NUMBER,3,FALSE)*I6439)</f>
        <v/>
      </c>
      <c r="M6439" s="27" t="str">
        <f>IF(G6439="","",VLOOKUP(G6439,EQUIP_NUMBER,3,FALSE)*J6439)</f>
        <v/>
      </c>
      <c r="N6439" s="56"/>
    </row>
    <row r="6440" spans="1:14" x14ac:dyDescent="0.25">
      <c r="A6440" s="25"/>
      <c r="B6440" s="52" t="str">
        <f>IF(G6440="","",L6440+(M6440/10)+(K6440/885))</f>
        <v/>
      </c>
      <c r="C6440" s="72"/>
      <c r="D6440" s="25"/>
      <c r="E6440" s="25"/>
      <c r="F6440" s="25"/>
      <c r="G6440" s="25"/>
      <c r="H6440" s="25"/>
      <c r="I6440" s="43"/>
      <c r="J6440" s="43"/>
      <c r="K6440" s="55"/>
      <c r="L6440" s="27" t="str">
        <f>IF(G6440="","",VLOOKUP(G6440,EQUIP_NUMBER,3,FALSE)*I6440)</f>
        <v/>
      </c>
      <c r="M6440" s="27" t="str">
        <f>IF(G6440="","",VLOOKUP(G6440,EQUIP_NUMBER,3,FALSE)*J6440)</f>
        <v/>
      </c>
      <c r="N6440" s="56"/>
    </row>
    <row r="6441" spans="1:14" x14ac:dyDescent="0.25">
      <c r="A6441" s="25"/>
      <c r="B6441" s="52" t="str">
        <f>IF(G6441="","",L6441+(M6441/10)+(K6441/885))</f>
        <v/>
      </c>
      <c r="C6441" s="72"/>
      <c r="D6441" s="25"/>
      <c r="E6441" s="25"/>
      <c r="F6441" s="25"/>
      <c r="G6441" s="25"/>
      <c r="H6441" s="25"/>
      <c r="I6441" s="43"/>
      <c r="J6441" s="43"/>
      <c r="K6441" s="55"/>
      <c r="L6441" s="27" t="str">
        <f>IF(G6441="","",VLOOKUP(G6441,EQUIP_NUMBER,3,FALSE)*I6441)</f>
        <v/>
      </c>
      <c r="M6441" s="27" t="str">
        <f>IF(G6441="","",VLOOKUP(G6441,EQUIP_NUMBER,3,FALSE)*J6441)</f>
        <v/>
      </c>
      <c r="N6441" s="56"/>
    </row>
    <row r="6442" spans="1:14" x14ac:dyDescent="0.25">
      <c r="A6442" s="25"/>
      <c r="B6442" s="52" t="str">
        <f>IF(G6442="","",L6442+(M6442/10)+(K6442/885))</f>
        <v/>
      </c>
      <c r="C6442" s="72"/>
      <c r="D6442" s="25"/>
      <c r="E6442" s="25"/>
      <c r="F6442" s="25"/>
      <c r="G6442" s="25"/>
      <c r="H6442" s="25"/>
      <c r="I6442" s="43"/>
      <c r="J6442" s="43"/>
      <c r="K6442" s="55"/>
      <c r="L6442" s="27" t="str">
        <f>IF(G6442="","",VLOOKUP(G6442,EQUIP_NUMBER,3,FALSE)*I6442)</f>
        <v/>
      </c>
      <c r="M6442" s="27" t="str">
        <f>IF(G6442="","",VLOOKUP(G6442,EQUIP_NUMBER,3,FALSE)*J6442)</f>
        <v/>
      </c>
      <c r="N6442" s="56"/>
    </row>
    <row r="6443" spans="1:14" x14ac:dyDescent="0.25">
      <c r="A6443" s="25"/>
      <c r="B6443" s="52" t="str">
        <f>IF(G6443="","",L6443+(M6443/10)+(K6443/885))</f>
        <v/>
      </c>
      <c r="C6443" s="72"/>
      <c r="D6443" s="25"/>
      <c r="E6443" s="25"/>
      <c r="F6443" s="25"/>
      <c r="G6443" s="25"/>
      <c r="H6443" s="25"/>
      <c r="I6443" s="43"/>
      <c r="J6443" s="43"/>
      <c r="K6443" s="55"/>
      <c r="L6443" s="27" t="str">
        <f>IF(G6443="","",VLOOKUP(G6443,EQUIP_NUMBER,3,FALSE)*I6443)</f>
        <v/>
      </c>
      <c r="M6443" s="27" t="str">
        <f>IF(G6443="","",VLOOKUP(G6443,EQUIP_NUMBER,3,FALSE)*J6443)</f>
        <v/>
      </c>
      <c r="N6443" s="56"/>
    </row>
    <row r="6444" spans="1:14" x14ac:dyDescent="0.25">
      <c r="A6444" s="25"/>
      <c r="B6444" s="52" t="str">
        <f>IF(G6444="","",L6444+(M6444/10)+(K6444/885))</f>
        <v/>
      </c>
      <c r="C6444" s="72"/>
      <c r="D6444" s="25"/>
      <c r="E6444" s="25"/>
      <c r="F6444" s="25"/>
      <c r="G6444" s="25"/>
      <c r="H6444" s="25"/>
      <c r="I6444" s="43"/>
      <c r="J6444" s="43"/>
      <c r="K6444" s="55"/>
      <c r="L6444" s="27" t="str">
        <f>IF(G6444="","",VLOOKUP(G6444,EQUIP_NUMBER,3,FALSE)*I6444)</f>
        <v/>
      </c>
      <c r="M6444" s="27" t="str">
        <f>IF(G6444="","",VLOOKUP(G6444,EQUIP_NUMBER,3,FALSE)*J6444)</f>
        <v/>
      </c>
      <c r="N6444" s="56"/>
    </row>
    <row r="6445" spans="1:14" x14ac:dyDescent="0.25">
      <c r="A6445" s="25"/>
      <c r="B6445" s="52" t="str">
        <f>IF(G6445="","",L6445+(M6445/10)+(K6445/885))</f>
        <v/>
      </c>
      <c r="C6445" s="72"/>
      <c r="D6445" s="25"/>
      <c r="E6445" s="25"/>
      <c r="F6445" s="25"/>
      <c r="G6445" s="25"/>
      <c r="H6445" s="25"/>
      <c r="I6445" s="43"/>
      <c r="J6445" s="43"/>
      <c r="K6445" s="55"/>
      <c r="L6445" s="27" t="str">
        <f>IF(G6445="","",VLOOKUP(G6445,EQUIP_NUMBER,3,FALSE)*I6445)</f>
        <v/>
      </c>
      <c r="M6445" s="27" t="str">
        <f>IF(G6445="","",VLOOKUP(G6445,EQUIP_NUMBER,3,FALSE)*J6445)</f>
        <v/>
      </c>
      <c r="N6445" s="56"/>
    </row>
    <row r="6446" spans="1:14" x14ac:dyDescent="0.25">
      <c r="A6446" s="25"/>
      <c r="B6446" s="52" t="str">
        <f>IF(G6446="","",L6446+(M6446/10)+(K6446/885))</f>
        <v/>
      </c>
      <c r="C6446" s="72"/>
      <c r="D6446" s="25"/>
      <c r="E6446" s="25"/>
      <c r="F6446" s="25"/>
      <c r="G6446" s="25"/>
      <c r="H6446" s="25"/>
      <c r="I6446" s="43"/>
      <c r="J6446" s="43"/>
      <c r="K6446" s="55"/>
      <c r="L6446" s="27" t="str">
        <f>IF(G6446="","",VLOOKUP(G6446,EQUIP_NUMBER,3,FALSE)*I6446)</f>
        <v/>
      </c>
      <c r="M6446" s="27" t="str">
        <f>IF(G6446="","",VLOOKUP(G6446,EQUIP_NUMBER,3,FALSE)*J6446)</f>
        <v/>
      </c>
      <c r="N6446" s="56"/>
    </row>
    <row r="6447" spans="1:14" x14ac:dyDescent="0.25">
      <c r="A6447" s="25"/>
      <c r="B6447" s="52" t="str">
        <f>IF(G6447="","",L6447+(M6447/10)+(K6447/885))</f>
        <v/>
      </c>
      <c r="C6447" s="72"/>
      <c r="D6447" s="25"/>
      <c r="E6447" s="25"/>
      <c r="F6447" s="25"/>
      <c r="G6447" s="25"/>
      <c r="H6447" s="25"/>
      <c r="I6447" s="43"/>
      <c r="J6447" s="43"/>
      <c r="K6447" s="55"/>
      <c r="L6447" s="27" t="str">
        <f>IF(G6447="","",VLOOKUP(G6447,EQUIP_NUMBER,3,FALSE)*I6447)</f>
        <v/>
      </c>
      <c r="M6447" s="27" t="str">
        <f>IF(G6447="","",VLOOKUP(G6447,EQUIP_NUMBER,3,FALSE)*J6447)</f>
        <v/>
      </c>
      <c r="N6447" s="56"/>
    </row>
    <row r="6448" spans="1:14" x14ac:dyDescent="0.25">
      <c r="A6448" s="25"/>
      <c r="B6448" s="52" t="str">
        <f>IF(G6448="","",L6448+(M6448/10)+(K6448/885))</f>
        <v/>
      </c>
      <c r="C6448" s="72"/>
      <c r="D6448" s="25"/>
      <c r="E6448" s="25"/>
      <c r="F6448" s="25"/>
      <c r="G6448" s="25"/>
      <c r="H6448" s="25"/>
      <c r="I6448" s="43"/>
      <c r="J6448" s="43"/>
      <c r="K6448" s="55"/>
      <c r="L6448" s="27" t="str">
        <f>IF(G6448="","",VLOOKUP(G6448,EQUIP_NUMBER,3,FALSE)*I6448)</f>
        <v/>
      </c>
      <c r="M6448" s="27" t="str">
        <f>IF(G6448="","",VLOOKUP(G6448,EQUIP_NUMBER,3,FALSE)*J6448)</f>
        <v/>
      </c>
      <c r="N6448" s="56"/>
    </row>
    <row r="6449" spans="1:14" x14ac:dyDescent="0.25">
      <c r="A6449" s="25"/>
      <c r="B6449" s="52" t="str">
        <f>IF(G6449="","",L6449+(M6449/10)+(K6449/885))</f>
        <v/>
      </c>
      <c r="C6449" s="72"/>
      <c r="D6449" s="25"/>
      <c r="E6449" s="25"/>
      <c r="F6449" s="25"/>
      <c r="G6449" s="25"/>
      <c r="H6449" s="25"/>
      <c r="I6449" s="43"/>
      <c r="J6449" s="43"/>
      <c r="K6449" s="55"/>
      <c r="L6449" s="27" t="str">
        <f>IF(G6449="","",VLOOKUP(G6449,EQUIP_NUMBER,3,FALSE)*I6449)</f>
        <v/>
      </c>
      <c r="M6449" s="27" t="str">
        <f>IF(G6449="","",VLOOKUP(G6449,EQUIP_NUMBER,3,FALSE)*J6449)</f>
        <v/>
      </c>
      <c r="N6449" s="56"/>
    </row>
    <row r="6450" spans="1:14" x14ac:dyDescent="0.25">
      <c r="A6450" s="25"/>
      <c r="B6450" s="52" t="str">
        <f>IF(G6450="","",L6450+(M6450/10)+(K6450/885))</f>
        <v/>
      </c>
      <c r="C6450" s="72"/>
      <c r="D6450" s="25"/>
      <c r="E6450" s="25"/>
      <c r="F6450" s="25"/>
      <c r="G6450" s="25"/>
      <c r="H6450" s="25"/>
      <c r="I6450" s="43"/>
      <c r="J6450" s="43"/>
      <c r="K6450" s="55"/>
      <c r="L6450" s="27" t="str">
        <f>IF(G6450="","",VLOOKUP(G6450,EQUIP_NUMBER,3,FALSE)*I6450)</f>
        <v/>
      </c>
      <c r="M6450" s="27" t="str">
        <f>IF(G6450="","",VLOOKUP(G6450,EQUIP_NUMBER,3,FALSE)*J6450)</f>
        <v/>
      </c>
      <c r="N6450" s="56"/>
    </row>
    <row r="6451" spans="1:14" x14ac:dyDescent="0.25">
      <c r="A6451" s="25"/>
      <c r="B6451" s="52" t="str">
        <f>IF(G6451="","",L6451+(M6451/10)+(K6451/885))</f>
        <v/>
      </c>
      <c r="C6451" s="72"/>
      <c r="D6451" s="25"/>
      <c r="E6451" s="25"/>
      <c r="F6451" s="25"/>
      <c r="G6451" s="25"/>
      <c r="H6451" s="25"/>
      <c r="I6451" s="43"/>
      <c r="J6451" s="43"/>
      <c r="K6451" s="55"/>
      <c r="L6451" s="27" t="str">
        <f>IF(G6451="","",VLOOKUP(G6451,EQUIP_NUMBER,3,FALSE)*I6451)</f>
        <v/>
      </c>
      <c r="M6451" s="27" t="str">
        <f>IF(G6451="","",VLOOKUP(G6451,EQUIP_NUMBER,3,FALSE)*J6451)</f>
        <v/>
      </c>
      <c r="N6451" s="56"/>
    </row>
    <row r="6452" spans="1:14" x14ac:dyDescent="0.25">
      <c r="A6452" s="25"/>
      <c r="B6452" s="52" t="str">
        <f>IF(G6452="","",L6452+(M6452/10)+(K6452/885))</f>
        <v/>
      </c>
      <c r="C6452" s="72"/>
      <c r="D6452" s="25"/>
      <c r="E6452" s="25"/>
      <c r="F6452" s="25"/>
      <c r="G6452" s="25"/>
      <c r="H6452" s="25"/>
      <c r="I6452" s="43"/>
      <c r="J6452" s="43"/>
      <c r="K6452" s="55"/>
      <c r="L6452" s="27" t="str">
        <f>IF(G6452="","",VLOOKUP(G6452,EQUIP_NUMBER,3,FALSE)*I6452)</f>
        <v/>
      </c>
      <c r="M6452" s="27" t="str">
        <f>IF(G6452="","",VLOOKUP(G6452,EQUIP_NUMBER,3,FALSE)*J6452)</f>
        <v/>
      </c>
      <c r="N6452" s="56"/>
    </row>
    <row r="6453" spans="1:14" x14ac:dyDescent="0.25">
      <c r="A6453" s="25"/>
      <c r="B6453" s="52" t="str">
        <f>IF(G6453="","",L6453+(M6453/10)+(K6453/885))</f>
        <v/>
      </c>
      <c r="C6453" s="72"/>
      <c r="D6453" s="25"/>
      <c r="E6453" s="25"/>
      <c r="F6453" s="25"/>
      <c r="G6453" s="25"/>
      <c r="H6453" s="25"/>
      <c r="I6453" s="43"/>
      <c r="J6453" s="43"/>
      <c r="K6453" s="55"/>
      <c r="L6453" s="27" t="str">
        <f>IF(G6453="","",VLOOKUP(G6453,EQUIP_NUMBER,3,FALSE)*I6453)</f>
        <v/>
      </c>
      <c r="M6453" s="27" t="str">
        <f>IF(G6453="","",VLOOKUP(G6453,EQUIP_NUMBER,3,FALSE)*J6453)</f>
        <v/>
      </c>
      <c r="N6453" s="56"/>
    </row>
    <row r="6454" spans="1:14" x14ac:dyDescent="0.25">
      <c r="A6454" s="25"/>
      <c r="B6454" s="52" t="str">
        <f>IF(G6454="","",L6454+(M6454/10)+(K6454/885))</f>
        <v/>
      </c>
      <c r="C6454" s="72"/>
      <c r="D6454" s="25"/>
      <c r="E6454" s="25"/>
      <c r="F6454" s="25"/>
      <c r="G6454" s="25"/>
      <c r="H6454" s="25"/>
      <c r="I6454" s="43"/>
      <c r="J6454" s="43"/>
      <c r="K6454" s="55"/>
      <c r="L6454" s="27" t="str">
        <f>IF(G6454="","",VLOOKUP(G6454,EQUIP_NUMBER,3,FALSE)*I6454)</f>
        <v/>
      </c>
      <c r="M6454" s="27" t="str">
        <f>IF(G6454="","",VLOOKUP(G6454,EQUIP_NUMBER,3,FALSE)*J6454)</f>
        <v/>
      </c>
      <c r="N6454" s="56"/>
    </row>
    <row r="6455" spans="1:14" x14ac:dyDescent="0.25">
      <c r="A6455" s="25"/>
      <c r="B6455" s="52" t="str">
        <f>IF(G6455="","",L6455+(M6455/10)+(K6455/885))</f>
        <v/>
      </c>
      <c r="C6455" s="72"/>
      <c r="D6455" s="25"/>
      <c r="E6455" s="25"/>
      <c r="F6455" s="25"/>
      <c r="G6455" s="25"/>
      <c r="H6455" s="25"/>
      <c r="I6455" s="43"/>
      <c r="J6455" s="43"/>
      <c r="K6455" s="55"/>
      <c r="L6455" s="27" t="str">
        <f>IF(G6455="","",VLOOKUP(G6455,EQUIP_NUMBER,3,FALSE)*I6455)</f>
        <v/>
      </c>
      <c r="M6455" s="27" t="str">
        <f>IF(G6455="","",VLOOKUP(G6455,EQUIP_NUMBER,3,FALSE)*J6455)</f>
        <v/>
      </c>
      <c r="N6455" s="56"/>
    </row>
    <row r="6456" spans="1:14" x14ac:dyDescent="0.25">
      <c r="A6456" s="25"/>
      <c r="B6456" s="52" t="str">
        <f>IF(G6456="","",L6456+(M6456/10)+(K6456/885))</f>
        <v/>
      </c>
      <c r="C6456" s="72"/>
      <c r="D6456" s="25"/>
      <c r="E6456" s="25"/>
      <c r="F6456" s="25"/>
      <c r="G6456" s="25"/>
      <c r="H6456" s="25"/>
      <c r="I6456" s="43"/>
      <c r="J6456" s="43"/>
      <c r="K6456" s="55"/>
      <c r="L6456" s="27" t="str">
        <f>IF(G6456="","",VLOOKUP(G6456,EQUIP_NUMBER,3,FALSE)*I6456)</f>
        <v/>
      </c>
      <c r="M6456" s="27" t="str">
        <f>IF(G6456="","",VLOOKUP(G6456,EQUIP_NUMBER,3,FALSE)*J6456)</f>
        <v/>
      </c>
      <c r="N6456" s="56"/>
    </row>
    <row r="6457" spans="1:14" x14ac:dyDescent="0.25">
      <c r="A6457" s="25"/>
      <c r="B6457" s="52" t="str">
        <f>IF(G6457="","",L6457+(M6457/10)+(K6457/885))</f>
        <v/>
      </c>
      <c r="C6457" s="72"/>
      <c r="D6457" s="25"/>
      <c r="E6457" s="25"/>
      <c r="F6457" s="25"/>
      <c r="G6457" s="25"/>
      <c r="H6457" s="25"/>
      <c r="I6457" s="43"/>
      <c r="J6457" s="43"/>
      <c r="K6457" s="55"/>
      <c r="L6457" s="27" t="str">
        <f>IF(G6457="","",VLOOKUP(G6457,EQUIP_NUMBER,3,FALSE)*I6457)</f>
        <v/>
      </c>
      <c r="M6457" s="27" t="str">
        <f>IF(G6457="","",VLOOKUP(G6457,EQUIP_NUMBER,3,FALSE)*J6457)</f>
        <v/>
      </c>
      <c r="N6457" s="56"/>
    </row>
    <row r="6458" spans="1:14" x14ac:dyDescent="0.25">
      <c r="A6458" s="25"/>
      <c r="B6458" s="52" t="str">
        <f>IF(G6458="","",L6458+(M6458/10)+(K6458/885))</f>
        <v/>
      </c>
      <c r="C6458" s="72"/>
      <c r="D6458" s="25"/>
      <c r="E6458" s="25"/>
      <c r="F6458" s="25"/>
      <c r="G6458" s="25"/>
      <c r="H6458" s="25"/>
      <c r="I6458" s="43"/>
      <c r="J6458" s="43"/>
      <c r="K6458" s="55"/>
      <c r="L6458" s="27" t="str">
        <f>IF(G6458="","",VLOOKUP(G6458,EQUIP_NUMBER,3,FALSE)*I6458)</f>
        <v/>
      </c>
      <c r="M6458" s="27" t="str">
        <f>IF(G6458="","",VLOOKUP(G6458,EQUIP_NUMBER,3,FALSE)*J6458)</f>
        <v/>
      </c>
      <c r="N6458" s="56"/>
    </row>
    <row r="6459" spans="1:14" x14ac:dyDescent="0.25">
      <c r="A6459" s="25"/>
      <c r="B6459" s="52" t="str">
        <f>IF(G6459="","",L6459+(M6459/10)+(K6459/885))</f>
        <v/>
      </c>
      <c r="C6459" s="72"/>
      <c r="D6459" s="25"/>
      <c r="E6459" s="25"/>
      <c r="F6459" s="25"/>
      <c r="G6459" s="25"/>
      <c r="H6459" s="25"/>
      <c r="I6459" s="43"/>
      <c r="J6459" s="43"/>
      <c r="K6459" s="55"/>
      <c r="L6459" s="27" t="str">
        <f>IF(G6459="","",VLOOKUP(G6459,EQUIP_NUMBER,3,FALSE)*I6459)</f>
        <v/>
      </c>
      <c r="M6459" s="27" t="str">
        <f>IF(G6459="","",VLOOKUP(G6459,EQUIP_NUMBER,3,FALSE)*J6459)</f>
        <v/>
      </c>
      <c r="N6459" s="56"/>
    </row>
    <row r="6460" spans="1:14" x14ac:dyDescent="0.25">
      <c r="A6460" s="25"/>
      <c r="B6460" s="52" t="str">
        <f>IF(G6460="","",L6460+(M6460/10)+(K6460/885))</f>
        <v/>
      </c>
      <c r="C6460" s="72"/>
      <c r="D6460" s="25"/>
      <c r="E6460" s="25"/>
      <c r="F6460" s="25"/>
      <c r="G6460" s="25"/>
      <c r="H6460" s="25"/>
      <c r="I6460" s="43"/>
      <c r="J6460" s="43"/>
      <c r="K6460" s="55"/>
      <c r="L6460" s="27" t="str">
        <f>IF(G6460="","",VLOOKUP(G6460,EQUIP_NUMBER,3,FALSE)*I6460)</f>
        <v/>
      </c>
      <c r="M6460" s="27" t="str">
        <f>IF(G6460="","",VLOOKUP(G6460,EQUIP_NUMBER,3,FALSE)*J6460)</f>
        <v/>
      </c>
      <c r="N6460" s="56"/>
    </row>
    <row r="6461" spans="1:14" x14ac:dyDescent="0.25">
      <c r="A6461" s="25"/>
      <c r="B6461" s="52" t="str">
        <f>IF(G6461="","",L6461+(M6461/10)+(K6461/885))</f>
        <v/>
      </c>
      <c r="C6461" s="72"/>
      <c r="D6461" s="25"/>
      <c r="E6461" s="25"/>
      <c r="F6461" s="25"/>
      <c r="G6461" s="25"/>
      <c r="H6461" s="25"/>
      <c r="I6461" s="43"/>
      <c r="J6461" s="43"/>
      <c r="K6461" s="55"/>
      <c r="L6461" s="27" t="str">
        <f>IF(G6461="","",VLOOKUP(G6461,EQUIP_NUMBER,3,FALSE)*I6461)</f>
        <v/>
      </c>
      <c r="M6461" s="27" t="str">
        <f>IF(G6461="","",VLOOKUP(G6461,EQUIP_NUMBER,3,FALSE)*J6461)</f>
        <v/>
      </c>
      <c r="N6461" s="56"/>
    </row>
    <row r="6462" spans="1:14" x14ac:dyDescent="0.25">
      <c r="A6462" s="25"/>
      <c r="B6462" s="52" t="str">
        <f>IF(G6462="","",L6462+(M6462/10)+(K6462/885))</f>
        <v/>
      </c>
      <c r="C6462" s="72"/>
      <c r="D6462" s="25"/>
      <c r="E6462" s="25"/>
      <c r="F6462" s="25"/>
      <c r="G6462" s="25"/>
      <c r="H6462" s="25"/>
      <c r="I6462" s="43"/>
      <c r="J6462" s="43"/>
      <c r="K6462" s="55"/>
      <c r="L6462" s="27" t="str">
        <f>IF(G6462="","",VLOOKUP(G6462,EQUIP_NUMBER,3,FALSE)*I6462)</f>
        <v/>
      </c>
      <c r="M6462" s="27" t="str">
        <f>IF(G6462="","",VLOOKUP(G6462,EQUIP_NUMBER,3,FALSE)*J6462)</f>
        <v/>
      </c>
      <c r="N6462" s="56"/>
    </row>
    <row r="6463" spans="1:14" x14ac:dyDescent="0.25">
      <c r="A6463" s="25"/>
      <c r="B6463" s="52" t="str">
        <f>IF(G6463="","",L6463+(M6463/10)+(K6463/885))</f>
        <v/>
      </c>
      <c r="C6463" s="72"/>
      <c r="D6463" s="25"/>
      <c r="E6463" s="25"/>
      <c r="F6463" s="25"/>
      <c r="G6463" s="25"/>
      <c r="H6463" s="25"/>
      <c r="I6463" s="43"/>
      <c r="J6463" s="43"/>
      <c r="K6463" s="55"/>
      <c r="L6463" s="27" t="str">
        <f>IF(G6463="","",VLOOKUP(G6463,EQUIP_NUMBER,3,FALSE)*I6463)</f>
        <v/>
      </c>
      <c r="M6463" s="27" t="str">
        <f>IF(G6463="","",VLOOKUP(G6463,EQUIP_NUMBER,3,FALSE)*J6463)</f>
        <v/>
      </c>
      <c r="N6463" s="56"/>
    </row>
    <row r="6464" spans="1:14" x14ac:dyDescent="0.25">
      <c r="A6464" s="25"/>
      <c r="B6464" s="52" t="str">
        <f>IF(G6464="","",L6464+(M6464/10)+(K6464/885))</f>
        <v/>
      </c>
      <c r="C6464" s="72"/>
      <c r="D6464" s="25"/>
      <c r="E6464" s="25"/>
      <c r="F6464" s="25"/>
      <c r="G6464" s="25"/>
      <c r="H6464" s="25"/>
      <c r="I6464" s="43"/>
      <c r="J6464" s="43"/>
      <c r="K6464" s="55"/>
      <c r="L6464" s="27" t="str">
        <f>IF(G6464="","",VLOOKUP(G6464,EQUIP_NUMBER,3,FALSE)*I6464)</f>
        <v/>
      </c>
      <c r="M6464" s="27" t="str">
        <f>IF(G6464="","",VLOOKUP(G6464,EQUIP_NUMBER,3,FALSE)*J6464)</f>
        <v/>
      </c>
      <c r="N6464" s="56"/>
    </row>
    <row r="6465" spans="1:14" x14ac:dyDescent="0.25">
      <c r="A6465" s="25"/>
      <c r="B6465" s="52" t="str">
        <f>IF(G6465="","",L6465+(M6465/10)+(K6465/885))</f>
        <v/>
      </c>
      <c r="C6465" s="72"/>
      <c r="D6465" s="25"/>
      <c r="E6465" s="25"/>
      <c r="F6465" s="25"/>
      <c r="G6465" s="25"/>
      <c r="H6465" s="25"/>
      <c r="I6465" s="43"/>
      <c r="J6465" s="43"/>
      <c r="K6465" s="55"/>
      <c r="L6465" s="27" t="str">
        <f>IF(G6465="","",VLOOKUP(G6465,EQUIP_NUMBER,3,FALSE)*I6465)</f>
        <v/>
      </c>
      <c r="M6465" s="27" t="str">
        <f>IF(G6465="","",VLOOKUP(G6465,EQUIP_NUMBER,3,FALSE)*J6465)</f>
        <v/>
      </c>
      <c r="N6465" s="56"/>
    </row>
    <row r="6466" spans="1:14" x14ac:dyDescent="0.25">
      <c r="A6466" s="25"/>
      <c r="B6466" s="52" t="str">
        <f>IF(G6466="","",L6466+(M6466/10)+(K6466/885))</f>
        <v/>
      </c>
      <c r="C6466" s="72"/>
      <c r="D6466" s="25"/>
      <c r="E6466" s="25"/>
      <c r="F6466" s="25"/>
      <c r="G6466" s="25"/>
      <c r="H6466" s="25"/>
      <c r="I6466" s="43"/>
      <c r="J6466" s="43"/>
      <c r="K6466" s="55"/>
      <c r="L6466" s="27" t="str">
        <f>IF(G6466="","",VLOOKUP(G6466,EQUIP_NUMBER,3,FALSE)*I6466)</f>
        <v/>
      </c>
      <c r="M6466" s="27" t="str">
        <f>IF(G6466="","",VLOOKUP(G6466,EQUIP_NUMBER,3,FALSE)*J6466)</f>
        <v/>
      </c>
      <c r="N6466" s="56"/>
    </row>
    <row r="6467" spans="1:14" x14ac:dyDescent="0.25">
      <c r="A6467" s="25"/>
      <c r="B6467" s="52" t="str">
        <f>IF(G6467="","",L6467+(M6467/10)+(K6467/885))</f>
        <v/>
      </c>
      <c r="C6467" s="72"/>
      <c r="D6467" s="25"/>
      <c r="E6467" s="25"/>
      <c r="F6467" s="25"/>
      <c r="G6467" s="25"/>
      <c r="H6467" s="25"/>
      <c r="I6467" s="43"/>
      <c r="J6467" s="43"/>
      <c r="K6467" s="55"/>
      <c r="L6467" s="27" t="str">
        <f>IF(G6467="","",VLOOKUP(G6467,EQUIP_NUMBER,3,FALSE)*I6467)</f>
        <v/>
      </c>
      <c r="M6467" s="27" t="str">
        <f>IF(G6467="","",VLOOKUP(G6467,EQUIP_NUMBER,3,FALSE)*J6467)</f>
        <v/>
      </c>
      <c r="N6467" s="56"/>
    </row>
    <row r="6468" spans="1:14" x14ac:dyDescent="0.25">
      <c r="A6468" s="25"/>
      <c r="B6468" s="52" t="str">
        <f>IF(G6468="","",L6468+(M6468/10)+(K6468/885))</f>
        <v/>
      </c>
      <c r="C6468" s="72"/>
      <c r="D6468" s="25"/>
      <c r="E6468" s="25"/>
      <c r="F6468" s="25"/>
      <c r="G6468" s="25"/>
      <c r="H6468" s="25"/>
      <c r="I6468" s="43"/>
      <c r="J6468" s="43"/>
      <c r="K6468" s="55"/>
      <c r="L6468" s="27" t="str">
        <f>IF(G6468="","",VLOOKUP(G6468,EQUIP_NUMBER,3,FALSE)*I6468)</f>
        <v/>
      </c>
      <c r="M6468" s="27" t="str">
        <f>IF(G6468="","",VLOOKUP(G6468,EQUIP_NUMBER,3,FALSE)*J6468)</f>
        <v/>
      </c>
      <c r="N6468" s="56"/>
    </row>
    <row r="6469" spans="1:14" x14ac:dyDescent="0.25">
      <c r="A6469" s="25"/>
      <c r="B6469" s="52" t="str">
        <f>IF(G6469="","",L6469+(M6469/10)+(K6469/885))</f>
        <v/>
      </c>
      <c r="C6469" s="72"/>
      <c r="D6469" s="25"/>
      <c r="E6469" s="25"/>
      <c r="F6469" s="25"/>
      <c r="G6469" s="25"/>
      <c r="H6469" s="25"/>
      <c r="I6469" s="43"/>
      <c r="J6469" s="43"/>
      <c r="K6469" s="55"/>
      <c r="L6469" s="27" t="str">
        <f>IF(G6469="","",VLOOKUP(G6469,EQUIP_NUMBER,3,FALSE)*I6469)</f>
        <v/>
      </c>
      <c r="M6469" s="27" t="str">
        <f>IF(G6469="","",VLOOKUP(G6469,EQUIP_NUMBER,3,FALSE)*J6469)</f>
        <v/>
      </c>
      <c r="N6469" s="56"/>
    </row>
    <row r="6470" spans="1:14" x14ac:dyDescent="0.25">
      <c r="A6470" s="25"/>
      <c r="B6470" s="52" t="str">
        <f>IF(G6470="","",L6470+(M6470/10)+(K6470/885))</f>
        <v/>
      </c>
      <c r="C6470" s="72"/>
      <c r="D6470" s="25"/>
      <c r="E6470" s="25"/>
      <c r="F6470" s="25"/>
      <c r="G6470" s="25"/>
      <c r="H6470" s="25"/>
      <c r="I6470" s="43"/>
      <c r="J6470" s="43"/>
      <c r="K6470" s="55"/>
      <c r="L6470" s="27" t="str">
        <f>IF(G6470="","",VLOOKUP(G6470,EQUIP_NUMBER,3,FALSE)*I6470)</f>
        <v/>
      </c>
      <c r="M6470" s="27" t="str">
        <f>IF(G6470="","",VLOOKUP(G6470,EQUIP_NUMBER,3,FALSE)*J6470)</f>
        <v/>
      </c>
      <c r="N6470" s="56"/>
    </row>
    <row r="6471" spans="1:14" x14ac:dyDescent="0.25">
      <c r="A6471" s="25"/>
      <c r="B6471" s="52" t="str">
        <f>IF(G6471="","",L6471+(M6471/10)+(K6471/885))</f>
        <v/>
      </c>
      <c r="C6471" s="72"/>
      <c r="D6471" s="25"/>
      <c r="E6471" s="25"/>
      <c r="F6471" s="25"/>
      <c r="G6471" s="25"/>
      <c r="H6471" s="25"/>
      <c r="I6471" s="43"/>
      <c r="J6471" s="43"/>
      <c r="K6471" s="55"/>
      <c r="L6471" s="27" t="str">
        <f>IF(G6471="","",VLOOKUP(G6471,EQUIP_NUMBER,3,FALSE)*I6471)</f>
        <v/>
      </c>
      <c r="M6471" s="27" t="str">
        <f>IF(G6471="","",VLOOKUP(G6471,EQUIP_NUMBER,3,FALSE)*J6471)</f>
        <v/>
      </c>
      <c r="N6471" s="56"/>
    </row>
    <row r="6472" spans="1:14" x14ac:dyDescent="0.25">
      <c r="A6472" s="25"/>
      <c r="B6472" s="52" t="str">
        <f>IF(G6472="","",L6472+(M6472/10)+(K6472/885))</f>
        <v/>
      </c>
      <c r="C6472" s="72"/>
      <c r="D6472" s="25"/>
      <c r="E6472" s="25"/>
      <c r="F6472" s="25"/>
      <c r="G6472" s="25"/>
      <c r="H6472" s="25"/>
      <c r="I6472" s="43"/>
      <c r="J6472" s="43"/>
      <c r="K6472" s="55"/>
      <c r="L6472" s="27" t="str">
        <f>IF(G6472="","",VLOOKUP(G6472,EQUIP_NUMBER,3,FALSE)*I6472)</f>
        <v/>
      </c>
      <c r="M6472" s="27" t="str">
        <f>IF(G6472="","",VLOOKUP(G6472,EQUIP_NUMBER,3,FALSE)*J6472)</f>
        <v/>
      </c>
      <c r="N6472" s="56"/>
    </row>
    <row r="6473" spans="1:14" x14ac:dyDescent="0.25">
      <c r="A6473" s="25"/>
      <c r="B6473" s="52" t="str">
        <f>IF(G6473="","",L6473+(M6473/10)+(K6473/885))</f>
        <v/>
      </c>
      <c r="C6473" s="72"/>
      <c r="D6473" s="25"/>
      <c r="E6473" s="25"/>
      <c r="F6473" s="25"/>
      <c r="G6473" s="25"/>
      <c r="H6473" s="25"/>
      <c r="I6473" s="43"/>
      <c r="J6473" s="43"/>
      <c r="K6473" s="55"/>
      <c r="L6473" s="27" t="str">
        <f>IF(G6473="","",VLOOKUP(G6473,EQUIP_NUMBER,3,FALSE)*I6473)</f>
        <v/>
      </c>
      <c r="M6473" s="27" t="str">
        <f>IF(G6473="","",VLOOKUP(G6473,EQUIP_NUMBER,3,FALSE)*J6473)</f>
        <v/>
      </c>
      <c r="N6473" s="56"/>
    </row>
    <row r="6474" spans="1:14" x14ac:dyDescent="0.25">
      <c r="A6474" s="25"/>
      <c r="B6474" s="52" t="str">
        <f>IF(G6474="","",L6474+(M6474/10)+(K6474/885))</f>
        <v/>
      </c>
      <c r="C6474" s="72"/>
      <c r="D6474" s="25"/>
      <c r="E6474" s="25"/>
      <c r="F6474" s="25"/>
      <c r="G6474" s="25"/>
      <c r="H6474" s="25"/>
      <c r="I6474" s="43"/>
      <c r="J6474" s="43"/>
      <c r="K6474" s="55"/>
      <c r="L6474" s="27" t="str">
        <f>IF(G6474="","",VLOOKUP(G6474,EQUIP_NUMBER,3,FALSE)*I6474)</f>
        <v/>
      </c>
      <c r="M6474" s="27" t="str">
        <f>IF(G6474="","",VLOOKUP(G6474,EQUIP_NUMBER,3,FALSE)*J6474)</f>
        <v/>
      </c>
      <c r="N6474" s="56"/>
    </row>
    <row r="6475" spans="1:14" x14ac:dyDescent="0.25">
      <c r="A6475" s="25"/>
      <c r="B6475" s="52" t="str">
        <f>IF(G6475="","",L6475+(M6475/10)+(K6475/885))</f>
        <v/>
      </c>
      <c r="C6475" s="72"/>
      <c r="D6475" s="25"/>
      <c r="E6475" s="25"/>
      <c r="F6475" s="25"/>
      <c r="G6475" s="25"/>
      <c r="H6475" s="25"/>
      <c r="I6475" s="43"/>
      <c r="J6475" s="43"/>
      <c r="K6475" s="55"/>
      <c r="L6475" s="27" t="str">
        <f>IF(G6475="","",VLOOKUP(G6475,EQUIP_NUMBER,3,FALSE)*I6475)</f>
        <v/>
      </c>
      <c r="M6475" s="27" t="str">
        <f>IF(G6475="","",VLOOKUP(G6475,EQUIP_NUMBER,3,FALSE)*J6475)</f>
        <v/>
      </c>
      <c r="N6475" s="56"/>
    </row>
    <row r="6476" spans="1:14" x14ac:dyDescent="0.25">
      <c r="A6476" s="25"/>
      <c r="B6476" s="52" t="str">
        <f>IF(G6476="","",L6476+(M6476/10)+(K6476/885))</f>
        <v/>
      </c>
      <c r="C6476" s="72"/>
      <c r="D6476" s="25"/>
      <c r="E6476" s="25"/>
      <c r="F6476" s="25"/>
      <c r="G6476" s="25"/>
      <c r="H6476" s="25"/>
      <c r="I6476" s="43"/>
      <c r="J6476" s="43"/>
      <c r="K6476" s="55"/>
      <c r="L6476" s="27" t="str">
        <f>IF(G6476="","",VLOOKUP(G6476,EQUIP_NUMBER,3,FALSE)*I6476)</f>
        <v/>
      </c>
      <c r="M6476" s="27" t="str">
        <f>IF(G6476="","",VLOOKUP(G6476,EQUIP_NUMBER,3,FALSE)*J6476)</f>
        <v/>
      </c>
      <c r="N6476" s="56"/>
    </row>
    <row r="6477" spans="1:14" x14ac:dyDescent="0.25">
      <c r="A6477" s="25"/>
      <c r="B6477" s="52" t="str">
        <f>IF(G6477="","",L6477+(M6477/10)+(K6477/885))</f>
        <v/>
      </c>
      <c r="C6477" s="72"/>
      <c r="D6477" s="25"/>
      <c r="E6477" s="25"/>
      <c r="F6477" s="25"/>
      <c r="G6477" s="25"/>
      <c r="H6477" s="25"/>
      <c r="I6477" s="43"/>
      <c r="J6477" s="43"/>
      <c r="K6477" s="55"/>
      <c r="L6477" s="27" t="str">
        <f>IF(G6477="","",VLOOKUP(G6477,EQUIP_NUMBER,3,FALSE)*I6477)</f>
        <v/>
      </c>
      <c r="M6477" s="27" t="str">
        <f>IF(G6477="","",VLOOKUP(G6477,EQUIP_NUMBER,3,FALSE)*J6477)</f>
        <v/>
      </c>
      <c r="N6477" s="56"/>
    </row>
    <row r="6478" spans="1:14" x14ac:dyDescent="0.25">
      <c r="A6478" s="25"/>
      <c r="B6478" s="52" t="str">
        <f>IF(G6478="","",L6478+(M6478/10)+(K6478/885))</f>
        <v/>
      </c>
      <c r="C6478" s="72"/>
      <c r="D6478" s="25"/>
      <c r="E6478" s="25"/>
      <c r="F6478" s="25"/>
      <c r="G6478" s="25"/>
      <c r="H6478" s="25"/>
      <c r="I6478" s="43"/>
      <c r="J6478" s="43"/>
      <c r="K6478" s="55"/>
      <c r="L6478" s="27" t="str">
        <f>IF(G6478="","",VLOOKUP(G6478,EQUIP_NUMBER,3,FALSE)*I6478)</f>
        <v/>
      </c>
      <c r="M6478" s="27" t="str">
        <f>IF(G6478="","",VLOOKUP(G6478,EQUIP_NUMBER,3,FALSE)*J6478)</f>
        <v/>
      </c>
      <c r="N6478" s="56"/>
    </row>
    <row r="6479" spans="1:14" x14ac:dyDescent="0.25">
      <c r="A6479" s="25"/>
      <c r="B6479" s="52" t="str">
        <f>IF(G6479="","",L6479+(M6479/10)+(K6479/885))</f>
        <v/>
      </c>
      <c r="C6479" s="72"/>
      <c r="D6479" s="25"/>
      <c r="E6479" s="25"/>
      <c r="F6479" s="25"/>
      <c r="G6479" s="25"/>
      <c r="H6479" s="25"/>
      <c r="I6479" s="43"/>
      <c r="J6479" s="43"/>
      <c r="K6479" s="55"/>
      <c r="L6479" s="27" t="str">
        <f>IF(G6479="","",VLOOKUP(G6479,EQUIP_NUMBER,3,FALSE)*I6479)</f>
        <v/>
      </c>
      <c r="M6479" s="27" t="str">
        <f>IF(G6479="","",VLOOKUP(G6479,EQUIP_NUMBER,3,FALSE)*J6479)</f>
        <v/>
      </c>
      <c r="N6479" s="56"/>
    </row>
    <row r="6480" spans="1:14" x14ac:dyDescent="0.25">
      <c r="A6480" s="25"/>
      <c r="B6480" s="52" t="str">
        <f>IF(G6480="","",L6480+(M6480/10)+(K6480/885))</f>
        <v/>
      </c>
      <c r="C6480" s="72"/>
      <c r="D6480" s="25"/>
      <c r="E6480" s="25"/>
      <c r="F6480" s="25"/>
      <c r="G6480" s="25"/>
      <c r="H6480" s="25"/>
      <c r="I6480" s="43"/>
      <c r="J6480" s="43"/>
      <c r="K6480" s="55"/>
      <c r="L6480" s="27" t="str">
        <f>IF(G6480="","",VLOOKUP(G6480,EQUIP_NUMBER,3,FALSE)*I6480)</f>
        <v/>
      </c>
      <c r="M6480" s="27" t="str">
        <f>IF(G6480="","",VLOOKUP(G6480,EQUIP_NUMBER,3,FALSE)*J6480)</f>
        <v/>
      </c>
      <c r="N6480" s="56"/>
    </row>
    <row r="6481" spans="1:14" x14ac:dyDescent="0.25">
      <c r="A6481" s="25"/>
      <c r="B6481" s="52" t="str">
        <f>IF(G6481="","",L6481+(M6481/10)+(K6481/885))</f>
        <v/>
      </c>
      <c r="C6481" s="72"/>
      <c r="D6481" s="25"/>
      <c r="E6481" s="25"/>
      <c r="F6481" s="25"/>
      <c r="G6481" s="25"/>
      <c r="H6481" s="25"/>
      <c r="I6481" s="43"/>
      <c r="J6481" s="43"/>
      <c r="K6481" s="55"/>
      <c r="L6481" s="27" t="str">
        <f>IF(G6481="","",VLOOKUP(G6481,EQUIP_NUMBER,3,FALSE)*I6481)</f>
        <v/>
      </c>
      <c r="M6481" s="27" t="str">
        <f>IF(G6481="","",VLOOKUP(G6481,EQUIP_NUMBER,3,FALSE)*J6481)</f>
        <v/>
      </c>
      <c r="N6481" s="56"/>
    </row>
    <row r="6482" spans="1:14" x14ac:dyDescent="0.25">
      <c r="A6482" s="25"/>
      <c r="B6482" s="52" t="str">
        <f>IF(G6482="","",L6482+(M6482/10)+(K6482/885))</f>
        <v/>
      </c>
      <c r="C6482" s="72"/>
      <c r="D6482" s="25"/>
      <c r="E6482" s="25"/>
      <c r="F6482" s="25"/>
      <c r="G6482" s="25"/>
      <c r="H6482" s="25"/>
      <c r="I6482" s="43"/>
      <c r="J6482" s="43"/>
      <c r="K6482" s="55"/>
      <c r="L6482" s="27" t="str">
        <f>IF(G6482="","",VLOOKUP(G6482,EQUIP_NUMBER,3,FALSE)*I6482)</f>
        <v/>
      </c>
      <c r="M6482" s="27" t="str">
        <f>IF(G6482="","",VLOOKUP(G6482,EQUIP_NUMBER,3,FALSE)*J6482)</f>
        <v/>
      </c>
      <c r="N6482" s="56"/>
    </row>
    <row r="6483" spans="1:14" x14ac:dyDescent="0.25">
      <c r="A6483" s="25"/>
      <c r="B6483" s="52" t="str">
        <f>IF(G6483="","",L6483+(M6483/10)+(K6483/885))</f>
        <v/>
      </c>
      <c r="C6483" s="72"/>
      <c r="D6483" s="25"/>
      <c r="E6483" s="25"/>
      <c r="F6483" s="25"/>
      <c r="G6483" s="25"/>
      <c r="H6483" s="25"/>
      <c r="I6483" s="43"/>
      <c r="J6483" s="43"/>
      <c r="K6483" s="55"/>
      <c r="L6483" s="27" t="str">
        <f>IF(G6483="","",VLOOKUP(G6483,EQUIP_NUMBER,3,FALSE)*I6483)</f>
        <v/>
      </c>
      <c r="M6483" s="27" t="str">
        <f>IF(G6483="","",VLOOKUP(G6483,EQUIP_NUMBER,3,FALSE)*J6483)</f>
        <v/>
      </c>
      <c r="N6483" s="56"/>
    </row>
    <row r="6484" spans="1:14" x14ac:dyDescent="0.25">
      <c r="A6484" s="25"/>
      <c r="B6484" s="52" t="str">
        <f>IF(G6484="","",L6484+(M6484/10)+(K6484/885))</f>
        <v/>
      </c>
      <c r="C6484" s="72"/>
      <c r="D6484" s="25"/>
      <c r="E6484" s="25"/>
      <c r="F6484" s="25"/>
      <c r="G6484" s="25"/>
      <c r="H6484" s="25"/>
      <c r="I6484" s="43"/>
      <c r="J6484" s="43"/>
      <c r="K6484" s="55"/>
      <c r="L6484" s="27" t="str">
        <f>IF(G6484="","",VLOOKUP(G6484,EQUIP_NUMBER,3,FALSE)*I6484)</f>
        <v/>
      </c>
      <c r="M6484" s="27" t="str">
        <f>IF(G6484="","",VLOOKUP(G6484,EQUIP_NUMBER,3,FALSE)*J6484)</f>
        <v/>
      </c>
      <c r="N6484" s="56"/>
    </row>
    <row r="6485" spans="1:14" x14ac:dyDescent="0.25">
      <c r="A6485" s="25"/>
      <c r="B6485" s="52" t="str">
        <f>IF(G6485="","",L6485+(M6485/10)+(K6485/885))</f>
        <v/>
      </c>
      <c r="C6485" s="72"/>
      <c r="D6485" s="25"/>
      <c r="E6485" s="25"/>
      <c r="F6485" s="25"/>
      <c r="G6485" s="25"/>
      <c r="H6485" s="25"/>
      <c r="I6485" s="43"/>
      <c r="J6485" s="43"/>
      <c r="K6485" s="55"/>
      <c r="L6485" s="27" t="str">
        <f>IF(G6485="","",VLOOKUP(G6485,EQUIP_NUMBER,3,FALSE)*I6485)</f>
        <v/>
      </c>
      <c r="M6485" s="27" t="str">
        <f>IF(G6485="","",VLOOKUP(G6485,EQUIP_NUMBER,3,FALSE)*J6485)</f>
        <v/>
      </c>
      <c r="N6485" s="56"/>
    </row>
    <row r="6486" spans="1:14" x14ac:dyDescent="0.25">
      <c r="A6486" s="25"/>
      <c r="B6486" s="52" t="str">
        <f>IF(G6486="","",L6486+(M6486/10)+(K6486/885))</f>
        <v/>
      </c>
      <c r="C6486" s="72"/>
      <c r="D6486" s="25"/>
      <c r="E6486" s="25"/>
      <c r="F6486" s="25"/>
      <c r="G6486" s="25"/>
      <c r="H6486" s="25"/>
      <c r="I6486" s="43"/>
      <c r="J6486" s="43"/>
      <c r="K6486" s="55"/>
      <c r="L6486" s="27" t="str">
        <f>IF(G6486="","",VLOOKUP(G6486,EQUIP_NUMBER,3,FALSE)*I6486)</f>
        <v/>
      </c>
      <c r="M6486" s="27" t="str">
        <f>IF(G6486="","",VLOOKUP(G6486,EQUIP_NUMBER,3,FALSE)*J6486)</f>
        <v/>
      </c>
      <c r="N6486" s="56"/>
    </row>
    <row r="6487" spans="1:14" x14ac:dyDescent="0.25">
      <c r="A6487" s="25"/>
      <c r="B6487" s="52" t="str">
        <f>IF(G6487="","",L6487+(M6487/10)+(K6487/885))</f>
        <v/>
      </c>
      <c r="C6487" s="72"/>
      <c r="D6487" s="25"/>
      <c r="E6487" s="25"/>
      <c r="F6487" s="25"/>
      <c r="G6487" s="25"/>
      <c r="H6487" s="25"/>
      <c r="I6487" s="43"/>
      <c r="J6487" s="43"/>
      <c r="K6487" s="55"/>
      <c r="L6487" s="27" t="str">
        <f>IF(G6487="","",VLOOKUP(G6487,EQUIP_NUMBER,3,FALSE)*I6487)</f>
        <v/>
      </c>
      <c r="M6487" s="27" t="str">
        <f>IF(G6487="","",VLOOKUP(G6487,EQUIP_NUMBER,3,FALSE)*J6487)</f>
        <v/>
      </c>
      <c r="N6487" s="56"/>
    </row>
    <row r="6488" spans="1:14" x14ac:dyDescent="0.25">
      <c r="A6488" s="25"/>
      <c r="B6488" s="52" t="str">
        <f>IF(G6488="","",L6488+(M6488/10)+(K6488/885))</f>
        <v/>
      </c>
      <c r="C6488" s="72"/>
      <c r="D6488" s="25"/>
      <c r="E6488" s="25"/>
      <c r="F6488" s="25"/>
      <c r="G6488" s="25"/>
      <c r="H6488" s="25"/>
      <c r="I6488" s="43"/>
      <c r="J6488" s="43"/>
      <c r="K6488" s="55"/>
      <c r="L6488" s="27" t="str">
        <f>IF(G6488="","",VLOOKUP(G6488,EQUIP_NUMBER,3,FALSE)*I6488)</f>
        <v/>
      </c>
      <c r="M6488" s="27" t="str">
        <f>IF(G6488="","",VLOOKUP(G6488,EQUIP_NUMBER,3,FALSE)*J6488)</f>
        <v/>
      </c>
      <c r="N6488" s="56"/>
    </row>
    <row r="6489" spans="1:14" x14ac:dyDescent="0.25">
      <c r="A6489" s="25"/>
      <c r="B6489" s="52" t="str">
        <f>IF(G6489="","",L6489+(M6489/10)+(K6489/885))</f>
        <v/>
      </c>
      <c r="C6489" s="72"/>
      <c r="D6489" s="25"/>
      <c r="E6489" s="25"/>
      <c r="F6489" s="25"/>
      <c r="G6489" s="25"/>
      <c r="H6489" s="25"/>
      <c r="I6489" s="43"/>
      <c r="J6489" s="43"/>
      <c r="K6489" s="55"/>
      <c r="L6489" s="27" t="str">
        <f>IF(G6489="","",VLOOKUP(G6489,EQUIP_NUMBER,3,FALSE)*I6489)</f>
        <v/>
      </c>
      <c r="M6489" s="27" t="str">
        <f>IF(G6489="","",VLOOKUP(G6489,EQUIP_NUMBER,3,FALSE)*J6489)</f>
        <v/>
      </c>
      <c r="N6489" s="56"/>
    </row>
    <row r="6490" spans="1:14" x14ac:dyDescent="0.25">
      <c r="A6490" s="25"/>
      <c r="B6490" s="52" t="str">
        <f>IF(G6490="","",L6490+(M6490/10)+(K6490/885))</f>
        <v/>
      </c>
      <c r="C6490" s="72"/>
      <c r="D6490" s="25"/>
      <c r="E6490" s="25"/>
      <c r="F6490" s="25"/>
      <c r="G6490" s="25"/>
      <c r="H6490" s="25"/>
      <c r="I6490" s="43"/>
      <c r="J6490" s="43"/>
      <c r="K6490" s="55"/>
      <c r="L6490" s="27" t="str">
        <f>IF(G6490="","",VLOOKUP(G6490,EQUIP_NUMBER,3,FALSE)*I6490)</f>
        <v/>
      </c>
      <c r="M6490" s="27" t="str">
        <f>IF(G6490="","",VLOOKUP(G6490,EQUIP_NUMBER,3,FALSE)*J6490)</f>
        <v/>
      </c>
      <c r="N6490" s="56"/>
    </row>
    <row r="6491" spans="1:14" x14ac:dyDescent="0.25">
      <c r="A6491" s="25"/>
      <c r="B6491" s="52" t="str">
        <f>IF(G6491="","",L6491+(M6491/10)+(K6491/885))</f>
        <v/>
      </c>
      <c r="C6491" s="72"/>
      <c r="D6491" s="25"/>
      <c r="E6491" s="25"/>
      <c r="F6491" s="25"/>
      <c r="G6491" s="25"/>
      <c r="H6491" s="25"/>
      <c r="I6491" s="43"/>
      <c r="J6491" s="43"/>
      <c r="K6491" s="55"/>
      <c r="L6491" s="27" t="str">
        <f>IF(G6491="","",VLOOKUP(G6491,EQUIP_NUMBER,3,FALSE)*I6491)</f>
        <v/>
      </c>
      <c r="M6491" s="27" t="str">
        <f>IF(G6491="","",VLOOKUP(G6491,EQUIP_NUMBER,3,FALSE)*J6491)</f>
        <v/>
      </c>
      <c r="N6491" s="56"/>
    </row>
    <row r="6492" spans="1:14" x14ac:dyDescent="0.25">
      <c r="A6492" s="25"/>
      <c r="B6492" s="52" t="str">
        <f>IF(G6492="","",L6492+(M6492/10)+(K6492/885))</f>
        <v/>
      </c>
      <c r="C6492" s="72"/>
      <c r="D6492" s="25"/>
      <c r="E6492" s="25"/>
      <c r="F6492" s="25"/>
      <c r="G6492" s="25"/>
      <c r="H6492" s="25"/>
      <c r="I6492" s="43"/>
      <c r="J6492" s="43"/>
      <c r="K6492" s="55"/>
      <c r="L6492" s="27" t="str">
        <f>IF(G6492="","",VLOOKUP(G6492,EQUIP_NUMBER,3,FALSE)*I6492)</f>
        <v/>
      </c>
      <c r="M6492" s="27" t="str">
        <f>IF(G6492="","",VLOOKUP(G6492,EQUIP_NUMBER,3,FALSE)*J6492)</f>
        <v/>
      </c>
      <c r="N6492" s="56"/>
    </row>
    <row r="6493" spans="1:14" x14ac:dyDescent="0.25">
      <c r="A6493" s="25"/>
      <c r="B6493" s="52" t="str">
        <f>IF(G6493="","",L6493+(M6493/10)+(K6493/885))</f>
        <v/>
      </c>
      <c r="C6493" s="72"/>
      <c r="D6493" s="25"/>
      <c r="E6493" s="25"/>
      <c r="F6493" s="25"/>
      <c r="G6493" s="25"/>
      <c r="H6493" s="25"/>
      <c r="I6493" s="43"/>
      <c r="J6493" s="43"/>
      <c r="K6493" s="55"/>
      <c r="L6493" s="27" t="str">
        <f>IF(G6493="","",VLOOKUP(G6493,EQUIP_NUMBER,3,FALSE)*I6493)</f>
        <v/>
      </c>
      <c r="M6493" s="27" t="str">
        <f>IF(G6493="","",VLOOKUP(G6493,EQUIP_NUMBER,3,FALSE)*J6493)</f>
        <v/>
      </c>
      <c r="N6493" s="56"/>
    </row>
    <row r="6494" spans="1:14" x14ac:dyDescent="0.25">
      <c r="A6494" s="25"/>
      <c r="B6494" s="52" t="str">
        <f>IF(G6494="","",L6494+(M6494/10)+(K6494/885))</f>
        <v/>
      </c>
      <c r="C6494" s="72"/>
      <c r="D6494" s="25"/>
      <c r="E6494" s="25"/>
      <c r="F6494" s="25"/>
      <c r="G6494" s="25"/>
      <c r="H6494" s="25"/>
      <c r="I6494" s="43"/>
      <c r="J6494" s="43"/>
      <c r="K6494" s="55"/>
      <c r="L6494" s="27" t="str">
        <f>IF(G6494="","",VLOOKUP(G6494,EQUIP_NUMBER,3,FALSE)*I6494)</f>
        <v/>
      </c>
      <c r="M6494" s="27" t="str">
        <f>IF(G6494="","",VLOOKUP(G6494,EQUIP_NUMBER,3,FALSE)*J6494)</f>
        <v/>
      </c>
      <c r="N6494" s="56"/>
    </row>
    <row r="6495" spans="1:14" x14ac:dyDescent="0.25">
      <c r="A6495" s="25"/>
      <c r="B6495" s="52" t="str">
        <f>IF(G6495="","",L6495+(M6495/10)+(K6495/885))</f>
        <v/>
      </c>
      <c r="C6495" s="72"/>
      <c r="D6495" s="25"/>
      <c r="E6495" s="25"/>
      <c r="F6495" s="25"/>
      <c r="G6495" s="25"/>
      <c r="H6495" s="25"/>
      <c r="I6495" s="43"/>
      <c r="J6495" s="43"/>
      <c r="K6495" s="55"/>
      <c r="L6495" s="27" t="str">
        <f>IF(G6495="","",VLOOKUP(G6495,EQUIP_NUMBER,3,FALSE)*I6495)</f>
        <v/>
      </c>
      <c r="M6495" s="27" t="str">
        <f>IF(G6495="","",VLOOKUP(G6495,EQUIP_NUMBER,3,FALSE)*J6495)</f>
        <v/>
      </c>
      <c r="N6495" s="56"/>
    </row>
    <row r="6496" spans="1:14" x14ac:dyDescent="0.25">
      <c r="A6496" s="25"/>
      <c r="B6496" s="52" t="str">
        <f>IF(G6496="","",L6496+(M6496/10)+(K6496/885))</f>
        <v/>
      </c>
      <c r="C6496" s="72"/>
      <c r="D6496" s="25"/>
      <c r="E6496" s="25"/>
      <c r="F6496" s="25"/>
      <c r="G6496" s="25"/>
      <c r="H6496" s="25"/>
      <c r="I6496" s="43"/>
      <c r="J6496" s="43"/>
      <c r="K6496" s="55"/>
      <c r="L6496" s="27" t="str">
        <f>IF(G6496="","",VLOOKUP(G6496,EQUIP_NUMBER,3,FALSE)*I6496)</f>
        <v/>
      </c>
      <c r="M6496" s="27" t="str">
        <f>IF(G6496="","",VLOOKUP(G6496,EQUIP_NUMBER,3,FALSE)*J6496)</f>
        <v/>
      </c>
      <c r="N6496" s="56"/>
    </row>
    <row r="6497" spans="1:14" x14ac:dyDescent="0.25">
      <c r="A6497" s="25"/>
      <c r="B6497" s="52" t="str">
        <f>IF(G6497="","",L6497+(M6497/10)+(K6497/885))</f>
        <v/>
      </c>
      <c r="C6497" s="72"/>
      <c r="D6497" s="25"/>
      <c r="E6497" s="25"/>
      <c r="F6497" s="25"/>
      <c r="G6497" s="25"/>
      <c r="H6497" s="25"/>
      <c r="I6497" s="43"/>
      <c r="J6497" s="43"/>
      <c r="K6497" s="55"/>
      <c r="L6497" s="27" t="str">
        <f>IF(G6497="","",VLOOKUP(G6497,EQUIP_NUMBER,3,FALSE)*I6497)</f>
        <v/>
      </c>
      <c r="M6497" s="27" t="str">
        <f>IF(G6497="","",VLOOKUP(G6497,EQUIP_NUMBER,3,FALSE)*J6497)</f>
        <v/>
      </c>
      <c r="N6497" s="56"/>
    </row>
    <row r="6498" spans="1:14" x14ac:dyDescent="0.25">
      <c r="A6498" s="25"/>
      <c r="B6498" s="52" t="str">
        <f>IF(G6498="","",L6498+(M6498/10)+(K6498/885))</f>
        <v/>
      </c>
      <c r="C6498" s="72"/>
      <c r="D6498" s="25"/>
      <c r="E6498" s="25"/>
      <c r="F6498" s="25"/>
      <c r="G6498" s="25"/>
      <c r="H6498" s="25"/>
      <c r="I6498" s="43"/>
      <c r="J6498" s="43"/>
      <c r="K6498" s="55"/>
      <c r="L6498" s="27" t="str">
        <f>IF(G6498="","",VLOOKUP(G6498,EQUIP_NUMBER,3,FALSE)*I6498)</f>
        <v/>
      </c>
      <c r="M6498" s="27" t="str">
        <f>IF(G6498="","",VLOOKUP(G6498,EQUIP_NUMBER,3,FALSE)*J6498)</f>
        <v/>
      </c>
      <c r="N6498" s="56"/>
    </row>
    <row r="6499" spans="1:14" x14ac:dyDescent="0.25">
      <c r="A6499" s="25"/>
      <c r="B6499" s="52" t="str">
        <f>IF(G6499="","",L6499+(M6499/10)+(K6499/885))</f>
        <v/>
      </c>
      <c r="C6499" s="72"/>
      <c r="D6499" s="25"/>
      <c r="E6499" s="25"/>
      <c r="F6499" s="25"/>
      <c r="G6499" s="25"/>
      <c r="H6499" s="25"/>
      <c r="I6499" s="43"/>
      <c r="J6499" s="43"/>
      <c r="K6499" s="55"/>
      <c r="L6499" s="27" t="str">
        <f>IF(G6499="","",VLOOKUP(G6499,EQUIP_NUMBER,3,FALSE)*I6499)</f>
        <v/>
      </c>
      <c r="M6499" s="27" t="str">
        <f>IF(G6499="","",VLOOKUP(G6499,EQUIP_NUMBER,3,FALSE)*J6499)</f>
        <v/>
      </c>
      <c r="N6499" s="56"/>
    </row>
    <row r="6500" spans="1:14" x14ac:dyDescent="0.25">
      <c r="A6500" s="25"/>
      <c r="B6500" s="52" t="str">
        <f>IF(G6500="","",L6500+(M6500/10)+(K6500/885))</f>
        <v/>
      </c>
      <c r="C6500" s="72"/>
      <c r="D6500" s="25"/>
      <c r="E6500" s="25"/>
      <c r="F6500" s="25"/>
      <c r="G6500" s="25"/>
      <c r="H6500" s="25"/>
      <c r="I6500" s="43"/>
      <c r="J6500" s="43"/>
      <c r="K6500" s="55"/>
      <c r="L6500" s="27" t="str">
        <f>IF(G6500="","",VLOOKUP(G6500,EQUIP_NUMBER,3,FALSE)*I6500)</f>
        <v/>
      </c>
      <c r="M6500" s="27" t="str">
        <f>IF(G6500="","",VLOOKUP(G6500,EQUIP_NUMBER,3,FALSE)*J6500)</f>
        <v/>
      </c>
      <c r="N6500" s="56"/>
    </row>
    <row r="6501" spans="1:14" x14ac:dyDescent="0.25">
      <c r="A6501" s="25"/>
      <c r="B6501" s="52" t="str">
        <f>IF(G6501="","",L6501+(M6501/10)+(K6501/885))</f>
        <v/>
      </c>
      <c r="C6501" s="72"/>
      <c r="D6501" s="25"/>
      <c r="E6501" s="25"/>
      <c r="F6501" s="25"/>
      <c r="G6501" s="25"/>
      <c r="H6501" s="25"/>
      <c r="I6501" s="43"/>
      <c r="J6501" s="43"/>
      <c r="K6501" s="55"/>
      <c r="L6501" s="27" t="str">
        <f>IF(G6501="","",VLOOKUP(G6501,EQUIP_NUMBER,3,FALSE)*I6501)</f>
        <v/>
      </c>
      <c r="M6501" s="27" t="str">
        <f>IF(G6501="","",VLOOKUP(G6501,EQUIP_NUMBER,3,FALSE)*J6501)</f>
        <v/>
      </c>
      <c r="N6501" s="56"/>
    </row>
    <row r="6502" spans="1:14" x14ac:dyDescent="0.25">
      <c r="A6502" s="25"/>
      <c r="B6502" s="52" t="str">
        <f>IF(G6502="","",L6502+(M6502/10)+(K6502/885))</f>
        <v/>
      </c>
      <c r="C6502" s="72"/>
      <c r="D6502" s="25"/>
      <c r="E6502" s="25"/>
      <c r="F6502" s="25"/>
      <c r="G6502" s="25"/>
      <c r="H6502" s="25"/>
      <c r="I6502" s="43"/>
      <c r="J6502" s="43"/>
      <c r="K6502" s="55"/>
      <c r="L6502" s="27" t="str">
        <f>IF(G6502="","",VLOOKUP(G6502,EQUIP_NUMBER,3,FALSE)*I6502)</f>
        <v/>
      </c>
      <c r="M6502" s="27" t="str">
        <f>IF(G6502="","",VLOOKUP(G6502,EQUIP_NUMBER,3,FALSE)*J6502)</f>
        <v/>
      </c>
      <c r="N6502" s="56"/>
    </row>
    <row r="6503" spans="1:14" x14ac:dyDescent="0.25">
      <c r="A6503" s="25"/>
      <c r="B6503" s="52" t="str">
        <f>IF(G6503="","",L6503+(M6503/10)+(K6503/885))</f>
        <v/>
      </c>
      <c r="C6503" s="72"/>
      <c r="D6503" s="25"/>
      <c r="E6503" s="25"/>
      <c r="F6503" s="25"/>
      <c r="G6503" s="25"/>
      <c r="H6503" s="25"/>
      <c r="I6503" s="43"/>
      <c r="J6503" s="43"/>
      <c r="K6503" s="55"/>
      <c r="L6503" s="27" t="str">
        <f>IF(G6503="","",VLOOKUP(G6503,EQUIP_NUMBER,3,FALSE)*I6503)</f>
        <v/>
      </c>
      <c r="M6503" s="27" t="str">
        <f>IF(G6503="","",VLOOKUP(G6503,EQUIP_NUMBER,3,FALSE)*J6503)</f>
        <v/>
      </c>
      <c r="N6503" s="56"/>
    </row>
    <row r="6504" spans="1:14" x14ac:dyDescent="0.25">
      <c r="A6504" s="25"/>
      <c r="B6504" s="52" t="str">
        <f>IF(G6504="","",L6504+(M6504/10)+(K6504/885))</f>
        <v/>
      </c>
      <c r="C6504" s="72"/>
      <c r="D6504" s="25"/>
      <c r="E6504" s="25"/>
      <c r="F6504" s="25"/>
      <c r="G6504" s="25"/>
      <c r="H6504" s="25"/>
      <c r="I6504" s="43"/>
      <c r="J6504" s="43"/>
      <c r="K6504" s="55"/>
      <c r="L6504" s="27" t="str">
        <f>IF(G6504="","",VLOOKUP(G6504,EQUIP_NUMBER,3,FALSE)*I6504)</f>
        <v/>
      </c>
      <c r="M6504" s="27" t="str">
        <f>IF(G6504="","",VLOOKUP(G6504,EQUIP_NUMBER,3,FALSE)*J6504)</f>
        <v/>
      </c>
      <c r="N6504" s="56"/>
    </row>
    <row r="6505" spans="1:14" x14ac:dyDescent="0.25">
      <c r="A6505" s="25"/>
      <c r="B6505" s="52" t="str">
        <f>IF(G6505="","",L6505+(M6505/10)+(K6505/885))</f>
        <v/>
      </c>
      <c r="C6505" s="72"/>
      <c r="D6505" s="25"/>
      <c r="E6505" s="25"/>
      <c r="F6505" s="25"/>
      <c r="G6505" s="25"/>
      <c r="H6505" s="25"/>
      <c r="I6505" s="43"/>
      <c r="J6505" s="43"/>
      <c r="K6505" s="55"/>
      <c r="L6505" s="27" t="str">
        <f>IF(G6505="","",VLOOKUP(G6505,EQUIP_NUMBER,3,FALSE)*I6505)</f>
        <v/>
      </c>
      <c r="M6505" s="27" t="str">
        <f>IF(G6505="","",VLOOKUP(G6505,EQUIP_NUMBER,3,FALSE)*J6505)</f>
        <v/>
      </c>
      <c r="N6505" s="56"/>
    </row>
    <row r="6506" spans="1:14" x14ac:dyDescent="0.25">
      <c r="A6506" s="25"/>
      <c r="B6506" s="52" t="str">
        <f>IF(G6506="","",L6506+(M6506/10)+(K6506/885))</f>
        <v/>
      </c>
      <c r="C6506" s="72"/>
      <c r="D6506" s="25"/>
      <c r="E6506" s="25"/>
      <c r="F6506" s="25"/>
      <c r="G6506" s="25"/>
      <c r="H6506" s="25"/>
      <c r="I6506" s="43"/>
      <c r="J6506" s="43"/>
      <c r="K6506" s="55"/>
      <c r="L6506" s="27" t="str">
        <f>IF(G6506="","",VLOOKUP(G6506,EQUIP_NUMBER,3,FALSE)*I6506)</f>
        <v/>
      </c>
      <c r="M6506" s="27" t="str">
        <f>IF(G6506="","",VLOOKUP(G6506,EQUIP_NUMBER,3,FALSE)*J6506)</f>
        <v/>
      </c>
      <c r="N6506" s="56"/>
    </row>
    <row r="6507" spans="1:14" x14ac:dyDescent="0.25">
      <c r="A6507" s="25"/>
      <c r="B6507" s="52" t="str">
        <f>IF(G6507="","",L6507+(M6507/10)+(K6507/885))</f>
        <v/>
      </c>
      <c r="C6507" s="72"/>
      <c r="D6507" s="25"/>
      <c r="E6507" s="25"/>
      <c r="F6507" s="25"/>
      <c r="G6507" s="25"/>
      <c r="H6507" s="25"/>
      <c r="I6507" s="43"/>
      <c r="J6507" s="43"/>
      <c r="K6507" s="55"/>
      <c r="L6507" s="27" t="str">
        <f>IF(G6507="","",VLOOKUP(G6507,EQUIP_NUMBER,3,FALSE)*I6507)</f>
        <v/>
      </c>
      <c r="M6507" s="27" t="str">
        <f>IF(G6507="","",VLOOKUP(G6507,EQUIP_NUMBER,3,FALSE)*J6507)</f>
        <v/>
      </c>
      <c r="N6507" s="56"/>
    </row>
    <row r="6508" spans="1:14" x14ac:dyDescent="0.25">
      <c r="A6508" s="25"/>
      <c r="B6508" s="52" t="str">
        <f>IF(G6508="","",L6508+(M6508/10)+(K6508/885))</f>
        <v/>
      </c>
      <c r="C6508" s="72"/>
      <c r="D6508" s="25"/>
      <c r="E6508" s="25"/>
      <c r="F6508" s="25"/>
      <c r="G6508" s="25"/>
      <c r="H6508" s="25"/>
      <c r="I6508" s="43"/>
      <c r="J6508" s="43"/>
      <c r="K6508" s="55"/>
      <c r="L6508" s="27" t="str">
        <f>IF(G6508="","",VLOOKUP(G6508,EQUIP_NUMBER,3,FALSE)*I6508)</f>
        <v/>
      </c>
      <c r="M6508" s="27" t="str">
        <f>IF(G6508="","",VLOOKUP(G6508,EQUIP_NUMBER,3,FALSE)*J6508)</f>
        <v/>
      </c>
      <c r="N6508" s="56"/>
    </row>
    <row r="6509" spans="1:14" x14ac:dyDescent="0.25">
      <c r="A6509" s="25"/>
      <c r="B6509" s="52" t="str">
        <f>IF(G6509="","",L6509+(M6509/10)+(K6509/885))</f>
        <v/>
      </c>
      <c r="C6509" s="72"/>
      <c r="D6509" s="25"/>
      <c r="E6509" s="25"/>
      <c r="F6509" s="25"/>
      <c r="G6509" s="25"/>
      <c r="H6509" s="25"/>
      <c r="I6509" s="43"/>
      <c r="J6509" s="43"/>
      <c r="K6509" s="55"/>
      <c r="L6509" s="27" t="str">
        <f>IF(G6509="","",VLOOKUP(G6509,EQUIP_NUMBER,3,FALSE)*I6509)</f>
        <v/>
      </c>
      <c r="M6509" s="27" t="str">
        <f>IF(G6509="","",VLOOKUP(G6509,EQUIP_NUMBER,3,FALSE)*J6509)</f>
        <v/>
      </c>
      <c r="N6509" s="56"/>
    </row>
    <row r="6510" spans="1:14" x14ac:dyDescent="0.25">
      <c r="A6510" s="25"/>
      <c r="B6510" s="52" t="str">
        <f>IF(G6510="","",L6510+(M6510/10)+(K6510/885))</f>
        <v/>
      </c>
      <c r="C6510" s="72"/>
      <c r="D6510" s="25"/>
      <c r="E6510" s="25"/>
      <c r="F6510" s="25"/>
      <c r="G6510" s="25"/>
      <c r="H6510" s="25"/>
      <c r="I6510" s="43"/>
      <c r="J6510" s="43"/>
      <c r="K6510" s="55"/>
      <c r="L6510" s="27" t="str">
        <f>IF(G6510="","",VLOOKUP(G6510,EQUIP_NUMBER,3,FALSE)*I6510)</f>
        <v/>
      </c>
      <c r="M6510" s="27" t="str">
        <f>IF(G6510="","",VLOOKUP(G6510,EQUIP_NUMBER,3,FALSE)*J6510)</f>
        <v/>
      </c>
      <c r="N6510" s="56"/>
    </row>
    <row r="6511" spans="1:14" x14ac:dyDescent="0.25">
      <c r="A6511" s="25"/>
      <c r="B6511" s="52" t="str">
        <f>IF(G6511="","",L6511+(M6511/10)+(K6511/885))</f>
        <v/>
      </c>
      <c r="C6511" s="72"/>
      <c r="D6511" s="25"/>
      <c r="E6511" s="25"/>
      <c r="F6511" s="25"/>
      <c r="G6511" s="25"/>
      <c r="H6511" s="25"/>
      <c r="I6511" s="43"/>
      <c r="J6511" s="43"/>
      <c r="K6511" s="55"/>
      <c r="L6511" s="27" t="str">
        <f>IF(G6511="","",VLOOKUP(G6511,EQUIP_NUMBER,3,FALSE)*I6511)</f>
        <v/>
      </c>
      <c r="M6511" s="27" t="str">
        <f>IF(G6511="","",VLOOKUP(G6511,EQUIP_NUMBER,3,FALSE)*J6511)</f>
        <v/>
      </c>
      <c r="N6511" s="56"/>
    </row>
    <row r="6512" spans="1:14" x14ac:dyDescent="0.25">
      <c r="A6512" s="25"/>
      <c r="B6512" s="52" t="str">
        <f>IF(G6512="","",L6512+(M6512/10)+(K6512/885))</f>
        <v/>
      </c>
      <c r="C6512" s="72"/>
      <c r="D6512" s="25"/>
      <c r="E6512" s="25"/>
      <c r="F6512" s="25"/>
      <c r="G6512" s="25"/>
      <c r="H6512" s="25"/>
      <c r="I6512" s="43"/>
      <c r="J6512" s="43"/>
      <c r="K6512" s="55"/>
      <c r="L6512" s="27" t="str">
        <f>IF(G6512="","",VLOOKUP(G6512,EQUIP_NUMBER,3,FALSE)*I6512)</f>
        <v/>
      </c>
      <c r="M6512" s="27" t="str">
        <f>IF(G6512="","",VLOOKUP(G6512,EQUIP_NUMBER,3,FALSE)*J6512)</f>
        <v/>
      </c>
      <c r="N6512" s="56"/>
    </row>
    <row r="6513" spans="1:14" x14ac:dyDescent="0.25">
      <c r="A6513" s="25"/>
      <c r="B6513" s="52" t="str">
        <f>IF(G6513="","",L6513+(M6513/10)+(K6513/885))</f>
        <v/>
      </c>
      <c r="C6513" s="72"/>
      <c r="D6513" s="25"/>
      <c r="E6513" s="25"/>
      <c r="F6513" s="25"/>
      <c r="G6513" s="25"/>
      <c r="H6513" s="25"/>
      <c r="I6513" s="43"/>
      <c r="J6513" s="43"/>
      <c r="K6513" s="55"/>
      <c r="L6513" s="27" t="str">
        <f>IF(G6513="","",VLOOKUP(G6513,EQUIP_NUMBER,3,FALSE)*I6513)</f>
        <v/>
      </c>
      <c r="M6513" s="27" t="str">
        <f>IF(G6513="","",VLOOKUP(G6513,EQUIP_NUMBER,3,FALSE)*J6513)</f>
        <v/>
      </c>
      <c r="N6513" s="56"/>
    </row>
    <row r="6514" spans="1:14" x14ac:dyDescent="0.25">
      <c r="A6514" s="25"/>
      <c r="B6514" s="52" t="str">
        <f>IF(G6514="","",L6514+(M6514/10)+(K6514/885))</f>
        <v/>
      </c>
      <c r="C6514" s="72"/>
      <c r="D6514" s="25"/>
      <c r="E6514" s="25"/>
      <c r="F6514" s="25"/>
      <c r="G6514" s="25"/>
      <c r="H6514" s="25"/>
      <c r="I6514" s="43"/>
      <c r="J6514" s="43"/>
      <c r="K6514" s="55"/>
      <c r="L6514" s="27" t="str">
        <f>IF(G6514="","",VLOOKUP(G6514,EQUIP_NUMBER,3,FALSE)*I6514)</f>
        <v/>
      </c>
      <c r="M6514" s="27" t="str">
        <f>IF(G6514="","",VLOOKUP(G6514,EQUIP_NUMBER,3,FALSE)*J6514)</f>
        <v/>
      </c>
      <c r="N6514" s="56"/>
    </row>
    <row r="6515" spans="1:14" x14ac:dyDescent="0.25">
      <c r="A6515" s="25"/>
      <c r="B6515" s="52" t="str">
        <f>IF(G6515="","",L6515+(M6515/10)+(K6515/885))</f>
        <v/>
      </c>
      <c r="C6515" s="72"/>
      <c r="D6515" s="25"/>
      <c r="E6515" s="25"/>
      <c r="F6515" s="25"/>
      <c r="G6515" s="25"/>
      <c r="H6515" s="25"/>
      <c r="I6515" s="43"/>
      <c r="J6515" s="43"/>
      <c r="K6515" s="55"/>
      <c r="L6515" s="27" t="str">
        <f>IF(G6515="","",VLOOKUP(G6515,EQUIP_NUMBER,3,FALSE)*I6515)</f>
        <v/>
      </c>
      <c r="M6515" s="27" t="str">
        <f>IF(G6515="","",VLOOKUP(G6515,EQUIP_NUMBER,3,FALSE)*J6515)</f>
        <v/>
      </c>
      <c r="N6515" s="56"/>
    </row>
    <row r="6516" spans="1:14" x14ac:dyDescent="0.25">
      <c r="A6516" s="25"/>
      <c r="B6516" s="52" t="str">
        <f>IF(G6516="","",L6516+(M6516/10)+(K6516/885))</f>
        <v/>
      </c>
      <c r="C6516" s="72"/>
      <c r="D6516" s="25"/>
      <c r="E6516" s="25"/>
      <c r="F6516" s="25"/>
      <c r="G6516" s="25"/>
      <c r="H6516" s="25"/>
      <c r="I6516" s="43"/>
      <c r="J6516" s="43"/>
      <c r="K6516" s="55"/>
      <c r="L6516" s="27" t="str">
        <f>IF(G6516="","",VLOOKUP(G6516,EQUIP_NUMBER,3,FALSE)*I6516)</f>
        <v/>
      </c>
      <c r="M6516" s="27" t="str">
        <f>IF(G6516="","",VLOOKUP(G6516,EQUIP_NUMBER,3,FALSE)*J6516)</f>
        <v/>
      </c>
      <c r="N6516" s="56"/>
    </row>
    <row r="6517" spans="1:14" x14ac:dyDescent="0.25">
      <c r="A6517" s="25"/>
      <c r="B6517" s="52" t="str">
        <f>IF(G6517="","",L6517+(M6517/10)+(K6517/885))</f>
        <v/>
      </c>
      <c r="C6517" s="72"/>
      <c r="D6517" s="25"/>
      <c r="E6517" s="25"/>
      <c r="F6517" s="25"/>
      <c r="G6517" s="25"/>
      <c r="H6517" s="25"/>
      <c r="I6517" s="43"/>
      <c r="J6517" s="43"/>
      <c r="K6517" s="55"/>
      <c r="L6517" s="27" t="str">
        <f>IF(G6517="","",VLOOKUP(G6517,EQUIP_NUMBER,3,FALSE)*I6517)</f>
        <v/>
      </c>
      <c r="M6517" s="27" t="str">
        <f>IF(G6517="","",VLOOKUP(G6517,EQUIP_NUMBER,3,FALSE)*J6517)</f>
        <v/>
      </c>
      <c r="N6517" s="56"/>
    </row>
    <row r="6518" spans="1:14" x14ac:dyDescent="0.25">
      <c r="A6518" s="25"/>
      <c r="B6518" s="52" t="str">
        <f>IF(G6518="","",L6518+(M6518/10)+(K6518/885))</f>
        <v/>
      </c>
      <c r="C6518" s="72"/>
      <c r="D6518" s="25"/>
      <c r="E6518" s="25"/>
      <c r="F6518" s="25"/>
      <c r="G6518" s="25"/>
      <c r="H6518" s="25"/>
      <c r="I6518" s="43"/>
      <c r="J6518" s="43"/>
      <c r="K6518" s="55"/>
      <c r="L6518" s="27" t="str">
        <f>IF(G6518="","",VLOOKUP(G6518,EQUIP_NUMBER,3,FALSE)*I6518)</f>
        <v/>
      </c>
      <c r="M6518" s="27" t="str">
        <f>IF(G6518="","",VLOOKUP(G6518,EQUIP_NUMBER,3,FALSE)*J6518)</f>
        <v/>
      </c>
      <c r="N6518" s="56"/>
    </row>
    <row r="6519" spans="1:14" x14ac:dyDescent="0.25">
      <c r="A6519" s="25"/>
      <c r="B6519" s="52" t="str">
        <f>IF(G6519="","",L6519+(M6519/10)+(K6519/885))</f>
        <v/>
      </c>
      <c r="C6519" s="72"/>
      <c r="D6519" s="25"/>
      <c r="E6519" s="25"/>
      <c r="F6519" s="25"/>
      <c r="G6519" s="25"/>
      <c r="H6519" s="25"/>
      <c r="I6519" s="43"/>
      <c r="J6519" s="43"/>
      <c r="K6519" s="55"/>
      <c r="L6519" s="27" t="str">
        <f>IF(G6519="","",VLOOKUP(G6519,EQUIP_NUMBER,3,FALSE)*I6519)</f>
        <v/>
      </c>
      <c r="M6519" s="27" t="str">
        <f>IF(G6519="","",VLOOKUP(G6519,EQUIP_NUMBER,3,FALSE)*J6519)</f>
        <v/>
      </c>
      <c r="N6519" s="56"/>
    </row>
    <row r="6520" spans="1:14" x14ac:dyDescent="0.25">
      <c r="A6520" s="25"/>
      <c r="B6520" s="52" t="str">
        <f>IF(G6520="","",L6520+(M6520/10)+(K6520/885))</f>
        <v/>
      </c>
      <c r="C6520" s="72"/>
      <c r="D6520" s="25"/>
      <c r="E6520" s="25"/>
      <c r="F6520" s="25"/>
      <c r="G6520" s="25"/>
      <c r="H6520" s="25"/>
      <c r="I6520" s="43"/>
      <c r="J6520" s="43"/>
      <c r="K6520" s="55"/>
      <c r="L6520" s="27" t="str">
        <f>IF(G6520="","",VLOOKUP(G6520,EQUIP_NUMBER,3,FALSE)*I6520)</f>
        <v/>
      </c>
      <c r="M6520" s="27" t="str">
        <f>IF(G6520="","",VLOOKUP(G6520,EQUIP_NUMBER,3,FALSE)*J6520)</f>
        <v/>
      </c>
      <c r="N6520" s="56"/>
    </row>
    <row r="6521" spans="1:14" x14ac:dyDescent="0.25">
      <c r="A6521" s="25"/>
      <c r="B6521" s="52" t="str">
        <f>IF(G6521="","",L6521+(M6521/10)+(K6521/885))</f>
        <v/>
      </c>
      <c r="C6521" s="72"/>
      <c r="D6521" s="25"/>
      <c r="E6521" s="25"/>
      <c r="F6521" s="25"/>
      <c r="G6521" s="25"/>
      <c r="H6521" s="25"/>
      <c r="I6521" s="43"/>
      <c r="J6521" s="43"/>
      <c r="K6521" s="55"/>
      <c r="L6521" s="27" t="str">
        <f>IF(G6521="","",VLOOKUP(G6521,EQUIP_NUMBER,3,FALSE)*I6521)</f>
        <v/>
      </c>
      <c r="M6521" s="27" t="str">
        <f>IF(G6521="","",VLOOKUP(G6521,EQUIP_NUMBER,3,FALSE)*J6521)</f>
        <v/>
      </c>
      <c r="N6521" s="56"/>
    </row>
    <row r="6522" spans="1:14" x14ac:dyDescent="0.25">
      <c r="A6522" s="25"/>
      <c r="B6522" s="52" t="str">
        <f>IF(G6522="","",L6522+(M6522/10)+(K6522/885))</f>
        <v/>
      </c>
      <c r="C6522" s="72"/>
      <c r="D6522" s="25"/>
      <c r="E6522" s="25"/>
      <c r="F6522" s="25"/>
      <c r="G6522" s="25"/>
      <c r="H6522" s="25"/>
      <c r="I6522" s="43"/>
      <c r="J6522" s="43"/>
      <c r="K6522" s="55"/>
      <c r="L6522" s="27" t="str">
        <f>IF(G6522="","",VLOOKUP(G6522,EQUIP_NUMBER,3,FALSE)*I6522)</f>
        <v/>
      </c>
      <c r="M6522" s="27" t="str">
        <f>IF(G6522="","",VLOOKUP(G6522,EQUIP_NUMBER,3,FALSE)*J6522)</f>
        <v/>
      </c>
      <c r="N6522" s="56"/>
    </row>
    <row r="6523" spans="1:14" x14ac:dyDescent="0.25">
      <c r="A6523" s="25"/>
      <c r="B6523" s="52" t="str">
        <f>IF(G6523="","",L6523+(M6523/10)+(K6523/885))</f>
        <v/>
      </c>
      <c r="C6523" s="72"/>
      <c r="D6523" s="25"/>
      <c r="E6523" s="25"/>
      <c r="F6523" s="25"/>
      <c r="G6523" s="25"/>
      <c r="H6523" s="25"/>
      <c r="I6523" s="43"/>
      <c r="J6523" s="43"/>
      <c r="K6523" s="55"/>
      <c r="L6523" s="27" t="str">
        <f>IF(G6523="","",VLOOKUP(G6523,EQUIP_NUMBER,3,FALSE)*I6523)</f>
        <v/>
      </c>
      <c r="M6523" s="27" t="str">
        <f>IF(G6523="","",VLOOKUP(G6523,EQUIP_NUMBER,3,FALSE)*J6523)</f>
        <v/>
      </c>
      <c r="N6523" s="56"/>
    </row>
    <row r="6524" spans="1:14" x14ac:dyDescent="0.25">
      <c r="A6524" s="25"/>
      <c r="B6524" s="52" t="str">
        <f>IF(G6524="","",L6524+(M6524/10)+(K6524/885))</f>
        <v/>
      </c>
      <c r="C6524" s="72"/>
      <c r="D6524" s="25"/>
      <c r="E6524" s="25"/>
      <c r="F6524" s="25"/>
      <c r="G6524" s="25"/>
      <c r="H6524" s="25"/>
      <c r="I6524" s="43"/>
      <c r="J6524" s="43"/>
      <c r="K6524" s="55"/>
      <c r="L6524" s="27" t="str">
        <f>IF(G6524="","",VLOOKUP(G6524,EQUIP_NUMBER,3,FALSE)*I6524)</f>
        <v/>
      </c>
      <c r="M6524" s="27" t="str">
        <f>IF(G6524="","",VLOOKUP(G6524,EQUIP_NUMBER,3,FALSE)*J6524)</f>
        <v/>
      </c>
      <c r="N6524" s="56"/>
    </row>
    <row r="6525" spans="1:14" x14ac:dyDescent="0.25">
      <c r="A6525" s="25"/>
      <c r="B6525" s="52" t="str">
        <f>IF(G6525="","",L6525+(M6525/10)+(K6525/885))</f>
        <v/>
      </c>
      <c r="C6525" s="72"/>
      <c r="D6525" s="25"/>
      <c r="E6525" s="25"/>
      <c r="F6525" s="25"/>
      <c r="G6525" s="25"/>
      <c r="H6525" s="25"/>
      <c r="I6525" s="43"/>
      <c r="J6525" s="43"/>
      <c r="K6525" s="55"/>
      <c r="L6525" s="27" t="str">
        <f>IF(G6525="","",VLOOKUP(G6525,EQUIP_NUMBER,3,FALSE)*I6525)</f>
        <v/>
      </c>
      <c r="M6525" s="27" t="str">
        <f>IF(G6525="","",VLOOKUP(G6525,EQUIP_NUMBER,3,FALSE)*J6525)</f>
        <v/>
      </c>
      <c r="N6525" s="56"/>
    </row>
    <row r="6526" spans="1:14" x14ac:dyDescent="0.25">
      <c r="A6526" s="25"/>
      <c r="B6526" s="52" t="str">
        <f>IF(G6526="","",L6526+(M6526/10)+(K6526/885))</f>
        <v/>
      </c>
      <c r="C6526" s="72"/>
      <c r="D6526" s="25"/>
      <c r="E6526" s="25"/>
      <c r="F6526" s="25"/>
      <c r="G6526" s="25"/>
      <c r="H6526" s="25"/>
      <c r="I6526" s="43"/>
      <c r="J6526" s="43"/>
      <c r="K6526" s="55"/>
      <c r="L6526" s="27" t="str">
        <f>IF(G6526="","",VLOOKUP(G6526,EQUIP_NUMBER,3,FALSE)*I6526)</f>
        <v/>
      </c>
      <c r="M6526" s="27" t="str">
        <f>IF(G6526="","",VLOOKUP(G6526,EQUIP_NUMBER,3,FALSE)*J6526)</f>
        <v/>
      </c>
      <c r="N6526" s="56"/>
    </row>
    <row r="6527" spans="1:14" x14ac:dyDescent="0.25">
      <c r="A6527" s="25"/>
      <c r="B6527" s="52" t="str">
        <f>IF(G6527="","",L6527+(M6527/10)+(K6527/885))</f>
        <v/>
      </c>
      <c r="C6527" s="72"/>
      <c r="D6527" s="25"/>
      <c r="E6527" s="25"/>
      <c r="F6527" s="25"/>
      <c r="G6527" s="25"/>
      <c r="H6527" s="25"/>
      <c r="I6527" s="43"/>
      <c r="J6527" s="43"/>
      <c r="K6527" s="55"/>
      <c r="L6527" s="27" t="str">
        <f>IF(G6527="","",VLOOKUP(G6527,EQUIP_NUMBER,3,FALSE)*I6527)</f>
        <v/>
      </c>
      <c r="M6527" s="27" t="str">
        <f>IF(G6527="","",VLOOKUP(G6527,EQUIP_NUMBER,3,FALSE)*J6527)</f>
        <v/>
      </c>
      <c r="N6527" s="56"/>
    </row>
    <row r="6528" spans="1:14" x14ac:dyDescent="0.25">
      <c r="A6528" s="25"/>
      <c r="B6528" s="52" t="str">
        <f>IF(G6528="","",L6528+(M6528/10)+(K6528/885))</f>
        <v/>
      </c>
      <c r="C6528" s="72"/>
      <c r="D6528" s="25"/>
      <c r="E6528" s="25"/>
      <c r="F6528" s="25"/>
      <c r="G6528" s="25"/>
      <c r="H6528" s="25"/>
      <c r="I6528" s="43"/>
      <c r="J6528" s="43"/>
      <c r="K6528" s="55"/>
      <c r="L6528" s="27" t="str">
        <f>IF(G6528="","",VLOOKUP(G6528,EQUIP_NUMBER,3,FALSE)*I6528)</f>
        <v/>
      </c>
      <c r="M6528" s="27" t="str">
        <f>IF(G6528="","",VLOOKUP(G6528,EQUIP_NUMBER,3,FALSE)*J6528)</f>
        <v/>
      </c>
      <c r="N6528" s="56"/>
    </row>
    <row r="6529" spans="1:14" x14ac:dyDescent="0.25">
      <c r="A6529" s="25"/>
      <c r="B6529" s="52" t="str">
        <f>IF(G6529="","",L6529+(M6529/10)+(K6529/885))</f>
        <v/>
      </c>
      <c r="C6529" s="72"/>
      <c r="D6529" s="25"/>
      <c r="E6529" s="25"/>
      <c r="F6529" s="25"/>
      <c r="G6529" s="25"/>
      <c r="H6529" s="25"/>
      <c r="I6529" s="43"/>
      <c r="J6529" s="43"/>
      <c r="K6529" s="55"/>
      <c r="L6529" s="27" t="str">
        <f>IF(G6529="","",VLOOKUP(G6529,EQUIP_NUMBER,3,FALSE)*I6529)</f>
        <v/>
      </c>
      <c r="M6529" s="27" t="str">
        <f>IF(G6529="","",VLOOKUP(G6529,EQUIP_NUMBER,3,FALSE)*J6529)</f>
        <v/>
      </c>
      <c r="N6529" s="56"/>
    </row>
    <row r="6530" spans="1:14" x14ac:dyDescent="0.25">
      <c r="A6530" s="25"/>
      <c r="B6530" s="52" t="str">
        <f>IF(G6530="","",L6530+(M6530/10)+(K6530/885))</f>
        <v/>
      </c>
      <c r="C6530" s="72"/>
      <c r="D6530" s="25"/>
      <c r="E6530" s="25"/>
      <c r="F6530" s="25"/>
      <c r="G6530" s="25"/>
      <c r="H6530" s="25"/>
      <c r="I6530" s="43"/>
      <c r="J6530" s="43"/>
      <c r="K6530" s="55"/>
      <c r="L6530" s="27" t="str">
        <f>IF(G6530="","",VLOOKUP(G6530,EQUIP_NUMBER,3,FALSE)*I6530)</f>
        <v/>
      </c>
      <c r="M6530" s="27" t="str">
        <f>IF(G6530="","",VLOOKUP(G6530,EQUIP_NUMBER,3,FALSE)*J6530)</f>
        <v/>
      </c>
      <c r="N6530" s="56"/>
    </row>
    <row r="6531" spans="1:14" x14ac:dyDescent="0.25">
      <c r="A6531" s="25"/>
      <c r="B6531" s="52" t="str">
        <f>IF(G6531="","",L6531+(M6531/10)+(K6531/885))</f>
        <v/>
      </c>
      <c r="C6531" s="72"/>
      <c r="D6531" s="25"/>
      <c r="E6531" s="25"/>
      <c r="F6531" s="25"/>
      <c r="G6531" s="25"/>
      <c r="H6531" s="25"/>
      <c r="I6531" s="43"/>
      <c r="J6531" s="43"/>
      <c r="K6531" s="55"/>
      <c r="L6531" s="27" t="str">
        <f>IF(G6531="","",VLOOKUP(G6531,EQUIP_NUMBER,3,FALSE)*I6531)</f>
        <v/>
      </c>
      <c r="M6531" s="27" t="str">
        <f>IF(G6531="","",VLOOKUP(G6531,EQUIP_NUMBER,3,FALSE)*J6531)</f>
        <v/>
      </c>
      <c r="N6531" s="56"/>
    </row>
    <row r="6532" spans="1:14" x14ac:dyDescent="0.25">
      <c r="A6532" s="25"/>
      <c r="B6532" s="52" t="str">
        <f>IF(G6532="","",L6532+(M6532/10)+(K6532/885))</f>
        <v/>
      </c>
      <c r="C6532" s="72"/>
      <c r="D6532" s="25"/>
      <c r="E6532" s="25"/>
      <c r="F6532" s="25"/>
      <c r="G6532" s="25"/>
      <c r="H6532" s="25"/>
      <c r="I6532" s="43"/>
      <c r="J6532" s="43"/>
      <c r="K6532" s="55"/>
      <c r="L6532" s="27" t="str">
        <f>IF(G6532="","",VLOOKUP(G6532,EQUIP_NUMBER,3,FALSE)*I6532)</f>
        <v/>
      </c>
      <c r="M6532" s="27" t="str">
        <f>IF(G6532="","",VLOOKUP(G6532,EQUIP_NUMBER,3,FALSE)*J6532)</f>
        <v/>
      </c>
      <c r="N6532" s="56"/>
    </row>
    <row r="6533" spans="1:14" x14ac:dyDescent="0.25">
      <c r="A6533" s="25"/>
      <c r="B6533" s="52" t="str">
        <f>IF(G6533="","",L6533+(M6533/10)+(K6533/885))</f>
        <v/>
      </c>
      <c r="C6533" s="72"/>
      <c r="D6533" s="25"/>
      <c r="E6533" s="25"/>
      <c r="F6533" s="25"/>
      <c r="G6533" s="25"/>
      <c r="H6533" s="25"/>
      <c r="I6533" s="43"/>
      <c r="J6533" s="43"/>
      <c r="K6533" s="55"/>
      <c r="L6533" s="27" t="str">
        <f>IF(G6533="","",VLOOKUP(G6533,EQUIP_NUMBER,3,FALSE)*I6533)</f>
        <v/>
      </c>
      <c r="M6533" s="27" t="str">
        <f>IF(G6533="","",VLOOKUP(G6533,EQUIP_NUMBER,3,FALSE)*J6533)</f>
        <v/>
      </c>
      <c r="N6533" s="56"/>
    </row>
    <row r="6534" spans="1:14" x14ac:dyDescent="0.25">
      <c r="A6534" s="25"/>
      <c r="B6534" s="52" t="str">
        <f>IF(G6534="","",L6534+(M6534/10)+(K6534/885))</f>
        <v/>
      </c>
      <c r="C6534" s="72"/>
      <c r="D6534" s="25"/>
      <c r="E6534" s="25"/>
      <c r="F6534" s="25"/>
      <c r="G6534" s="25"/>
      <c r="H6534" s="25"/>
      <c r="I6534" s="43"/>
      <c r="J6534" s="43"/>
      <c r="K6534" s="55"/>
      <c r="L6534" s="27" t="str">
        <f>IF(G6534="","",VLOOKUP(G6534,EQUIP_NUMBER,3,FALSE)*I6534)</f>
        <v/>
      </c>
      <c r="M6534" s="27" t="str">
        <f>IF(G6534="","",VLOOKUP(G6534,EQUIP_NUMBER,3,FALSE)*J6534)</f>
        <v/>
      </c>
      <c r="N6534" s="56"/>
    </row>
    <row r="6535" spans="1:14" x14ac:dyDescent="0.25">
      <c r="A6535" s="25"/>
      <c r="B6535" s="52" t="str">
        <f>IF(G6535="","",L6535+(M6535/10)+(K6535/885))</f>
        <v/>
      </c>
      <c r="C6535" s="72"/>
      <c r="D6535" s="25"/>
      <c r="E6535" s="25"/>
      <c r="F6535" s="25"/>
      <c r="G6535" s="25"/>
      <c r="H6535" s="25"/>
      <c r="I6535" s="43"/>
      <c r="J6535" s="43"/>
      <c r="K6535" s="55"/>
      <c r="L6535" s="27" t="str">
        <f>IF(G6535="","",VLOOKUP(G6535,EQUIP_NUMBER,3,FALSE)*I6535)</f>
        <v/>
      </c>
      <c r="M6535" s="27" t="str">
        <f>IF(G6535="","",VLOOKUP(G6535,EQUIP_NUMBER,3,FALSE)*J6535)</f>
        <v/>
      </c>
      <c r="N6535" s="56"/>
    </row>
    <row r="6536" spans="1:14" x14ac:dyDescent="0.25">
      <c r="A6536" s="25"/>
      <c r="B6536" s="52" t="str">
        <f>IF(G6536="","",L6536+(M6536/10)+(K6536/885))</f>
        <v/>
      </c>
      <c r="C6536" s="72"/>
      <c r="D6536" s="25"/>
      <c r="E6536" s="25"/>
      <c r="F6536" s="25"/>
      <c r="G6536" s="25"/>
      <c r="H6536" s="25"/>
      <c r="I6536" s="43"/>
      <c r="J6536" s="43"/>
      <c r="K6536" s="55"/>
      <c r="L6536" s="27" t="str">
        <f>IF(G6536="","",VLOOKUP(G6536,EQUIP_NUMBER,3,FALSE)*I6536)</f>
        <v/>
      </c>
      <c r="M6536" s="27" t="str">
        <f>IF(G6536="","",VLOOKUP(G6536,EQUIP_NUMBER,3,FALSE)*J6536)</f>
        <v/>
      </c>
      <c r="N6536" s="56"/>
    </row>
    <row r="6537" spans="1:14" x14ac:dyDescent="0.25">
      <c r="A6537" s="25"/>
      <c r="B6537" s="52" t="str">
        <f>IF(G6537="","",L6537+(M6537/10)+(K6537/885))</f>
        <v/>
      </c>
      <c r="C6537" s="72"/>
      <c r="D6537" s="25"/>
      <c r="E6537" s="25"/>
      <c r="F6537" s="25"/>
      <c r="G6537" s="25"/>
      <c r="H6537" s="25"/>
      <c r="I6537" s="43"/>
      <c r="J6537" s="43"/>
      <c r="K6537" s="55"/>
      <c r="L6537" s="27" t="str">
        <f>IF(G6537="","",VLOOKUP(G6537,EQUIP_NUMBER,3,FALSE)*I6537)</f>
        <v/>
      </c>
      <c r="M6537" s="27" t="str">
        <f>IF(G6537="","",VLOOKUP(G6537,EQUIP_NUMBER,3,FALSE)*J6537)</f>
        <v/>
      </c>
      <c r="N6537" s="56"/>
    </row>
    <row r="6538" spans="1:14" x14ac:dyDescent="0.25">
      <c r="A6538" s="25"/>
      <c r="B6538" s="52" t="str">
        <f>IF(G6538="","",L6538+(M6538/10)+(K6538/885))</f>
        <v/>
      </c>
      <c r="C6538" s="72"/>
      <c r="D6538" s="25"/>
      <c r="E6538" s="25"/>
      <c r="F6538" s="25"/>
      <c r="G6538" s="25"/>
      <c r="H6538" s="25"/>
      <c r="I6538" s="43"/>
      <c r="J6538" s="43"/>
      <c r="K6538" s="55"/>
      <c r="L6538" s="27" t="str">
        <f>IF(G6538="","",VLOOKUP(G6538,EQUIP_NUMBER,3,FALSE)*I6538)</f>
        <v/>
      </c>
      <c r="M6538" s="27" t="str">
        <f>IF(G6538="","",VLOOKUP(G6538,EQUIP_NUMBER,3,FALSE)*J6538)</f>
        <v/>
      </c>
      <c r="N6538" s="56"/>
    </row>
    <row r="6539" spans="1:14" x14ac:dyDescent="0.25">
      <c r="A6539" s="25"/>
      <c r="B6539" s="52" t="str">
        <f>IF(G6539="","",L6539+(M6539/10)+(K6539/885))</f>
        <v/>
      </c>
      <c r="C6539" s="72"/>
      <c r="D6539" s="25"/>
      <c r="E6539" s="25"/>
      <c r="F6539" s="25"/>
      <c r="G6539" s="25"/>
      <c r="H6539" s="25"/>
      <c r="I6539" s="43"/>
      <c r="J6539" s="43"/>
      <c r="K6539" s="55"/>
      <c r="L6539" s="27" t="str">
        <f>IF(G6539="","",VLOOKUP(G6539,EQUIP_NUMBER,3,FALSE)*I6539)</f>
        <v/>
      </c>
      <c r="M6539" s="27" t="str">
        <f>IF(G6539="","",VLOOKUP(G6539,EQUIP_NUMBER,3,FALSE)*J6539)</f>
        <v/>
      </c>
      <c r="N6539" s="56"/>
    </row>
    <row r="6540" spans="1:14" x14ac:dyDescent="0.25">
      <c r="A6540" s="25"/>
      <c r="B6540" s="52" t="str">
        <f>IF(G6540="","",L6540+(M6540/10)+(K6540/885))</f>
        <v/>
      </c>
      <c r="C6540" s="72"/>
      <c r="D6540" s="25"/>
      <c r="E6540" s="25"/>
      <c r="F6540" s="25"/>
      <c r="G6540" s="25"/>
      <c r="H6540" s="25"/>
      <c r="I6540" s="43"/>
      <c r="J6540" s="43"/>
      <c r="K6540" s="55"/>
      <c r="L6540" s="27" t="str">
        <f>IF(G6540="","",VLOOKUP(G6540,EQUIP_NUMBER,3,FALSE)*I6540)</f>
        <v/>
      </c>
      <c r="M6540" s="27" t="str">
        <f>IF(G6540="","",VLOOKUP(G6540,EQUIP_NUMBER,3,FALSE)*J6540)</f>
        <v/>
      </c>
      <c r="N6540" s="56"/>
    </row>
    <row r="6541" spans="1:14" x14ac:dyDescent="0.25">
      <c r="A6541" s="25"/>
      <c r="B6541" s="52" t="str">
        <f>IF(G6541="","",L6541+(M6541/10)+(K6541/885))</f>
        <v/>
      </c>
      <c r="C6541" s="72"/>
      <c r="D6541" s="25"/>
      <c r="E6541" s="25"/>
      <c r="F6541" s="25"/>
      <c r="G6541" s="25"/>
      <c r="H6541" s="25"/>
      <c r="I6541" s="43"/>
      <c r="J6541" s="43"/>
      <c r="K6541" s="55"/>
      <c r="L6541" s="27" t="str">
        <f>IF(G6541="","",VLOOKUP(G6541,EQUIP_NUMBER,3,FALSE)*I6541)</f>
        <v/>
      </c>
      <c r="M6541" s="27" t="str">
        <f>IF(G6541="","",VLOOKUP(G6541,EQUIP_NUMBER,3,FALSE)*J6541)</f>
        <v/>
      </c>
      <c r="N6541" s="56"/>
    </row>
    <row r="6542" spans="1:14" x14ac:dyDescent="0.25">
      <c r="A6542" s="25"/>
      <c r="B6542" s="52" t="str">
        <f>IF(G6542="","",L6542+(M6542/10)+(K6542/885))</f>
        <v/>
      </c>
      <c r="C6542" s="72"/>
      <c r="D6542" s="25"/>
      <c r="E6542" s="25"/>
      <c r="F6542" s="25"/>
      <c r="G6542" s="25"/>
      <c r="H6542" s="25"/>
      <c r="I6542" s="43"/>
      <c r="J6542" s="43"/>
      <c r="K6542" s="55"/>
      <c r="L6542" s="27" t="str">
        <f>IF(G6542="","",VLOOKUP(G6542,EQUIP_NUMBER,3,FALSE)*I6542)</f>
        <v/>
      </c>
      <c r="M6542" s="27" t="str">
        <f>IF(G6542="","",VLOOKUP(G6542,EQUIP_NUMBER,3,FALSE)*J6542)</f>
        <v/>
      </c>
      <c r="N6542" s="56"/>
    </row>
    <row r="6543" spans="1:14" x14ac:dyDescent="0.25">
      <c r="A6543" s="25"/>
      <c r="B6543" s="52" t="str">
        <f>IF(G6543="","",L6543+(M6543/10)+(K6543/885))</f>
        <v/>
      </c>
      <c r="C6543" s="72"/>
      <c r="D6543" s="25"/>
      <c r="E6543" s="25"/>
      <c r="F6543" s="25"/>
      <c r="G6543" s="25"/>
      <c r="H6543" s="25"/>
      <c r="I6543" s="43"/>
      <c r="J6543" s="43"/>
      <c r="K6543" s="55"/>
      <c r="L6543" s="27" t="str">
        <f>IF(G6543="","",VLOOKUP(G6543,EQUIP_NUMBER,3,FALSE)*I6543)</f>
        <v/>
      </c>
      <c r="M6543" s="27" t="str">
        <f>IF(G6543="","",VLOOKUP(G6543,EQUIP_NUMBER,3,FALSE)*J6543)</f>
        <v/>
      </c>
      <c r="N6543" s="56"/>
    </row>
    <row r="6544" spans="1:14" x14ac:dyDescent="0.25">
      <c r="A6544" s="25"/>
      <c r="B6544" s="52" t="str">
        <f>IF(G6544="","",L6544+(M6544/10)+(K6544/885))</f>
        <v/>
      </c>
      <c r="C6544" s="72"/>
      <c r="D6544" s="25"/>
      <c r="E6544" s="25"/>
      <c r="F6544" s="25"/>
      <c r="G6544" s="25"/>
      <c r="H6544" s="25"/>
      <c r="I6544" s="43"/>
      <c r="J6544" s="43"/>
      <c r="K6544" s="55"/>
      <c r="L6544" s="27" t="str">
        <f>IF(G6544="","",VLOOKUP(G6544,EQUIP_NUMBER,3,FALSE)*I6544)</f>
        <v/>
      </c>
      <c r="M6544" s="27" t="str">
        <f>IF(G6544="","",VLOOKUP(G6544,EQUIP_NUMBER,3,FALSE)*J6544)</f>
        <v/>
      </c>
      <c r="N6544" s="56"/>
    </row>
    <row r="6545" spans="1:14" x14ac:dyDescent="0.25">
      <c r="A6545" s="25"/>
      <c r="B6545" s="52" t="str">
        <f>IF(G6545="","",L6545+(M6545/10)+(K6545/885))</f>
        <v/>
      </c>
      <c r="C6545" s="72"/>
      <c r="D6545" s="25"/>
      <c r="E6545" s="25"/>
      <c r="F6545" s="25"/>
      <c r="G6545" s="25"/>
      <c r="H6545" s="25"/>
      <c r="I6545" s="43"/>
      <c r="J6545" s="43"/>
      <c r="K6545" s="55"/>
      <c r="L6545" s="27" t="str">
        <f>IF(G6545="","",VLOOKUP(G6545,EQUIP_NUMBER,3,FALSE)*I6545)</f>
        <v/>
      </c>
      <c r="M6545" s="27" t="str">
        <f>IF(G6545="","",VLOOKUP(G6545,EQUIP_NUMBER,3,FALSE)*J6545)</f>
        <v/>
      </c>
      <c r="N6545" s="56"/>
    </row>
    <row r="6546" spans="1:14" x14ac:dyDescent="0.25">
      <c r="A6546" s="25"/>
      <c r="B6546" s="52" t="str">
        <f>IF(G6546="","",L6546+(M6546/10)+(K6546/885))</f>
        <v/>
      </c>
      <c r="C6546" s="72"/>
      <c r="D6546" s="25"/>
      <c r="E6546" s="25"/>
      <c r="F6546" s="25"/>
      <c r="G6546" s="25"/>
      <c r="H6546" s="25"/>
      <c r="I6546" s="43"/>
      <c r="J6546" s="43"/>
      <c r="K6546" s="55"/>
      <c r="L6546" s="27" t="str">
        <f>IF(G6546="","",VLOOKUP(G6546,EQUIP_NUMBER,3,FALSE)*I6546)</f>
        <v/>
      </c>
      <c r="M6546" s="27" t="str">
        <f>IF(G6546="","",VLOOKUP(G6546,EQUIP_NUMBER,3,FALSE)*J6546)</f>
        <v/>
      </c>
      <c r="N6546" s="56"/>
    </row>
    <row r="6547" spans="1:14" x14ac:dyDescent="0.25">
      <c r="A6547" s="25"/>
      <c r="B6547" s="52" t="str">
        <f>IF(G6547="","",L6547+(M6547/10)+(K6547/885))</f>
        <v/>
      </c>
      <c r="C6547" s="72"/>
      <c r="D6547" s="25"/>
      <c r="E6547" s="25"/>
      <c r="F6547" s="25"/>
      <c r="G6547" s="25"/>
      <c r="H6547" s="25"/>
      <c r="I6547" s="43"/>
      <c r="J6547" s="43"/>
      <c r="K6547" s="55"/>
      <c r="L6547" s="27" t="str">
        <f>IF(G6547="","",VLOOKUP(G6547,EQUIP_NUMBER,3,FALSE)*I6547)</f>
        <v/>
      </c>
      <c r="M6547" s="27" t="str">
        <f>IF(G6547="","",VLOOKUP(G6547,EQUIP_NUMBER,3,FALSE)*J6547)</f>
        <v/>
      </c>
      <c r="N6547" s="56"/>
    </row>
    <row r="6548" spans="1:14" x14ac:dyDescent="0.25">
      <c r="A6548" s="25"/>
      <c r="B6548" s="52" t="str">
        <f>IF(G6548="","",L6548+(M6548/10)+(K6548/885))</f>
        <v/>
      </c>
      <c r="C6548" s="72"/>
      <c r="D6548" s="25"/>
      <c r="E6548" s="25"/>
      <c r="F6548" s="25"/>
      <c r="G6548" s="25"/>
      <c r="H6548" s="25"/>
      <c r="I6548" s="43"/>
      <c r="J6548" s="43"/>
      <c r="K6548" s="55"/>
      <c r="L6548" s="27" t="str">
        <f>IF(G6548="","",VLOOKUP(G6548,EQUIP_NUMBER,3,FALSE)*I6548)</f>
        <v/>
      </c>
      <c r="M6548" s="27" t="str">
        <f>IF(G6548="","",VLOOKUP(G6548,EQUIP_NUMBER,3,FALSE)*J6548)</f>
        <v/>
      </c>
      <c r="N6548" s="56"/>
    </row>
    <row r="6549" spans="1:14" x14ac:dyDescent="0.25">
      <c r="A6549" s="25"/>
      <c r="B6549" s="52" t="str">
        <f>IF(G6549="","",L6549+(M6549/10)+(K6549/885))</f>
        <v/>
      </c>
      <c r="C6549" s="72"/>
      <c r="D6549" s="25"/>
      <c r="E6549" s="25"/>
      <c r="F6549" s="25"/>
      <c r="G6549" s="25"/>
      <c r="H6549" s="25"/>
      <c r="I6549" s="43"/>
      <c r="J6549" s="43"/>
      <c r="K6549" s="55"/>
      <c r="L6549" s="27" t="str">
        <f>IF(G6549="","",VLOOKUP(G6549,EQUIP_NUMBER,3,FALSE)*I6549)</f>
        <v/>
      </c>
      <c r="M6549" s="27" t="str">
        <f>IF(G6549="","",VLOOKUP(G6549,EQUIP_NUMBER,3,FALSE)*J6549)</f>
        <v/>
      </c>
      <c r="N6549" s="56"/>
    </row>
    <row r="6550" spans="1:14" x14ac:dyDescent="0.25">
      <c r="A6550" s="25"/>
      <c r="B6550" s="52" t="str">
        <f>IF(G6550="","",L6550+(M6550/10)+(K6550/885))</f>
        <v/>
      </c>
      <c r="C6550" s="72"/>
      <c r="D6550" s="25"/>
      <c r="E6550" s="25"/>
      <c r="F6550" s="25"/>
      <c r="G6550" s="25"/>
      <c r="H6550" s="25"/>
      <c r="I6550" s="43"/>
      <c r="J6550" s="43"/>
      <c r="K6550" s="55"/>
      <c r="L6550" s="27" t="str">
        <f>IF(G6550="","",VLOOKUP(G6550,EQUIP_NUMBER,3,FALSE)*I6550)</f>
        <v/>
      </c>
      <c r="M6550" s="27" t="str">
        <f>IF(G6550="","",VLOOKUP(G6550,EQUIP_NUMBER,3,FALSE)*J6550)</f>
        <v/>
      </c>
      <c r="N6550" s="56"/>
    </row>
    <row r="6551" spans="1:14" x14ac:dyDescent="0.25">
      <c r="A6551" s="25"/>
      <c r="B6551" s="52" t="str">
        <f>IF(G6551="","",L6551+(M6551/10)+(K6551/885))</f>
        <v/>
      </c>
      <c r="C6551" s="72"/>
      <c r="D6551" s="25"/>
      <c r="E6551" s="25"/>
      <c r="F6551" s="25"/>
      <c r="G6551" s="25"/>
      <c r="H6551" s="25"/>
      <c r="I6551" s="43"/>
      <c r="J6551" s="43"/>
      <c r="K6551" s="55"/>
      <c r="L6551" s="27" t="str">
        <f>IF(G6551="","",VLOOKUP(G6551,EQUIP_NUMBER,3,FALSE)*I6551)</f>
        <v/>
      </c>
      <c r="M6551" s="27" t="str">
        <f>IF(G6551="","",VLOOKUP(G6551,EQUIP_NUMBER,3,FALSE)*J6551)</f>
        <v/>
      </c>
      <c r="N6551" s="56"/>
    </row>
    <row r="6552" spans="1:14" x14ac:dyDescent="0.25">
      <c r="A6552" s="25"/>
      <c r="B6552" s="52" t="str">
        <f>IF(G6552="","",L6552+(M6552/10)+(K6552/885))</f>
        <v/>
      </c>
      <c r="C6552" s="72"/>
      <c r="D6552" s="25"/>
      <c r="E6552" s="25"/>
      <c r="F6552" s="25"/>
      <c r="G6552" s="25"/>
      <c r="H6552" s="25"/>
      <c r="I6552" s="43"/>
      <c r="J6552" s="43"/>
      <c r="K6552" s="55"/>
      <c r="L6552" s="27" t="str">
        <f>IF(G6552="","",VLOOKUP(G6552,EQUIP_NUMBER,3,FALSE)*I6552)</f>
        <v/>
      </c>
      <c r="M6552" s="27" t="str">
        <f>IF(G6552="","",VLOOKUP(G6552,EQUIP_NUMBER,3,FALSE)*J6552)</f>
        <v/>
      </c>
      <c r="N6552" s="56"/>
    </row>
    <row r="6553" spans="1:14" x14ac:dyDescent="0.25">
      <c r="A6553" s="25"/>
      <c r="B6553" s="52" t="str">
        <f>IF(G6553="","",L6553+(M6553/10)+(K6553/885))</f>
        <v/>
      </c>
      <c r="C6553" s="72"/>
      <c r="D6553" s="25"/>
      <c r="E6553" s="25"/>
      <c r="F6553" s="25"/>
      <c r="G6553" s="25"/>
      <c r="H6553" s="25"/>
      <c r="I6553" s="43"/>
      <c r="J6553" s="43"/>
      <c r="K6553" s="55"/>
      <c r="L6553" s="27" t="str">
        <f>IF(G6553="","",VLOOKUP(G6553,EQUIP_NUMBER,3,FALSE)*I6553)</f>
        <v/>
      </c>
      <c r="M6553" s="27" t="str">
        <f>IF(G6553="","",VLOOKUP(G6553,EQUIP_NUMBER,3,FALSE)*J6553)</f>
        <v/>
      </c>
      <c r="N6553" s="56"/>
    </row>
    <row r="6554" spans="1:14" x14ac:dyDescent="0.25">
      <c r="A6554" s="25"/>
      <c r="B6554" s="52" t="str">
        <f>IF(G6554="","",L6554+(M6554/10)+(K6554/885))</f>
        <v/>
      </c>
      <c r="C6554" s="72"/>
      <c r="D6554" s="25"/>
      <c r="E6554" s="25"/>
      <c r="F6554" s="25"/>
      <c r="G6554" s="25"/>
      <c r="H6554" s="25"/>
      <c r="I6554" s="43"/>
      <c r="J6554" s="43"/>
      <c r="K6554" s="55"/>
      <c r="L6554" s="27" t="str">
        <f>IF(G6554="","",VLOOKUP(G6554,EQUIP_NUMBER,3,FALSE)*I6554)</f>
        <v/>
      </c>
      <c r="M6554" s="27" t="str">
        <f>IF(G6554="","",VLOOKUP(G6554,EQUIP_NUMBER,3,FALSE)*J6554)</f>
        <v/>
      </c>
      <c r="N6554" s="56"/>
    </row>
    <row r="6555" spans="1:14" x14ac:dyDescent="0.25">
      <c r="A6555" s="25"/>
      <c r="B6555" s="52" t="str">
        <f>IF(G6555="","",L6555+(M6555/10)+(K6555/885))</f>
        <v/>
      </c>
      <c r="C6555" s="72"/>
      <c r="D6555" s="25"/>
      <c r="E6555" s="25"/>
      <c r="F6555" s="25"/>
      <c r="G6555" s="25"/>
      <c r="H6555" s="25"/>
      <c r="I6555" s="43"/>
      <c r="J6555" s="43"/>
      <c r="K6555" s="55"/>
      <c r="L6555" s="27" t="str">
        <f>IF(G6555="","",VLOOKUP(G6555,EQUIP_NUMBER,3,FALSE)*I6555)</f>
        <v/>
      </c>
      <c r="M6555" s="27" t="str">
        <f>IF(G6555="","",VLOOKUP(G6555,EQUIP_NUMBER,3,FALSE)*J6555)</f>
        <v/>
      </c>
      <c r="N6555" s="56"/>
    </row>
    <row r="6556" spans="1:14" x14ac:dyDescent="0.25">
      <c r="A6556" s="25"/>
      <c r="B6556" s="52" t="str">
        <f>IF(G6556="","",L6556+(M6556/10)+(K6556/885))</f>
        <v/>
      </c>
      <c r="C6556" s="72"/>
      <c r="D6556" s="25"/>
      <c r="E6556" s="25"/>
      <c r="F6556" s="25"/>
      <c r="G6556" s="25"/>
      <c r="H6556" s="25"/>
      <c r="I6556" s="43"/>
      <c r="J6556" s="43"/>
      <c r="K6556" s="55"/>
      <c r="L6556" s="27" t="str">
        <f>IF(G6556="","",VLOOKUP(G6556,EQUIP_NUMBER,3,FALSE)*I6556)</f>
        <v/>
      </c>
      <c r="M6556" s="27" t="str">
        <f>IF(G6556="","",VLOOKUP(G6556,EQUIP_NUMBER,3,FALSE)*J6556)</f>
        <v/>
      </c>
      <c r="N6556" s="56"/>
    </row>
    <row r="6557" spans="1:14" x14ac:dyDescent="0.25">
      <c r="A6557" s="25"/>
      <c r="B6557" s="52" t="str">
        <f>IF(G6557="","",L6557+(M6557/10)+(K6557/885))</f>
        <v/>
      </c>
      <c r="C6557" s="72"/>
      <c r="D6557" s="25"/>
      <c r="E6557" s="25"/>
      <c r="F6557" s="25"/>
      <c r="G6557" s="25"/>
      <c r="H6557" s="25"/>
      <c r="I6557" s="43"/>
      <c r="J6557" s="43"/>
      <c r="K6557" s="55"/>
      <c r="L6557" s="27" t="str">
        <f>IF(G6557="","",VLOOKUP(G6557,EQUIP_NUMBER,3,FALSE)*I6557)</f>
        <v/>
      </c>
      <c r="M6557" s="27" t="str">
        <f>IF(G6557="","",VLOOKUP(G6557,EQUIP_NUMBER,3,FALSE)*J6557)</f>
        <v/>
      </c>
      <c r="N6557" s="56"/>
    </row>
    <row r="6558" spans="1:14" x14ac:dyDescent="0.25">
      <c r="A6558" s="25"/>
      <c r="B6558" s="52" t="str">
        <f>IF(G6558="","",L6558+(M6558/10)+(K6558/885))</f>
        <v/>
      </c>
      <c r="C6558" s="72"/>
      <c r="D6558" s="25"/>
      <c r="E6558" s="25"/>
      <c r="F6558" s="25"/>
      <c r="G6558" s="25"/>
      <c r="H6558" s="25"/>
      <c r="I6558" s="43"/>
      <c r="J6558" s="43"/>
      <c r="K6558" s="55"/>
      <c r="L6558" s="27" t="str">
        <f>IF(G6558="","",VLOOKUP(G6558,EQUIP_NUMBER,3,FALSE)*I6558)</f>
        <v/>
      </c>
      <c r="M6558" s="27" t="str">
        <f>IF(G6558="","",VLOOKUP(G6558,EQUIP_NUMBER,3,FALSE)*J6558)</f>
        <v/>
      </c>
      <c r="N6558" s="56"/>
    </row>
    <row r="6559" spans="1:14" x14ac:dyDescent="0.25">
      <c r="A6559" s="25"/>
      <c r="B6559" s="52" t="str">
        <f>IF(G6559="","",L6559+(M6559/10)+(K6559/885))</f>
        <v/>
      </c>
      <c r="C6559" s="72"/>
      <c r="D6559" s="25"/>
      <c r="E6559" s="25"/>
      <c r="F6559" s="25"/>
      <c r="G6559" s="25"/>
      <c r="H6559" s="25"/>
      <c r="I6559" s="43"/>
      <c r="J6559" s="43"/>
      <c r="K6559" s="55"/>
      <c r="L6559" s="27" t="str">
        <f>IF(G6559="","",VLOOKUP(G6559,EQUIP_NUMBER,3,FALSE)*I6559)</f>
        <v/>
      </c>
      <c r="M6559" s="27" t="str">
        <f>IF(G6559="","",VLOOKUP(G6559,EQUIP_NUMBER,3,FALSE)*J6559)</f>
        <v/>
      </c>
      <c r="N6559" s="56"/>
    </row>
    <row r="6560" spans="1:14" x14ac:dyDescent="0.25">
      <c r="A6560" s="25"/>
      <c r="B6560" s="52" t="str">
        <f>IF(G6560="","",L6560+(M6560/10)+(K6560/885))</f>
        <v/>
      </c>
      <c r="C6560" s="72"/>
      <c r="D6560" s="25"/>
      <c r="E6560" s="25"/>
      <c r="F6560" s="25"/>
      <c r="G6560" s="25"/>
      <c r="H6560" s="25"/>
      <c r="I6560" s="43"/>
      <c r="J6560" s="43"/>
      <c r="K6560" s="55"/>
      <c r="L6560" s="27" t="str">
        <f>IF(G6560="","",VLOOKUP(G6560,EQUIP_NUMBER,3,FALSE)*I6560)</f>
        <v/>
      </c>
      <c r="M6560" s="27" t="str">
        <f>IF(G6560="","",VLOOKUP(G6560,EQUIP_NUMBER,3,FALSE)*J6560)</f>
        <v/>
      </c>
      <c r="N6560" s="56"/>
    </row>
    <row r="6561" spans="1:14" x14ac:dyDescent="0.25">
      <c r="A6561" s="25"/>
      <c r="B6561" s="52" t="str">
        <f>IF(G6561="","",L6561+(M6561/10)+(K6561/885))</f>
        <v/>
      </c>
      <c r="C6561" s="72"/>
      <c r="D6561" s="25"/>
      <c r="E6561" s="25"/>
      <c r="F6561" s="25"/>
      <c r="G6561" s="25"/>
      <c r="H6561" s="25"/>
      <c r="I6561" s="43"/>
      <c r="J6561" s="43"/>
      <c r="K6561" s="55"/>
      <c r="L6561" s="27" t="str">
        <f>IF(G6561="","",VLOOKUP(G6561,EQUIP_NUMBER,3,FALSE)*I6561)</f>
        <v/>
      </c>
      <c r="M6561" s="27" t="str">
        <f>IF(G6561="","",VLOOKUP(G6561,EQUIP_NUMBER,3,FALSE)*J6561)</f>
        <v/>
      </c>
      <c r="N6561" s="56"/>
    </row>
    <row r="6562" spans="1:14" x14ac:dyDescent="0.25">
      <c r="A6562" s="25"/>
      <c r="B6562" s="52" t="str">
        <f>IF(G6562="","",L6562+(M6562/10)+(K6562/885))</f>
        <v/>
      </c>
      <c r="C6562" s="72"/>
      <c r="D6562" s="25"/>
      <c r="E6562" s="25"/>
      <c r="F6562" s="25"/>
      <c r="G6562" s="25"/>
      <c r="H6562" s="25"/>
      <c r="I6562" s="43"/>
      <c r="J6562" s="43"/>
      <c r="K6562" s="55"/>
      <c r="L6562" s="27" t="str">
        <f>IF(G6562="","",VLOOKUP(G6562,EQUIP_NUMBER,3,FALSE)*I6562)</f>
        <v/>
      </c>
      <c r="M6562" s="27" t="str">
        <f>IF(G6562="","",VLOOKUP(G6562,EQUIP_NUMBER,3,FALSE)*J6562)</f>
        <v/>
      </c>
      <c r="N6562" s="56"/>
    </row>
    <row r="6563" spans="1:14" x14ac:dyDescent="0.25">
      <c r="A6563" s="25"/>
      <c r="B6563" s="52" t="str">
        <f>IF(G6563="","",L6563+(M6563/10)+(K6563/885))</f>
        <v/>
      </c>
      <c r="C6563" s="72"/>
      <c r="D6563" s="25"/>
      <c r="E6563" s="25"/>
      <c r="F6563" s="25"/>
      <c r="G6563" s="25"/>
      <c r="H6563" s="25"/>
      <c r="I6563" s="43"/>
      <c r="J6563" s="43"/>
      <c r="K6563" s="55"/>
      <c r="L6563" s="27" t="str">
        <f>IF(G6563="","",VLOOKUP(G6563,EQUIP_NUMBER,3,FALSE)*I6563)</f>
        <v/>
      </c>
      <c r="M6563" s="27" t="str">
        <f>IF(G6563="","",VLOOKUP(G6563,EQUIP_NUMBER,3,FALSE)*J6563)</f>
        <v/>
      </c>
      <c r="N6563" s="56"/>
    </row>
    <row r="6564" spans="1:14" x14ac:dyDescent="0.25">
      <c r="A6564" s="25"/>
      <c r="B6564" s="52" t="str">
        <f>IF(G6564="","",L6564+(M6564/10)+(K6564/885))</f>
        <v/>
      </c>
      <c r="C6564" s="72"/>
      <c r="D6564" s="25"/>
      <c r="E6564" s="25"/>
      <c r="F6564" s="25"/>
      <c r="G6564" s="25"/>
      <c r="H6564" s="25"/>
      <c r="I6564" s="43"/>
      <c r="J6564" s="43"/>
      <c r="K6564" s="55"/>
      <c r="L6564" s="27" t="str">
        <f>IF(G6564="","",VLOOKUP(G6564,EQUIP_NUMBER,3,FALSE)*I6564)</f>
        <v/>
      </c>
      <c r="M6564" s="27" t="str">
        <f>IF(G6564="","",VLOOKUP(G6564,EQUIP_NUMBER,3,FALSE)*J6564)</f>
        <v/>
      </c>
      <c r="N6564" s="56"/>
    </row>
    <row r="6565" spans="1:14" x14ac:dyDescent="0.25">
      <c r="A6565" s="25"/>
      <c r="B6565" s="52" t="str">
        <f>IF(G6565="","",L6565+(M6565/10)+(K6565/885))</f>
        <v/>
      </c>
      <c r="C6565" s="72"/>
      <c r="D6565" s="25"/>
      <c r="E6565" s="25"/>
      <c r="F6565" s="25"/>
      <c r="G6565" s="25"/>
      <c r="H6565" s="25"/>
      <c r="I6565" s="43"/>
      <c r="J6565" s="43"/>
      <c r="K6565" s="55"/>
      <c r="L6565" s="27" t="str">
        <f>IF(G6565="","",VLOOKUP(G6565,EQUIP_NUMBER,3,FALSE)*I6565)</f>
        <v/>
      </c>
      <c r="M6565" s="27" t="str">
        <f>IF(G6565="","",VLOOKUP(G6565,EQUIP_NUMBER,3,FALSE)*J6565)</f>
        <v/>
      </c>
      <c r="N6565" s="56"/>
    </row>
    <row r="6566" spans="1:14" x14ac:dyDescent="0.25">
      <c r="A6566" s="25"/>
      <c r="B6566" s="52" t="str">
        <f>IF(G6566="","",L6566+(M6566/10)+(K6566/885))</f>
        <v/>
      </c>
      <c r="C6566" s="72"/>
      <c r="D6566" s="25"/>
      <c r="E6566" s="25"/>
      <c r="F6566" s="25"/>
      <c r="G6566" s="25"/>
      <c r="H6566" s="25"/>
      <c r="I6566" s="43"/>
      <c r="J6566" s="43"/>
      <c r="K6566" s="55"/>
      <c r="L6566" s="27" t="str">
        <f>IF(G6566="","",VLOOKUP(G6566,EQUIP_NUMBER,3,FALSE)*I6566)</f>
        <v/>
      </c>
      <c r="M6566" s="27" t="str">
        <f>IF(G6566="","",VLOOKUP(G6566,EQUIP_NUMBER,3,FALSE)*J6566)</f>
        <v/>
      </c>
      <c r="N6566" s="56"/>
    </row>
    <row r="6567" spans="1:14" x14ac:dyDescent="0.25">
      <c r="A6567" s="25"/>
      <c r="B6567" s="52" t="str">
        <f>IF(G6567="","",L6567+(M6567/10)+(K6567/885))</f>
        <v/>
      </c>
      <c r="C6567" s="72"/>
      <c r="D6567" s="25"/>
      <c r="E6567" s="25"/>
      <c r="F6567" s="25"/>
      <c r="G6567" s="25"/>
      <c r="H6567" s="25"/>
      <c r="I6567" s="43"/>
      <c r="J6567" s="43"/>
      <c r="K6567" s="55"/>
      <c r="L6567" s="27" t="str">
        <f>IF(G6567="","",VLOOKUP(G6567,EQUIP_NUMBER,3,FALSE)*I6567)</f>
        <v/>
      </c>
      <c r="M6567" s="27" t="str">
        <f>IF(G6567="","",VLOOKUP(G6567,EQUIP_NUMBER,3,FALSE)*J6567)</f>
        <v/>
      </c>
      <c r="N6567" s="56"/>
    </row>
    <row r="6568" spans="1:14" x14ac:dyDescent="0.25">
      <c r="A6568" s="25"/>
      <c r="B6568" s="52" t="str">
        <f>IF(G6568="","",L6568+(M6568/10)+(K6568/885))</f>
        <v/>
      </c>
      <c r="C6568" s="72"/>
      <c r="D6568" s="25"/>
      <c r="E6568" s="25"/>
      <c r="F6568" s="25"/>
      <c r="G6568" s="25"/>
      <c r="H6568" s="25"/>
      <c r="I6568" s="43"/>
      <c r="J6568" s="43"/>
      <c r="K6568" s="55"/>
      <c r="L6568" s="27" t="str">
        <f>IF(G6568="","",VLOOKUP(G6568,EQUIP_NUMBER,3,FALSE)*I6568)</f>
        <v/>
      </c>
      <c r="M6568" s="27" t="str">
        <f>IF(G6568="","",VLOOKUP(G6568,EQUIP_NUMBER,3,FALSE)*J6568)</f>
        <v/>
      </c>
      <c r="N6568" s="56"/>
    </row>
    <row r="6569" spans="1:14" x14ac:dyDescent="0.25">
      <c r="A6569" s="25"/>
      <c r="B6569" s="52" t="str">
        <f>IF(G6569="","",L6569+(M6569/10)+(K6569/885))</f>
        <v/>
      </c>
      <c r="C6569" s="72"/>
      <c r="D6569" s="25"/>
      <c r="E6569" s="25"/>
      <c r="F6569" s="25"/>
      <c r="G6569" s="25"/>
      <c r="H6569" s="25"/>
      <c r="I6569" s="43"/>
      <c r="J6569" s="43"/>
      <c r="K6569" s="55"/>
      <c r="L6569" s="27" t="str">
        <f>IF(G6569="","",VLOOKUP(G6569,EQUIP_NUMBER,3,FALSE)*I6569)</f>
        <v/>
      </c>
      <c r="M6569" s="27" t="str">
        <f>IF(G6569="","",VLOOKUP(G6569,EQUIP_NUMBER,3,FALSE)*J6569)</f>
        <v/>
      </c>
      <c r="N6569" s="56"/>
    </row>
    <row r="6570" spans="1:14" x14ac:dyDescent="0.25">
      <c r="A6570" s="25"/>
      <c r="B6570" s="52" t="str">
        <f>IF(G6570="","",L6570+(M6570/10)+(K6570/885))</f>
        <v/>
      </c>
      <c r="C6570" s="72"/>
      <c r="D6570" s="25"/>
      <c r="E6570" s="25"/>
      <c r="F6570" s="25"/>
      <c r="G6570" s="25"/>
      <c r="H6570" s="25"/>
      <c r="I6570" s="43"/>
      <c r="J6570" s="43"/>
      <c r="K6570" s="55"/>
      <c r="L6570" s="27" t="str">
        <f>IF(G6570="","",VLOOKUP(G6570,EQUIP_NUMBER,3,FALSE)*I6570)</f>
        <v/>
      </c>
      <c r="M6570" s="27" t="str">
        <f>IF(G6570="","",VLOOKUP(G6570,EQUIP_NUMBER,3,FALSE)*J6570)</f>
        <v/>
      </c>
      <c r="N6570" s="56"/>
    </row>
    <row r="6571" spans="1:14" x14ac:dyDescent="0.25">
      <c r="A6571" s="25"/>
      <c r="B6571" s="52" t="str">
        <f>IF(G6571="","",L6571+(M6571/10)+(K6571/885))</f>
        <v/>
      </c>
      <c r="C6571" s="72"/>
      <c r="D6571" s="25"/>
      <c r="E6571" s="25"/>
      <c r="F6571" s="25"/>
      <c r="G6571" s="25"/>
      <c r="H6571" s="25"/>
      <c r="I6571" s="43"/>
      <c r="J6571" s="43"/>
      <c r="K6571" s="55"/>
      <c r="L6571" s="27" t="str">
        <f>IF(G6571="","",VLOOKUP(G6571,EQUIP_NUMBER,3,FALSE)*I6571)</f>
        <v/>
      </c>
      <c r="M6571" s="27" t="str">
        <f>IF(G6571="","",VLOOKUP(G6571,EQUIP_NUMBER,3,FALSE)*J6571)</f>
        <v/>
      </c>
      <c r="N6571" s="56"/>
    </row>
    <row r="6572" spans="1:14" x14ac:dyDescent="0.25">
      <c r="A6572" s="25"/>
      <c r="B6572" s="52" t="str">
        <f>IF(G6572="","",L6572+(M6572/10)+(K6572/885))</f>
        <v/>
      </c>
      <c r="C6572" s="72"/>
      <c r="D6572" s="25"/>
      <c r="E6572" s="25"/>
      <c r="F6572" s="25"/>
      <c r="G6572" s="25"/>
      <c r="H6572" s="25"/>
      <c r="I6572" s="43"/>
      <c r="J6572" s="43"/>
      <c r="K6572" s="55"/>
      <c r="L6572" s="27" t="str">
        <f>IF(G6572="","",VLOOKUP(G6572,EQUIP_NUMBER,3,FALSE)*I6572)</f>
        <v/>
      </c>
      <c r="M6572" s="27" t="str">
        <f>IF(G6572="","",VLOOKUP(G6572,EQUIP_NUMBER,3,FALSE)*J6572)</f>
        <v/>
      </c>
      <c r="N6572" s="56"/>
    </row>
    <row r="6573" spans="1:14" x14ac:dyDescent="0.25">
      <c r="A6573" s="25"/>
      <c r="B6573" s="52" t="str">
        <f>IF(G6573="","",L6573+(M6573/10)+(K6573/885))</f>
        <v/>
      </c>
      <c r="C6573" s="72"/>
      <c r="D6573" s="25"/>
      <c r="E6573" s="25"/>
      <c r="F6573" s="25"/>
      <c r="G6573" s="25"/>
      <c r="H6573" s="25"/>
      <c r="I6573" s="43"/>
      <c r="J6573" s="43"/>
      <c r="K6573" s="55"/>
      <c r="L6573" s="27" t="str">
        <f>IF(G6573="","",VLOOKUP(G6573,EQUIP_NUMBER,3,FALSE)*I6573)</f>
        <v/>
      </c>
      <c r="M6573" s="27" t="str">
        <f>IF(G6573="","",VLOOKUP(G6573,EQUIP_NUMBER,3,FALSE)*J6573)</f>
        <v/>
      </c>
      <c r="N6573" s="56"/>
    </row>
    <row r="6574" spans="1:14" x14ac:dyDescent="0.25">
      <c r="A6574" s="25"/>
      <c r="B6574" s="52" t="str">
        <f>IF(G6574="","",L6574+(M6574/10)+(K6574/885))</f>
        <v/>
      </c>
      <c r="C6574" s="72"/>
      <c r="D6574" s="25"/>
      <c r="E6574" s="25"/>
      <c r="F6574" s="25"/>
      <c r="G6574" s="25"/>
      <c r="H6574" s="25"/>
      <c r="I6574" s="43"/>
      <c r="J6574" s="43"/>
      <c r="K6574" s="55"/>
      <c r="L6574" s="27" t="str">
        <f>IF(G6574="","",VLOOKUP(G6574,EQUIP_NUMBER,3,FALSE)*I6574)</f>
        <v/>
      </c>
      <c r="M6574" s="27" t="str">
        <f>IF(G6574="","",VLOOKUP(G6574,EQUIP_NUMBER,3,FALSE)*J6574)</f>
        <v/>
      </c>
      <c r="N6574" s="56"/>
    </row>
    <row r="6575" spans="1:14" x14ac:dyDescent="0.25">
      <c r="A6575" s="25"/>
      <c r="B6575" s="52" t="str">
        <f>IF(G6575="","",L6575+(M6575/10)+(K6575/885))</f>
        <v/>
      </c>
      <c r="C6575" s="72"/>
      <c r="D6575" s="25"/>
      <c r="E6575" s="25"/>
      <c r="F6575" s="25"/>
      <c r="G6575" s="25"/>
      <c r="H6575" s="25"/>
      <c r="I6575" s="43"/>
      <c r="J6575" s="43"/>
      <c r="K6575" s="55"/>
      <c r="L6575" s="27" t="str">
        <f>IF(G6575="","",VLOOKUP(G6575,EQUIP_NUMBER,3,FALSE)*I6575)</f>
        <v/>
      </c>
      <c r="M6575" s="27" t="str">
        <f>IF(G6575="","",VLOOKUP(G6575,EQUIP_NUMBER,3,FALSE)*J6575)</f>
        <v/>
      </c>
      <c r="N6575" s="56"/>
    </row>
    <row r="6576" spans="1:14" x14ac:dyDescent="0.25">
      <c r="A6576" s="25"/>
      <c r="B6576" s="52" t="str">
        <f>IF(G6576="","",L6576+(M6576/10)+(K6576/885))</f>
        <v/>
      </c>
      <c r="C6576" s="72"/>
      <c r="D6576" s="25"/>
      <c r="E6576" s="25"/>
      <c r="F6576" s="25"/>
      <c r="G6576" s="25"/>
      <c r="H6576" s="25"/>
      <c r="I6576" s="43"/>
      <c r="J6576" s="43"/>
      <c r="K6576" s="55"/>
      <c r="L6576" s="27" t="str">
        <f>IF(G6576="","",VLOOKUP(G6576,EQUIP_NUMBER,3,FALSE)*I6576)</f>
        <v/>
      </c>
      <c r="M6576" s="27" t="str">
        <f>IF(G6576="","",VLOOKUP(G6576,EQUIP_NUMBER,3,FALSE)*J6576)</f>
        <v/>
      </c>
      <c r="N6576" s="56"/>
    </row>
    <row r="6577" spans="1:14" x14ac:dyDescent="0.25">
      <c r="A6577" s="25"/>
      <c r="B6577" s="52" t="str">
        <f>IF(G6577="","",L6577+(M6577/10)+(K6577/885))</f>
        <v/>
      </c>
      <c r="C6577" s="72"/>
      <c r="D6577" s="25"/>
      <c r="E6577" s="25"/>
      <c r="F6577" s="25"/>
      <c r="G6577" s="25"/>
      <c r="H6577" s="25"/>
      <c r="I6577" s="43"/>
      <c r="J6577" s="43"/>
      <c r="K6577" s="55"/>
      <c r="L6577" s="27" t="str">
        <f>IF(G6577="","",VLOOKUP(G6577,EQUIP_NUMBER,3,FALSE)*I6577)</f>
        <v/>
      </c>
      <c r="M6577" s="27" t="str">
        <f>IF(G6577="","",VLOOKUP(G6577,EQUIP_NUMBER,3,FALSE)*J6577)</f>
        <v/>
      </c>
      <c r="N6577" s="56"/>
    </row>
    <row r="6578" spans="1:14" x14ac:dyDescent="0.25">
      <c r="A6578" s="25"/>
      <c r="B6578" s="52" t="str">
        <f>IF(G6578="","",L6578+(M6578/10)+(K6578/885))</f>
        <v/>
      </c>
      <c r="C6578" s="72"/>
      <c r="D6578" s="25"/>
      <c r="E6578" s="25"/>
      <c r="F6578" s="25"/>
      <c r="G6578" s="25"/>
      <c r="H6578" s="25"/>
      <c r="I6578" s="43"/>
      <c r="J6578" s="43"/>
      <c r="K6578" s="55"/>
      <c r="L6578" s="27" t="str">
        <f>IF(G6578="","",VLOOKUP(G6578,EQUIP_NUMBER,3,FALSE)*I6578)</f>
        <v/>
      </c>
      <c r="M6578" s="27" t="str">
        <f>IF(G6578="","",VLOOKUP(G6578,EQUIP_NUMBER,3,FALSE)*J6578)</f>
        <v/>
      </c>
      <c r="N6578" s="56"/>
    </row>
    <row r="6579" spans="1:14" x14ac:dyDescent="0.25">
      <c r="A6579" s="25"/>
      <c r="B6579" s="52" t="str">
        <f>IF(G6579="","",L6579+(M6579/10)+(K6579/885))</f>
        <v/>
      </c>
      <c r="C6579" s="72"/>
      <c r="D6579" s="25"/>
      <c r="E6579" s="25"/>
      <c r="F6579" s="25"/>
      <c r="G6579" s="25"/>
      <c r="H6579" s="25"/>
      <c r="I6579" s="43"/>
      <c r="J6579" s="43"/>
      <c r="K6579" s="55"/>
      <c r="L6579" s="27" t="str">
        <f>IF(G6579="","",VLOOKUP(G6579,EQUIP_NUMBER,3,FALSE)*I6579)</f>
        <v/>
      </c>
      <c r="M6579" s="27" t="str">
        <f>IF(G6579="","",VLOOKUP(G6579,EQUIP_NUMBER,3,FALSE)*J6579)</f>
        <v/>
      </c>
      <c r="N6579" s="56"/>
    </row>
    <row r="6580" spans="1:14" x14ac:dyDescent="0.25">
      <c r="A6580" s="25"/>
      <c r="B6580" s="52" t="str">
        <f>IF(G6580="","",L6580+(M6580/10)+(K6580/885))</f>
        <v/>
      </c>
      <c r="C6580" s="72"/>
      <c r="D6580" s="25"/>
      <c r="E6580" s="25"/>
      <c r="F6580" s="25"/>
      <c r="G6580" s="25"/>
      <c r="H6580" s="25"/>
      <c r="I6580" s="43"/>
      <c r="J6580" s="43"/>
      <c r="K6580" s="55"/>
      <c r="L6580" s="27" t="str">
        <f>IF(G6580="","",VLOOKUP(G6580,EQUIP_NUMBER,3,FALSE)*I6580)</f>
        <v/>
      </c>
      <c r="M6580" s="27" t="str">
        <f>IF(G6580="","",VLOOKUP(G6580,EQUIP_NUMBER,3,FALSE)*J6580)</f>
        <v/>
      </c>
      <c r="N6580" s="56"/>
    </row>
    <row r="6581" spans="1:14" x14ac:dyDescent="0.25">
      <c r="A6581" s="25"/>
      <c r="B6581" s="52" t="str">
        <f>IF(G6581="","",L6581+(M6581/10)+(K6581/885))</f>
        <v/>
      </c>
      <c r="C6581" s="72"/>
      <c r="D6581" s="25"/>
      <c r="E6581" s="25"/>
      <c r="F6581" s="25"/>
      <c r="G6581" s="25"/>
      <c r="H6581" s="25"/>
      <c r="I6581" s="43"/>
      <c r="J6581" s="43"/>
      <c r="K6581" s="55"/>
      <c r="L6581" s="27" t="str">
        <f>IF(G6581="","",VLOOKUP(G6581,EQUIP_NUMBER,3,FALSE)*I6581)</f>
        <v/>
      </c>
      <c r="M6581" s="27" t="str">
        <f>IF(G6581="","",VLOOKUP(G6581,EQUIP_NUMBER,3,FALSE)*J6581)</f>
        <v/>
      </c>
      <c r="N6581" s="56"/>
    </row>
    <row r="6582" spans="1:14" x14ac:dyDescent="0.25">
      <c r="A6582" s="25"/>
      <c r="B6582" s="52" t="str">
        <f>IF(G6582="","",L6582+(M6582/10)+(K6582/885))</f>
        <v/>
      </c>
      <c r="C6582" s="72"/>
      <c r="D6582" s="25"/>
      <c r="E6582" s="25"/>
      <c r="F6582" s="25"/>
      <c r="G6582" s="25"/>
      <c r="H6582" s="25"/>
      <c r="I6582" s="43"/>
      <c r="J6582" s="43"/>
      <c r="K6582" s="55"/>
      <c r="L6582" s="27" t="str">
        <f>IF(G6582="","",VLOOKUP(G6582,EQUIP_NUMBER,3,FALSE)*I6582)</f>
        <v/>
      </c>
      <c r="M6582" s="27" t="str">
        <f>IF(G6582="","",VLOOKUP(G6582,EQUIP_NUMBER,3,FALSE)*J6582)</f>
        <v/>
      </c>
      <c r="N6582" s="56"/>
    </row>
    <row r="6583" spans="1:14" x14ac:dyDescent="0.25">
      <c r="A6583" s="25"/>
      <c r="B6583" s="52" t="str">
        <f>IF(G6583="","",L6583+(M6583/10)+(K6583/885))</f>
        <v/>
      </c>
      <c r="C6583" s="72"/>
      <c r="D6583" s="25"/>
      <c r="E6583" s="25"/>
      <c r="F6583" s="25"/>
      <c r="G6583" s="25"/>
      <c r="H6583" s="25"/>
      <c r="I6583" s="43"/>
      <c r="J6583" s="43"/>
      <c r="K6583" s="55"/>
      <c r="L6583" s="27" t="str">
        <f>IF(G6583="","",VLOOKUP(G6583,EQUIP_NUMBER,3,FALSE)*I6583)</f>
        <v/>
      </c>
      <c r="M6583" s="27" t="str">
        <f>IF(G6583="","",VLOOKUP(G6583,EQUIP_NUMBER,3,FALSE)*J6583)</f>
        <v/>
      </c>
      <c r="N6583" s="56"/>
    </row>
    <row r="6584" spans="1:14" x14ac:dyDescent="0.25">
      <c r="A6584" s="25"/>
      <c r="B6584" s="52" t="str">
        <f>IF(G6584="","",L6584+(M6584/10)+(K6584/885))</f>
        <v/>
      </c>
      <c r="C6584" s="72"/>
      <c r="D6584" s="25"/>
      <c r="E6584" s="25"/>
      <c r="F6584" s="25"/>
      <c r="G6584" s="25"/>
      <c r="H6584" s="25"/>
      <c r="I6584" s="43"/>
      <c r="J6584" s="43"/>
      <c r="K6584" s="55"/>
      <c r="L6584" s="27" t="str">
        <f>IF(G6584="","",VLOOKUP(G6584,EQUIP_NUMBER,3,FALSE)*I6584)</f>
        <v/>
      </c>
      <c r="M6584" s="27" t="str">
        <f>IF(G6584="","",VLOOKUP(G6584,EQUIP_NUMBER,3,FALSE)*J6584)</f>
        <v/>
      </c>
      <c r="N6584" s="56"/>
    </row>
    <row r="6585" spans="1:14" x14ac:dyDescent="0.25">
      <c r="A6585" s="25"/>
      <c r="B6585" s="52" t="str">
        <f>IF(G6585="","",L6585+(M6585/10)+(K6585/885))</f>
        <v/>
      </c>
      <c r="C6585" s="72"/>
      <c r="D6585" s="25"/>
      <c r="E6585" s="25"/>
      <c r="F6585" s="25"/>
      <c r="G6585" s="25"/>
      <c r="H6585" s="25"/>
      <c r="I6585" s="43"/>
      <c r="J6585" s="43"/>
      <c r="K6585" s="55"/>
      <c r="L6585" s="27" t="str">
        <f>IF(G6585="","",VLOOKUP(G6585,EQUIP_NUMBER,3,FALSE)*I6585)</f>
        <v/>
      </c>
      <c r="M6585" s="27" t="str">
        <f>IF(G6585="","",VLOOKUP(G6585,EQUIP_NUMBER,3,FALSE)*J6585)</f>
        <v/>
      </c>
      <c r="N6585" s="56"/>
    </row>
    <row r="6586" spans="1:14" x14ac:dyDescent="0.25">
      <c r="A6586" s="25"/>
      <c r="B6586" s="52" t="str">
        <f>IF(G6586="","",L6586+(M6586/10)+(K6586/885))</f>
        <v/>
      </c>
      <c r="C6586" s="72"/>
      <c r="D6586" s="25"/>
      <c r="E6586" s="25"/>
      <c r="F6586" s="25"/>
      <c r="G6586" s="25"/>
      <c r="H6586" s="25"/>
      <c r="I6586" s="43"/>
      <c r="J6586" s="43"/>
      <c r="K6586" s="55"/>
      <c r="L6586" s="27" t="str">
        <f>IF(G6586="","",VLOOKUP(G6586,EQUIP_NUMBER,3,FALSE)*I6586)</f>
        <v/>
      </c>
      <c r="M6586" s="27" t="str">
        <f>IF(G6586="","",VLOOKUP(G6586,EQUIP_NUMBER,3,FALSE)*J6586)</f>
        <v/>
      </c>
      <c r="N6586" s="56"/>
    </row>
    <row r="6587" spans="1:14" x14ac:dyDescent="0.25">
      <c r="A6587" s="25"/>
      <c r="B6587" s="52" t="str">
        <f>IF(G6587="","",L6587+(M6587/10)+(K6587/885))</f>
        <v/>
      </c>
      <c r="C6587" s="72"/>
      <c r="D6587" s="25"/>
      <c r="E6587" s="25"/>
      <c r="F6587" s="25"/>
      <c r="G6587" s="25"/>
      <c r="H6587" s="25"/>
      <c r="I6587" s="43"/>
      <c r="J6587" s="43"/>
      <c r="K6587" s="55"/>
      <c r="L6587" s="27" t="str">
        <f>IF(G6587="","",VLOOKUP(G6587,EQUIP_NUMBER,3,FALSE)*I6587)</f>
        <v/>
      </c>
      <c r="M6587" s="27" t="str">
        <f>IF(G6587="","",VLOOKUP(G6587,EQUIP_NUMBER,3,FALSE)*J6587)</f>
        <v/>
      </c>
      <c r="N6587" s="56"/>
    </row>
    <row r="6588" spans="1:14" x14ac:dyDescent="0.25">
      <c r="A6588" s="25"/>
      <c r="B6588" s="52" t="str">
        <f>IF(G6588="","",L6588+(M6588/10)+(K6588/885))</f>
        <v/>
      </c>
      <c r="C6588" s="72"/>
      <c r="D6588" s="25"/>
      <c r="E6588" s="25"/>
      <c r="F6588" s="25"/>
      <c r="G6588" s="25"/>
      <c r="H6588" s="25"/>
      <c r="I6588" s="43"/>
      <c r="J6588" s="43"/>
      <c r="K6588" s="55"/>
      <c r="L6588" s="27" t="str">
        <f>IF(G6588="","",VLOOKUP(G6588,EQUIP_NUMBER,3,FALSE)*I6588)</f>
        <v/>
      </c>
      <c r="M6588" s="27" t="str">
        <f>IF(G6588="","",VLOOKUP(G6588,EQUIP_NUMBER,3,FALSE)*J6588)</f>
        <v/>
      </c>
      <c r="N6588" s="56"/>
    </row>
    <row r="6589" spans="1:14" x14ac:dyDescent="0.25">
      <c r="A6589" s="25"/>
      <c r="B6589" s="52" t="str">
        <f>IF(G6589="","",L6589+(M6589/10)+(K6589/885))</f>
        <v/>
      </c>
      <c r="C6589" s="72"/>
      <c r="D6589" s="25"/>
      <c r="E6589" s="25"/>
      <c r="F6589" s="25"/>
      <c r="G6589" s="25"/>
      <c r="H6589" s="25"/>
      <c r="I6589" s="43"/>
      <c r="J6589" s="43"/>
      <c r="K6589" s="55"/>
      <c r="L6589" s="27" t="str">
        <f>IF(G6589="","",VLOOKUP(G6589,EQUIP_NUMBER,3,FALSE)*I6589)</f>
        <v/>
      </c>
      <c r="M6589" s="27" t="str">
        <f>IF(G6589="","",VLOOKUP(G6589,EQUIP_NUMBER,3,FALSE)*J6589)</f>
        <v/>
      </c>
      <c r="N6589" s="56"/>
    </row>
    <row r="6590" spans="1:14" x14ac:dyDescent="0.25">
      <c r="A6590" s="25"/>
      <c r="B6590" s="52" t="str">
        <f>IF(G6590="","",L6590+(M6590/10)+(K6590/885))</f>
        <v/>
      </c>
      <c r="C6590" s="72"/>
      <c r="D6590" s="25"/>
      <c r="E6590" s="25"/>
      <c r="F6590" s="25"/>
      <c r="G6590" s="25"/>
      <c r="H6590" s="25"/>
      <c r="I6590" s="43"/>
      <c r="J6590" s="43"/>
      <c r="K6590" s="55"/>
      <c r="L6590" s="27" t="str">
        <f>IF(G6590="","",VLOOKUP(G6590,EQUIP_NUMBER,3,FALSE)*I6590)</f>
        <v/>
      </c>
      <c r="M6590" s="27" t="str">
        <f>IF(G6590="","",VLOOKUP(G6590,EQUIP_NUMBER,3,FALSE)*J6590)</f>
        <v/>
      </c>
      <c r="N6590" s="56"/>
    </row>
    <row r="6591" spans="1:14" x14ac:dyDescent="0.25">
      <c r="A6591" s="25"/>
      <c r="B6591" s="52" t="str">
        <f>IF(G6591="","",L6591+(M6591/10)+(K6591/885))</f>
        <v/>
      </c>
      <c r="C6591" s="72"/>
      <c r="D6591" s="25"/>
      <c r="E6591" s="25"/>
      <c r="F6591" s="25"/>
      <c r="G6591" s="25"/>
      <c r="H6591" s="25"/>
      <c r="I6591" s="43"/>
      <c r="J6591" s="43"/>
      <c r="K6591" s="55"/>
      <c r="L6591" s="27" t="str">
        <f>IF(G6591="","",VLOOKUP(G6591,EQUIP_NUMBER,3,FALSE)*I6591)</f>
        <v/>
      </c>
      <c r="M6591" s="27" t="str">
        <f>IF(G6591="","",VLOOKUP(G6591,EQUIP_NUMBER,3,FALSE)*J6591)</f>
        <v/>
      </c>
      <c r="N6591" s="56"/>
    </row>
    <row r="6592" spans="1:14" x14ac:dyDescent="0.25">
      <c r="A6592" s="25"/>
      <c r="B6592" s="52" t="str">
        <f>IF(G6592="","",L6592+(M6592/10)+(K6592/885))</f>
        <v/>
      </c>
      <c r="C6592" s="72"/>
      <c r="D6592" s="25"/>
      <c r="E6592" s="25"/>
      <c r="F6592" s="25"/>
      <c r="G6592" s="25"/>
      <c r="H6592" s="25"/>
      <c r="I6592" s="43"/>
      <c r="J6592" s="43"/>
      <c r="K6592" s="55"/>
      <c r="L6592" s="27" t="str">
        <f>IF(G6592="","",VLOOKUP(G6592,EQUIP_NUMBER,3,FALSE)*I6592)</f>
        <v/>
      </c>
      <c r="M6592" s="27" t="str">
        <f>IF(G6592="","",VLOOKUP(G6592,EQUIP_NUMBER,3,FALSE)*J6592)</f>
        <v/>
      </c>
      <c r="N6592" s="56"/>
    </row>
    <row r="6593" spans="1:14" x14ac:dyDescent="0.25">
      <c r="A6593" s="25"/>
      <c r="B6593" s="52" t="str">
        <f>IF(G6593="","",L6593+(M6593/10)+(K6593/885))</f>
        <v/>
      </c>
      <c r="C6593" s="72"/>
      <c r="D6593" s="25"/>
      <c r="E6593" s="25"/>
      <c r="F6593" s="25"/>
      <c r="G6593" s="25"/>
      <c r="H6593" s="25"/>
      <c r="I6593" s="43"/>
      <c r="J6593" s="43"/>
      <c r="K6593" s="55"/>
      <c r="L6593" s="27" t="str">
        <f>IF(G6593="","",VLOOKUP(G6593,EQUIP_NUMBER,3,FALSE)*I6593)</f>
        <v/>
      </c>
      <c r="M6593" s="27" t="str">
        <f>IF(G6593="","",VLOOKUP(G6593,EQUIP_NUMBER,3,FALSE)*J6593)</f>
        <v/>
      </c>
      <c r="N6593" s="56"/>
    </row>
    <row r="6594" spans="1:14" x14ac:dyDescent="0.25">
      <c r="A6594" s="25"/>
      <c r="B6594" s="52" t="str">
        <f>IF(G6594="","",L6594+(M6594/10)+(K6594/885))</f>
        <v/>
      </c>
      <c r="C6594" s="72"/>
      <c r="D6594" s="25"/>
      <c r="E6594" s="25"/>
      <c r="F6594" s="25"/>
      <c r="G6594" s="25"/>
      <c r="H6594" s="25"/>
      <c r="I6594" s="43"/>
      <c r="J6594" s="43"/>
      <c r="K6594" s="55"/>
      <c r="L6594" s="27" t="str">
        <f>IF(G6594="","",VLOOKUP(G6594,EQUIP_NUMBER,3,FALSE)*I6594)</f>
        <v/>
      </c>
      <c r="M6594" s="27" t="str">
        <f>IF(G6594="","",VLOOKUP(G6594,EQUIP_NUMBER,3,FALSE)*J6594)</f>
        <v/>
      </c>
      <c r="N6594" s="56"/>
    </row>
    <row r="6595" spans="1:14" x14ac:dyDescent="0.25">
      <c r="A6595" s="25"/>
      <c r="B6595" s="52" t="str">
        <f>IF(G6595="","",L6595+(M6595/10)+(K6595/885))</f>
        <v/>
      </c>
      <c r="C6595" s="72"/>
      <c r="D6595" s="25"/>
      <c r="E6595" s="25"/>
      <c r="F6595" s="25"/>
      <c r="G6595" s="25"/>
      <c r="H6595" s="25"/>
      <c r="I6595" s="43"/>
      <c r="J6595" s="43"/>
      <c r="K6595" s="55"/>
      <c r="L6595" s="27" t="str">
        <f>IF(G6595="","",VLOOKUP(G6595,EQUIP_NUMBER,3,FALSE)*I6595)</f>
        <v/>
      </c>
      <c r="M6595" s="27" t="str">
        <f>IF(G6595="","",VLOOKUP(G6595,EQUIP_NUMBER,3,FALSE)*J6595)</f>
        <v/>
      </c>
      <c r="N6595" s="56"/>
    </row>
    <row r="6596" spans="1:14" x14ac:dyDescent="0.25">
      <c r="A6596" s="25"/>
      <c r="B6596" s="52" t="str">
        <f>IF(G6596="","",L6596+(M6596/10)+(K6596/885))</f>
        <v/>
      </c>
      <c r="C6596" s="72"/>
      <c r="D6596" s="25"/>
      <c r="E6596" s="25"/>
      <c r="F6596" s="25"/>
      <c r="G6596" s="25"/>
      <c r="H6596" s="25"/>
      <c r="I6596" s="43"/>
      <c r="J6596" s="43"/>
      <c r="K6596" s="55"/>
      <c r="L6596" s="27" t="str">
        <f>IF(G6596="","",VLOOKUP(G6596,EQUIP_NUMBER,3,FALSE)*I6596)</f>
        <v/>
      </c>
      <c r="M6596" s="27" t="str">
        <f>IF(G6596="","",VLOOKUP(G6596,EQUIP_NUMBER,3,FALSE)*J6596)</f>
        <v/>
      </c>
      <c r="N6596" s="56"/>
    </row>
    <row r="6597" spans="1:14" x14ac:dyDescent="0.25">
      <c r="A6597" s="25"/>
      <c r="B6597" s="52" t="str">
        <f>IF(G6597="","",L6597+(M6597/10)+(K6597/885))</f>
        <v/>
      </c>
      <c r="C6597" s="72"/>
      <c r="D6597" s="25"/>
      <c r="E6597" s="25"/>
      <c r="F6597" s="25"/>
      <c r="G6597" s="25"/>
      <c r="H6597" s="25"/>
      <c r="I6597" s="43"/>
      <c r="J6597" s="43"/>
      <c r="K6597" s="55"/>
      <c r="L6597" s="27" t="str">
        <f>IF(G6597="","",VLOOKUP(G6597,EQUIP_NUMBER,3,FALSE)*I6597)</f>
        <v/>
      </c>
      <c r="M6597" s="27" t="str">
        <f>IF(G6597="","",VLOOKUP(G6597,EQUIP_NUMBER,3,FALSE)*J6597)</f>
        <v/>
      </c>
      <c r="N6597" s="56"/>
    </row>
    <row r="6598" spans="1:14" x14ac:dyDescent="0.25">
      <c r="A6598" s="25"/>
      <c r="B6598" s="52" t="str">
        <f>IF(G6598="","",L6598+(M6598/10)+(K6598/885))</f>
        <v/>
      </c>
      <c r="C6598" s="72"/>
      <c r="D6598" s="25"/>
      <c r="E6598" s="25"/>
      <c r="F6598" s="25"/>
      <c r="G6598" s="25"/>
      <c r="H6598" s="25"/>
      <c r="I6598" s="43"/>
      <c r="J6598" s="43"/>
      <c r="K6598" s="55"/>
      <c r="L6598" s="27" t="str">
        <f>IF(G6598="","",VLOOKUP(G6598,EQUIP_NUMBER,3,FALSE)*I6598)</f>
        <v/>
      </c>
      <c r="M6598" s="27" t="str">
        <f>IF(G6598="","",VLOOKUP(G6598,EQUIP_NUMBER,3,FALSE)*J6598)</f>
        <v/>
      </c>
      <c r="N6598" s="56"/>
    </row>
    <row r="6599" spans="1:14" x14ac:dyDescent="0.25">
      <c r="A6599" s="25"/>
      <c r="B6599" s="52" t="str">
        <f>IF(G6599="","",L6599+(M6599/10)+(K6599/885))</f>
        <v/>
      </c>
      <c r="C6599" s="72"/>
      <c r="D6599" s="25"/>
      <c r="E6599" s="25"/>
      <c r="F6599" s="25"/>
      <c r="G6599" s="25"/>
      <c r="H6599" s="25"/>
      <c r="I6599" s="43"/>
      <c r="J6599" s="43"/>
      <c r="K6599" s="55"/>
      <c r="L6599" s="27" t="str">
        <f>IF(G6599="","",VLOOKUP(G6599,EQUIP_NUMBER,3,FALSE)*I6599)</f>
        <v/>
      </c>
      <c r="M6599" s="27" t="str">
        <f>IF(G6599="","",VLOOKUP(G6599,EQUIP_NUMBER,3,FALSE)*J6599)</f>
        <v/>
      </c>
      <c r="N6599" s="56"/>
    </row>
    <row r="6600" spans="1:14" x14ac:dyDescent="0.25">
      <c r="A6600" s="25"/>
      <c r="B6600" s="52" t="str">
        <f>IF(G6600="","",L6600+(M6600/10)+(K6600/885))</f>
        <v/>
      </c>
      <c r="C6600" s="72"/>
      <c r="D6600" s="25"/>
      <c r="E6600" s="25"/>
      <c r="F6600" s="25"/>
      <c r="G6600" s="25"/>
      <c r="H6600" s="25"/>
      <c r="I6600" s="43"/>
      <c r="J6600" s="43"/>
      <c r="K6600" s="55"/>
      <c r="L6600" s="27" t="str">
        <f>IF(G6600="","",VLOOKUP(G6600,EQUIP_NUMBER,3,FALSE)*I6600)</f>
        <v/>
      </c>
      <c r="M6600" s="27" t="str">
        <f>IF(G6600="","",VLOOKUP(G6600,EQUIP_NUMBER,3,FALSE)*J6600)</f>
        <v/>
      </c>
      <c r="N6600" s="56"/>
    </row>
    <row r="6601" spans="1:14" x14ac:dyDescent="0.25">
      <c r="A6601" s="25"/>
      <c r="B6601" s="52" t="str">
        <f>IF(G6601="","",L6601+(M6601/10)+(K6601/885))</f>
        <v/>
      </c>
      <c r="C6601" s="72"/>
      <c r="D6601" s="25"/>
      <c r="E6601" s="25"/>
      <c r="F6601" s="25"/>
      <c r="G6601" s="25"/>
      <c r="H6601" s="25"/>
      <c r="I6601" s="43"/>
      <c r="J6601" s="43"/>
      <c r="K6601" s="55"/>
      <c r="L6601" s="27" t="str">
        <f>IF(G6601="","",VLOOKUP(G6601,EQUIP_NUMBER,3,FALSE)*I6601)</f>
        <v/>
      </c>
      <c r="M6601" s="27" t="str">
        <f>IF(G6601="","",VLOOKUP(G6601,EQUIP_NUMBER,3,FALSE)*J6601)</f>
        <v/>
      </c>
      <c r="N6601" s="56"/>
    </row>
    <row r="6602" spans="1:14" x14ac:dyDescent="0.25">
      <c r="A6602" s="25"/>
      <c r="B6602" s="52" t="str">
        <f>IF(G6602="","",L6602+(M6602/10)+(K6602/885))</f>
        <v/>
      </c>
      <c r="C6602" s="72"/>
      <c r="D6602" s="25"/>
      <c r="E6602" s="25"/>
      <c r="F6602" s="25"/>
      <c r="G6602" s="25"/>
      <c r="H6602" s="25"/>
      <c r="I6602" s="43"/>
      <c r="J6602" s="43"/>
      <c r="K6602" s="55"/>
      <c r="L6602" s="27" t="str">
        <f>IF(G6602="","",VLOOKUP(G6602,EQUIP_NUMBER,3,FALSE)*I6602)</f>
        <v/>
      </c>
      <c r="M6602" s="27" t="str">
        <f>IF(G6602="","",VLOOKUP(G6602,EQUIP_NUMBER,3,FALSE)*J6602)</f>
        <v/>
      </c>
      <c r="N6602" s="56"/>
    </row>
    <row r="6603" spans="1:14" x14ac:dyDescent="0.25">
      <c r="A6603" s="25"/>
      <c r="B6603" s="52" t="str">
        <f>IF(G6603="","",L6603+(M6603/10)+(K6603/885))</f>
        <v/>
      </c>
      <c r="C6603" s="72"/>
      <c r="D6603" s="25"/>
      <c r="E6603" s="25"/>
      <c r="F6603" s="25"/>
      <c r="G6603" s="25"/>
      <c r="H6603" s="25"/>
      <c r="I6603" s="43"/>
      <c r="J6603" s="43"/>
      <c r="K6603" s="55"/>
      <c r="L6603" s="27" t="str">
        <f>IF(G6603="","",VLOOKUP(G6603,EQUIP_NUMBER,3,FALSE)*I6603)</f>
        <v/>
      </c>
      <c r="M6603" s="27" t="str">
        <f>IF(G6603="","",VLOOKUP(G6603,EQUIP_NUMBER,3,FALSE)*J6603)</f>
        <v/>
      </c>
      <c r="N6603" s="56"/>
    </row>
    <row r="6604" spans="1:14" x14ac:dyDescent="0.25">
      <c r="A6604" s="25"/>
      <c r="B6604" s="52" t="str">
        <f>IF(G6604="","",L6604+(M6604/10)+(K6604/885))</f>
        <v/>
      </c>
      <c r="C6604" s="72"/>
      <c r="D6604" s="25"/>
      <c r="E6604" s="25"/>
      <c r="F6604" s="25"/>
      <c r="G6604" s="25"/>
      <c r="H6604" s="25"/>
      <c r="I6604" s="43"/>
      <c r="J6604" s="43"/>
      <c r="K6604" s="55"/>
      <c r="L6604" s="27" t="str">
        <f>IF(G6604="","",VLOOKUP(G6604,EQUIP_NUMBER,3,FALSE)*I6604)</f>
        <v/>
      </c>
      <c r="M6604" s="27" t="str">
        <f>IF(G6604="","",VLOOKUP(G6604,EQUIP_NUMBER,3,FALSE)*J6604)</f>
        <v/>
      </c>
      <c r="N6604" s="56"/>
    </row>
    <row r="6605" spans="1:14" x14ac:dyDescent="0.25">
      <c r="A6605" s="25"/>
      <c r="B6605" s="52" t="str">
        <f>IF(G6605="","",L6605+(M6605/10)+(K6605/885))</f>
        <v/>
      </c>
      <c r="C6605" s="72"/>
      <c r="D6605" s="25"/>
      <c r="E6605" s="25"/>
      <c r="F6605" s="25"/>
      <c r="G6605" s="25"/>
      <c r="H6605" s="25"/>
      <c r="I6605" s="43"/>
      <c r="J6605" s="43"/>
      <c r="K6605" s="55"/>
      <c r="L6605" s="27" t="str">
        <f>IF(G6605="","",VLOOKUP(G6605,EQUIP_NUMBER,3,FALSE)*I6605)</f>
        <v/>
      </c>
      <c r="M6605" s="27" t="str">
        <f>IF(G6605="","",VLOOKUP(G6605,EQUIP_NUMBER,3,FALSE)*J6605)</f>
        <v/>
      </c>
      <c r="N6605" s="56"/>
    </row>
    <row r="6606" spans="1:14" x14ac:dyDescent="0.25">
      <c r="A6606" s="25"/>
      <c r="B6606" s="52" t="str">
        <f>IF(G6606="","",L6606+(M6606/10)+(K6606/885))</f>
        <v/>
      </c>
      <c r="C6606" s="72"/>
      <c r="D6606" s="25"/>
      <c r="E6606" s="25"/>
      <c r="F6606" s="25"/>
      <c r="G6606" s="25"/>
      <c r="H6606" s="25"/>
      <c r="I6606" s="43"/>
      <c r="J6606" s="43"/>
      <c r="K6606" s="55"/>
      <c r="L6606" s="27" t="str">
        <f>IF(G6606="","",VLOOKUP(G6606,EQUIP_NUMBER,3,FALSE)*I6606)</f>
        <v/>
      </c>
      <c r="M6606" s="27" t="str">
        <f>IF(G6606="","",VLOOKUP(G6606,EQUIP_NUMBER,3,FALSE)*J6606)</f>
        <v/>
      </c>
      <c r="N6606" s="56"/>
    </row>
    <row r="6607" spans="1:14" x14ac:dyDescent="0.25">
      <c r="A6607" s="25"/>
      <c r="B6607" s="52" t="str">
        <f>IF(G6607="","",L6607+(M6607/10)+(K6607/885))</f>
        <v/>
      </c>
      <c r="C6607" s="72"/>
      <c r="D6607" s="25"/>
      <c r="E6607" s="25"/>
      <c r="F6607" s="25"/>
      <c r="G6607" s="25"/>
      <c r="H6607" s="25"/>
      <c r="I6607" s="43"/>
      <c r="J6607" s="43"/>
      <c r="K6607" s="55"/>
      <c r="L6607" s="27" t="str">
        <f>IF(G6607="","",VLOOKUP(G6607,EQUIP_NUMBER,3,FALSE)*I6607)</f>
        <v/>
      </c>
      <c r="M6607" s="27" t="str">
        <f>IF(G6607="","",VLOOKUP(G6607,EQUIP_NUMBER,3,FALSE)*J6607)</f>
        <v/>
      </c>
      <c r="N6607" s="56"/>
    </row>
    <row r="6608" spans="1:14" x14ac:dyDescent="0.25">
      <c r="A6608" s="25"/>
      <c r="B6608" s="52" t="str">
        <f>IF(G6608="","",L6608+(M6608/10)+(K6608/885))</f>
        <v/>
      </c>
      <c r="C6608" s="72"/>
      <c r="D6608" s="25"/>
      <c r="E6608" s="25"/>
      <c r="F6608" s="25"/>
      <c r="G6608" s="25"/>
      <c r="H6608" s="25"/>
      <c r="I6608" s="43"/>
      <c r="J6608" s="43"/>
      <c r="K6608" s="55"/>
      <c r="L6608" s="27" t="str">
        <f>IF(G6608="","",VLOOKUP(G6608,EQUIP_NUMBER,3,FALSE)*I6608)</f>
        <v/>
      </c>
      <c r="M6608" s="27" t="str">
        <f>IF(G6608="","",VLOOKUP(G6608,EQUIP_NUMBER,3,FALSE)*J6608)</f>
        <v/>
      </c>
      <c r="N6608" s="56"/>
    </row>
    <row r="6609" spans="1:14" x14ac:dyDescent="0.25">
      <c r="A6609" s="25"/>
      <c r="B6609" s="52" t="str">
        <f>IF(G6609="","",L6609+(M6609/10)+(K6609/885))</f>
        <v/>
      </c>
      <c r="C6609" s="72"/>
      <c r="D6609" s="25"/>
      <c r="E6609" s="25"/>
      <c r="F6609" s="25"/>
      <c r="G6609" s="25"/>
      <c r="H6609" s="25"/>
      <c r="I6609" s="43"/>
      <c r="J6609" s="43"/>
      <c r="K6609" s="55"/>
      <c r="L6609" s="27" t="str">
        <f>IF(G6609="","",VLOOKUP(G6609,EQUIP_NUMBER,3,FALSE)*I6609)</f>
        <v/>
      </c>
      <c r="M6609" s="27" t="str">
        <f>IF(G6609="","",VLOOKUP(G6609,EQUIP_NUMBER,3,FALSE)*J6609)</f>
        <v/>
      </c>
      <c r="N6609" s="56"/>
    </row>
    <row r="6610" spans="1:14" x14ac:dyDescent="0.25">
      <c r="A6610" s="25"/>
      <c r="B6610" s="52" t="str">
        <f>IF(G6610="","",L6610+(M6610/10)+(K6610/885))</f>
        <v/>
      </c>
      <c r="C6610" s="72"/>
      <c r="D6610" s="25"/>
      <c r="E6610" s="25"/>
      <c r="F6610" s="25"/>
      <c r="G6610" s="25"/>
      <c r="H6610" s="25"/>
      <c r="I6610" s="43"/>
      <c r="J6610" s="43"/>
      <c r="K6610" s="55"/>
      <c r="L6610" s="27" t="str">
        <f>IF(G6610="","",VLOOKUP(G6610,EQUIP_NUMBER,3,FALSE)*I6610)</f>
        <v/>
      </c>
      <c r="M6610" s="27" t="str">
        <f>IF(G6610="","",VLOOKUP(G6610,EQUIP_NUMBER,3,FALSE)*J6610)</f>
        <v/>
      </c>
      <c r="N6610" s="56"/>
    </row>
    <row r="6611" spans="1:14" x14ac:dyDescent="0.25">
      <c r="A6611" s="25"/>
      <c r="B6611" s="52" t="str">
        <f>IF(G6611="","",L6611+(M6611/10)+(K6611/885))</f>
        <v/>
      </c>
      <c r="C6611" s="72"/>
      <c r="D6611" s="25"/>
      <c r="E6611" s="25"/>
      <c r="F6611" s="25"/>
      <c r="G6611" s="25"/>
      <c r="H6611" s="25"/>
      <c r="I6611" s="43"/>
      <c r="J6611" s="43"/>
      <c r="K6611" s="55"/>
      <c r="L6611" s="27" t="str">
        <f>IF(G6611="","",VLOOKUP(G6611,EQUIP_NUMBER,3,FALSE)*I6611)</f>
        <v/>
      </c>
      <c r="M6611" s="27" t="str">
        <f>IF(G6611="","",VLOOKUP(G6611,EQUIP_NUMBER,3,FALSE)*J6611)</f>
        <v/>
      </c>
      <c r="N6611" s="56"/>
    </row>
    <row r="6612" spans="1:14" x14ac:dyDescent="0.25">
      <c r="A6612" s="25"/>
      <c r="B6612" s="52" t="str">
        <f>IF(G6612="","",L6612+(M6612/10)+(K6612/885))</f>
        <v/>
      </c>
      <c r="C6612" s="72"/>
      <c r="D6612" s="25"/>
      <c r="E6612" s="25"/>
      <c r="F6612" s="25"/>
      <c r="G6612" s="25"/>
      <c r="H6612" s="25"/>
      <c r="I6612" s="43"/>
      <c r="J6612" s="43"/>
      <c r="K6612" s="55"/>
      <c r="L6612" s="27" t="str">
        <f>IF(G6612="","",VLOOKUP(G6612,EQUIP_NUMBER,3,FALSE)*I6612)</f>
        <v/>
      </c>
      <c r="M6612" s="27" t="str">
        <f>IF(G6612="","",VLOOKUP(G6612,EQUIP_NUMBER,3,FALSE)*J6612)</f>
        <v/>
      </c>
      <c r="N6612" s="56"/>
    </row>
    <row r="6613" spans="1:14" x14ac:dyDescent="0.25">
      <c r="A6613" s="25"/>
      <c r="B6613" s="52" t="str">
        <f>IF(G6613="","",L6613+(M6613/10)+(K6613/885))</f>
        <v/>
      </c>
      <c r="C6613" s="72"/>
      <c r="D6613" s="25"/>
      <c r="E6613" s="25"/>
      <c r="F6613" s="25"/>
      <c r="G6613" s="25"/>
      <c r="H6613" s="25"/>
      <c r="I6613" s="43"/>
      <c r="J6613" s="43"/>
      <c r="K6613" s="55"/>
      <c r="L6613" s="27" t="str">
        <f>IF(G6613="","",VLOOKUP(G6613,EQUIP_NUMBER,3,FALSE)*I6613)</f>
        <v/>
      </c>
      <c r="M6613" s="27" t="str">
        <f>IF(G6613="","",VLOOKUP(G6613,EQUIP_NUMBER,3,FALSE)*J6613)</f>
        <v/>
      </c>
      <c r="N6613" s="56"/>
    </row>
    <row r="6614" spans="1:14" x14ac:dyDescent="0.25">
      <c r="A6614" s="25"/>
      <c r="B6614" s="52" t="str">
        <f>IF(G6614="","",L6614+(M6614/10)+(K6614/885))</f>
        <v/>
      </c>
      <c r="C6614" s="72"/>
      <c r="D6614" s="25"/>
      <c r="E6614" s="25"/>
      <c r="F6614" s="25"/>
      <c r="G6614" s="25"/>
      <c r="H6614" s="25"/>
      <c r="I6614" s="43"/>
      <c r="J6614" s="43"/>
      <c r="K6614" s="55"/>
      <c r="L6614" s="27" t="str">
        <f>IF(G6614="","",VLOOKUP(G6614,EQUIP_NUMBER,3,FALSE)*I6614)</f>
        <v/>
      </c>
      <c r="M6614" s="27" t="str">
        <f>IF(G6614="","",VLOOKUP(G6614,EQUIP_NUMBER,3,FALSE)*J6614)</f>
        <v/>
      </c>
      <c r="N6614" s="56"/>
    </row>
    <row r="6615" spans="1:14" x14ac:dyDescent="0.25">
      <c r="A6615" s="25"/>
      <c r="B6615" s="52" t="str">
        <f>IF(G6615="","",L6615+(M6615/10)+(K6615/885))</f>
        <v/>
      </c>
      <c r="C6615" s="72"/>
      <c r="D6615" s="25"/>
      <c r="E6615" s="25"/>
      <c r="F6615" s="25"/>
      <c r="G6615" s="25"/>
      <c r="H6615" s="25"/>
      <c r="I6615" s="43"/>
      <c r="J6615" s="43"/>
      <c r="K6615" s="55"/>
      <c r="L6615" s="27" t="str">
        <f>IF(G6615="","",VLOOKUP(G6615,EQUIP_NUMBER,3,FALSE)*I6615)</f>
        <v/>
      </c>
      <c r="M6615" s="27" t="str">
        <f>IF(G6615="","",VLOOKUP(G6615,EQUIP_NUMBER,3,FALSE)*J6615)</f>
        <v/>
      </c>
      <c r="N6615" s="56"/>
    </row>
    <row r="6616" spans="1:14" x14ac:dyDescent="0.25">
      <c r="A6616" s="25"/>
      <c r="B6616" s="52" t="str">
        <f>IF(G6616="","",L6616+(M6616/10)+(K6616/885))</f>
        <v/>
      </c>
      <c r="C6616" s="72"/>
      <c r="D6616" s="25"/>
      <c r="E6616" s="25"/>
      <c r="F6616" s="25"/>
      <c r="G6616" s="25"/>
      <c r="H6616" s="25"/>
      <c r="I6616" s="43"/>
      <c r="J6616" s="43"/>
      <c r="K6616" s="55"/>
      <c r="L6616" s="27" t="str">
        <f>IF(G6616="","",VLOOKUP(G6616,EQUIP_NUMBER,3,FALSE)*I6616)</f>
        <v/>
      </c>
      <c r="M6616" s="27" t="str">
        <f>IF(G6616="","",VLOOKUP(G6616,EQUIP_NUMBER,3,FALSE)*J6616)</f>
        <v/>
      </c>
      <c r="N6616" s="56"/>
    </row>
    <row r="6617" spans="1:14" x14ac:dyDescent="0.25">
      <c r="A6617" s="25"/>
      <c r="B6617" s="52" t="str">
        <f>IF(G6617="","",L6617+(M6617/10)+(K6617/885))</f>
        <v/>
      </c>
      <c r="C6617" s="72"/>
      <c r="D6617" s="25"/>
      <c r="E6617" s="25"/>
      <c r="F6617" s="25"/>
      <c r="G6617" s="25"/>
      <c r="H6617" s="25"/>
      <c r="I6617" s="43"/>
      <c r="J6617" s="43"/>
      <c r="K6617" s="55"/>
      <c r="L6617" s="27" t="str">
        <f>IF(G6617="","",VLOOKUP(G6617,EQUIP_NUMBER,3,FALSE)*I6617)</f>
        <v/>
      </c>
      <c r="M6617" s="27" t="str">
        <f>IF(G6617="","",VLOOKUP(G6617,EQUIP_NUMBER,3,FALSE)*J6617)</f>
        <v/>
      </c>
      <c r="N6617" s="56"/>
    </row>
    <row r="6618" spans="1:14" x14ac:dyDescent="0.25">
      <c r="A6618" s="25"/>
      <c r="B6618" s="52" t="str">
        <f>IF(G6618="","",L6618+(M6618/10)+(K6618/885))</f>
        <v/>
      </c>
      <c r="C6618" s="72"/>
      <c r="D6618" s="25"/>
      <c r="E6618" s="25"/>
      <c r="F6618" s="25"/>
      <c r="G6618" s="25"/>
      <c r="H6618" s="25"/>
      <c r="I6618" s="43"/>
      <c r="J6618" s="43"/>
      <c r="K6618" s="55"/>
      <c r="L6618" s="27" t="str">
        <f>IF(G6618="","",VLOOKUP(G6618,EQUIP_NUMBER,3,FALSE)*I6618)</f>
        <v/>
      </c>
      <c r="M6618" s="27" t="str">
        <f>IF(G6618="","",VLOOKUP(G6618,EQUIP_NUMBER,3,FALSE)*J6618)</f>
        <v/>
      </c>
      <c r="N6618" s="56"/>
    </row>
    <row r="6619" spans="1:14" x14ac:dyDescent="0.25">
      <c r="A6619" s="25"/>
      <c r="B6619" s="52" t="str">
        <f>IF(G6619="","",L6619+(M6619/10)+(K6619/885))</f>
        <v/>
      </c>
      <c r="C6619" s="72"/>
      <c r="D6619" s="25"/>
      <c r="E6619" s="25"/>
      <c r="F6619" s="25"/>
      <c r="G6619" s="25"/>
      <c r="H6619" s="25"/>
      <c r="I6619" s="43"/>
      <c r="J6619" s="43"/>
      <c r="K6619" s="55"/>
      <c r="L6619" s="27" t="str">
        <f>IF(G6619="","",VLOOKUP(G6619,EQUIP_NUMBER,3,FALSE)*I6619)</f>
        <v/>
      </c>
      <c r="M6619" s="27" t="str">
        <f>IF(G6619="","",VLOOKUP(G6619,EQUIP_NUMBER,3,FALSE)*J6619)</f>
        <v/>
      </c>
      <c r="N6619" s="56"/>
    </row>
    <row r="6620" spans="1:14" x14ac:dyDescent="0.25">
      <c r="A6620" s="25"/>
      <c r="B6620" s="52" t="str">
        <f>IF(G6620="","",L6620+(M6620/10)+(K6620/885))</f>
        <v/>
      </c>
      <c r="C6620" s="72"/>
      <c r="D6620" s="25"/>
      <c r="E6620" s="25"/>
      <c r="F6620" s="25"/>
      <c r="G6620" s="25"/>
      <c r="H6620" s="25"/>
      <c r="I6620" s="43"/>
      <c r="J6620" s="43"/>
      <c r="K6620" s="55"/>
      <c r="L6620" s="27" t="str">
        <f>IF(G6620="","",VLOOKUP(G6620,EQUIP_NUMBER,3,FALSE)*I6620)</f>
        <v/>
      </c>
      <c r="M6620" s="27" t="str">
        <f>IF(G6620="","",VLOOKUP(G6620,EQUIP_NUMBER,3,FALSE)*J6620)</f>
        <v/>
      </c>
      <c r="N6620" s="56"/>
    </row>
    <row r="6621" spans="1:14" x14ac:dyDescent="0.25">
      <c r="A6621" s="25"/>
      <c r="B6621" s="52" t="str">
        <f>IF(G6621="","",L6621+(M6621/10)+(K6621/885))</f>
        <v/>
      </c>
      <c r="C6621" s="72"/>
      <c r="D6621" s="25"/>
      <c r="E6621" s="25"/>
      <c r="F6621" s="25"/>
      <c r="G6621" s="25"/>
      <c r="H6621" s="25"/>
      <c r="I6621" s="43"/>
      <c r="J6621" s="43"/>
      <c r="K6621" s="55"/>
      <c r="L6621" s="27" t="str">
        <f>IF(G6621="","",VLOOKUP(G6621,EQUIP_NUMBER,3,FALSE)*I6621)</f>
        <v/>
      </c>
      <c r="M6621" s="27" t="str">
        <f>IF(G6621="","",VLOOKUP(G6621,EQUIP_NUMBER,3,FALSE)*J6621)</f>
        <v/>
      </c>
      <c r="N6621" s="56"/>
    </row>
    <row r="6622" spans="1:14" x14ac:dyDescent="0.25">
      <c r="A6622" s="25"/>
      <c r="B6622" s="52" t="str">
        <f>IF(G6622="","",L6622+(M6622/10)+(K6622/885))</f>
        <v/>
      </c>
      <c r="C6622" s="72"/>
      <c r="D6622" s="25"/>
      <c r="E6622" s="25"/>
      <c r="F6622" s="25"/>
      <c r="G6622" s="25"/>
      <c r="H6622" s="25"/>
      <c r="I6622" s="43"/>
      <c r="J6622" s="43"/>
      <c r="K6622" s="55"/>
      <c r="L6622" s="27" t="str">
        <f>IF(G6622="","",VLOOKUP(G6622,EQUIP_NUMBER,3,FALSE)*I6622)</f>
        <v/>
      </c>
      <c r="M6622" s="27" t="str">
        <f>IF(G6622="","",VLOOKUP(G6622,EQUIP_NUMBER,3,FALSE)*J6622)</f>
        <v/>
      </c>
      <c r="N6622" s="56"/>
    </row>
    <row r="6623" spans="1:14" x14ac:dyDescent="0.25">
      <c r="A6623" s="25"/>
      <c r="B6623" s="52" t="str">
        <f>IF(G6623="","",L6623+(M6623/10)+(K6623/885))</f>
        <v/>
      </c>
      <c r="C6623" s="72"/>
      <c r="D6623" s="25"/>
      <c r="E6623" s="25"/>
      <c r="F6623" s="25"/>
      <c r="G6623" s="25"/>
      <c r="H6623" s="25"/>
      <c r="I6623" s="43"/>
      <c r="J6623" s="43"/>
      <c r="K6623" s="55"/>
      <c r="L6623" s="27" t="str">
        <f>IF(G6623="","",VLOOKUP(G6623,EQUIP_NUMBER,3,FALSE)*I6623)</f>
        <v/>
      </c>
      <c r="M6623" s="27" t="str">
        <f>IF(G6623="","",VLOOKUP(G6623,EQUIP_NUMBER,3,FALSE)*J6623)</f>
        <v/>
      </c>
      <c r="N6623" s="56"/>
    </row>
    <row r="6624" spans="1:14" x14ac:dyDescent="0.25">
      <c r="A6624" s="25"/>
      <c r="B6624" s="52" t="str">
        <f>IF(G6624="","",L6624+(M6624/10)+(K6624/885))</f>
        <v/>
      </c>
      <c r="C6624" s="72"/>
      <c r="D6624" s="25"/>
      <c r="E6624" s="25"/>
      <c r="F6624" s="25"/>
      <c r="G6624" s="25"/>
      <c r="H6624" s="25"/>
      <c r="I6624" s="43"/>
      <c r="J6624" s="43"/>
      <c r="K6624" s="55"/>
      <c r="L6624" s="27" t="str">
        <f>IF(G6624="","",VLOOKUP(G6624,EQUIP_NUMBER,3,FALSE)*I6624)</f>
        <v/>
      </c>
      <c r="M6624" s="27" t="str">
        <f>IF(G6624="","",VLOOKUP(G6624,EQUIP_NUMBER,3,FALSE)*J6624)</f>
        <v/>
      </c>
      <c r="N6624" s="56"/>
    </row>
    <row r="6625" spans="1:14" x14ac:dyDescent="0.25">
      <c r="A6625" s="25"/>
      <c r="B6625" s="52" t="str">
        <f>IF(G6625="","",L6625+(M6625/10)+(K6625/885))</f>
        <v/>
      </c>
      <c r="C6625" s="72"/>
      <c r="D6625" s="25"/>
      <c r="E6625" s="25"/>
      <c r="F6625" s="25"/>
      <c r="G6625" s="25"/>
      <c r="H6625" s="25"/>
      <c r="I6625" s="43"/>
      <c r="J6625" s="43"/>
      <c r="K6625" s="55"/>
      <c r="L6625" s="27" t="str">
        <f>IF(G6625="","",VLOOKUP(G6625,EQUIP_NUMBER,3,FALSE)*I6625)</f>
        <v/>
      </c>
      <c r="M6625" s="27" t="str">
        <f>IF(G6625="","",VLOOKUP(G6625,EQUIP_NUMBER,3,FALSE)*J6625)</f>
        <v/>
      </c>
      <c r="N6625" s="56"/>
    </row>
    <row r="6626" spans="1:14" x14ac:dyDescent="0.25">
      <c r="A6626" s="25"/>
      <c r="B6626" s="52" t="str">
        <f>IF(G6626="","",L6626+(M6626/10)+(K6626/885))</f>
        <v/>
      </c>
      <c r="C6626" s="72"/>
      <c r="D6626" s="25"/>
      <c r="E6626" s="25"/>
      <c r="F6626" s="25"/>
      <c r="G6626" s="25"/>
      <c r="H6626" s="25"/>
      <c r="I6626" s="43"/>
      <c r="J6626" s="43"/>
      <c r="K6626" s="55"/>
      <c r="L6626" s="27" t="str">
        <f>IF(G6626="","",VLOOKUP(G6626,EQUIP_NUMBER,3,FALSE)*I6626)</f>
        <v/>
      </c>
      <c r="M6626" s="27" t="str">
        <f>IF(G6626="","",VLOOKUP(G6626,EQUIP_NUMBER,3,FALSE)*J6626)</f>
        <v/>
      </c>
      <c r="N6626" s="56"/>
    </row>
    <row r="6627" spans="1:14" x14ac:dyDescent="0.25">
      <c r="A6627" s="25"/>
      <c r="B6627" s="52" t="str">
        <f>IF(G6627="","",L6627+(M6627/10)+(K6627/885))</f>
        <v/>
      </c>
      <c r="C6627" s="72"/>
      <c r="D6627" s="25"/>
      <c r="E6627" s="25"/>
      <c r="F6627" s="25"/>
      <c r="G6627" s="25"/>
      <c r="H6627" s="25"/>
      <c r="I6627" s="43"/>
      <c r="J6627" s="43"/>
      <c r="K6627" s="55"/>
      <c r="L6627" s="27" t="str">
        <f>IF(G6627="","",VLOOKUP(G6627,EQUIP_NUMBER,3,FALSE)*I6627)</f>
        <v/>
      </c>
      <c r="M6627" s="27" t="str">
        <f>IF(G6627="","",VLOOKUP(G6627,EQUIP_NUMBER,3,FALSE)*J6627)</f>
        <v/>
      </c>
      <c r="N6627" s="56"/>
    </row>
    <row r="6628" spans="1:14" x14ac:dyDescent="0.25">
      <c r="A6628" s="25"/>
      <c r="B6628" s="52" t="str">
        <f>IF(G6628="","",L6628+(M6628/10)+(K6628/885))</f>
        <v/>
      </c>
      <c r="C6628" s="72"/>
      <c r="D6628" s="25"/>
      <c r="E6628" s="25"/>
      <c r="F6628" s="25"/>
      <c r="G6628" s="25"/>
      <c r="H6628" s="25"/>
      <c r="I6628" s="43"/>
      <c r="J6628" s="43"/>
      <c r="K6628" s="55"/>
      <c r="L6628" s="27" t="str">
        <f>IF(G6628="","",VLOOKUP(G6628,EQUIP_NUMBER,3,FALSE)*I6628)</f>
        <v/>
      </c>
      <c r="M6628" s="27" t="str">
        <f>IF(G6628="","",VLOOKUP(G6628,EQUIP_NUMBER,3,FALSE)*J6628)</f>
        <v/>
      </c>
      <c r="N6628" s="56"/>
    </row>
    <row r="6629" spans="1:14" x14ac:dyDescent="0.25">
      <c r="A6629" s="25"/>
      <c r="B6629" s="52" t="str">
        <f>IF(G6629="","",L6629+(M6629/10)+(K6629/885))</f>
        <v/>
      </c>
      <c r="C6629" s="72"/>
      <c r="D6629" s="25"/>
      <c r="E6629" s="25"/>
      <c r="F6629" s="25"/>
      <c r="G6629" s="25"/>
      <c r="H6629" s="25"/>
      <c r="I6629" s="43"/>
      <c r="J6629" s="43"/>
      <c r="K6629" s="55"/>
      <c r="L6629" s="27" t="str">
        <f>IF(G6629="","",VLOOKUP(G6629,EQUIP_NUMBER,3,FALSE)*I6629)</f>
        <v/>
      </c>
      <c r="M6629" s="27" t="str">
        <f>IF(G6629="","",VLOOKUP(G6629,EQUIP_NUMBER,3,FALSE)*J6629)</f>
        <v/>
      </c>
      <c r="N6629" s="56"/>
    </row>
    <row r="6630" spans="1:14" x14ac:dyDescent="0.25">
      <c r="A6630" s="25"/>
      <c r="B6630" s="52" t="str">
        <f>IF(G6630="","",L6630+(M6630/10)+(K6630/885))</f>
        <v/>
      </c>
      <c r="C6630" s="72"/>
      <c r="D6630" s="25"/>
      <c r="E6630" s="25"/>
      <c r="F6630" s="25"/>
      <c r="G6630" s="25"/>
      <c r="H6630" s="25"/>
      <c r="I6630" s="43"/>
      <c r="J6630" s="43"/>
      <c r="K6630" s="55"/>
      <c r="L6630" s="27" t="str">
        <f>IF(G6630="","",VLOOKUP(G6630,EQUIP_NUMBER,3,FALSE)*I6630)</f>
        <v/>
      </c>
      <c r="M6630" s="27" t="str">
        <f>IF(G6630="","",VLOOKUP(G6630,EQUIP_NUMBER,3,FALSE)*J6630)</f>
        <v/>
      </c>
      <c r="N6630" s="56"/>
    </row>
    <row r="6631" spans="1:14" x14ac:dyDescent="0.25">
      <c r="A6631" s="25"/>
      <c r="B6631" s="52" t="str">
        <f>IF(G6631="","",L6631+(M6631/10)+(K6631/885))</f>
        <v/>
      </c>
      <c r="C6631" s="72"/>
      <c r="D6631" s="25"/>
      <c r="E6631" s="25"/>
      <c r="F6631" s="25"/>
      <c r="G6631" s="25"/>
      <c r="H6631" s="25"/>
      <c r="I6631" s="43"/>
      <c r="J6631" s="43"/>
      <c r="K6631" s="55"/>
      <c r="L6631" s="27" t="str">
        <f>IF(G6631="","",VLOOKUP(G6631,EQUIP_NUMBER,3,FALSE)*I6631)</f>
        <v/>
      </c>
      <c r="M6631" s="27" t="str">
        <f>IF(G6631="","",VLOOKUP(G6631,EQUIP_NUMBER,3,FALSE)*J6631)</f>
        <v/>
      </c>
      <c r="N6631" s="56"/>
    </row>
    <row r="6632" spans="1:14" x14ac:dyDescent="0.25">
      <c r="A6632" s="25"/>
      <c r="B6632" s="52" t="str">
        <f>IF(G6632="","",L6632+(M6632/10)+(K6632/885))</f>
        <v/>
      </c>
      <c r="C6632" s="72"/>
      <c r="D6632" s="25"/>
      <c r="E6632" s="25"/>
      <c r="F6632" s="25"/>
      <c r="G6632" s="25"/>
      <c r="H6632" s="25"/>
      <c r="I6632" s="43"/>
      <c r="J6632" s="43"/>
      <c r="K6632" s="55"/>
      <c r="L6632" s="27" t="str">
        <f>IF(G6632="","",VLOOKUP(G6632,EQUIP_NUMBER,3,FALSE)*I6632)</f>
        <v/>
      </c>
      <c r="M6632" s="27" t="str">
        <f>IF(G6632="","",VLOOKUP(G6632,EQUIP_NUMBER,3,FALSE)*J6632)</f>
        <v/>
      </c>
      <c r="N6632" s="56"/>
    </row>
    <row r="6633" spans="1:14" x14ac:dyDescent="0.25">
      <c r="A6633" s="25"/>
      <c r="B6633" s="52" t="str">
        <f>IF(G6633="","",L6633+(M6633/10)+(K6633/885))</f>
        <v/>
      </c>
      <c r="C6633" s="72"/>
      <c r="D6633" s="25"/>
      <c r="E6633" s="25"/>
      <c r="F6633" s="25"/>
      <c r="G6633" s="25"/>
      <c r="H6633" s="25"/>
      <c r="I6633" s="43"/>
      <c r="J6633" s="43"/>
      <c r="K6633" s="55"/>
      <c r="L6633" s="27" t="str">
        <f>IF(G6633="","",VLOOKUP(G6633,EQUIP_NUMBER,3,FALSE)*I6633)</f>
        <v/>
      </c>
      <c r="M6633" s="27" t="str">
        <f>IF(G6633="","",VLOOKUP(G6633,EQUIP_NUMBER,3,FALSE)*J6633)</f>
        <v/>
      </c>
      <c r="N6633" s="56"/>
    </row>
    <row r="6634" spans="1:14" x14ac:dyDescent="0.25">
      <c r="A6634" s="25"/>
      <c r="B6634" s="52" t="str">
        <f>IF(G6634="","",L6634+(M6634/10)+(K6634/885))</f>
        <v/>
      </c>
      <c r="C6634" s="72"/>
      <c r="D6634" s="25"/>
      <c r="E6634" s="25"/>
      <c r="F6634" s="25"/>
      <c r="G6634" s="25"/>
      <c r="H6634" s="25"/>
      <c r="I6634" s="43"/>
      <c r="J6634" s="43"/>
      <c r="K6634" s="55"/>
      <c r="L6634" s="27" t="str">
        <f>IF(G6634="","",VLOOKUP(G6634,EQUIP_NUMBER,3,FALSE)*I6634)</f>
        <v/>
      </c>
      <c r="M6634" s="27" t="str">
        <f>IF(G6634="","",VLOOKUP(G6634,EQUIP_NUMBER,3,FALSE)*J6634)</f>
        <v/>
      </c>
      <c r="N6634" s="56"/>
    </row>
    <row r="6635" spans="1:14" x14ac:dyDescent="0.25">
      <c r="A6635" s="25"/>
      <c r="B6635" s="52" t="str">
        <f>IF(G6635="","",L6635+(M6635/10)+(K6635/885))</f>
        <v/>
      </c>
      <c r="C6635" s="72"/>
      <c r="D6635" s="25"/>
      <c r="E6635" s="25"/>
      <c r="F6635" s="25"/>
      <c r="G6635" s="25"/>
      <c r="H6635" s="25"/>
      <c r="I6635" s="43"/>
      <c r="J6635" s="43"/>
      <c r="K6635" s="55"/>
      <c r="L6635" s="27" t="str">
        <f>IF(G6635="","",VLOOKUP(G6635,EQUIP_NUMBER,3,FALSE)*I6635)</f>
        <v/>
      </c>
      <c r="M6635" s="27" t="str">
        <f>IF(G6635="","",VLOOKUP(G6635,EQUIP_NUMBER,3,FALSE)*J6635)</f>
        <v/>
      </c>
      <c r="N6635" s="56"/>
    </row>
    <row r="6636" spans="1:14" x14ac:dyDescent="0.25">
      <c r="A6636" s="25"/>
      <c r="B6636" s="52" t="str">
        <f>IF(G6636="","",L6636+(M6636/10)+(K6636/885))</f>
        <v/>
      </c>
      <c r="C6636" s="72"/>
      <c r="D6636" s="25"/>
      <c r="E6636" s="25"/>
      <c r="F6636" s="25"/>
      <c r="G6636" s="25"/>
      <c r="H6636" s="25"/>
      <c r="I6636" s="43"/>
      <c r="J6636" s="43"/>
      <c r="K6636" s="55"/>
      <c r="L6636" s="27" t="str">
        <f>IF(G6636="","",VLOOKUP(G6636,EQUIP_NUMBER,3,FALSE)*I6636)</f>
        <v/>
      </c>
      <c r="M6636" s="27" t="str">
        <f>IF(G6636="","",VLOOKUP(G6636,EQUIP_NUMBER,3,FALSE)*J6636)</f>
        <v/>
      </c>
      <c r="N6636" s="56"/>
    </row>
    <row r="6637" spans="1:14" x14ac:dyDescent="0.25">
      <c r="A6637" s="25"/>
      <c r="B6637" s="52" t="str">
        <f>IF(G6637="","",L6637+(M6637/10)+(K6637/885))</f>
        <v/>
      </c>
      <c r="C6637" s="72"/>
      <c r="D6637" s="25"/>
      <c r="E6637" s="25"/>
      <c r="F6637" s="25"/>
      <c r="G6637" s="25"/>
      <c r="H6637" s="25"/>
      <c r="I6637" s="43"/>
      <c r="J6637" s="43"/>
      <c r="K6637" s="55"/>
      <c r="L6637" s="27" t="str">
        <f>IF(G6637="","",VLOOKUP(G6637,EQUIP_NUMBER,3,FALSE)*I6637)</f>
        <v/>
      </c>
      <c r="M6637" s="27" t="str">
        <f>IF(G6637="","",VLOOKUP(G6637,EQUIP_NUMBER,3,FALSE)*J6637)</f>
        <v/>
      </c>
      <c r="N6637" s="56"/>
    </row>
    <row r="6638" spans="1:14" x14ac:dyDescent="0.25">
      <c r="A6638" s="25"/>
      <c r="B6638" s="52" t="str">
        <f>IF(G6638="","",L6638+(M6638/10)+(K6638/885))</f>
        <v/>
      </c>
      <c r="C6638" s="72"/>
      <c r="D6638" s="25"/>
      <c r="E6638" s="25"/>
      <c r="F6638" s="25"/>
      <c r="G6638" s="25"/>
      <c r="H6638" s="25"/>
      <c r="I6638" s="43"/>
      <c r="J6638" s="43"/>
      <c r="K6638" s="55"/>
      <c r="L6638" s="27" t="str">
        <f>IF(G6638="","",VLOOKUP(G6638,EQUIP_NUMBER,3,FALSE)*I6638)</f>
        <v/>
      </c>
      <c r="M6638" s="27" t="str">
        <f>IF(G6638="","",VLOOKUP(G6638,EQUIP_NUMBER,3,FALSE)*J6638)</f>
        <v/>
      </c>
      <c r="N6638" s="56"/>
    </row>
    <row r="6639" spans="1:14" x14ac:dyDescent="0.25">
      <c r="A6639" s="25"/>
      <c r="B6639" s="52" t="str">
        <f>IF(G6639="","",L6639+(M6639/10)+(K6639/885))</f>
        <v/>
      </c>
      <c r="C6639" s="72"/>
      <c r="D6639" s="25"/>
      <c r="E6639" s="25"/>
      <c r="F6639" s="25"/>
      <c r="G6639" s="25"/>
      <c r="H6639" s="25"/>
      <c r="I6639" s="43"/>
      <c r="J6639" s="43"/>
      <c r="K6639" s="55"/>
      <c r="L6639" s="27" t="str">
        <f>IF(G6639="","",VLOOKUP(G6639,EQUIP_NUMBER,3,FALSE)*I6639)</f>
        <v/>
      </c>
      <c r="M6639" s="27" t="str">
        <f>IF(G6639="","",VLOOKUP(G6639,EQUIP_NUMBER,3,FALSE)*J6639)</f>
        <v/>
      </c>
      <c r="N6639" s="56"/>
    </row>
    <row r="6640" spans="1:14" x14ac:dyDescent="0.25">
      <c r="A6640" s="25"/>
      <c r="B6640" s="52" t="str">
        <f>IF(G6640="","",L6640+(M6640/10)+(K6640/885))</f>
        <v/>
      </c>
      <c r="C6640" s="72"/>
      <c r="D6640" s="25"/>
      <c r="E6640" s="25"/>
      <c r="F6640" s="25"/>
      <c r="G6640" s="25"/>
      <c r="H6640" s="25"/>
      <c r="I6640" s="43"/>
      <c r="J6640" s="43"/>
      <c r="K6640" s="55"/>
      <c r="L6640" s="27" t="str">
        <f>IF(G6640="","",VLOOKUP(G6640,EQUIP_NUMBER,3,FALSE)*I6640)</f>
        <v/>
      </c>
      <c r="M6640" s="27" t="str">
        <f>IF(G6640="","",VLOOKUP(G6640,EQUIP_NUMBER,3,FALSE)*J6640)</f>
        <v/>
      </c>
      <c r="N6640" s="56"/>
    </row>
    <row r="6641" spans="1:14" x14ac:dyDescent="0.25">
      <c r="A6641" s="25"/>
      <c r="B6641" s="52" t="str">
        <f>IF(G6641="","",L6641+(M6641/10)+(K6641/885))</f>
        <v/>
      </c>
      <c r="C6641" s="72"/>
      <c r="D6641" s="25"/>
      <c r="E6641" s="25"/>
      <c r="F6641" s="25"/>
      <c r="G6641" s="25"/>
      <c r="H6641" s="25"/>
      <c r="I6641" s="43"/>
      <c r="J6641" s="43"/>
      <c r="K6641" s="55"/>
      <c r="L6641" s="27" t="str">
        <f>IF(G6641="","",VLOOKUP(G6641,EQUIP_NUMBER,3,FALSE)*I6641)</f>
        <v/>
      </c>
      <c r="M6641" s="27" t="str">
        <f>IF(G6641="","",VLOOKUP(G6641,EQUIP_NUMBER,3,FALSE)*J6641)</f>
        <v/>
      </c>
      <c r="N6641" s="56"/>
    </row>
    <row r="6642" spans="1:14" x14ac:dyDescent="0.25">
      <c r="A6642" s="25"/>
      <c r="B6642" s="52" t="str">
        <f>IF(G6642="","",L6642+(M6642/10)+(K6642/885))</f>
        <v/>
      </c>
      <c r="C6642" s="72"/>
      <c r="D6642" s="25"/>
      <c r="E6642" s="25"/>
      <c r="F6642" s="25"/>
      <c r="G6642" s="25"/>
      <c r="H6642" s="25"/>
      <c r="I6642" s="43"/>
      <c r="J6642" s="43"/>
      <c r="K6642" s="55"/>
      <c r="L6642" s="27" t="str">
        <f>IF(G6642="","",VLOOKUP(G6642,EQUIP_NUMBER,3,FALSE)*I6642)</f>
        <v/>
      </c>
      <c r="M6642" s="27" t="str">
        <f>IF(G6642="","",VLOOKUP(G6642,EQUIP_NUMBER,3,FALSE)*J6642)</f>
        <v/>
      </c>
      <c r="N6642" s="56"/>
    </row>
    <row r="6643" spans="1:14" x14ac:dyDescent="0.25">
      <c r="A6643" s="25"/>
      <c r="B6643" s="52" t="str">
        <f>IF(G6643="","",L6643+(M6643/10)+(K6643/885))</f>
        <v/>
      </c>
      <c r="C6643" s="72"/>
      <c r="D6643" s="25"/>
      <c r="E6643" s="25"/>
      <c r="F6643" s="25"/>
      <c r="G6643" s="25"/>
      <c r="H6643" s="25"/>
      <c r="I6643" s="43"/>
      <c r="J6643" s="43"/>
      <c r="K6643" s="55"/>
      <c r="L6643" s="27" t="str">
        <f>IF(G6643="","",VLOOKUP(G6643,EQUIP_NUMBER,3,FALSE)*I6643)</f>
        <v/>
      </c>
      <c r="M6643" s="27" t="str">
        <f>IF(G6643="","",VLOOKUP(G6643,EQUIP_NUMBER,3,FALSE)*J6643)</f>
        <v/>
      </c>
      <c r="N6643" s="56"/>
    </row>
    <row r="6644" spans="1:14" x14ac:dyDescent="0.25">
      <c r="A6644" s="25"/>
      <c r="B6644" s="52" t="str">
        <f>IF(G6644="","",L6644+(M6644/10)+(K6644/885))</f>
        <v/>
      </c>
      <c r="C6644" s="72"/>
      <c r="D6644" s="25"/>
      <c r="E6644" s="25"/>
      <c r="F6644" s="25"/>
      <c r="G6644" s="25"/>
      <c r="H6644" s="25"/>
      <c r="I6644" s="43"/>
      <c r="J6644" s="43"/>
      <c r="K6644" s="55"/>
      <c r="L6644" s="27" t="str">
        <f>IF(G6644="","",VLOOKUP(G6644,EQUIP_NUMBER,3,FALSE)*I6644)</f>
        <v/>
      </c>
      <c r="M6644" s="27" t="str">
        <f>IF(G6644="","",VLOOKUP(G6644,EQUIP_NUMBER,3,FALSE)*J6644)</f>
        <v/>
      </c>
      <c r="N6644" s="56"/>
    </row>
    <row r="6645" spans="1:14" x14ac:dyDescent="0.25">
      <c r="A6645" s="25"/>
      <c r="B6645" s="52" t="str">
        <f>IF(G6645="","",L6645+(M6645/10)+(K6645/885))</f>
        <v/>
      </c>
      <c r="C6645" s="72"/>
      <c r="D6645" s="25"/>
      <c r="E6645" s="25"/>
      <c r="F6645" s="25"/>
      <c r="G6645" s="25"/>
      <c r="H6645" s="25"/>
      <c r="I6645" s="43"/>
      <c r="J6645" s="43"/>
      <c r="K6645" s="55"/>
      <c r="L6645" s="27" t="str">
        <f>IF(G6645="","",VLOOKUP(G6645,EQUIP_NUMBER,3,FALSE)*I6645)</f>
        <v/>
      </c>
      <c r="M6645" s="27" t="str">
        <f>IF(G6645="","",VLOOKUP(G6645,EQUIP_NUMBER,3,FALSE)*J6645)</f>
        <v/>
      </c>
      <c r="N6645" s="56"/>
    </row>
    <row r="6646" spans="1:14" x14ac:dyDescent="0.25">
      <c r="A6646" s="25"/>
      <c r="B6646" s="52" t="str">
        <f>IF(G6646="","",L6646+(M6646/10)+(K6646/885))</f>
        <v/>
      </c>
      <c r="C6646" s="72"/>
      <c r="D6646" s="25"/>
      <c r="E6646" s="25"/>
      <c r="F6646" s="25"/>
      <c r="G6646" s="25"/>
      <c r="H6646" s="25"/>
      <c r="I6646" s="43"/>
      <c r="J6646" s="43"/>
      <c r="K6646" s="55"/>
      <c r="L6646" s="27" t="str">
        <f>IF(G6646="","",VLOOKUP(G6646,EQUIP_NUMBER,3,FALSE)*I6646)</f>
        <v/>
      </c>
      <c r="M6646" s="27" t="str">
        <f>IF(G6646="","",VLOOKUP(G6646,EQUIP_NUMBER,3,FALSE)*J6646)</f>
        <v/>
      </c>
      <c r="N6646" s="56"/>
    </row>
    <row r="6647" spans="1:14" x14ac:dyDescent="0.25">
      <c r="A6647" s="25"/>
      <c r="B6647" s="52" t="str">
        <f>IF(G6647="","",L6647+(M6647/10)+(K6647/885))</f>
        <v/>
      </c>
      <c r="C6647" s="72"/>
      <c r="D6647" s="25"/>
      <c r="E6647" s="25"/>
      <c r="F6647" s="25"/>
      <c r="G6647" s="25"/>
      <c r="H6647" s="25"/>
      <c r="I6647" s="43"/>
      <c r="J6647" s="43"/>
      <c r="K6647" s="55"/>
      <c r="L6647" s="27" t="str">
        <f>IF(G6647="","",VLOOKUP(G6647,EQUIP_NUMBER,3,FALSE)*I6647)</f>
        <v/>
      </c>
      <c r="M6647" s="27" t="str">
        <f>IF(G6647="","",VLOOKUP(G6647,EQUIP_NUMBER,3,FALSE)*J6647)</f>
        <v/>
      </c>
      <c r="N6647" s="56"/>
    </row>
    <row r="6648" spans="1:14" x14ac:dyDescent="0.25">
      <c r="A6648" s="25"/>
      <c r="B6648" s="52" t="str">
        <f>IF(G6648="","",L6648+(M6648/10)+(K6648/885))</f>
        <v/>
      </c>
      <c r="C6648" s="72"/>
      <c r="D6648" s="25"/>
      <c r="E6648" s="25"/>
      <c r="F6648" s="25"/>
      <c r="G6648" s="25"/>
      <c r="H6648" s="25"/>
      <c r="I6648" s="43"/>
      <c r="J6648" s="43"/>
      <c r="K6648" s="55"/>
      <c r="L6648" s="27" t="str">
        <f>IF(G6648="","",VLOOKUP(G6648,EQUIP_NUMBER,3,FALSE)*I6648)</f>
        <v/>
      </c>
      <c r="M6648" s="27" t="str">
        <f>IF(G6648="","",VLOOKUP(G6648,EQUIP_NUMBER,3,FALSE)*J6648)</f>
        <v/>
      </c>
      <c r="N6648" s="56"/>
    </row>
    <row r="6649" spans="1:14" x14ac:dyDescent="0.25">
      <c r="A6649" s="25"/>
      <c r="B6649" s="52" t="str">
        <f>IF(G6649="","",L6649+(M6649/10)+(K6649/885))</f>
        <v/>
      </c>
      <c r="C6649" s="72"/>
      <c r="D6649" s="25"/>
      <c r="E6649" s="25"/>
      <c r="F6649" s="25"/>
      <c r="G6649" s="25"/>
      <c r="H6649" s="25"/>
      <c r="I6649" s="43"/>
      <c r="J6649" s="43"/>
      <c r="K6649" s="55"/>
      <c r="L6649" s="27" t="str">
        <f>IF(G6649="","",VLOOKUP(G6649,EQUIP_NUMBER,3,FALSE)*I6649)</f>
        <v/>
      </c>
      <c r="M6649" s="27" t="str">
        <f>IF(G6649="","",VLOOKUP(G6649,EQUIP_NUMBER,3,FALSE)*J6649)</f>
        <v/>
      </c>
      <c r="N6649" s="56"/>
    </row>
    <row r="6650" spans="1:14" x14ac:dyDescent="0.25">
      <c r="A6650" s="25"/>
      <c r="B6650" s="52" t="str">
        <f>IF(G6650="","",L6650+(M6650/10)+(K6650/885))</f>
        <v/>
      </c>
      <c r="C6650" s="72"/>
      <c r="D6650" s="25"/>
      <c r="E6650" s="25"/>
      <c r="F6650" s="25"/>
      <c r="G6650" s="25"/>
      <c r="H6650" s="25"/>
      <c r="I6650" s="43"/>
      <c r="J6650" s="43"/>
      <c r="K6650" s="55"/>
      <c r="L6650" s="27" t="str">
        <f>IF(G6650="","",VLOOKUP(G6650,EQUIP_NUMBER,3,FALSE)*I6650)</f>
        <v/>
      </c>
      <c r="M6650" s="27" t="str">
        <f>IF(G6650="","",VLOOKUP(G6650,EQUIP_NUMBER,3,FALSE)*J6650)</f>
        <v/>
      </c>
      <c r="N6650" s="56"/>
    </row>
    <row r="6651" spans="1:14" x14ac:dyDescent="0.25">
      <c r="A6651" s="25"/>
      <c r="B6651" s="52" t="str">
        <f>IF(G6651="","",L6651+(M6651/10)+(K6651/885))</f>
        <v/>
      </c>
      <c r="C6651" s="72"/>
      <c r="D6651" s="25"/>
      <c r="E6651" s="25"/>
      <c r="F6651" s="25"/>
      <c r="G6651" s="25"/>
      <c r="H6651" s="25"/>
      <c r="I6651" s="43"/>
      <c r="J6651" s="43"/>
      <c r="K6651" s="55"/>
      <c r="L6651" s="27" t="str">
        <f>IF(G6651="","",VLOOKUP(G6651,EQUIP_NUMBER,3,FALSE)*I6651)</f>
        <v/>
      </c>
      <c r="M6651" s="27" t="str">
        <f>IF(G6651="","",VLOOKUP(G6651,EQUIP_NUMBER,3,FALSE)*J6651)</f>
        <v/>
      </c>
      <c r="N6651" s="56"/>
    </row>
    <row r="6652" spans="1:14" x14ac:dyDescent="0.25">
      <c r="A6652" s="25"/>
      <c r="B6652" s="52" t="str">
        <f>IF(G6652="","",L6652+(M6652/10)+(K6652/885))</f>
        <v/>
      </c>
      <c r="C6652" s="72"/>
      <c r="D6652" s="25"/>
      <c r="E6652" s="25"/>
      <c r="F6652" s="25"/>
      <c r="G6652" s="25"/>
      <c r="H6652" s="25"/>
      <c r="I6652" s="43"/>
      <c r="J6652" s="43"/>
      <c r="K6652" s="55"/>
      <c r="L6652" s="27" t="str">
        <f>IF(G6652="","",VLOOKUP(G6652,EQUIP_NUMBER,3,FALSE)*I6652)</f>
        <v/>
      </c>
      <c r="M6652" s="27" t="str">
        <f>IF(G6652="","",VLOOKUP(G6652,EQUIP_NUMBER,3,FALSE)*J6652)</f>
        <v/>
      </c>
      <c r="N6652" s="56"/>
    </row>
    <row r="6653" spans="1:14" x14ac:dyDescent="0.25">
      <c r="A6653" s="25"/>
      <c r="B6653" s="52" t="str">
        <f>IF(G6653="","",L6653+(M6653/10)+(K6653/885))</f>
        <v/>
      </c>
      <c r="C6653" s="72"/>
      <c r="D6653" s="25"/>
      <c r="E6653" s="25"/>
      <c r="F6653" s="25"/>
      <c r="G6653" s="25"/>
      <c r="H6653" s="25"/>
      <c r="I6653" s="43"/>
      <c r="J6653" s="43"/>
      <c r="K6653" s="55"/>
      <c r="L6653" s="27" t="str">
        <f>IF(G6653="","",VLOOKUP(G6653,EQUIP_NUMBER,3,FALSE)*I6653)</f>
        <v/>
      </c>
      <c r="M6653" s="27" t="str">
        <f>IF(G6653="","",VLOOKUP(G6653,EQUIP_NUMBER,3,FALSE)*J6653)</f>
        <v/>
      </c>
      <c r="N6653" s="56"/>
    </row>
    <row r="6654" spans="1:14" x14ac:dyDescent="0.25">
      <c r="A6654" s="25"/>
      <c r="B6654" s="52" t="str">
        <f>IF(G6654="","",L6654+(M6654/10)+(K6654/885))</f>
        <v/>
      </c>
      <c r="C6654" s="72"/>
      <c r="D6654" s="25"/>
      <c r="E6654" s="25"/>
      <c r="F6654" s="25"/>
      <c r="G6654" s="25"/>
      <c r="H6654" s="25"/>
      <c r="I6654" s="43"/>
      <c r="J6654" s="43"/>
      <c r="K6654" s="55"/>
      <c r="L6654" s="27" t="str">
        <f>IF(G6654="","",VLOOKUP(G6654,EQUIP_NUMBER,3,FALSE)*I6654)</f>
        <v/>
      </c>
      <c r="M6654" s="27" t="str">
        <f>IF(G6654="","",VLOOKUP(G6654,EQUIP_NUMBER,3,FALSE)*J6654)</f>
        <v/>
      </c>
      <c r="N6654" s="56"/>
    </row>
    <row r="6655" spans="1:14" x14ac:dyDescent="0.25">
      <c r="A6655" s="25"/>
      <c r="B6655" s="52" t="str">
        <f>IF(G6655="","",L6655+(M6655/10)+(K6655/885))</f>
        <v/>
      </c>
      <c r="C6655" s="72"/>
      <c r="D6655" s="25"/>
      <c r="E6655" s="25"/>
      <c r="F6655" s="25"/>
      <c r="G6655" s="25"/>
      <c r="H6655" s="25"/>
      <c r="I6655" s="43"/>
      <c r="J6655" s="43"/>
      <c r="K6655" s="55"/>
      <c r="L6655" s="27" t="str">
        <f>IF(G6655="","",VLOOKUP(G6655,EQUIP_NUMBER,3,FALSE)*I6655)</f>
        <v/>
      </c>
      <c r="M6655" s="27" t="str">
        <f>IF(G6655="","",VLOOKUP(G6655,EQUIP_NUMBER,3,FALSE)*J6655)</f>
        <v/>
      </c>
      <c r="N6655" s="56"/>
    </row>
    <row r="6656" spans="1:14" x14ac:dyDescent="0.25">
      <c r="A6656" s="25"/>
      <c r="B6656" s="52" t="str">
        <f>IF(G6656="","",L6656+(M6656/10)+(K6656/885))</f>
        <v/>
      </c>
      <c r="C6656" s="72"/>
      <c r="D6656" s="25"/>
      <c r="E6656" s="25"/>
      <c r="F6656" s="25"/>
      <c r="G6656" s="25"/>
      <c r="H6656" s="25"/>
      <c r="I6656" s="43"/>
      <c r="J6656" s="43"/>
      <c r="K6656" s="55"/>
      <c r="L6656" s="27" t="str">
        <f>IF(G6656="","",VLOOKUP(G6656,EQUIP_NUMBER,3,FALSE)*I6656)</f>
        <v/>
      </c>
      <c r="M6656" s="27" t="str">
        <f>IF(G6656="","",VLOOKUP(G6656,EQUIP_NUMBER,3,FALSE)*J6656)</f>
        <v/>
      </c>
      <c r="N6656" s="56"/>
    </row>
    <row r="6657" spans="1:14" x14ac:dyDescent="0.25">
      <c r="A6657" s="25"/>
      <c r="B6657" s="52" t="str">
        <f>IF(G6657="","",L6657+(M6657/10)+(K6657/885))</f>
        <v/>
      </c>
      <c r="C6657" s="72"/>
      <c r="D6657" s="25"/>
      <c r="E6657" s="25"/>
      <c r="F6657" s="25"/>
      <c r="G6657" s="25"/>
      <c r="H6657" s="25"/>
      <c r="I6657" s="43"/>
      <c r="J6657" s="43"/>
      <c r="K6657" s="55"/>
      <c r="L6657" s="27" t="str">
        <f>IF(G6657="","",VLOOKUP(G6657,EQUIP_NUMBER,3,FALSE)*I6657)</f>
        <v/>
      </c>
      <c r="M6657" s="27" t="str">
        <f>IF(G6657="","",VLOOKUP(G6657,EQUIP_NUMBER,3,FALSE)*J6657)</f>
        <v/>
      </c>
      <c r="N6657" s="56"/>
    </row>
    <row r="6658" spans="1:14" x14ac:dyDescent="0.25">
      <c r="A6658" s="25"/>
      <c r="B6658" s="52" t="str">
        <f>IF(G6658="","",L6658+(M6658/10)+(K6658/885))</f>
        <v/>
      </c>
      <c r="C6658" s="72"/>
      <c r="D6658" s="25"/>
      <c r="E6658" s="25"/>
      <c r="F6658" s="25"/>
      <c r="G6658" s="25"/>
      <c r="H6658" s="25"/>
      <c r="I6658" s="43"/>
      <c r="J6658" s="43"/>
      <c r="K6658" s="55"/>
      <c r="L6658" s="27" t="str">
        <f>IF(G6658="","",VLOOKUP(G6658,EQUIP_NUMBER,3,FALSE)*I6658)</f>
        <v/>
      </c>
      <c r="M6658" s="27" t="str">
        <f>IF(G6658="","",VLOOKUP(G6658,EQUIP_NUMBER,3,FALSE)*J6658)</f>
        <v/>
      </c>
      <c r="N6658" s="56"/>
    </row>
    <row r="6659" spans="1:14" x14ac:dyDescent="0.25">
      <c r="A6659" s="25"/>
      <c r="B6659" s="52" t="str">
        <f>IF(G6659="","",L6659+(M6659/10)+(K6659/885))</f>
        <v/>
      </c>
      <c r="C6659" s="72"/>
      <c r="D6659" s="25"/>
      <c r="E6659" s="25"/>
      <c r="F6659" s="25"/>
      <c r="G6659" s="25"/>
      <c r="H6659" s="25"/>
      <c r="I6659" s="43"/>
      <c r="J6659" s="43"/>
      <c r="K6659" s="55"/>
      <c r="L6659" s="27" t="str">
        <f>IF(G6659="","",VLOOKUP(G6659,EQUIP_NUMBER,3,FALSE)*I6659)</f>
        <v/>
      </c>
      <c r="M6659" s="27" t="str">
        <f>IF(G6659="","",VLOOKUP(G6659,EQUIP_NUMBER,3,FALSE)*J6659)</f>
        <v/>
      </c>
      <c r="N6659" s="56"/>
    </row>
    <row r="6660" spans="1:14" x14ac:dyDescent="0.25">
      <c r="A6660" s="25"/>
      <c r="B6660" s="52" t="str">
        <f>IF(G6660="","",L6660+(M6660/10)+(K6660/885))</f>
        <v/>
      </c>
      <c r="C6660" s="72"/>
      <c r="D6660" s="25"/>
      <c r="E6660" s="25"/>
      <c r="F6660" s="25"/>
      <c r="G6660" s="25"/>
      <c r="H6660" s="25"/>
      <c r="I6660" s="43"/>
      <c r="J6660" s="43"/>
      <c r="K6660" s="55"/>
      <c r="L6660" s="27" t="str">
        <f>IF(G6660="","",VLOOKUP(G6660,EQUIP_NUMBER,3,FALSE)*I6660)</f>
        <v/>
      </c>
      <c r="M6660" s="27" t="str">
        <f>IF(G6660="","",VLOOKUP(G6660,EQUIP_NUMBER,3,FALSE)*J6660)</f>
        <v/>
      </c>
      <c r="N6660" s="56"/>
    </row>
    <row r="6661" spans="1:14" x14ac:dyDescent="0.25">
      <c r="A6661" s="25"/>
      <c r="B6661" s="52" t="str">
        <f>IF(G6661="","",L6661+(M6661/10)+(K6661/885))</f>
        <v/>
      </c>
      <c r="C6661" s="72"/>
      <c r="D6661" s="25"/>
      <c r="E6661" s="25"/>
      <c r="F6661" s="25"/>
      <c r="G6661" s="25"/>
      <c r="H6661" s="25"/>
      <c r="I6661" s="43"/>
      <c r="J6661" s="43"/>
      <c r="K6661" s="55"/>
      <c r="L6661" s="27" t="str">
        <f>IF(G6661="","",VLOOKUP(G6661,EQUIP_NUMBER,3,FALSE)*I6661)</f>
        <v/>
      </c>
      <c r="M6661" s="27" t="str">
        <f>IF(G6661="","",VLOOKUP(G6661,EQUIP_NUMBER,3,FALSE)*J6661)</f>
        <v/>
      </c>
      <c r="N6661" s="56"/>
    </row>
    <row r="6662" spans="1:14" x14ac:dyDescent="0.25">
      <c r="A6662" s="25"/>
      <c r="B6662" s="52" t="str">
        <f>IF(G6662="","",L6662+(M6662/10)+(K6662/885))</f>
        <v/>
      </c>
      <c r="C6662" s="72"/>
      <c r="D6662" s="25"/>
      <c r="E6662" s="25"/>
      <c r="F6662" s="25"/>
      <c r="G6662" s="25"/>
      <c r="H6662" s="25"/>
      <c r="I6662" s="43"/>
      <c r="J6662" s="43"/>
      <c r="K6662" s="55"/>
      <c r="L6662" s="27" t="str">
        <f>IF(G6662="","",VLOOKUP(G6662,EQUIP_NUMBER,3,FALSE)*I6662)</f>
        <v/>
      </c>
      <c r="M6662" s="27" t="str">
        <f>IF(G6662="","",VLOOKUP(G6662,EQUIP_NUMBER,3,FALSE)*J6662)</f>
        <v/>
      </c>
      <c r="N6662" s="56"/>
    </row>
    <row r="6663" spans="1:14" x14ac:dyDescent="0.25">
      <c r="A6663" s="25"/>
      <c r="B6663" s="52" t="str">
        <f>IF(G6663="","",L6663+(M6663/10)+(K6663/885))</f>
        <v/>
      </c>
      <c r="C6663" s="72"/>
      <c r="D6663" s="25"/>
      <c r="E6663" s="25"/>
      <c r="F6663" s="25"/>
      <c r="G6663" s="25"/>
      <c r="H6663" s="25"/>
      <c r="I6663" s="43"/>
      <c r="J6663" s="43"/>
      <c r="K6663" s="55"/>
      <c r="L6663" s="27" t="str">
        <f>IF(G6663="","",VLOOKUP(G6663,EQUIP_NUMBER,3,FALSE)*I6663)</f>
        <v/>
      </c>
      <c r="M6663" s="27" t="str">
        <f>IF(G6663="","",VLOOKUP(G6663,EQUIP_NUMBER,3,FALSE)*J6663)</f>
        <v/>
      </c>
      <c r="N6663" s="56"/>
    </row>
    <row r="6664" spans="1:14" x14ac:dyDescent="0.25">
      <c r="A6664" s="25"/>
      <c r="B6664" s="52" t="str">
        <f>IF(G6664="","",L6664+(M6664/10)+(K6664/885))</f>
        <v/>
      </c>
      <c r="C6664" s="72"/>
      <c r="D6664" s="25"/>
      <c r="E6664" s="25"/>
      <c r="F6664" s="25"/>
      <c r="G6664" s="25"/>
      <c r="H6664" s="25"/>
      <c r="I6664" s="43"/>
      <c r="J6664" s="43"/>
      <c r="K6664" s="55"/>
      <c r="L6664" s="27" t="str">
        <f>IF(G6664="","",VLOOKUP(G6664,EQUIP_NUMBER,3,FALSE)*I6664)</f>
        <v/>
      </c>
      <c r="M6664" s="27" t="str">
        <f>IF(G6664="","",VLOOKUP(G6664,EQUIP_NUMBER,3,FALSE)*J6664)</f>
        <v/>
      </c>
      <c r="N6664" s="56"/>
    </row>
    <row r="6665" spans="1:14" x14ac:dyDescent="0.25">
      <c r="A6665" s="25"/>
      <c r="B6665" s="52" t="str">
        <f>IF(G6665="","",L6665+(M6665/10)+(K6665/885))</f>
        <v/>
      </c>
      <c r="C6665" s="72"/>
      <c r="D6665" s="25"/>
      <c r="E6665" s="25"/>
      <c r="F6665" s="25"/>
      <c r="G6665" s="25"/>
      <c r="H6665" s="25"/>
      <c r="I6665" s="43"/>
      <c r="J6665" s="43"/>
      <c r="K6665" s="55"/>
      <c r="L6665" s="27" t="str">
        <f>IF(G6665="","",VLOOKUP(G6665,EQUIP_NUMBER,3,FALSE)*I6665)</f>
        <v/>
      </c>
      <c r="M6665" s="27" t="str">
        <f>IF(G6665="","",VLOOKUP(G6665,EQUIP_NUMBER,3,FALSE)*J6665)</f>
        <v/>
      </c>
      <c r="N6665" s="56"/>
    </row>
    <row r="6666" spans="1:14" x14ac:dyDescent="0.25">
      <c r="A6666" s="25"/>
      <c r="B6666" s="52" t="str">
        <f>IF(G6666="","",L6666+(M6666/10)+(K6666/885))</f>
        <v/>
      </c>
      <c r="C6666" s="72"/>
      <c r="D6666" s="25"/>
      <c r="E6666" s="25"/>
      <c r="F6666" s="25"/>
      <c r="G6666" s="25"/>
      <c r="H6666" s="25"/>
      <c r="I6666" s="43"/>
      <c r="J6666" s="43"/>
      <c r="K6666" s="55"/>
      <c r="L6666" s="27" t="str">
        <f>IF(G6666="","",VLOOKUP(G6666,EQUIP_NUMBER,3,FALSE)*I6666)</f>
        <v/>
      </c>
      <c r="M6666" s="27" t="str">
        <f>IF(G6666="","",VLOOKUP(G6666,EQUIP_NUMBER,3,FALSE)*J6666)</f>
        <v/>
      </c>
      <c r="N6666" s="56"/>
    </row>
    <row r="6667" spans="1:14" x14ac:dyDescent="0.25">
      <c r="A6667" s="25"/>
      <c r="B6667" s="52" t="str">
        <f>IF(G6667="","",L6667+(M6667/10)+(K6667/885))</f>
        <v/>
      </c>
      <c r="C6667" s="72"/>
      <c r="D6667" s="25"/>
      <c r="E6667" s="25"/>
      <c r="F6667" s="25"/>
      <c r="G6667" s="25"/>
      <c r="H6667" s="25"/>
      <c r="I6667" s="43"/>
      <c r="J6667" s="43"/>
      <c r="K6667" s="55"/>
      <c r="L6667" s="27" t="str">
        <f>IF(G6667="","",VLOOKUP(G6667,EQUIP_NUMBER,3,FALSE)*I6667)</f>
        <v/>
      </c>
      <c r="M6667" s="27" t="str">
        <f>IF(G6667="","",VLOOKUP(G6667,EQUIP_NUMBER,3,FALSE)*J6667)</f>
        <v/>
      </c>
      <c r="N6667" s="56"/>
    </row>
    <row r="6668" spans="1:14" x14ac:dyDescent="0.25">
      <c r="A6668" s="25"/>
      <c r="B6668" s="52" t="str">
        <f>IF(G6668="","",L6668+(M6668/10)+(K6668/885))</f>
        <v/>
      </c>
      <c r="C6668" s="72"/>
      <c r="D6668" s="25"/>
      <c r="E6668" s="25"/>
      <c r="F6668" s="25"/>
      <c r="G6668" s="25"/>
      <c r="H6668" s="25"/>
      <c r="I6668" s="43"/>
      <c r="J6668" s="43"/>
      <c r="K6668" s="55"/>
      <c r="L6668" s="27" t="str">
        <f>IF(G6668="","",VLOOKUP(G6668,EQUIP_NUMBER,3,FALSE)*I6668)</f>
        <v/>
      </c>
      <c r="M6668" s="27" t="str">
        <f>IF(G6668="","",VLOOKUP(G6668,EQUIP_NUMBER,3,FALSE)*J6668)</f>
        <v/>
      </c>
      <c r="N6668" s="56"/>
    </row>
    <row r="6669" spans="1:14" x14ac:dyDescent="0.25">
      <c r="A6669" s="25"/>
      <c r="B6669" s="52" t="str">
        <f>IF(G6669="","",L6669+(M6669/10)+(K6669/885))</f>
        <v/>
      </c>
      <c r="C6669" s="72"/>
      <c r="D6669" s="25"/>
      <c r="E6669" s="25"/>
      <c r="F6669" s="25"/>
      <c r="G6669" s="25"/>
      <c r="H6669" s="25"/>
      <c r="I6669" s="43"/>
      <c r="J6669" s="43"/>
      <c r="K6669" s="55"/>
      <c r="L6669" s="27" t="str">
        <f>IF(G6669="","",VLOOKUP(G6669,EQUIP_NUMBER,3,FALSE)*I6669)</f>
        <v/>
      </c>
      <c r="M6669" s="27" t="str">
        <f>IF(G6669="","",VLOOKUP(G6669,EQUIP_NUMBER,3,FALSE)*J6669)</f>
        <v/>
      </c>
      <c r="N6669" s="56"/>
    </row>
    <row r="6670" spans="1:14" x14ac:dyDescent="0.25">
      <c r="A6670" s="25"/>
      <c r="B6670" s="52" t="str">
        <f>IF(G6670="","",L6670+(M6670/10)+(K6670/885))</f>
        <v/>
      </c>
      <c r="C6670" s="72"/>
      <c r="D6670" s="25"/>
      <c r="E6670" s="25"/>
      <c r="F6670" s="25"/>
      <c r="G6670" s="25"/>
      <c r="H6670" s="25"/>
      <c r="I6670" s="43"/>
      <c r="J6670" s="43"/>
      <c r="K6670" s="55"/>
      <c r="L6670" s="27" t="str">
        <f>IF(G6670="","",VLOOKUP(G6670,EQUIP_NUMBER,3,FALSE)*I6670)</f>
        <v/>
      </c>
      <c r="M6670" s="27" t="str">
        <f>IF(G6670="","",VLOOKUP(G6670,EQUIP_NUMBER,3,FALSE)*J6670)</f>
        <v/>
      </c>
      <c r="N6670" s="56"/>
    </row>
    <row r="6671" spans="1:14" x14ac:dyDescent="0.25">
      <c r="A6671" s="25"/>
      <c r="B6671" s="52" t="str">
        <f>IF(G6671="","",L6671+(M6671/10)+(K6671/885))</f>
        <v/>
      </c>
      <c r="C6671" s="72"/>
      <c r="D6671" s="25"/>
      <c r="E6671" s="25"/>
      <c r="F6671" s="25"/>
      <c r="G6671" s="25"/>
      <c r="H6671" s="25"/>
      <c r="I6671" s="43"/>
      <c r="J6671" s="43"/>
      <c r="K6671" s="55"/>
      <c r="L6671" s="27" t="str">
        <f>IF(G6671="","",VLOOKUP(G6671,EQUIP_NUMBER,3,FALSE)*I6671)</f>
        <v/>
      </c>
      <c r="M6671" s="27" t="str">
        <f>IF(G6671="","",VLOOKUP(G6671,EQUIP_NUMBER,3,FALSE)*J6671)</f>
        <v/>
      </c>
      <c r="N6671" s="56"/>
    </row>
    <row r="6672" spans="1:14" x14ac:dyDescent="0.25">
      <c r="A6672" s="25"/>
      <c r="B6672" s="52" t="str">
        <f>IF(G6672="","",L6672+(M6672/10)+(K6672/885))</f>
        <v/>
      </c>
      <c r="C6672" s="72"/>
      <c r="D6672" s="25"/>
      <c r="E6672" s="25"/>
      <c r="F6672" s="25"/>
      <c r="G6672" s="25"/>
      <c r="H6672" s="25"/>
      <c r="I6672" s="43"/>
      <c r="J6672" s="43"/>
      <c r="K6672" s="55"/>
      <c r="L6672" s="27" t="str">
        <f>IF(G6672="","",VLOOKUP(G6672,EQUIP_NUMBER,3,FALSE)*I6672)</f>
        <v/>
      </c>
      <c r="M6672" s="27" t="str">
        <f>IF(G6672="","",VLOOKUP(G6672,EQUIP_NUMBER,3,FALSE)*J6672)</f>
        <v/>
      </c>
      <c r="N6672" s="56"/>
    </row>
    <row r="6673" spans="1:14" x14ac:dyDescent="0.25">
      <c r="A6673" s="25"/>
      <c r="B6673" s="52" t="str">
        <f>IF(G6673="","",L6673+(M6673/10)+(K6673/885))</f>
        <v/>
      </c>
      <c r="C6673" s="72"/>
      <c r="D6673" s="25"/>
      <c r="E6673" s="25"/>
      <c r="F6673" s="25"/>
      <c r="G6673" s="25"/>
      <c r="H6673" s="25"/>
      <c r="I6673" s="43"/>
      <c r="J6673" s="43"/>
      <c r="K6673" s="55"/>
      <c r="L6673" s="27" t="str">
        <f>IF(G6673="","",VLOOKUP(G6673,EQUIP_NUMBER,3,FALSE)*I6673)</f>
        <v/>
      </c>
      <c r="M6673" s="27" t="str">
        <f>IF(G6673="","",VLOOKUP(G6673,EQUIP_NUMBER,3,FALSE)*J6673)</f>
        <v/>
      </c>
      <c r="N6673" s="56"/>
    </row>
    <row r="6674" spans="1:14" x14ac:dyDescent="0.25">
      <c r="A6674" s="25"/>
      <c r="B6674" s="52" t="str">
        <f>IF(G6674="","",L6674+(M6674/10)+(K6674/885))</f>
        <v/>
      </c>
      <c r="C6674" s="72"/>
      <c r="D6674" s="25"/>
      <c r="E6674" s="25"/>
      <c r="F6674" s="25"/>
      <c r="G6674" s="25"/>
      <c r="H6674" s="25"/>
      <c r="I6674" s="43"/>
      <c r="J6674" s="43"/>
      <c r="K6674" s="55"/>
      <c r="L6674" s="27" t="str">
        <f>IF(G6674="","",VLOOKUP(G6674,EQUIP_NUMBER,3,FALSE)*I6674)</f>
        <v/>
      </c>
      <c r="M6674" s="27" t="str">
        <f>IF(G6674="","",VLOOKUP(G6674,EQUIP_NUMBER,3,FALSE)*J6674)</f>
        <v/>
      </c>
      <c r="N6674" s="56"/>
    </row>
    <row r="6675" spans="1:14" x14ac:dyDescent="0.25">
      <c r="A6675" s="25"/>
      <c r="B6675" s="52" t="str">
        <f>IF(G6675="","",L6675+(M6675/10)+(K6675/885))</f>
        <v/>
      </c>
      <c r="C6675" s="72"/>
      <c r="D6675" s="25"/>
      <c r="E6675" s="25"/>
      <c r="F6675" s="25"/>
      <c r="G6675" s="25"/>
      <c r="H6675" s="25"/>
      <c r="I6675" s="43"/>
      <c r="J6675" s="43"/>
      <c r="K6675" s="55"/>
      <c r="L6675" s="27" t="str">
        <f>IF(G6675="","",VLOOKUP(G6675,EQUIP_NUMBER,3,FALSE)*I6675)</f>
        <v/>
      </c>
      <c r="M6675" s="27" t="str">
        <f>IF(G6675="","",VLOOKUP(G6675,EQUIP_NUMBER,3,FALSE)*J6675)</f>
        <v/>
      </c>
      <c r="N6675" s="56"/>
    </row>
    <row r="6676" spans="1:14" x14ac:dyDescent="0.25">
      <c r="A6676" s="25"/>
      <c r="B6676" s="52" t="str">
        <f>IF(G6676="","",L6676+(M6676/10)+(K6676/885))</f>
        <v/>
      </c>
      <c r="C6676" s="72"/>
      <c r="D6676" s="25"/>
      <c r="E6676" s="25"/>
      <c r="F6676" s="25"/>
      <c r="G6676" s="25"/>
      <c r="H6676" s="25"/>
      <c r="I6676" s="43"/>
      <c r="J6676" s="43"/>
      <c r="K6676" s="55"/>
      <c r="L6676" s="27" t="str">
        <f>IF(G6676="","",VLOOKUP(G6676,EQUIP_NUMBER,3,FALSE)*I6676)</f>
        <v/>
      </c>
      <c r="M6676" s="27" t="str">
        <f>IF(G6676="","",VLOOKUP(G6676,EQUIP_NUMBER,3,FALSE)*J6676)</f>
        <v/>
      </c>
      <c r="N6676" s="56"/>
    </row>
    <row r="6677" spans="1:14" x14ac:dyDescent="0.25">
      <c r="A6677" s="25"/>
      <c r="B6677" s="52" t="str">
        <f>IF(G6677="","",L6677+(M6677/10)+(K6677/885))</f>
        <v/>
      </c>
      <c r="C6677" s="72"/>
      <c r="D6677" s="25"/>
      <c r="E6677" s="25"/>
      <c r="F6677" s="25"/>
      <c r="G6677" s="25"/>
      <c r="H6677" s="25"/>
      <c r="I6677" s="43"/>
      <c r="J6677" s="43"/>
      <c r="K6677" s="55"/>
      <c r="L6677" s="27" t="str">
        <f>IF(G6677="","",VLOOKUP(G6677,EQUIP_NUMBER,3,FALSE)*I6677)</f>
        <v/>
      </c>
      <c r="M6677" s="27" t="str">
        <f>IF(G6677="","",VLOOKUP(G6677,EQUIP_NUMBER,3,FALSE)*J6677)</f>
        <v/>
      </c>
      <c r="N6677" s="56"/>
    </row>
    <row r="6678" spans="1:14" x14ac:dyDescent="0.25">
      <c r="A6678" s="25"/>
      <c r="B6678" s="52" t="str">
        <f>IF(G6678="","",L6678+(M6678/10)+(K6678/885))</f>
        <v/>
      </c>
      <c r="C6678" s="72"/>
      <c r="D6678" s="25"/>
      <c r="E6678" s="25"/>
      <c r="F6678" s="25"/>
      <c r="G6678" s="25"/>
      <c r="H6678" s="25"/>
      <c r="I6678" s="43"/>
      <c r="J6678" s="43"/>
      <c r="K6678" s="55"/>
      <c r="L6678" s="27" t="str">
        <f>IF(G6678="","",VLOOKUP(G6678,EQUIP_NUMBER,3,FALSE)*I6678)</f>
        <v/>
      </c>
      <c r="M6678" s="27" t="str">
        <f>IF(G6678="","",VLOOKUP(G6678,EQUIP_NUMBER,3,FALSE)*J6678)</f>
        <v/>
      </c>
      <c r="N6678" s="56"/>
    </row>
    <row r="6679" spans="1:14" x14ac:dyDescent="0.25">
      <c r="A6679" s="25"/>
      <c r="B6679" s="52" t="str">
        <f>IF(G6679="","",L6679+(M6679/10)+(K6679/885))</f>
        <v/>
      </c>
      <c r="C6679" s="72"/>
      <c r="D6679" s="25"/>
      <c r="E6679" s="25"/>
      <c r="F6679" s="25"/>
      <c r="G6679" s="25"/>
      <c r="H6679" s="25"/>
      <c r="I6679" s="43"/>
      <c r="J6679" s="43"/>
      <c r="K6679" s="55"/>
      <c r="L6679" s="27" t="str">
        <f>IF(G6679="","",VLOOKUP(G6679,EQUIP_NUMBER,3,FALSE)*I6679)</f>
        <v/>
      </c>
      <c r="M6679" s="27" t="str">
        <f>IF(G6679="","",VLOOKUP(G6679,EQUIP_NUMBER,3,FALSE)*J6679)</f>
        <v/>
      </c>
      <c r="N6679" s="56"/>
    </row>
    <row r="6680" spans="1:14" x14ac:dyDescent="0.25">
      <c r="A6680" s="25"/>
      <c r="B6680" s="52" t="str">
        <f>IF(G6680="","",L6680+(M6680/10)+(K6680/885))</f>
        <v/>
      </c>
      <c r="C6680" s="72"/>
      <c r="D6680" s="25"/>
      <c r="E6680" s="25"/>
      <c r="F6680" s="25"/>
      <c r="G6680" s="25"/>
      <c r="H6680" s="25"/>
      <c r="I6680" s="43"/>
      <c r="J6680" s="43"/>
      <c r="K6680" s="55"/>
      <c r="L6680" s="27" t="str">
        <f>IF(G6680="","",VLOOKUP(G6680,EQUIP_NUMBER,3,FALSE)*I6680)</f>
        <v/>
      </c>
      <c r="M6680" s="27" t="str">
        <f>IF(G6680="","",VLOOKUP(G6680,EQUIP_NUMBER,3,FALSE)*J6680)</f>
        <v/>
      </c>
      <c r="N6680" s="56"/>
    </row>
    <row r="6681" spans="1:14" x14ac:dyDescent="0.25">
      <c r="A6681" s="25"/>
      <c r="B6681" s="52" t="str">
        <f>IF(G6681="","",L6681+(M6681/10)+(K6681/885))</f>
        <v/>
      </c>
      <c r="C6681" s="72"/>
      <c r="D6681" s="25"/>
      <c r="E6681" s="25"/>
      <c r="F6681" s="25"/>
      <c r="G6681" s="25"/>
      <c r="H6681" s="25"/>
      <c r="I6681" s="43"/>
      <c r="J6681" s="43"/>
      <c r="K6681" s="55"/>
      <c r="L6681" s="27" t="str">
        <f>IF(G6681="","",VLOOKUP(G6681,EQUIP_NUMBER,3,FALSE)*I6681)</f>
        <v/>
      </c>
      <c r="M6681" s="27" t="str">
        <f>IF(G6681="","",VLOOKUP(G6681,EQUIP_NUMBER,3,FALSE)*J6681)</f>
        <v/>
      </c>
      <c r="N6681" s="56"/>
    </row>
    <row r="6682" spans="1:14" x14ac:dyDescent="0.25">
      <c r="A6682" s="25"/>
      <c r="B6682" s="52" t="str">
        <f>IF(G6682="","",L6682+(M6682/10)+(K6682/885))</f>
        <v/>
      </c>
      <c r="C6682" s="72"/>
      <c r="D6682" s="25"/>
      <c r="E6682" s="25"/>
      <c r="F6682" s="25"/>
      <c r="G6682" s="25"/>
      <c r="H6682" s="25"/>
      <c r="I6682" s="43"/>
      <c r="J6682" s="43"/>
      <c r="K6682" s="55"/>
      <c r="L6682" s="27" t="str">
        <f>IF(G6682="","",VLOOKUP(G6682,EQUIP_NUMBER,3,FALSE)*I6682)</f>
        <v/>
      </c>
      <c r="M6682" s="27" t="str">
        <f>IF(G6682="","",VLOOKUP(G6682,EQUIP_NUMBER,3,FALSE)*J6682)</f>
        <v/>
      </c>
      <c r="N6682" s="56"/>
    </row>
    <row r="6683" spans="1:14" x14ac:dyDescent="0.25">
      <c r="A6683" s="25"/>
      <c r="B6683" s="52" t="str">
        <f>IF(G6683="","",L6683+(M6683/10)+(K6683/885))</f>
        <v/>
      </c>
      <c r="C6683" s="72"/>
      <c r="D6683" s="25"/>
      <c r="E6683" s="25"/>
      <c r="F6683" s="25"/>
      <c r="G6683" s="25"/>
      <c r="H6683" s="25"/>
      <c r="I6683" s="43"/>
      <c r="J6683" s="43"/>
      <c r="K6683" s="55"/>
      <c r="L6683" s="27" t="str">
        <f>IF(G6683="","",VLOOKUP(G6683,EQUIP_NUMBER,3,FALSE)*I6683)</f>
        <v/>
      </c>
      <c r="M6683" s="27" t="str">
        <f>IF(G6683="","",VLOOKUP(G6683,EQUIP_NUMBER,3,FALSE)*J6683)</f>
        <v/>
      </c>
      <c r="N6683" s="56"/>
    </row>
    <row r="6684" spans="1:14" x14ac:dyDescent="0.25">
      <c r="A6684" s="25"/>
      <c r="B6684" s="52" t="str">
        <f>IF(G6684="","",L6684+(M6684/10)+(K6684/885))</f>
        <v/>
      </c>
      <c r="C6684" s="72"/>
      <c r="D6684" s="25"/>
      <c r="E6684" s="25"/>
      <c r="F6684" s="25"/>
      <c r="G6684" s="25"/>
      <c r="H6684" s="25"/>
      <c r="I6684" s="43"/>
      <c r="J6684" s="43"/>
      <c r="K6684" s="55"/>
      <c r="L6684" s="27" t="str">
        <f>IF(G6684="","",VLOOKUP(G6684,EQUIP_NUMBER,3,FALSE)*I6684)</f>
        <v/>
      </c>
      <c r="M6684" s="27" t="str">
        <f>IF(G6684="","",VLOOKUP(G6684,EQUIP_NUMBER,3,FALSE)*J6684)</f>
        <v/>
      </c>
      <c r="N6684" s="56"/>
    </row>
    <row r="6685" spans="1:14" x14ac:dyDescent="0.25">
      <c r="A6685" s="25"/>
      <c r="B6685" s="52" t="str">
        <f>IF(G6685="","",L6685+(M6685/10)+(K6685/885))</f>
        <v/>
      </c>
      <c r="C6685" s="72"/>
      <c r="D6685" s="25"/>
      <c r="E6685" s="25"/>
      <c r="F6685" s="25"/>
      <c r="G6685" s="25"/>
      <c r="H6685" s="25"/>
      <c r="I6685" s="43"/>
      <c r="J6685" s="43"/>
      <c r="K6685" s="55"/>
      <c r="L6685" s="27" t="str">
        <f>IF(G6685="","",VLOOKUP(G6685,EQUIP_NUMBER,3,FALSE)*I6685)</f>
        <v/>
      </c>
      <c r="M6685" s="27" t="str">
        <f>IF(G6685="","",VLOOKUP(G6685,EQUIP_NUMBER,3,FALSE)*J6685)</f>
        <v/>
      </c>
      <c r="N6685" s="56"/>
    </row>
    <row r="6686" spans="1:14" x14ac:dyDescent="0.25">
      <c r="A6686" s="25"/>
      <c r="B6686" s="52" t="str">
        <f>IF(G6686="","",L6686+(M6686/10)+(K6686/885))</f>
        <v/>
      </c>
      <c r="C6686" s="72"/>
      <c r="D6686" s="25"/>
      <c r="E6686" s="25"/>
      <c r="F6686" s="25"/>
      <c r="G6686" s="25"/>
      <c r="H6686" s="25"/>
      <c r="I6686" s="43"/>
      <c r="J6686" s="43"/>
      <c r="K6686" s="55"/>
      <c r="L6686" s="27" t="str">
        <f>IF(G6686="","",VLOOKUP(G6686,EQUIP_NUMBER,3,FALSE)*I6686)</f>
        <v/>
      </c>
      <c r="M6686" s="27" t="str">
        <f>IF(G6686="","",VLOOKUP(G6686,EQUIP_NUMBER,3,FALSE)*J6686)</f>
        <v/>
      </c>
      <c r="N6686" s="56"/>
    </row>
    <row r="6687" spans="1:14" x14ac:dyDescent="0.25">
      <c r="A6687" s="25"/>
      <c r="B6687" s="52" t="str">
        <f>IF(G6687="","",L6687+(M6687/10)+(K6687/885))</f>
        <v/>
      </c>
      <c r="C6687" s="72"/>
      <c r="D6687" s="25"/>
      <c r="E6687" s="25"/>
      <c r="F6687" s="25"/>
      <c r="G6687" s="25"/>
      <c r="H6687" s="25"/>
      <c r="I6687" s="43"/>
      <c r="J6687" s="43"/>
      <c r="K6687" s="55"/>
      <c r="L6687" s="27" t="str">
        <f>IF(G6687="","",VLOOKUP(G6687,EQUIP_NUMBER,3,FALSE)*I6687)</f>
        <v/>
      </c>
      <c r="M6687" s="27" t="str">
        <f>IF(G6687="","",VLOOKUP(G6687,EQUIP_NUMBER,3,FALSE)*J6687)</f>
        <v/>
      </c>
      <c r="N6687" s="56"/>
    </row>
    <row r="6688" spans="1:14" x14ac:dyDescent="0.25">
      <c r="A6688" s="25"/>
      <c r="B6688" s="52" t="str">
        <f>IF(G6688="","",L6688+(M6688/10)+(K6688/885))</f>
        <v/>
      </c>
      <c r="C6688" s="72"/>
      <c r="D6688" s="25"/>
      <c r="E6688" s="25"/>
      <c r="F6688" s="25"/>
      <c r="G6688" s="25"/>
      <c r="H6688" s="25"/>
      <c r="I6688" s="43"/>
      <c r="J6688" s="43"/>
      <c r="K6688" s="55"/>
      <c r="L6688" s="27" t="str">
        <f>IF(G6688="","",VLOOKUP(G6688,EQUIP_NUMBER,3,FALSE)*I6688)</f>
        <v/>
      </c>
      <c r="M6688" s="27" t="str">
        <f>IF(G6688="","",VLOOKUP(G6688,EQUIP_NUMBER,3,FALSE)*J6688)</f>
        <v/>
      </c>
      <c r="N6688" s="56"/>
    </row>
    <row r="6689" spans="1:14" x14ac:dyDescent="0.25">
      <c r="A6689" s="25"/>
      <c r="B6689" s="52" t="str">
        <f>IF(G6689="","",L6689+(M6689/10)+(K6689/885))</f>
        <v/>
      </c>
      <c r="C6689" s="72"/>
      <c r="D6689" s="25"/>
      <c r="E6689" s="25"/>
      <c r="F6689" s="25"/>
      <c r="G6689" s="25"/>
      <c r="H6689" s="25"/>
      <c r="I6689" s="43"/>
      <c r="J6689" s="43"/>
      <c r="K6689" s="55"/>
      <c r="L6689" s="27" t="str">
        <f>IF(G6689="","",VLOOKUP(G6689,EQUIP_NUMBER,3,FALSE)*I6689)</f>
        <v/>
      </c>
      <c r="M6689" s="27" t="str">
        <f>IF(G6689="","",VLOOKUP(G6689,EQUIP_NUMBER,3,FALSE)*J6689)</f>
        <v/>
      </c>
      <c r="N6689" s="56"/>
    </row>
    <row r="6690" spans="1:14" x14ac:dyDescent="0.25">
      <c r="A6690" s="25"/>
      <c r="B6690" s="52" t="str">
        <f>IF(G6690="","",L6690+(M6690/10)+(K6690/885))</f>
        <v/>
      </c>
      <c r="C6690" s="72"/>
      <c r="D6690" s="25"/>
      <c r="E6690" s="25"/>
      <c r="F6690" s="25"/>
      <c r="G6690" s="25"/>
      <c r="H6690" s="25"/>
      <c r="I6690" s="43"/>
      <c r="J6690" s="43"/>
      <c r="K6690" s="55"/>
      <c r="L6690" s="27" t="str">
        <f>IF(G6690="","",VLOOKUP(G6690,EQUIP_NUMBER,3,FALSE)*I6690)</f>
        <v/>
      </c>
      <c r="M6690" s="27" t="str">
        <f>IF(G6690="","",VLOOKUP(G6690,EQUIP_NUMBER,3,FALSE)*J6690)</f>
        <v/>
      </c>
      <c r="N6690" s="56"/>
    </row>
    <row r="6691" spans="1:14" x14ac:dyDescent="0.25">
      <c r="A6691" s="25"/>
      <c r="B6691" s="52" t="str">
        <f>IF(G6691="","",L6691+(M6691/10)+(K6691/885))</f>
        <v/>
      </c>
      <c r="C6691" s="72"/>
      <c r="D6691" s="25"/>
      <c r="E6691" s="25"/>
      <c r="F6691" s="25"/>
      <c r="G6691" s="25"/>
      <c r="H6691" s="25"/>
      <c r="I6691" s="43"/>
      <c r="J6691" s="43"/>
      <c r="K6691" s="55"/>
      <c r="L6691" s="27" t="str">
        <f>IF(G6691="","",VLOOKUP(G6691,EQUIP_NUMBER,3,FALSE)*I6691)</f>
        <v/>
      </c>
      <c r="M6691" s="27" t="str">
        <f>IF(G6691="","",VLOOKUP(G6691,EQUIP_NUMBER,3,FALSE)*J6691)</f>
        <v/>
      </c>
      <c r="N6691" s="56"/>
    </row>
    <row r="6692" spans="1:14" x14ac:dyDescent="0.25">
      <c r="A6692" s="25"/>
      <c r="B6692" s="52" t="str">
        <f>IF(G6692="","",L6692+(M6692/10)+(K6692/885))</f>
        <v/>
      </c>
      <c r="C6692" s="72"/>
      <c r="D6692" s="25"/>
      <c r="E6692" s="25"/>
      <c r="F6692" s="25"/>
      <c r="G6692" s="25"/>
      <c r="H6692" s="25"/>
      <c r="I6692" s="43"/>
      <c r="J6692" s="43"/>
      <c r="K6692" s="55"/>
      <c r="L6692" s="27" t="str">
        <f>IF(G6692="","",VLOOKUP(G6692,EQUIP_NUMBER,3,FALSE)*I6692)</f>
        <v/>
      </c>
      <c r="M6692" s="27" t="str">
        <f>IF(G6692="","",VLOOKUP(G6692,EQUIP_NUMBER,3,FALSE)*J6692)</f>
        <v/>
      </c>
      <c r="N6692" s="56"/>
    </row>
    <row r="6693" spans="1:14" x14ac:dyDescent="0.25">
      <c r="A6693" s="25"/>
      <c r="B6693" s="52" t="str">
        <f>IF(G6693="","",L6693+(M6693/10)+(K6693/885))</f>
        <v/>
      </c>
      <c r="C6693" s="72"/>
      <c r="D6693" s="25"/>
      <c r="E6693" s="25"/>
      <c r="F6693" s="25"/>
      <c r="G6693" s="25"/>
      <c r="H6693" s="25"/>
      <c r="I6693" s="43"/>
      <c r="J6693" s="43"/>
      <c r="K6693" s="55"/>
      <c r="L6693" s="27" t="str">
        <f>IF(G6693="","",VLOOKUP(G6693,EQUIP_NUMBER,3,FALSE)*I6693)</f>
        <v/>
      </c>
      <c r="M6693" s="27" t="str">
        <f>IF(G6693="","",VLOOKUP(G6693,EQUIP_NUMBER,3,FALSE)*J6693)</f>
        <v/>
      </c>
      <c r="N6693" s="56"/>
    </row>
    <row r="6694" spans="1:14" x14ac:dyDescent="0.25">
      <c r="A6694" s="25"/>
      <c r="B6694" s="52" t="str">
        <f>IF(G6694="","",L6694+(M6694/10)+(K6694/885))</f>
        <v/>
      </c>
      <c r="C6694" s="72"/>
      <c r="D6694" s="25"/>
      <c r="E6694" s="25"/>
      <c r="F6694" s="25"/>
      <c r="G6694" s="25"/>
      <c r="H6694" s="25"/>
      <c r="I6694" s="43"/>
      <c r="J6694" s="43"/>
      <c r="K6694" s="55"/>
      <c r="L6694" s="27" t="str">
        <f>IF(G6694="","",VLOOKUP(G6694,EQUIP_NUMBER,3,FALSE)*I6694)</f>
        <v/>
      </c>
      <c r="M6694" s="27" t="str">
        <f>IF(G6694="","",VLOOKUP(G6694,EQUIP_NUMBER,3,FALSE)*J6694)</f>
        <v/>
      </c>
      <c r="N6694" s="56"/>
    </row>
    <row r="6695" spans="1:14" x14ac:dyDescent="0.25">
      <c r="A6695" s="25"/>
      <c r="B6695" s="52" t="str">
        <f>IF(G6695="","",L6695+(M6695/10)+(K6695/885))</f>
        <v/>
      </c>
      <c r="C6695" s="72"/>
      <c r="D6695" s="25"/>
      <c r="E6695" s="25"/>
      <c r="F6695" s="25"/>
      <c r="G6695" s="25"/>
      <c r="H6695" s="25"/>
      <c r="I6695" s="43"/>
      <c r="J6695" s="43"/>
      <c r="K6695" s="55"/>
      <c r="L6695" s="27" t="str">
        <f>IF(G6695="","",VLOOKUP(G6695,EQUIP_NUMBER,3,FALSE)*I6695)</f>
        <v/>
      </c>
      <c r="M6695" s="27" t="str">
        <f>IF(G6695="","",VLOOKUP(G6695,EQUIP_NUMBER,3,FALSE)*J6695)</f>
        <v/>
      </c>
      <c r="N6695" s="56"/>
    </row>
    <row r="6696" spans="1:14" x14ac:dyDescent="0.25">
      <c r="A6696" s="25"/>
      <c r="B6696" s="52" t="str">
        <f>IF(G6696="","",L6696+(M6696/10)+(K6696/885))</f>
        <v/>
      </c>
      <c r="C6696" s="72"/>
      <c r="D6696" s="25"/>
      <c r="E6696" s="25"/>
      <c r="F6696" s="25"/>
      <c r="G6696" s="25"/>
      <c r="H6696" s="25"/>
      <c r="I6696" s="43"/>
      <c r="J6696" s="43"/>
      <c r="K6696" s="55"/>
      <c r="L6696" s="27" t="str">
        <f>IF(G6696="","",VLOOKUP(G6696,EQUIP_NUMBER,3,FALSE)*I6696)</f>
        <v/>
      </c>
      <c r="M6696" s="27" t="str">
        <f>IF(G6696="","",VLOOKUP(G6696,EQUIP_NUMBER,3,FALSE)*J6696)</f>
        <v/>
      </c>
      <c r="N6696" s="56"/>
    </row>
    <row r="6697" spans="1:14" x14ac:dyDescent="0.25">
      <c r="A6697" s="25"/>
      <c r="B6697" s="52" t="str">
        <f>IF(G6697="","",L6697+(M6697/10)+(K6697/885))</f>
        <v/>
      </c>
      <c r="C6697" s="72"/>
      <c r="D6697" s="25"/>
      <c r="E6697" s="25"/>
      <c r="F6697" s="25"/>
      <c r="G6697" s="25"/>
      <c r="H6697" s="25"/>
      <c r="I6697" s="43"/>
      <c r="J6697" s="43"/>
      <c r="K6697" s="55"/>
      <c r="L6697" s="27" t="str">
        <f>IF(G6697="","",VLOOKUP(G6697,EQUIP_NUMBER,3,FALSE)*I6697)</f>
        <v/>
      </c>
      <c r="M6697" s="27" t="str">
        <f>IF(G6697="","",VLOOKUP(G6697,EQUIP_NUMBER,3,FALSE)*J6697)</f>
        <v/>
      </c>
      <c r="N6697" s="56"/>
    </row>
    <row r="6698" spans="1:14" x14ac:dyDescent="0.25">
      <c r="A6698" s="25"/>
      <c r="B6698" s="52" t="str">
        <f>IF(G6698="","",L6698+(M6698/10)+(K6698/885))</f>
        <v/>
      </c>
      <c r="C6698" s="72"/>
      <c r="D6698" s="25"/>
      <c r="E6698" s="25"/>
      <c r="F6698" s="25"/>
      <c r="G6698" s="25"/>
      <c r="H6698" s="25"/>
      <c r="I6698" s="43"/>
      <c r="J6698" s="43"/>
      <c r="K6698" s="55"/>
      <c r="L6698" s="27" t="str">
        <f>IF(G6698="","",VLOOKUP(G6698,EQUIP_NUMBER,3,FALSE)*I6698)</f>
        <v/>
      </c>
      <c r="M6698" s="27" t="str">
        <f>IF(G6698="","",VLOOKUP(G6698,EQUIP_NUMBER,3,FALSE)*J6698)</f>
        <v/>
      </c>
      <c r="N6698" s="56"/>
    </row>
    <row r="6699" spans="1:14" x14ac:dyDescent="0.25">
      <c r="A6699" s="25"/>
      <c r="B6699" s="52" t="str">
        <f>IF(G6699="","",L6699+(M6699/10)+(K6699/885))</f>
        <v/>
      </c>
      <c r="C6699" s="72"/>
      <c r="D6699" s="25"/>
      <c r="E6699" s="25"/>
      <c r="F6699" s="25"/>
      <c r="G6699" s="25"/>
      <c r="H6699" s="25"/>
      <c r="I6699" s="43"/>
      <c r="J6699" s="43"/>
      <c r="K6699" s="55"/>
      <c r="L6699" s="27" t="str">
        <f>IF(G6699="","",VLOOKUP(G6699,EQUIP_NUMBER,3,FALSE)*I6699)</f>
        <v/>
      </c>
      <c r="M6699" s="27" t="str">
        <f>IF(G6699="","",VLOOKUP(G6699,EQUIP_NUMBER,3,FALSE)*J6699)</f>
        <v/>
      </c>
      <c r="N6699" s="56"/>
    </row>
    <row r="6700" spans="1:14" x14ac:dyDescent="0.25">
      <c r="A6700" s="25"/>
      <c r="B6700" s="52" t="str">
        <f>IF(G6700="","",L6700+(M6700/10)+(K6700/885))</f>
        <v/>
      </c>
      <c r="C6700" s="72"/>
      <c r="D6700" s="25"/>
      <c r="E6700" s="25"/>
      <c r="F6700" s="25"/>
      <c r="G6700" s="25"/>
      <c r="H6700" s="25"/>
      <c r="I6700" s="43"/>
      <c r="J6700" s="43"/>
      <c r="K6700" s="55"/>
      <c r="L6700" s="27" t="str">
        <f>IF(G6700="","",VLOOKUP(G6700,EQUIP_NUMBER,3,FALSE)*I6700)</f>
        <v/>
      </c>
      <c r="M6700" s="27" t="str">
        <f>IF(G6700="","",VLOOKUP(G6700,EQUIP_NUMBER,3,FALSE)*J6700)</f>
        <v/>
      </c>
      <c r="N6700" s="56"/>
    </row>
    <row r="6701" spans="1:14" x14ac:dyDescent="0.25">
      <c r="A6701" s="25"/>
      <c r="B6701" s="52" t="str">
        <f>IF(G6701="","",L6701+(M6701/10)+(K6701/885))</f>
        <v/>
      </c>
      <c r="C6701" s="72"/>
      <c r="D6701" s="25"/>
      <c r="E6701" s="25"/>
      <c r="F6701" s="25"/>
      <c r="G6701" s="25"/>
      <c r="H6701" s="25"/>
      <c r="I6701" s="43"/>
      <c r="J6701" s="43"/>
      <c r="K6701" s="55"/>
      <c r="L6701" s="27" t="str">
        <f>IF(G6701="","",VLOOKUP(G6701,EQUIP_NUMBER,3,FALSE)*I6701)</f>
        <v/>
      </c>
      <c r="M6701" s="27" t="str">
        <f>IF(G6701="","",VLOOKUP(G6701,EQUIP_NUMBER,3,FALSE)*J6701)</f>
        <v/>
      </c>
      <c r="N6701" s="56"/>
    </row>
    <row r="6702" spans="1:14" x14ac:dyDescent="0.25">
      <c r="A6702" s="25"/>
      <c r="B6702" s="52" t="str">
        <f>IF(G6702="","",L6702+(M6702/10)+(K6702/885))</f>
        <v/>
      </c>
      <c r="C6702" s="72"/>
      <c r="D6702" s="25"/>
      <c r="E6702" s="25"/>
      <c r="F6702" s="25"/>
      <c r="G6702" s="25"/>
      <c r="H6702" s="25"/>
      <c r="I6702" s="43"/>
      <c r="J6702" s="43"/>
      <c r="K6702" s="55"/>
      <c r="L6702" s="27" t="str">
        <f>IF(G6702="","",VLOOKUP(G6702,EQUIP_NUMBER,3,FALSE)*I6702)</f>
        <v/>
      </c>
      <c r="M6702" s="27" t="str">
        <f>IF(G6702="","",VLOOKUP(G6702,EQUIP_NUMBER,3,FALSE)*J6702)</f>
        <v/>
      </c>
      <c r="N6702" s="56"/>
    </row>
    <row r="6703" spans="1:14" x14ac:dyDescent="0.25">
      <c r="A6703" s="25"/>
      <c r="B6703" s="52" t="str">
        <f>IF(G6703="","",L6703+(M6703/10)+(K6703/885))</f>
        <v/>
      </c>
      <c r="C6703" s="72"/>
      <c r="D6703" s="25"/>
      <c r="E6703" s="25"/>
      <c r="F6703" s="25"/>
      <c r="G6703" s="25"/>
      <c r="H6703" s="25"/>
      <c r="I6703" s="43"/>
      <c r="J6703" s="43"/>
      <c r="K6703" s="55"/>
      <c r="L6703" s="27" t="str">
        <f>IF(G6703="","",VLOOKUP(G6703,EQUIP_NUMBER,3,FALSE)*I6703)</f>
        <v/>
      </c>
      <c r="M6703" s="27" t="str">
        <f>IF(G6703="","",VLOOKUP(G6703,EQUIP_NUMBER,3,FALSE)*J6703)</f>
        <v/>
      </c>
      <c r="N6703" s="56"/>
    </row>
    <row r="6704" spans="1:14" x14ac:dyDescent="0.25">
      <c r="A6704" s="25"/>
      <c r="B6704" s="52" t="str">
        <f>IF(G6704="","",L6704+(M6704/10)+(K6704/885))</f>
        <v/>
      </c>
      <c r="C6704" s="72"/>
      <c r="D6704" s="25"/>
      <c r="E6704" s="25"/>
      <c r="F6704" s="25"/>
      <c r="G6704" s="25"/>
      <c r="H6704" s="25"/>
      <c r="I6704" s="43"/>
      <c r="J6704" s="43"/>
      <c r="K6704" s="55"/>
      <c r="L6704" s="27" t="str">
        <f>IF(G6704="","",VLOOKUP(G6704,EQUIP_NUMBER,3,FALSE)*I6704)</f>
        <v/>
      </c>
      <c r="M6704" s="27" t="str">
        <f>IF(G6704="","",VLOOKUP(G6704,EQUIP_NUMBER,3,FALSE)*J6704)</f>
        <v/>
      </c>
      <c r="N6704" s="56"/>
    </row>
    <row r="6705" spans="1:14" x14ac:dyDescent="0.25">
      <c r="A6705" s="25"/>
      <c r="B6705" s="52" t="str">
        <f>IF(G6705="","",L6705+(M6705/10)+(K6705/885))</f>
        <v/>
      </c>
      <c r="C6705" s="72"/>
      <c r="D6705" s="25"/>
      <c r="E6705" s="25"/>
      <c r="F6705" s="25"/>
      <c r="G6705" s="25"/>
      <c r="H6705" s="25"/>
      <c r="I6705" s="43"/>
      <c r="J6705" s="43"/>
      <c r="K6705" s="55"/>
      <c r="L6705" s="27" t="str">
        <f>IF(G6705="","",VLOOKUP(G6705,EQUIP_NUMBER,3,FALSE)*I6705)</f>
        <v/>
      </c>
      <c r="M6705" s="27" t="str">
        <f>IF(G6705="","",VLOOKUP(G6705,EQUIP_NUMBER,3,FALSE)*J6705)</f>
        <v/>
      </c>
      <c r="N6705" s="56"/>
    </row>
    <row r="6706" spans="1:14" x14ac:dyDescent="0.25">
      <c r="A6706" s="25"/>
      <c r="B6706" s="52" t="str">
        <f>IF(G6706="","",L6706+(M6706/10)+(K6706/885))</f>
        <v/>
      </c>
      <c r="C6706" s="72"/>
      <c r="D6706" s="25"/>
      <c r="E6706" s="25"/>
      <c r="F6706" s="25"/>
      <c r="G6706" s="25"/>
      <c r="H6706" s="25"/>
      <c r="I6706" s="43"/>
      <c r="J6706" s="43"/>
      <c r="K6706" s="55"/>
      <c r="L6706" s="27" t="str">
        <f>IF(G6706="","",VLOOKUP(G6706,EQUIP_NUMBER,3,FALSE)*I6706)</f>
        <v/>
      </c>
      <c r="M6706" s="27" t="str">
        <f>IF(G6706="","",VLOOKUP(G6706,EQUIP_NUMBER,3,FALSE)*J6706)</f>
        <v/>
      </c>
      <c r="N6706" s="56"/>
    </row>
    <row r="6707" spans="1:14" x14ac:dyDescent="0.25">
      <c r="A6707" s="25"/>
      <c r="B6707" s="52" t="str">
        <f>IF(G6707="","",L6707+(M6707/10)+(K6707/885))</f>
        <v/>
      </c>
      <c r="C6707" s="72"/>
      <c r="D6707" s="25"/>
      <c r="E6707" s="25"/>
      <c r="F6707" s="25"/>
      <c r="G6707" s="25"/>
      <c r="H6707" s="25"/>
      <c r="I6707" s="43"/>
      <c r="J6707" s="43"/>
      <c r="K6707" s="55"/>
      <c r="L6707" s="27" t="str">
        <f>IF(G6707="","",VLOOKUP(G6707,EQUIP_NUMBER,3,FALSE)*I6707)</f>
        <v/>
      </c>
      <c r="M6707" s="27" t="str">
        <f>IF(G6707="","",VLOOKUP(G6707,EQUIP_NUMBER,3,FALSE)*J6707)</f>
        <v/>
      </c>
      <c r="N6707" s="56"/>
    </row>
    <row r="6708" spans="1:14" x14ac:dyDescent="0.25">
      <c r="A6708" s="25"/>
      <c r="B6708" s="52" t="str">
        <f>IF(G6708="","",L6708+(M6708/10)+(K6708/885))</f>
        <v/>
      </c>
      <c r="C6708" s="72"/>
      <c r="D6708" s="25"/>
      <c r="E6708" s="25"/>
      <c r="F6708" s="25"/>
      <c r="G6708" s="25"/>
      <c r="H6708" s="25"/>
      <c r="I6708" s="43"/>
      <c r="J6708" s="43"/>
      <c r="K6708" s="55"/>
      <c r="L6708" s="27" t="str">
        <f>IF(G6708="","",VLOOKUP(G6708,EQUIP_NUMBER,3,FALSE)*I6708)</f>
        <v/>
      </c>
      <c r="M6708" s="27" t="str">
        <f>IF(G6708="","",VLOOKUP(G6708,EQUIP_NUMBER,3,FALSE)*J6708)</f>
        <v/>
      </c>
      <c r="N6708" s="56"/>
    </row>
    <row r="6709" spans="1:14" x14ac:dyDescent="0.25">
      <c r="A6709" s="25"/>
      <c r="B6709" s="52" t="str">
        <f>IF(G6709="","",L6709+(M6709/10)+(K6709/885))</f>
        <v/>
      </c>
      <c r="C6709" s="72"/>
      <c r="D6709" s="25"/>
      <c r="E6709" s="25"/>
      <c r="F6709" s="25"/>
      <c r="G6709" s="25"/>
      <c r="H6709" s="25"/>
      <c r="I6709" s="43"/>
      <c r="J6709" s="43"/>
      <c r="K6709" s="55"/>
      <c r="L6709" s="27" t="str">
        <f>IF(G6709="","",VLOOKUP(G6709,EQUIP_NUMBER,3,FALSE)*I6709)</f>
        <v/>
      </c>
      <c r="M6709" s="27" t="str">
        <f>IF(G6709="","",VLOOKUP(G6709,EQUIP_NUMBER,3,FALSE)*J6709)</f>
        <v/>
      </c>
      <c r="N6709" s="56"/>
    </row>
    <row r="6710" spans="1:14" x14ac:dyDescent="0.25">
      <c r="A6710" s="25"/>
      <c r="B6710" s="52" t="str">
        <f>IF(G6710="","",L6710+(M6710/10)+(K6710/885))</f>
        <v/>
      </c>
      <c r="C6710" s="72"/>
      <c r="D6710" s="25"/>
      <c r="E6710" s="25"/>
      <c r="F6710" s="25"/>
      <c r="G6710" s="25"/>
      <c r="H6710" s="25"/>
      <c r="I6710" s="43"/>
      <c r="J6710" s="43"/>
      <c r="K6710" s="55"/>
      <c r="L6710" s="27" t="str">
        <f>IF(G6710="","",VLOOKUP(G6710,EQUIP_NUMBER,3,FALSE)*I6710)</f>
        <v/>
      </c>
      <c r="M6710" s="27" t="str">
        <f>IF(G6710="","",VLOOKUP(G6710,EQUIP_NUMBER,3,FALSE)*J6710)</f>
        <v/>
      </c>
      <c r="N6710" s="56"/>
    </row>
    <row r="6711" spans="1:14" x14ac:dyDescent="0.25">
      <c r="A6711" s="25"/>
      <c r="B6711" s="52" t="str">
        <f>IF(G6711="","",L6711+(M6711/10)+(K6711/885))</f>
        <v/>
      </c>
      <c r="C6711" s="72"/>
      <c r="D6711" s="25"/>
      <c r="E6711" s="25"/>
      <c r="F6711" s="25"/>
      <c r="G6711" s="25"/>
      <c r="H6711" s="25"/>
      <c r="I6711" s="43"/>
      <c r="J6711" s="43"/>
      <c r="K6711" s="55"/>
      <c r="L6711" s="27" t="str">
        <f>IF(G6711="","",VLOOKUP(G6711,EQUIP_NUMBER,3,FALSE)*I6711)</f>
        <v/>
      </c>
      <c r="M6711" s="27" t="str">
        <f>IF(G6711="","",VLOOKUP(G6711,EQUIP_NUMBER,3,FALSE)*J6711)</f>
        <v/>
      </c>
      <c r="N6711" s="56"/>
    </row>
    <row r="6712" spans="1:14" x14ac:dyDescent="0.25">
      <c r="A6712" s="25"/>
      <c r="B6712" s="52" t="str">
        <f>IF(G6712="","",L6712+(M6712/10)+(K6712/885))</f>
        <v/>
      </c>
      <c r="C6712" s="72"/>
      <c r="D6712" s="25"/>
      <c r="E6712" s="25"/>
      <c r="F6712" s="25"/>
      <c r="G6712" s="25"/>
      <c r="H6712" s="25"/>
      <c r="I6712" s="43"/>
      <c r="J6712" s="43"/>
      <c r="K6712" s="55"/>
      <c r="L6712" s="27" t="str">
        <f>IF(G6712="","",VLOOKUP(G6712,EQUIP_NUMBER,3,FALSE)*I6712)</f>
        <v/>
      </c>
      <c r="M6712" s="27" t="str">
        <f>IF(G6712="","",VLOOKUP(G6712,EQUIP_NUMBER,3,FALSE)*J6712)</f>
        <v/>
      </c>
      <c r="N6712" s="56"/>
    </row>
    <row r="6713" spans="1:14" x14ac:dyDescent="0.25">
      <c r="A6713" s="25"/>
      <c r="B6713" s="52" t="str">
        <f>IF(G6713="","",L6713+(M6713/10)+(K6713/885))</f>
        <v/>
      </c>
      <c r="C6713" s="72"/>
      <c r="D6713" s="25"/>
      <c r="E6713" s="25"/>
      <c r="F6713" s="25"/>
      <c r="G6713" s="25"/>
      <c r="H6713" s="25"/>
      <c r="I6713" s="43"/>
      <c r="J6713" s="43"/>
      <c r="K6713" s="55"/>
      <c r="L6713" s="27" t="str">
        <f>IF(G6713="","",VLOOKUP(G6713,EQUIP_NUMBER,3,FALSE)*I6713)</f>
        <v/>
      </c>
      <c r="M6713" s="27" t="str">
        <f>IF(G6713="","",VLOOKUP(G6713,EQUIP_NUMBER,3,FALSE)*J6713)</f>
        <v/>
      </c>
      <c r="N6713" s="56"/>
    </row>
    <row r="6714" spans="1:14" x14ac:dyDescent="0.25">
      <c r="A6714" s="25"/>
      <c r="B6714" s="52" t="str">
        <f>IF(G6714="","",L6714+(M6714/10)+(K6714/885))</f>
        <v/>
      </c>
      <c r="C6714" s="72"/>
      <c r="D6714" s="25"/>
      <c r="E6714" s="25"/>
      <c r="F6714" s="25"/>
      <c r="G6714" s="25"/>
      <c r="H6714" s="25"/>
      <c r="I6714" s="43"/>
      <c r="J6714" s="43"/>
      <c r="K6714" s="55"/>
      <c r="L6714" s="27" t="str">
        <f>IF(G6714="","",VLOOKUP(G6714,EQUIP_NUMBER,3,FALSE)*I6714)</f>
        <v/>
      </c>
      <c r="M6714" s="27" t="str">
        <f>IF(G6714="","",VLOOKUP(G6714,EQUIP_NUMBER,3,FALSE)*J6714)</f>
        <v/>
      </c>
      <c r="N6714" s="56"/>
    </row>
    <row r="6715" spans="1:14" x14ac:dyDescent="0.25">
      <c r="A6715" s="25"/>
      <c r="B6715" s="52" t="str">
        <f>IF(G6715="","",L6715+(M6715/10)+(K6715/885))</f>
        <v/>
      </c>
      <c r="C6715" s="72"/>
      <c r="D6715" s="25"/>
      <c r="E6715" s="25"/>
      <c r="F6715" s="25"/>
      <c r="G6715" s="25"/>
      <c r="H6715" s="25"/>
      <c r="I6715" s="43"/>
      <c r="J6715" s="43"/>
      <c r="K6715" s="55"/>
      <c r="L6715" s="27" t="str">
        <f>IF(G6715="","",VLOOKUP(G6715,EQUIP_NUMBER,3,FALSE)*I6715)</f>
        <v/>
      </c>
      <c r="M6715" s="27" t="str">
        <f>IF(G6715="","",VLOOKUP(G6715,EQUIP_NUMBER,3,FALSE)*J6715)</f>
        <v/>
      </c>
      <c r="N6715" s="56"/>
    </row>
    <row r="6716" spans="1:14" x14ac:dyDescent="0.25">
      <c r="A6716" s="25"/>
      <c r="B6716" s="52" t="str">
        <f>IF(G6716="","",L6716+(M6716/10)+(K6716/885))</f>
        <v/>
      </c>
      <c r="C6716" s="72"/>
      <c r="D6716" s="25"/>
      <c r="E6716" s="25"/>
      <c r="F6716" s="25"/>
      <c r="G6716" s="25"/>
      <c r="H6716" s="25"/>
      <c r="I6716" s="43"/>
      <c r="J6716" s="43"/>
      <c r="K6716" s="55"/>
      <c r="L6716" s="27" t="str">
        <f>IF(G6716="","",VLOOKUP(G6716,EQUIP_NUMBER,3,FALSE)*I6716)</f>
        <v/>
      </c>
      <c r="M6716" s="27" t="str">
        <f>IF(G6716="","",VLOOKUP(G6716,EQUIP_NUMBER,3,FALSE)*J6716)</f>
        <v/>
      </c>
      <c r="N6716" s="56"/>
    </row>
    <row r="6717" spans="1:14" x14ac:dyDescent="0.25">
      <c r="A6717" s="25"/>
      <c r="B6717" s="52" t="str">
        <f>IF(G6717="","",L6717+(M6717/10)+(K6717/885))</f>
        <v/>
      </c>
      <c r="C6717" s="72"/>
      <c r="D6717" s="25"/>
      <c r="E6717" s="25"/>
      <c r="F6717" s="25"/>
      <c r="G6717" s="25"/>
      <c r="H6717" s="25"/>
      <c r="I6717" s="43"/>
      <c r="J6717" s="43"/>
      <c r="K6717" s="55"/>
      <c r="L6717" s="27" t="str">
        <f>IF(G6717="","",VLOOKUP(G6717,EQUIP_NUMBER,3,FALSE)*I6717)</f>
        <v/>
      </c>
      <c r="M6717" s="27" t="str">
        <f>IF(G6717="","",VLOOKUP(G6717,EQUIP_NUMBER,3,FALSE)*J6717)</f>
        <v/>
      </c>
      <c r="N6717" s="56"/>
    </row>
    <row r="6718" spans="1:14" x14ac:dyDescent="0.25">
      <c r="A6718" s="25"/>
      <c r="B6718" s="52" t="str">
        <f>IF(G6718="","",L6718+(M6718/10)+(K6718/885))</f>
        <v/>
      </c>
      <c r="C6718" s="72"/>
      <c r="D6718" s="25"/>
      <c r="E6718" s="25"/>
      <c r="F6718" s="25"/>
      <c r="G6718" s="25"/>
      <c r="H6718" s="25"/>
      <c r="I6718" s="43"/>
      <c r="J6718" s="43"/>
      <c r="K6718" s="55"/>
      <c r="L6718" s="27" t="str">
        <f>IF(G6718="","",VLOOKUP(G6718,EQUIP_NUMBER,3,FALSE)*I6718)</f>
        <v/>
      </c>
      <c r="M6718" s="27" t="str">
        <f>IF(G6718="","",VLOOKUP(G6718,EQUIP_NUMBER,3,FALSE)*J6718)</f>
        <v/>
      </c>
      <c r="N6718" s="56"/>
    </row>
    <row r="6719" spans="1:14" x14ac:dyDescent="0.25">
      <c r="A6719" s="25"/>
      <c r="B6719" s="52" t="str">
        <f>IF(G6719="","",L6719+(M6719/10)+(K6719/885))</f>
        <v/>
      </c>
      <c r="C6719" s="72"/>
      <c r="D6719" s="25"/>
      <c r="E6719" s="25"/>
      <c r="F6719" s="25"/>
      <c r="G6719" s="25"/>
      <c r="H6719" s="25"/>
      <c r="I6719" s="43"/>
      <c r="J6719" s="43"/>
      <c r="K6719" s="55"/>
      <c r="L6719" s="27" t="str">
        <f>IF(G6719="","",VLOOKUP(G6719,EQUIP_NUMBER,3,FALSE)*I6719)</f>
        <v/>
      </c>
      <c r="M6719" s="27" t="str">
        <f>IF(G6719="","",VLOOKUP(G6719,EQUIP_NUMBER,3,FALSE)*J6719)</f>
        <v/>
      </c>
      <c r="N6719" s="56"/>
    </row>
    <row r="6720" spans="1:14" x14ac:dyDescent="0.25">
      <c r="A6720" s="25"/>
      <c r="B6720" s="52" t="str">
        <f>IF(G6720="","",L6720+(M6720/10)+(K6720/885))</f>
        <v/>
      </c>
      <c r="C6720" s="72"/>
      <c r="D6720" s="25"/>
      <c r="E6720" s="25"/>
      <c r="F6720" s="25"/>
      <c r="G6720" s="25"/>
      <c r="H6720" s="25"/>
      <c r="I6720" s="43"/>
      <c r="J6720" s="43"/>
      <c r="K6720" s="55"/>
      <c r="L6720" s="27" t="str">
        <f>IF(G6720="","",VLOOKUP(G6720,EQUIP_NUMBER,3,FALSE)*I6720)</f>
        <v/>
      </c>
      <c r="M6720" s="27" t="str">
        <f>IF(G6720="","",VLOOKUP(G6720,EQUIP_NUMBER,3,FALSE)*J6720)</f>
        <v/>
      </c>
      <c r="N6720" s="56"/>
    </row>
    <row r="6721" spans="1:14" x14ac:dyDescent="0.25">
      <c r="A6721" s="25"/>
      <c r="B6721" s="52" t="str">
        <f>IF(G6721="","",L6721+(M6721/10)+(K6721/885))</f>
        <v/>
      </c>
      <c r="C6721" s="72"/>
      <c r="D6721" s="25"/>
      <c r="E6721" s="25"/>
      <c r="F6721" s="25"/>
      <c r="G6721" s="25"/>
      <c r="H6721" s="25"/>
      <c r="I6721" s="43"/>
      <c r="J6721" s="43"/>
      <c r="K6721" s="55"/>
      <c r="L6721" s="27" t="str">
        <f>IF(G6721="","",VLOOKUP(G6721,EQUIP_NUMBER,3,FALSE)*I6721)</f>
        <v/>
      </c>
      <c r="M6721" s="27" t="str">
        <f>IF(G6721="","",VLOOKUP(G6721,EQUIP_NUMBER,3,FALSE)*J6721)</f>
        <v/>
      </c>
      <c r="N6721" s="56"/>
    </row>
    <row r="6722" spans="1:14" x14ac:dyDescent="0.25">
      <c r="A6722" s="25"/>
      <c r="B6722" s="52" t="str">
        <f>IF(G6722="","",L6722+(M6722/10)+(K6722/885))</f>
        <v/>
      </c>
      <c r="C6722" s="72"/>
      <c r="D6722" s="25"/>
      <c r="E6722" s="25"/>
      <c r="F6722" s="25"/>
      <c r="G6722" s="25"/>
      <c r="H6722" s="25"/>
      <c r="I6722" s="43"/>
      <c r="J6722" s="43"/>
      <c r="K6722" s="55"/>
      <c r="L6722" s="27" t="str">
        <f>IF(G6722="","",VLOOKUP(G6722,EQUIP_NUMBER,3,FALSE)*I6722)</f>
        <v/>
      </c>
      <c r="M6722" s="27" t="str">
        <f>IF(G6722="","",VLOOKUP(G6722,EQUIP_NUMBER,3,FALSE)*J6722)</f>
        <v/>
      </c>
      <c r="N6722" s="56"/>
    </row>
    <row r="6723" spans="1:14" x14ac:dyDescent="0.25">
      <c r="A6723" s="25"/>
      <c r="B6723" s="52" t="str">
        <f>IF(G6723="","",L6723+(M6723/10)+(K6723/885))</f>
        <v/>
      </c>
      <c r="C6723" s="72"/>
      <c r="D6723" s="25"/>
      <c r="E6723" s="25"/>
      <c r="F6723" s="25"/>
      <c r="G6723" s="25"/>
      <c r="H6723" s="25"/>
      <c r="I6723" s="43"/>
      <c r="J6723" s="43"/>
      <c r="K6723" s="55"/>
      <c r="L6723" s="27" t="str">
        <f>IF(G6723="","",VLOOKUP(G6723,EQUIP_NUMBER,3,FALSE)*I6723)</f>
        <v/>
      </c>
      <c r="M6723" s="27" t="str">
        <f>IF(G6723="","",VLOOKUP(G6723,EQUIP_NUMBER,3,FALSE)*J6723)</f>
        <v/>
      </c>
      <c r="N6723" s="56"/>
    </row>
    <row r="6724" spans="1:14" x14ac:dyDescent="0.25">
      <c r="A6724" s="25"/>
      <c r="B6724" s="52" t="str">
        <f>IF(G6724="","",L6724+(M6724/10)+(K6724/885))</f>
        <v/>
      </c>
      <c r="C6724" s="72"/>
      <c r="D6724" s="25"/>
      <c r="E6724" s="25"/>
      <c r="F6724" s="25"/>
      <c r="G6724" s="25"/>
      <c r="H6724" s="25"/>
      <c r="I6724" s="43"/>
      <c r="J6724" s="43"/>
      <c r="K6724" s="55"/>
      <c r="L6724" s="27" t="str">
        <f>IF(G6724="","",VLOOKUP(G6724,EQUIP_NUMBER,3,FALSE)*I6724)</f>
        <v/>
      </c>
      <c r="M6724" s="27" t="str">
        <f>IF(G6724="","",VLOOKUP(G6724,EQUIP_NUMBER,3,FALSE)*J6724)</f>
        <v/>
      </c>
      <c r="N6724" s="56"/>
    </row>
    <row r="6725" spans="1:14" x14ac:dyDescent="0.25">
      <c r="A6725" s="25"/>
      <c r="B6725" s="52" t="str">
        <f>IF(G6725="","",L6725+(M6725/10)+(K6725/885))</f>
        <v/>
      </c>
      <c r="C6725" s="72"/>
      <c r="D6725" s="25"/>
      <c r="E6725" s="25"/>
      <c r="F6725" s="25"/>
      <c r="G6725" s="25"/>
      <c r="H6725" s="25"/>
      <c r="I6725" s="43"/>
      <c r="J6725" s="43"/>
      <c r="K6725" s="55"/>
      <c r="L6725" s="27" t="str">
        <f>IF(G6725="","",VLOOKUP(G6725,EQUIP_NUMBER,3,FALSE)*I6725)</f>
        <v/>
      </c>
      <c r="M6725" s="27" t="str">
        <f>IF(G6725="","",VLOOKUP(G6725,EQUIP_NUMBER,3,FALSE)*J6725)</f>
        <v/>
      </c>
      <c r="N6725" s="56"/>
    </row>
    <row r="6726" spans="1:14" x14ac:dyDescent="0.25">
      <c r="A6726" s="25"/>
      <c r="B6726" s="52" t="str">
        <f>IF(G6726="","",L6726+(M6726/10)+(K6726/885))</f>
        <v/>
      </c>
      <c r="C6726" s="72"/>
      <c r="D6726" s="25"/>
      <c r="E6726" s="25"/>
      <c r="F6726" s="25"/>
      <c r="G6726" s="25"/>
      <c r="H6726" s="25"/>
      <c r="I6726" s="43"/>
      <c r="J6726" s="43"/>
      <c r="K6726" s="55"/>
      <c r="L6726" s="27" t="str">
        <f>IF(G6726="","",VLOOKUP(G6726,EQUIP_NUMBER,3,FALSE)*I6726)</f>
        <v/>
      </c>
      <c r="M6726" s="27" t="str">
        <f>IF(G6726="","",VLOOKUP(G6726,EQUIP_NUMBER,3,FALSE)*J6726)</f>
        <v/>
      </c>
      <c r="N6726" s="56"/>
    </row>
    <row r="6727" spans="1:14" x14ac:dyDescent="0.25">
      <c r="A6727" s="25"/>
      <c r="B6727" s="52" t="str">
        <f>IF(G6727="","",L6727+(M6727/10)+(K6727/885))</f>
        <v/>
      </c>
      <c r="C6727" s="72"/>
      <c r="D6727" s="25"/>
      <c r="E6727" s="25"/>
      <c r="F6727" s="25"/>
      <c r="G6727" s="25"/>
      <c r="H6727" s="25"/>
      <c r="I6727" s="43"/>
      <c r="J6727" s="43"/>
      <c r="K6727" s="55"/>
      <c r="L6727" s="27" t="str">
        <f>IF(G6727="","",VLOOKUP(G6727,EQUIP_NUMBER,3,FALSE)*I6727)</f>
        <v/>
      </c>
      <c r="M6727" s="27" t="str">
        <f>IF(G6727="","",VLOOKUP(G6727,EQUIP_NUMBER,3,FALSE)*J6727)</f>
        <v/>
      </c>
      <c r="N6727" s="56"/>
    </row>
    <row r="6728" spans="1:14" x14ac:dyDescent="0.25">
      <c r="A6728" s="25"/>
      <c r="B6728" s="52" t="str">
        <f>IF(G6728="","",L6728+(M6728/10)+(K6728/885))</f>
        <v/>
      </c>
      <c r="C6728" s="72"/>
      <c r="D6728" s="25"/>
      <c r="E6728" s="25"/>
      <c r="F6728" s="25"/>
      <c r="G6728" s="25"/>
      <c r="H6728" s="25"/>
      <c r="I6728" s="43"/>
      <c r="J6728" s="43"/>
      <c r="K6728" s="55"/>
      <c r="L6728" s="27" t="str">
        <f>IF(G6728="","",VLOOKUP(G6728,EQUIP_NUMBER,3,FALSE)*I6728)</f>
        <v/>
      </c>
      <c r="M6728" s="27" t="str">
        <f>IF(G6728="","",VLOOKUP(G6728,EQUIP_NUMBER,3,FALSE)*J6728)</f>
        <v/>
      </c>
      <c r="N6728" s="56"/>
    </row>
    <row r="6729" spans="1:14" x14ac:dyDescent="0.25">
      <c r="A6729" s="25"/>
      <c r="B6729" s="52" t="str">
        <f>IF(G6729="","",L6729+(M6729/10)+(K6729/885))</f>
        <v/>
      </c>
      <c r="C6729" s="72"/>
      <c r="D6729" s="25"/>
      <c r="E6729" s="25"/>
      <c r="F6729" s="25"/>
      <c r="G6729" s="25"/>
      <c r="H6729" s="25"/>
      <c r="I6729" s="43"/>
      <c r="J6729" s="43"/>
      <c r="K6729" s="55"/>
      <c r="L6729" s="27" t="str">
        <f>IF(G6729="","",VLOOKUP(G6729,EQUIP_NUMBER,3,FALSE)*I6729)</f>
        <v/>
      </c>
      <c r="M6729" s="27" t="str">
        <f>IF(G6729="","",VLOOKUP(G6729,EQUIP_NUMBER,3,FALSE)*J6729)</f>
        <v/>
      </c>
      <c r="N6729" s="56"/>
    </row>
    <row r="6730" spans="1:14" x14ac:dyDescent="0.25">
      <c r="A6730" s="25"/>
      <c r="B6730" s="52" t="str">
        <f>IF(G6730="","",L6730+(M6730/10)+(K6730/885))</f>
        <v/>
      </c>
      <c r="C6730" s="72"/>
      <c r="D6730" s="25"/>
      <c r="E6730" s="25"/>
      <c r="F6730" s="25"/>
      <c r="G6730" s="25"/>
      <c r="H6730" s="25"/>
      <c r="I6730" s="43"/>
      <c r="J6730" s="43"/>
      <c r="K6730" s="55"/>
      <c r="L6730" s="27" t="str">
        <f>IF(G6730="","",VLOOKUP(G6730,EQUIP_NUMBER,3,FALSE)*I6730)</f>
        <v/>
      </c>
      <c r="M6730" s="27" t="str">
        <f>IF(G6730="","",VLOOKUP(G6730,EQUIP_NUMBER,3,FALSE)*J6730)</f>
        <v/>
      </c>
      <c r="N6730" s="56"/>
    </row>
    <row r="6731" spans="1:14" x14ac:dyDescent="0.25">
      <c r="A6731" s="25"/>
      <c r="B6731" s="52" t="str">
        <f>IF(G6731="","",L6731+(M6731/10)+(K6731/885))</f>
        <v/>
      </c>
      <c r="C6731" s="72"/>
      <c r="D6731" s="25"/>
      <c r="E6731" s="25"/>
      <c r="F6731" s="25"/>
      <c r="G6731" s="25"/>
      <c r="H6731" s="25"/>
      <c r="I6731" s="43"/>
      <c r="J6731" s="43"/>
      <c r="K6731" s="55"/>
      <c r="L6731" s="27" t="str">
        <f>IF(G6731="","",VLOOKUP(G6731,EQUIP_NUMBER,3,FALSE)*I6731)</f>
        <v/>
      </c>
      <c r="M6731" s="27" t="str">
        <f>IF(G6731="","",VLOOKUP(G6731,EQUIP_NUMBER,3,FALSE)*J6731)</f>
        <v/>
      </c>
      <c r="N6731" s="56"/>
    </row>
    <row r="6732" spans="1:14" x14ac:dyDescent="0.25">
      <c r="A6732" s="25"/>
      <c r="B6732" s="52" t="str">
        <f>IF(G6732="","",L6732+(M6732/10)+(K6732/885))</f>
        <v/>
      </c>
      <c r="C6732" s="72"/>
      <c r="D6732" s="25"/>
      <c r="E6732" s="25"/>
      <c r="F6732" s="25"/>
      <c r="G6732" s="25"/>
      <c r="H6732" s="25"/>
      <c r="I6732" s="43"/>
      <c r="J6732" s="43"/>
      <c r="K6732" s="55"/>
      <c r="L6732" s="27" t="str">
        <f>IF(G6732="","",VLOOKUP(G6732,EQUIP_NUMBER,3,FALSE)*I6732)</f>
        <v/>
      </c>
      <c r="M6732" s="27" t="str">
        <f>IF(G6732="","",VLOOKUP(G6732,EQUIP_NUMBER,3,FALSE)*J6732)</f>
        <v/>
      </c>
      <c r="N6732" s="56"/>
    </row>
    <row r="6733" spans="1:14" x14ac:dyDescent="0.25">
      <c r="A6733" s="25"/>
      <c r="B6733" s="52" t="str">
        <f>IF(G6733="","",L6733+(M6733/10)+(K6733/885))</f>
        <v/>
      </c>
      <c r="C6733" s="72"/>
      <c r="D6733" s="25"/>
      <c r="E6733" s="25"/>
      <c r="F6733" s="25"/>
      <c r="G6733" s="25"/>
      <c r="H6733" s="25"/>
      <c r="I6733" s="43"/>
      <c r="J6733" s="43"/>
      <c r="K6733" s="55"/>
      <c r="L6733" s="27" t="str">
        <f>IF(G6733="","",VLOOKUP(G6733,EQUIP_NUMBER,3,FALSE)*I6733)</f>
        <v/>
      </c>
      <c r="M6733" s="27" t="str">
        <f>IF(G6733="","",VLOOKUP(G6733,EQUIP_NUMBER,3,FALSE)*J6733)</f>
        <v/>
      </c>
      <c r="N6733" s="56"/>
    </row>
    <row r="6734" spans="1:14" x14ac:dyDescent="0.25">
      <c r="A6734" s="25"/>
      <c r="B6734" s="52" t="str">
        <f>IF(G6734="","",L6734+(M6734/10)+(K6734/885))</f>
        <v/>
      </c>
      <c r="C6734" s="72"/>
      <c r="D6734" s="25"/>
      <c r="E6734" s="25"/>
      <c r="F6734" s="25"/>
      <c r="G6734" s="25"/>
      <c r="H6734" s="25"/>
      <c r="I6734" s="43"/>
      <c r="J6734" s="43"/>
      <c r="K6734" s="55"/>
      <c r="L6734" s="27" t="str">
        <f>IF(G6734="","",VLOOKUP(G6734,EQUIP_NUMBER,3,FALSE)*I6734)</f>
        <v/>
      </c>
      <c r="M6734" s="27" t="str">
        <f>IF(G6734="","",VLOOKUP(G6734,EQUIP_NUMBER,3,FALSE)*J6734)</f>
        <v/>
      </c>
      <c r="N6734" s="56"/>
    </row>
    <row r="6735" spans="1:14" x14ac:dyDescent="0.25">
      <c r="A6735" s="25"/>
      <c r="B6735" s="52" t="str">
        <f>IF(G6735="","",L6735+(M6735/10)+(K6735/885))</f>
        <v/>
      </c>
      <c r="C6735" s="72"/>
      <c r="D6735" s="25"/>
      <c r="E6735" s="25"/>
      <c r="F6735" s="25"/>
      <c r="G6735" s="25"/>
      <c r="H6735" s="25"/>
      <c r="I6735" s="43"/>
      <c r="J6735" s="43"/>
      <c r="K6735" s="55"/>
      <c r="L6735" s="27" t="str">
        <f>IF(G6735="","",VLOOKUP(G6735,EQUIP_NUMBER,3,FALSE)*I6735)</f>
        <v/>
      </c>
      <c r="M6735" s="27" t="str">
        <f>IF(G6735="","",VLOOKUP(G6735,EQUIP_NUMBER,3,FALSE)*J6735)</f>
        <v/>
      </c>
      <c r="N6735" s="56"/>
    </row>
    <row r="6736" spans="1:14" x14ac:dyDescent="0.25">
      <c r="A6736" s="25"/>
      <c r="B6736" s="52" t="str">
        <f>IF(G6736="","",L6736+(M6736/10)+(K6736/885))</f>
        <v/>
      </c>
      <c r="C6736" s="72"/>
      <c r="D6736" s="25"/>
      <c r="E6736" s="25"/>
      <c r="F6736" s="25"/>
      <c r="G6736" s="25"/>
      <c r="H6736" s="25"/>
      <c r="I6736" s="43"/>
      <c r="J6736" s="43"/>
      <c r="K6736" s="55"/>
      <c r="L6736" s="27" t="str">
        <f>IF(G6736="","",VLOOKUP(G6736,EQUIP_NUMBER,3,FALSE)*I6736)</f>
        <v/>
      </c>
      <c r="M6736" s="27" t="str">
        <f>IF(G6736="","",VLOOKUP(G6736,EQUIP_NUMBER,3,FALSE)*J6736)</f>
        <v/>
      </c>
      <c r="N6736" s="56"/>
    </row>
    <row r="6737" spans="1:14" x14ac:dyDescent="0.25">
      <c r="A6737" s="25"/>
      <c r="B6737" s="52" t="str">
        <f>IF(G6737="","",L6737+(M6737/10)+(K6737/885))</f>
        <v/>
      </c>
      <c r="C6737" s="72"/>
      <c r="D6737" s="25"/>
      <c r="E6737" s="25"/>
      <c r="F6737" s="25"/>
      <c r="G6737" s="25"/>
      <c r="H6737" s="25"/>
      <c r="I6737" s="43"/>
      <c r="J6737" s="43"/>
      <c r="K6737" s="55"/>
      <c r="L6737" s="27" t="str">
        <f>IF(G6737="","",VLOOKUP(G6737,EQUIP_NUMBER,3,FALSE)*I6737)</f>
        <v/>
      </c>
      <c r="M6737" s="27" t="str">
        <f>IF(G6737="","",VLOOKUP(G6737,EQUIP_NUMBER,3,FALSE)*J6737)</f>
        <v/>
      </c>
      <c r="N6737" s="56"/>
    </row>
    <row r="6738" spans="1:14" x14ac:dyDescent="0.25">
      <c r="A6738" s="25"/>
      <c r="B6738" s="52" t="str">
        <f>IF(G6738="","",L6738+(M6738/10)+(K6738/885))</f>
        <v/>
      </c>
      <c r="C6738" s="72"/>
      <c r="D6738" s="25"/>
      <c r="E6738" s="25"/>
      <c r="F6738" s="25"/>
      <c r="G6738" s="25"/>
      <c r="H6738" s="25"/>
      <c r="I6738" s="43"/>
      <c r="J6738" s="43"/>
      <c r="K6738" s="55"/>
      <c r="L6738" s="27" t="str">
        <f>IF(G6738="","",VLOOKUP(G6738,EQUIP_NUMBER,3,FALSE)*I6738)</f>
        <v/>
      </c>
      <c r="M6738" s="27" t="str">
        <f>IF(G6738="","",VLOOKUP(G6738,EQUIP_NUMBER,3,FALSE)*J6738)</f>
        <v/>
      </c>
      <c r="N6738" s="56"/>
    </row>
    <row r="6739" spans="1:14" x14ac:dyDescent="0.25">
      <c r="A6739" s="25"/>
      <c r="B6739" s="52" t="str">
        <f>IF(G6739="","",L6739+(M6739/10)+(K6739/885))</f>
        <v/>
      </c>
      <c r="C6739" s="72"/>
      <c r="D6739" s="25"/>
      <c r="E6739" s="25"/>
      <c r="F6739" s="25"/>
      <c r="G6739" s="25"/>
      <c r="H6739" s="25"/>
      <c r="I6739" s="43"/>
      <c r="J6739" s="43"/>
      <c r="K6739" s="55"/>
      <c r="L6739" s="27" t="str">
        <f>IF(G6739="","",VLOOKUP(G6739,EQUIP_NUMBER,3,FALSE)*I6739)</f>
        <v/>
      </c>
      <c r="M6739" s="27" t="str">
        <f>IF(G6739="","",VLOOKUP(G6739,EQUIP_NUMBER,3,FALSE)*J6739)</f>
        <v/>
      </c>
      <c r="N6739" s="56"/>
    </row>
    <row r="6740" spans="1:14" x14ac:dyDescent="0.25">
      <c r="A6740" s="25"/>
      <c r="B6740" s="52" t="str">
        <f>IF(G6740="","",L6740+(M6740/10)+(K6740/885))</f>
        <v/>
      </c>
      <c r="C6740" s="72"/>
      <c r="D6740" s="25"/>
      <c r="E6740" s="25"/>
      <c r="F6740" s="25"/>
      <c r="G6740" s="25"/>
      <c r="H6740" s="25"/>
      <c r="I6740" s="43"/>
      <c r="J6740" s="43"/>
      <c r="K6740" s="55"/>
      <c r="L6740" s="27" t="str">
        <f>IF(G6740="","",VLOOKUP(G6740,EQUIP_NUMBER,3,FALSE)*I6740)</f>
        <v/>
      </c>
      <c r="M6740" s="27" t="str">
        <f>IF(G6740="","",VLOOKUP(G6740,EQUIP_NUMBER,3,FALSE)*J6740)</f>
        <v/>
      </c>
      <c r="N6740" s="56"/>
    </row>
    <row r="6741" spans="1:14" x14ac:dyDescent="0.25">
      <c r="A6741" s="25"/>
      <c r="B6741" s="52" t="str">
        <f>IF(G6741="","",L6741+(M6741/10)+(K6741/885))</f>
        <v/>
      </c>
      <c r="C6741" s="72"/>
      <c r="D6741" s="25"/>
      <c r="E6741" s="25"/>
      <c r="F6741" s="25"/>
      <c r="G6741" s="25"/>
      <c r="H6741" s="25"/>
      <c r="I6741" s="43"/>
      <c r="J6741" s="43"/>
      <c r="K6741" s="55"/>
      <c r="L6741" s="27" t="str">
        <f>IF(G6741="","",VLOOKUP(G6741,EQUIP_NUMBER,3,FALSE)*I6741)</f>
        <v/>
      </c>
      <c r="M6741" s="27" t="str">
        <f>IF(G6741="","",VLOOKUP(G6741,EQUIP_NUMBER,3,FALSE)*J6741)</f>
        <v/>
      </c>
      <c r="N6741" s="56"/>
    </row>
    <row r="6742" spans="1:14" x14ac:dyDescent="0.25">
      <c r="A6742" s="25"/>
      <c r="B6742" s="52" t="str">
        <f>IF(G6742="","",L6742+(M6742/10)+(K6742/885))</f>
        <v/>
      </c>
      <c r="C6742" s="72"/>
      <c r="D6742" s="25"/>
      <c r="E6742" s="25"/>
      <c r="F6742" s="25"/>
      <c r="G6742" s="25"/>
      <c r="H6742" s="25"/>
      <c r="I6742" s="43"/>
      <c r="J6742" s="43"/>
      <c r="K6742" s="55"/>
      <c r="L6742" s="27" t="str">
        <f>IF(G6742="","",VLOOKUP(G6742,EQUIP_NUMBER,3,FALSE)*I6742)</f>
        <v/>
      </c>
      <c r="M6742" s="27" t="str">
        <f>IF(G6742="","",VLOOKUP(G6742,EQUIP_NUMBER,3,FALSE)*J6742)</f>
        <v/>
      </c>
      <c r="N6742" s="56"/>
    </row>
    <row r="6743" spans="1:14" x14ac:dyDescent="0.25">
      <c r="A6743" s="25"/>
      <c r="B6743" s="52" t="str">
        <f>IF(G6743="","",L6743+(M6743/10)+(K6743/885))</f>
        <v/>
      </c>
      <c r="C6743" s="72"/>
      <c r="D6743" s="25"/>
      <c r="E6743" s="25"/>
      <c r="F6743" s="25"/>
      <c r="G6743" s="25"/>
      <c r="H6743" s="25"/>
      <c r="I6743" s="43"/>
      <c r="J6743" s="43"/>
      <c r="K6743" s="55"/>
      <c r="L6743" s="27" t="str">
        <f>IF(G6743="","",VLOOKUP(G6743,EQUIP_NUMBER,3,FALSE)*I6743)</f>
        <v/>
      </c>
      <c r="M6743" s="27" t="str">
        <f>IF(G6743="","",VLOOKUP(G6743,EQUIP_NUMBER,3,FALSE)*J6743)</f>
        <v/>
      </c>
      <c r="N6743" s="56"/>
    </row>
    <row r="6744" spans="1:14" x14ac:dyDescent="0.25">
      <c r="A6744" s="25"/>
      <c r="B6744" s="52" t="str">
        <f>IF(G6744="","",L6744+(M6744/10)+(K6744/885))</f>
        <v/>
      </c>
      <c r="C6744" s="72"/>
      <c r="D6744" s="25"/>
      <c r="E6744" s="25"/>
      <c r="F6744" s="25"/>
      <c r="G6744" s="25"/>
      <c r="H6744" s="25"/>
      <c r="I6744" s="43"/>
      <c r="J6744" s="43"/>
      <c r="K6744" s="55"/>
      <c r="L6744" s="27" t="str">
        <f>IF(G6744="","",VLOOKUP(G6744,EQUIP_NUMBER,3,FALSE)*I6744)</f>
        <v/>
      </c>
      <c r="M6744" s="27" t="str">
        <f>IF(G6744="","",VLOOKUP(G6744,EQUIP_NUMBER,3,FALSE)*J6744)</f>
        <v/>
      </c>
      <c r="N6744" s="56"/>
    </row>
    <row r="6745" spans="1:14" x14ac:dyDescent="0.25">
      <c r="A6745" s="25"/>
      <c r="B6745" s="52" t="str">
        <f>IF(G6745="","",L6745+(M6745/10)+(K6745/885))</f>
        <v/>
      </c>
      <c r="C6745" s="72"/>
      <c r="D6745" s="25"/>
      <c r="E6745" s="25"/>
      <c r="F6745" s="25"/>
      <c r="G6745" s="25"/>
      <c r="H6745" s="25"/>
      <c r="I6745" s="43"/>
      <c r="J6745" s="43"/>
      <c r="K6745" s="55"/>
      <c r="L6745" s="27" t="str">
        <f>IF(G6745="","",VLOOKUP(G6745,EQUIP_NUMBER,3,FALSE)*I6745)</f>
        <v/>
      </c>
      <c r="M6745" s="27" t="str">
        <f>IF(G6745="","",VLOOKUP(G6745,EQUIP_NUMBER,3,FALSE)*J6745)</f>
        <v/>
      </c>
      <c r="N6745" s="56"/>
    </row>
    <row r="6746" spans="1:14" x14ac:dyDescent="0.25">
      <c r="A6746" s="25"/>
      <c r="B6746" s="52" t="str">
        <f>IF(G6746="","",L6746+(M6746/10)+(K6746/885))</f>
        <v/>
      </c>
      <c r="C6746" s="72"/>
      <c r="D6746" s="25"/>
      <c r="E6746" s="25"/>
      <c r="F6746" s="25"/>
      <c r="G6746" s="25"/>
      <c r="H6746" s="25"/>
      <c r="I6746" s="43"/>
      <c r="J6746" s="43"/>
      <c r="K6746" s="55"/>
      <c r="L6746" s="27" t="str">
        <f>IF(G6746="","",VLOOKUP(G6746,EQUIP_NUMBER,3,FALSE)*I6746)</f>
        <v/>
      </c>
      <c r="M6746" s="27" t="str">
        <f>IF(G6746="","",VLOOKUP(G6746,EQUIP_NUMBER,3,FALSE)*J6746)</f>
        <v/>
      </c>
      <c r="N6746" s="56"/>
    </row>
    <row r="6747" spans="1:14" x14ac:dyDescent="0.25">
      <c r="A6747" s="25"/>
      <c r="B6747" s="52" t="str">
        <f>IF(G6747="","",L6747+(M6747/10)+(K6747/885))</f>
        <v/>
      </c>
      <c r="C6747" s="72"/>
      <c r="D6747" s="25"/>
      <c r="E6747" s="25"/>
      <c r="F6747" s="25"/>
      <c r="G6747" s="25"/>
      <c r="H6747" s="25"/>
      <c r="I6747" s="43"/>
      <c r="J6747" s="43"/>
      <c r="K6747" s="55"/>
      <c r="L6747" s="27" t="str">
        <f>IF(G6747="","",VLOOKUP(G6747,EQUIP_NUMBER,3,FALSE)*I6747)</f>
        <v/>
      </c>
      <c r="M6747" s="27" t="str">
        <f>IF(G6747="","",VLOOKUP(G6747,EQUIP_NUMBER,3,FALSE)*J6747)</f>
        <v/>
      </c>
      <c r="N6747" s="56"/>
    </row>
    <row r="6748" spans="1:14" x14ac:dyDescent="0.25">
      <c r="A6748" s="25"/>
      <c r="B6748" s="52" t="str">
        <f>IF(G6748="","",L6748+(M6748/10)+(K6748/885))</f>
        <v/>
      </c>
      <c r="C6748" s="72"/>
      <c r="D6748" s="25"/>
      <c r="E6748" s="25"/>
      <c r="F6748" s="25"/>
      <c r="G6748" s="25"/>
      <c r="H6748" s="25"/>
      <c r="I6748" s="43"/>
      <c r="J6748" s="43"/>
      <c r="K6748" s="55"/>
      <c r="L6748" s="27" t="str">
        <f>IF(G6748="","",VLOOKUP(G6748,EQUIP_NUMBER,3,FALSE)*I6748)</f>
        <v/>
      </c>
      <c r="M6748" s="27" t="str">
        <f>IF(G6748="","",VLOOKUP(G6748,EQUIP_NUMBER,3,FALSE)*J6748)</f>
        <v/>
      </c>
      <c r="N6748" s="56"/>
    </row>
    <row r="6749" spans="1:14" x14ac:dyDescent="0.25">
      <c r="A6749" s="25"/>
      <c r="B6749" s="52" t="str">
        <f>IF(G6749="","",L6749+(M6749/10)+(K6749/885))</f>
        <v/>
      </c>
      <c r="C6749" s="72"/>
      <c r="D6749" s="25"/>
      <c r="E6749" s="25"/>
      <c r="F6749" s="25"/>
      <c r="G6749" s="25"/>
      <c r="H6749" s="25"/>
      <c r="I6749" s="43"/>
      <c r="J6749" s="43"/>
      <c r="K6749" s="55"/>
      <c r="L6749" s="27" t="str">
        <f>IF(G6749="","",VLOOKUP(G6749,EQUIP_NUMBER,3,FALSE)*I6749)</f>
        <v/>
      </c>
      <c r="M6749" s="27" t="str">
        <f>IF(G6749="","",VLOOKUP(G6749,EQUIP_NUMBER,3,FALSE)*J6749)</f>
        <v/>
      </c>
      <c r="N6749" s="56"/>
    </row>
    <row r="6750" spans="1:14" x14ac:dyDescent="0.25">
      <c r="A6750" s="25"/>
      <c r="B6750" s="52" t="str">
        <f>IF(G6750="","",L6750+(M6750/10)+(K6750/885))</f>
        <v/>
      </c>
      <c r="C6750" s="72"/>
      <c r="D6750" s="25"/>
      <c r="E6750" s="25"/>
      <c r="F6750" s="25"/>
      <c r="G6750" s="25"/>
      <c r="H6750" s="25"/>
      <c r="I6750" s="43"/>
      <c r="J6750" s="43"/>
      <c r="K6750" s="55"/>
      <c r="L6750" s="27" t="str">
        <f>IF(G6750="","",VLOOKUP(G6750,EQUIP_NUMBER,3,FALSE)*I6750)</f>
        <v/>
      </c>
      <c r="M6750" s="27" t="str">
        <f>IF(G6750="","",VLOOKUP(G6750,EQUIP_NUMBER,3,FALSE)*J6750)</f>
        <v/>
      </c>
      <c r="N6750" s="56"/>
    </row>
    <row r="6751" spans="1:14" x14ac:dyDescent="0.25">
      <c r="A6751" s="25"/>
      <c r="B6751" s="52" t="str">
        <f>IF(G6751="","",L6751+(M6751/10)+(K6751/885))</f>
        <v/>
      </c>
      <c r="C6751" s="72"/>
      <c r="D6751" s="25"/>
      <c r="E6751" s="25"/>
      <c r="F6751" s="25"/>
      <c r="G6751" s="25"/>
      <c r="H6751" s="25"/>
      <c r="I6751" s="43"/>
      <c r="J6751" s="43"/>
      <c r="K6751" s="55"/>
      <c r="L6751" s="27" t="str">
        <f>IF(G6751="","",VLOOKUP(G6751,EQUIP_NUMBER,3,FALSE)*I6751)</f>
        <v/>
      </c>
      <c r="M6751" s="27" t="str">
        <f>IF(G6751="","",VLOOKUP(G6751,EQUIP_NUMBER,3,FALSE)*J6751)</f>
        <v/>
      </c>
      <c r="N6751" s="56"/>
    </row>
    <row r="6752" spans="1:14" x14ac:dyDescent="0.25">
      <c r="A6752" s="25"/>
      <c r="B6752" s="52" t="str">
        <f>IF(G6752="","",L6752+(M6752/10)+(K6752/885))</f>
        <v/>
      </c>
      <c r="C6752" s="72"/>
      <c r="D6752" s="25"/>
      <c r="E6752" s="25"/>
      <c r="F6752" s="25"/>
      <c r="G6752" s="25"/>
      <c r="H6752" s="25"/>
      <c r="I6752" s="43"/>
      <c r="J6752" s="43"/>
      <c r="K6752" s="55"/>
      <c r="L6752" s="27" t="str">
        <f>IF(G6752="","",VLOOKUP(G6752,EQUIP_NUMBER,3,FALSE)*I6752)</f>
        <v/>
      </c>
      <c r="M6752" s="27" t="str">
        <f>IF(G6752="","",VLOOKUP(G6752,EQUIP_NUMBER,3,FALSE)*J6752)</f>
        <v/>
      </c>
      <c r="N6752" s="56"/>
    </row>
    <row r="6753" spans="1:14" x14ac:dyDescent="0.25">
      <c r="A6753" s="25"/>
      <c r="B6753" s="52" t="str">
        <f>IF(G6753="","",L6753+(M6753/10)+(K6753/885))</f>
        <v/>
      </c>
      <c r="C6753" s="72"/>
      <c r="D6753" s="25"/>
      <c r="E6753" s="25"/>
      <c r="F6753" s="25"/>
      <c r="G6753" s="25"/>
      <c r="H6753" s="25"/>
      <c r="I6753" s="43"/>
      <c r="J6753" s="43"/>
      <c r="K6753" s="55"/>
      <c r="L6753" s="27" t="str">
        <f>IF(G6753="","",VLOOKUP(G6753,EQUIP_NUMBER,3,FALSE)*I6753)</f>
        <v/>
      </c>
      <c r="M6753" s="27" t="str">
        <f>IF(G6753="","",VLOOKUP(G6753,EQUIP_NUMBER,3,FALSE)*J6753)</f>
        <v/>
      </c>
      <c r="N6753" s="56"/>
    </row>
    <row r="6754" spans="1:14" x14ac:dyDescent="0.25">
      <c r="A6754" s="25"/>
      <c r="B6754" s="52" t="str">
        <f>IF(G6754="","",L6754+(M6754/10)+(K6754/885))</f>
        <v/>
      </c>
      <c r="C6754" s="72"/>
      <c r="D6754" s="25"/>
      <c r="E6754" s="25"/>
      <c r="F6754" s="25"/>
      <c r="G6754" s="25"/>
      <c r="H6754" s="25"/>
      <c r="I6754" s="43"/>
      <c r="J6754" s="43"/>
      <c r="K6754" s="55"/>
      <c r="L6754" s="27" t="str">
        <f>IF(G6754="","",VLOOKUP(G6754,EQUIP_NUMBER,3,FALSE)*I6754)</f>
        <v/>
      </c>
      <c r="M6754" s="27" t="str">
        <f>IF(G6754="","",VLOOKUP(G6754,EQUIP_NUMBER,3,FALSE)*J6754)</f>
        <v/>
      </c>
      <c r="N6754" s="56"/>
    </row>
    <row r="6755" spans="1:14" x14ac:dyDescent="0.25">
      <c r="A6755" s="25"/>
      <c r="B6755" s="52" t="str">
        <f>IF(G6755="","",L6755+(M6755/10)+(K6755/885))</f>
        <v/>
      </c>
      <c r="C6755" s="72"/>
      <c r="D6755" s="25"/>
      <c r="E6755" s="25"/>
      <c r="F6755" s="25"/>
      <c r="G6755" s="25"/>
      <c r="H6755" s="25"/>
      <c r="I6755" s="43"/>
      <c r="J6755" s="43"/>
      <c r="K6755" s="55"/>
      <c r="L6755" s="27" t="str">
        <f>IF(G6755="","",VLOOKUP(G6755,EQUIP_NUMBER,3,FALSE)*I6755)</f>
        <v/>
      </c>
      <c r="M6755" s="27" t="str">
        <f>IF(G6755="","",VLOOKUP(G6755,EQUIP_NUMBER,3,FALSE)*J6755)</f>
        <v/>
      </c>
      <c r="N6755" s="56"/>
    </row>
    <row r="6756" spans="1:14" x14ac:dyDescent="0.25">
      <c r="A6756" s="25"/>
      <c r="B6756" s="52" t="str">
        <f>IF(G6756="","",L6756+(M6756/10)+(K6756/885))</f>
        <v/>
      </c>
      <c r="C6756" s="72"/>
      <c r="D6756" s="25"/>
      <c r="E6756" s="25"/>
      <c r="F6756" s="25"/>
      <c r="G6756" s="25"/>
      <c r="H6756" s="25"/>
      <c r="I6756" s="43"/>
      <c r="J6756" s="43"/>
      <c r="K6756" s="55"/>
      <c r="L6756" s="27" t="str">
        <f>IF(G6756="","",VLOOKUP(G6756,EQUIP_NUMBER,3,FALSE)*I6756)</f>
        <v/>
      </c>
      <c r="M6756" s="27" t="str">
        <f>IF(G6756="","",VLOOKUP(G6756,EQUIP_NUMBER,3,FALSE)*J6756)</f>
        <v/>
      </c>
      <c r="N6756" s="56"/>
    </row>
    <row r="6757" spans="1:14" x14ac:dyDescent="0.25">
      <c r="A6757" s="25"/>
      <c r="B6757" s="52" t="str">
        <f>IF(G6757="","",L6757+(M6757/10)+(K6757/885))</f>
        <v/>
      </c>
      <c r="C6757" s="72"/>
      <c r="D6757" s="25"/>
      <c r="E6757" s="25"/>
      <c r="F6757" s="25"/>
      <c r="G6757" s="25"/>
      <c r="H6757" s="25"/>
      <c r="I6757" s="43"/>
      <c r="J6757" s="43"/>
      <c r="K6757" s="55"/>
      <c r="L6757" s="27" t="str">
        <f>IF(G6757="","",VLOOKUP(G6757,EQUIP_NUMBER,3,FALSE)*I6757)</f>
        <v/>
      </c>
      <c r="M6757" s="27" t="str">
        <f>IF(G6757="","",VLOOKUP(G6757,EQUIP_NUMBER,3,FALSE)*J6757)</f>
        <v/>
      </c>
      <c r="N6757" s="56"/>
    </row>
    <row r="6758" spans="1:14" x14ac:dyDescent="0.25">
      <c r="A6758" s="25"/>
      <c r="B6758" s="52" t="str">
        <f>IF(G6758="","",L6758+(M6758/10)+(K6758/885))</f>
        <v/>
      </c>
      <c r="C6758" s="72"/>
      <c r="D6758" s="25"/>
      <c r="E6758" s="25"/>
      <c r="F6758" s="25"/>
      <c r="G6758" s="25"/>
      <c r="H6758" s="25"/>
      <c r="I6758" s="43"/>
      <c r="J6758" s="43"/>
      <c r="K6758" s="55"/>
      <c r="L6758" s="27" t="str">
        <f>IF(G6758="","",VLOOKUP(G6758,EQUIP_NUMBER,3,FALSE)*I6758)</f>
        <v/>
      </c>
      <c r="M6758" s="27" t="str">
        <f>IF(G6758="","",VLOOKUP(G6758,EQUIP_NUMBER,3,FALSE)*J6758)</f>
        <v/>
      </c>
      <c r="N6758" s="56"/>
    </row>
    <row r="6759" spans="1:14" x14ac:dyDescent="0.25">
      <c r="A6759" s="25"/>
      <c r="B6759" s="52" t="str">
        <f>IF(G6759="","",L6759+(M6759/10)+(K6759/885))</f>
        <v/>
      </c>
      <c r="C6759" s="72"/>
      <c r="D6759" s="25"/>
      <c r="E6759" s="25"/>
      <c r="F6759" s="25"/>
      <c r="G6759" s="25"/>
      <c r="H6759" s="25"/>
      <c r="I6759" s="43"/>
      <c r="J6759" s="43"/>
      <c r="K6759" s="55"/>
      <c r="L6759" s="27" t="str">
        <f>IF(G6759="","",VLOOKUP(G6759,EQUIP_NUMBER,3,FALSE)*I6759)</f>
        <v/>
      </c>
      <c r="M6759" s="27" t="str">
        <f>IF(G6759="","",VLOOKUP(G6759,EQUIP_NUMBER,3,FALSE)*J6759)</f>
        <v/>
      </c>
      <c r="N6759" s="56"/>
    </row>
    <row r="6760" spans="1:14" x14ac:dyDescent="0.25">
      <c r="A6760" s="25"/>
      <c r="B6760" s="52" t="str">
        <f>IF(G6760="","",L6760+(M6760/10)+(K6760/885))</f>
        <v/>
      </c>
      <c r="C6760" s="72"/>
      <c r="D6760" s="25"/>
      <c r="E6760" s="25"/>
      <c r="F6760" s="25"/>
      <c r="G6760" s="25"/>
      <c r="H6760" s="25"/>
      <c r="I6760" s="43"/>
      <c r="J6760" s="43"/>
      <c r="K6760" s="55"/>
      <c r="L6760" s="27" t="str">
        <f>IF(G6760="","",VLOOKUP(G6760,EQUIP_NUMBER,3,FALSE)*I6760)</f>
        <v/>
      </c>
      <c r="M6760" s="27" t="str">
        <f>IF(G6760="","",VLOOKUP(G6760,EQUIP_NUMBER,3,FALSE)*J6760)</f>
        <v/>
      </c>
      <c r="N6760" s="56"/>
    </row>
    <row r="6761" spans="1:14" x14ac:dyDescent="0.25">
      <c r="A6761" s="25"/>
      <c r="B6761" s="52" t="str">
        <f>IF(G6761="","",L6761+(M6761/10)+(K6761/885))</f>
        <v/>
      </c>
      <c r="C6761" s="72"/>
      <c r="D6761" s="25"/>
      <c r="E6761" s="25"/>
      <c r="F6761" s="25"/>
      <c r="G6761" s="25"/>
      <c r="H6761" s="25"/>
      <c r="I6761" s="43"/>
      <c r="J6761" s="43"/>
      <c r="K6761" s="55"/>
      <c r="L6761" s="27" t="str">
        <f>IF(G6761="","",VLOOKUP(G6761,EQUIP_NUMBER,3,FALSE)*I6761)</f>
        <v/>
      </c>
      <c r="M6761" s="27" t="str">
        <f>IF(G6761="","",VLOOKUP(G6761,EQUIP_NUMBER,3,FALSE)*J6761)</f>
        <v/>
      </c>
      <c r="N6761" s="56"/>
    </row>
    <row r="6762" spans="1:14" x14ac:dyDescent="0.25">
      <c r="A6762" s="25"/>
      <c r="B6762" s="52" t="str">
        <f>IF(G6762="","",L6762+(M6762/10)+(K6762/885))</f>
        <v/>
      </c>
      <c r="C6762" s="72"/>
      <c r="D6762" s="25"/>
      <c r="E6762" s="25"/>
      <c r="F6762" s="25"/>
      <c r="G6762" s="25"/>
      <c r="H6762" s="25"/>
      <c r="I6762" s="43"/>
      <c r="J6762" s="43"/>
      <c r="K6762" s="55"/>
      <c r="L6762" s="27" t="str">
        <f>IF(G6762="","",VLOOKUP(G6762,EQUIP_NUMBER,3,FALSE)*I6762)</f>
        <v/>
      </c>
      <c r="M6762" s="27" t="str">
        <f>IF(G6762="","",VLOOKUP(G6762,EQUIP_NUMBER,3,FALSE)*J6762)</f>
        <v/>
      </c>
      <c r="N6762" s="56"/>
    </row>
    <row r="6763" spans="1:14" x14ac:dyDescent="0.25">
      <c r="A6763" s="25"/>
      <c r="B6763" s="52" t="str">
        <f>IF(G6763="","",L6763+(M6763/10)+(K6763/885))</f>
        <v/>
      </c>
      <c r="C6763" s="72"/>
      <c r="D6763" s="25"/>
      <c r="E6763" s="25"/>
      <c r="F6763" s="25"/>
      <c r="G6763" s="25"/>
      <c r="H6763" s="25"/>
      <c r="I6763" s="43"/>
      <c r="J6763" s="43"/>
      <c r="K6763" s="55"/>
      <c r="L6763" s="27" t="str">
        <f>IF(G6763="","",VLOOKUP(G6763,EQUIP_NUMBER,3,FALSE)*I6763)</f>
        <v/>
      </c>
      <c r="M6763" s="27" t="str">
        <f>IF(G6763="","",VLOOKUP(G6763,EQUIP_NUMBER,3,FALSE)*J6763)</f>
        <v/>
      </c>
      <c r="N6763" s="56"/>
    </row>
    <row r="6764" spans="1:14" x14ac:dyDescent="0.25">
      <c r="A6764" s="25"/>
      <c r="B6764" s="52" t="str">
        <f>IF(G6764="","",L6764+(M6764/10)+(K6764/885))</f>
        <v/>
      </c>
      <c r="C6764" s="72"/>
      <c r="D6764" s="25"/>
      <c r="E6764" s="25"/>
      <c r="F6764" s="25"/>
      <c r="G6764" s="25"/>
      <c r="H6764" s="25"/>
      <c r="I6764" s="43"/>
      <c r="J6764" s="43"/>
      <c r="K6764" s="55"/>
      <c r="L6764" s="27" t="str">
        <f>IF(G6764="","",VLOOKUP(G6764,EQUIP_NUMBER,3,FALSE)*I6764)</f>
        <v/>
      </c>
      <c r="M6764" s="27" t="str">
        <f>IF(G6764="","",VLOOKUP(G6764,EQUIP_NUMBER,3,FALSE)*J6764)</f>
        <v/>
      </c>
      <c r="N6764" s="56"/>
    </row>
    <row r="6765" spans="1:14" x14ac:dyDescent="0.25">
      <c r="A6765" s="25"/>
      <c r="B6765" s="52" t="str">
        <f>IF(G6765="","",L6765+(M6765/10)+(K6765/885))</f>
        <v/>
      </c>
      <c r="C6765" s="72"/>
      <c r="D6765" s="25"/>
      <c r="E6765" s="25"/>
      <c r="F6765" s="25"/>
      <c r="G6765" s="25"/>
      <c r="H6765" s="25"/>
      <c r="I6765" s="43"/>
      <c r="J6765" s="43"/>
      <c r="K6765" s="55"/>
      <c r="L6765" s="27" t="str">
        <f>IF(G6765="","",VLOOKUP(G6765,EQUIP_NUMBER,3,FALSE)*I6765)</f>
        <v/>
      </c>
      <c r="M6765" s="27" t="str">
        <f>IF(G6765="","",VLOOKUP(G6765,EQUIP_NUMBER,3,FALSE)*J6765)</f>
        <v/>
      </c>
      <c r="N6765" s="56"/>
    </row>
    <row r="6766" spans="1:14" x14ac:dyDescent="0.25">
      <c r="A6766" s="25"/>
      <c r="B6766" s="52" t="str">
        <f>IF(G6766="","",L6766+(M6766/10)+(K6766/885))</f>
        <v/>
      </c>
      <c r="C6766" s="72"/>
      <c r="D6766" s="25"/>
      <c r="E6766" s="25"/>
      <c r="F6766" s="25"/>
      <c r="G6766" s="25"/>
      <c r="H6766" s="25"/>
      <c r="I6766" s="43"/>
      <c r="J6766" s="43"/>
      <c r="K6766" s="55"/>
      <c r="L6766" s="27" t="str">
        <f>IF(G6766="","",VLOOKUP(G6766,EQUIP_NUMBER,3,FALSE)*I6766)</f>
        <v/>
      </c>
      <c r="M6766" s="27" t="str">
        <f>IF(G6766="","",VLOOKUP(G6766,EQUIP_NUMBER,3,FALSE)*J6766)</f>
        <v/>
      </c>
      <c r="N6766" s="56"/>
    </row>
    <row r="6767" spans="1:14" x14ac:dyDescent="0.25">
      <c r="A6767" s="25"/>
      <c r="B6767" s="52" t="str">
        <f>IF(G6767="","",L6767+(M6767/10)+(K6767/885))</f>
        <v/>
      </c>
      <c r="C6767" s="72"/>
      <c r="D6767" s="25"/>
      <c r="E6767" s="25"/>
      <c r="F6767" s="25"/>
      <c r="G6767" s="25"/>
      <c r="H6767" s="25"/>
      <c r="I6767" s="43"/>
      <c r="J6767" s="43"/>
      <c r="K6767" s="55"/>
      <c r="L6767" s="27" t="str">
        <f>IF(G6767="","",VLOOKUP(G6767,EQUIP_NUMBER,3,FALSE)*I6767)</f>
        <v/>
      </c>
      <c r="M6767" s="27" t="str">
        <f>IF(G6767="","",VLOOKUP(G6767,EQUIP_NUMBER,3,FALSE)*J6767)</f>
        <v/>
      </c>
      <c r="N6767" s="56"/>
    </row>
    <row r="6768" spans="1:14" x14ac:dyDescent="0.25">
      <c r="A6768" s="25"/>
      <c r="B6768" s="52" t="str">
        <f>IF(G6768="","",L6768+(M6768/10)+(K6768/885))</f>
        <v/>
      </c>
      <c r="C6768" s="72"/>
      <c r="D6768" s="25"/>
      <c r="E6768" s="25"/>
      <c r="F6768" s="25"/>
      <c r="G6768" s="25"/>
      <c r="H6768" s="25"/>
      <c r="I6768" s="43"/>
      <c r="J6768" s="43"/>
      <c r="K6768" s="55"/>
      <c r="L6768" s="27" t="str">
        <f>IF(G6768="","",VLOOKUP(G6768,EQUIP_NUMBER,3,FALSE)*I6768)</f>
        <v/>
      </c>
      <c r="M6768" s="27" t="str">
        <f>IF(G6768="","",VLOOKUP(G6768,EQUIP_NUMBER,3,FALSE)*J6768)</f>
        <v/>
      </c>
      <c r="N6768" s="56"/>
    </row>
    <row r="6769" spans="1:14" x14ac:dyDescent="0.25">
      <c r="A6769" s="25"/>
      <c r="B6769" s="52" t="str">
        <f>IF(G6769="","",L6769+(M6769/10)+(K6769/885))</f>
        <v/>
      </c>
      <c r="C6769" s="72"/>
      <c r="D6769" s="25"/>
      <c r="E6769" s="25"/>
      <c r="F6769" s="25"/>
      <c r="G6769" s="25"/>
      <c r="H6769" s="25"/>
      <c r="I6769" s="43"/>
      <c r="J6769" s="43"/>
      <c r="K6769" s="55"/>
      <c r="L6769" s="27" t="str">
        <f>IF(G6769="","",VLOOKUP(G6769,EQUIP_NUMBER,3,FALSE)*I6769)</f>
        <v/>
      </c>
      <c r="M6769" s="27" t="str">
        <f>IF(G6769="","",VLOOKUP(G6769,EQUIP_NUMBER,3,FALSE)*J6769)</f>
        <v/>
      </c>
      <c r="N6769" s="56"/>
    </row>
    <row r="6770" spans="1:14" x14ac:dyDescent="0.25">
      <c r="A6770" s="25"/>
      <c r="B6770" s="52" t="str">
        <f>IF(G6770="","",L6770+(M6770/10)+(K6770/885))</f>
        <v/>
      </c>
      <c r="C6770" s="72"/>
      <c r="D6770" s="25"/>
      <c r="E6770" s="25"/>
      <c r="F6770" s="25"/>
      <c r="G6770" s="25"/>
      <c r="H6770" s="25"/>
      <c r="I6770" s="43"/>
      <c r="J6770" s="43"/>
      <c r="K6770" s="55"/>
      <c r="L6770" s="27" t="str">
        <f>IF(G6770="","",VLOOKUP(G6770,EQUIP_NUMBER,3,FALSE)*I6770)</f>
        <v/>
      </c>
      <c r="M6770" s="27" t="str">
        <f>IF(G6770="","",VLOOKUP(G6770,EQUIP_NUMBER,3,FALSE)*J6770)</f>
        <v/>
      </c>
      <c r="N6770" s="56"/>
    </row>
    <row r="6771" spans="1:14" x14ac:dyDescent="0.25">
      <c r="A6771" s="25"/>
      <c r="B6771" s="52" t="str">
        <f>IF(G6771="","",L6771+(M6771/10)+(K6771/885))</f>
        <v/>
      </c>
      <c r="C6771" s="72"/>
      <c r="D6771" s="25"/>
      <c r="E6771" s="25"/>
      <c r="F6771" s="25"/>
      <c r="G6771" s="25"/>
      <c r="H6771" s="25"/>
      <c r="I6771" s="43"/>
      <c r="J6771" s="43"/>
      <c r="K6771" s="55"/>
      <c r="L6771" s="27" t="str">
        <f>IF(G6771="","",VLOOKUP(G6771,EQUIP_NUMBER,3,FALSE)*I6771)</f>
        <v/>
      </c>
      <c r="M6771" s="27" t="str">
        <f>IF(G6771="","",VLOOKUP(G6771,EQUIP_NUMBER,3,FALSE)*J6771)</f>
        <v/>
      </c>
      <c r="N6771" s="56"/>
    </row>
    <row r="6772" spans="1:14" x14ac:dyDescent="0.25">
      <c r="A6772" s="25"/>
      <c r="B6772" s="52" t="str">
        <f>IF(G6772="","",L6772+(M6772/10)+(K6772/885))</f>
        <v/>
      </c>
      <c r="C6772" s="72"/>
      <c r="D6772" s="25"/>
      <c r="E6772" s="25"/>
      <c r="F6772" s="25"/>
      <c r="G6772" s="25"/>
      <c r="H6772" s="25"/>
      <c r="I6772" s="43"/>
      <c r="J6772" s="43"/>
      <c r="K6772" s="55"/>
      <c r="L6772" s="27" t="str">
        <f>IF(G6772="","",VLOOKUP(G6772,EQUIP_NUMBER,3,FALSE)*I6772)</f>
        <v/>
      </c>
      <c r="M6772" s="27" t="str">
        <f>IF(G6772="","",VLOOKUP(G6772,EQUIP_NUMBER,3,FALSE)*J6772)</f>
        <v/>
      </c>
      <c r="N6772" s="56"/>
    </row>
    <row r="6773" spans="1:14" x14ac:dyDescent="0.25">
      <c r="A6773" s="25"/>
      <c r="B6773" s="52" t="str">
        <f>IF(G6773="","",L6773+(M6773/10)+(K6773/885))</f>
        <v/>
      </c>
      <c r="C6773" s="72"/>
      <c r="D6773" s="25"/>
      <c r="E6773" s="25"/>
      <c r="F6773" s="25"/>
      <c r="G6773" s="25"/>
      <c r="H6773" s="25"/>
      <c r="I6773" s="43"/>
      <c r="J6773" s="43"/>
      <c r="K6773" s="55"/>
      <c r="L6773" s="27" t="str">
        <f>IF(G6773="","",VLOOKUP(G6773,EQUIP_NUMBER,3,FALSE)*I6773)</f>
        <v/>
      </c>
      <c r="M6773" s="27" t="str">
        <f>IF(G6773="","",VLOOKUP(G6773,EQUIP_NUMBER,3,FALSE)*J6773)</f>
        <v/>
      </c>
      <c r="N6773" s="56"/>
    </row>
    <row r="6774" spans="1:14" x14ac:dyDescent="0.25">
      <c r="A6774" s="25"/>
      <c r="B6774" s="52" t="str">
        <f>IF(G6774="","",L6774+(M6774/10)+(K6774/885))</f>
        <v/>
      </c>
      <c r="C6774" s="72"/>
      <c r="D6774" s="25"/>
      <c r="E6774" s="25"/>
      <c r="F6774" s="25"/>
      <c r="G6774" s="25"/>
      <c r="H6774" s="25"/>
      <c r="I6774" s="43"/>
      <c r="J6774" s="43"/>
      <c r="K6774" s="55"/>
      <c r="L6774" s="27" t="str">
        <f>IF(G6774="","",VLOOKUP(G6774,EQUIP_NUMBER,3,FALSE)*I6774)</f>
        <v/>
      </c>
      <c r="M6774" s="27" t="str">
        <f>IF(G6774="","",VLOOKUP(G6774,EQUIP_NUMBER,3,FALSE)*J6774)</f>
        <v/>
      </c>
      <c r="N6774" s="56"/>
    </row>
    <row r="6775" spans="1:14" x14ac:dyDescent="0.25">
      <c r="A6775" s="25"/>
      <c r="B6775" s="52" t="str">
        <f>IF(G6775="","",L6775+(M6775/10)+(K6775/885))</f>
        <v/>
      </c>
      <c r="C6775" s="72"/>
      <c r="D6775" s="25"/>
      <c r="E6775" s="25"/>
      <c r="F6775" s="25"/>
      <c r="G6775" s="25"/>
      <c r="H6775" s="25"/>
      <c r="I6775" s="43"/>
      <c r="J6775" s="43"/>
      <c r="K6775" s="55"/>
      <c r="L6775" s="27" t="str">
        <f>IF(G6775="","",VLOOKUP(G6775,EQUIP_NUMBER,3,FALSE)*I6775)</f>
        <v/>
      </c>
      <c r="M6775" s="27" t="str">
        <f>IF(G6775="","",VLOOKUP(G6775,EQUIP_NUMBER,3,FALSE)*J6775)</f>
        <v/>
      </c>
      <c r="N6775" s="56"/>
    </row>
    <row r="6776" spans="1:14" x14ac:dyDescent="0.25">
      <c r="A6776" s="25"/>
      <c r="B6776" s="52" t="str">
        <f>IF(G6776="","",L6776+(M6776/10)+(K6776/885))</f>
        <v/>
      </c>
      <c r="C6776" s="72"/>
      <c r="D6776" s="25"/>
      <c r="E6776" s="25"/>
      <c r="F6776" s="25"/>
      <c r="G6776" s="25"/>
      <c r="H6776" s="25"/>
      <c r="I6776" s="43"/>
      <c r="J6776" s="43"/>
      <c r="K6776" s="55"/>
      <c r="L6776" s="27" t="str">
        <f>IF(G6776="","",VLOOKUP(G6776,EQUIP_NUMBER,3,FALSE)*I6776)</f>
        <v/>
      </c>
      <c r="M6776" s="27" t="str">
        <f>IF(G6776="","",VLOOKUP(G6776,EQUIP_NUMBER,3,FALSE)*J6776)</f>
        <v/>
      </c>
      <c r="N6776" s="56"/>
    </row>
    <row r="6777" spans="1:14" x14ac:dyDescent="0.25">
      <c r="A6777" s="25"/>
      <c r="B6777" s="52" t="str">
        <f>IF(G6777="","",L6777+(M6777/10)+(K6777/885))</f>
        <v/>
      </c>
      <c r="C6777" s="72"/>
      <c r="D6777" s="25"/>
      <c r="E6777" s="25"/>
      <c r="F6777" s="25"/>
      <c r="G6777" s="25"/>
      <c r="H6777" s="25"/>
      <c r="I6777" s="43"/>
      <c r="J6777" s="43"/>
      <c r="K6777" s="55"/>
      <c r="L6777" s="27" t="str">
        <f>IF(G6777="","",VLOOKUP(G6777,EQUIP_NUMBER,3,FALSE)*I6777)</f>
        <v/>
      </c>
      <c r="M6777" s="27" t="str">
        <f>IF(G6777="","",VLOOKUP(G6777,EQUIP_NUMBER,3,FALSE)*J6777)</f>
        <v/>
      </c>
      <c r="N6777" s="56"/>
    </row>
    <row r="6778" spans="1:14" x14ac:dyDescent="0.25">
      <c r="A6778" s="25"/>
      <c r="B6778" s="52" t="str">
        <f>IF(G6778="","",L6778+(M6778/10)+(K6778/885))</f>
        <v/>
      </c>
      <c r="C6778" s="72"/>
      <c r="D6778" s="25"/>
      <c r="E6778" s="25"/>
      <c r="F6778" s="25"/>
      <c r="G6778" s="25"/>
      <c r="H6778" s="25"/>
      <c r="I6778" s="43"/>
      <c r="J6778" s="43"/>
      <c r="K6778" s="55"/>
      <c r="L6778" s="27" t="str">
        <f>IF(G6778="","",VLOOKUP(G6778,EQUIP_NUMBER,3,FALSE)*I6778)</f>
        <v/>
      </c>
      <c r="M6778" s="27" t="str">
        <f>IF(G6778="","",VLOOKUP(G6778,EQUIP_NUMBER,3,FALSE)*J6778)</f>
        <v/>
      </c>
      <c r="N6778" s="56"/>
    </row>
    <row r="6779" spans="1:14" x14ac:dyDescent="0.25">
      <c r="A6779" s="25"/>
      <c r="B6779" s="52" t="str">
        <f>IF(G6779="","",L6779+(M6779/10)+(K6779/885))</f>
        <v/>
      </c>
      <c r="C6779" s="72"/>
      <c r="D6779" s="25"/>
      <c r="E6779" s="25"/>
      <c r="F6779" s="25"/>
      <c r="G6779" s="25"/>
      <c r="H6779" s="25"/>
      <c r="I6779" s="43"/>
      <c r="J6779" s="43"/>
      <c r="K6779" s="55"/>
      <c r="L6779" s="27" t="str">
        <f>IF(G6779="","",VLOOKUP(G6779,EQUIP_NUMBER,3,FALSE)*I6779)</f>
        <v/>
      </c>
      <c r="M6779" s="27" t="str">
        <f>IF(G6779="","",VLOOKUP(G6779,EQUIP_NUMBER,3,FALSE)*J6779)</f>
        <v/>
      </c>
      <c r="N6779" s="56"/>
    </row>
    <row r="6780" spans="1:14" x14ac:dyDescent="0.25">
      <c r="A6780" s="25"/>
      <c r="B6780" s="52" t="str">
        <f>IF(G6780="","",L6780+(M6780/10)+(K6780/885))</f>
        <v/>
      </c>
      <c r="C6780" s="72"/>
      <c r="D6780" s="25"/>
      <c r="E6780" s="25"/>
      <c r="F6780" s="25"/>
      <c r="G6780" s="25"/>
      <c r="H6780" s="25"/>
      <c r="I6780" s="43"/>
      <c r="J6780" s="43"/>
      <c r="K6780" s="55"/>
      <c r="L6780" s="27" t="str">
        <f>IF(G6780="","",VLOOKUP(G6780,EQUIP_NUMBER,3,FALSE)*I6780)</f>
        <v/>
      </c>
      <c r="M6780" s="27" t="str">
        <f>IF(G6780="","",VLOOKUP(G6780,EQUIP_NUMBER,3,FALSE)*J6780)</f>
        <v/>
      </c>
      <c r="N6780" s="56"/>
    </row>
    <row r="6781" spans="1:14" x14ac:dyDescent="0.25">
      <c r="A6781" s="25"/>
      <c r="B6781" s="52" t="str">
        <f>IF(G6781="","",L6781+(M6781/10)+(K6781/885))</f>
        <v/>
      </c>
      <c r="C6781" s="72"/>
      <c r="D6781" s="25"/>
      <c r="E6781" s="25"/>
      <c r="F6781" s="25"/>
      <c r="G6781" s="25"/>
      <c r="H6781" s="25"/>
      <c r="I6781" s="43"/>
      <c r="J6781" s="43"/>
      <c r="K6781" s="55"/>
      <c r="L6781" s="27" t="str">
        <f>IF(G6781="","",VLOOKUP(G6781,EQUIP_NUMBER,3,FALSE)*I6781)</f>
        <v/>
      </c>
      <c r="M6781" s="27" t="str">
        <f>IF(G6781="","",VLOOKUP(G6781,EQUIP_NUMBER,3,FALSE)*J6781)</f>
        <v/>
      </c>
      <c r="N6781" s="56"/>
    </row>
    <row r="6782" spans="1:14" x14ac:dyDescent="0.25">
      <c r="A6782" s="25"/>
      <c r="B6782" s="52" t="str">
        <f>IF(G6782="","",L6782+(M6782/10)+(K6782/885))</f>
        <v/>
      </c>
      <c r="C6782" s="72"/>
      <c r="D6782" s="25"/>
      <c r="E6782" s="25"/>
      <c r="F6782" s="25"/>
      <c r="G6782" s="25"/>
      <c r="H6782" s="25"/>
      <c r="I6782" s="43"/>
      <c r="J6782" s="43"/>
      <c r="K6782" s="55"/>
      <c r="L6782" s="27" t="str">
        <f>IF(G6782="","",VLOOKUP(G6782,EQUIP_NUMBER,3,FALSE)*I6782)</f>
        <v/>
      </c>
      <c r="M6782" s="27" t="str">
        <f>IF(G6782="","",VLOOKUP(G6782,EQUIP_NUMBER,3,FALSE)*J6782)</f>
        <v/>
      </c>
      <c r="N6782" s="56"/>
    </row>
    <row r="6783" spans="1:14" x14ac:dyDescent="0.25">
      <c r="A6783" s="25"/>
      <c r="B6783" s="52" t="str">
        <f>IF(G6783="","",L6783+(M6783/10)+(K6783/885))</f>
        <v/>
      </c>
      <c r="C6783" s="72"/>
      <c r="D6783" s="25"/>
      <c r="E6783" s="25"/>
      <c r="F6783" s="25"/>
      <c r="G6783" s="25"/>
      <c r="H6783" s="25"/>
      <c r="I6783" s="43"/>
      <c r="J6783" s="43"/>
      <c r="K6783" s="55"/>
      <c r="L6783" s="27" t="str">
        <f>IF(G6783="","",VLOOKUP(G6783,EQUIP_NUMBER,3,FALSE)*I6783)</f>
        <v/>
      </c>
      <c r="M6783" s="27" t="str">
        <f>IF(G6783="","",VLOOKUP(G6783,EQUIP_NUMBER,3,FALSE)*J6783)</f>
        <v/>
      </c>
      <c r="N6783" s="56"/>
    </row>
    <row r="6784" spans="1:14" x14ac:dyDescent="0.25">
      <c r="A6784" s="25"/>
      <c r="B6784" s="52" t="str">
        <f>IF(G6784="","",L6784+(M6784/10)+(K6784/885))</f>
        <v/>
      </c>
      <c r="C6784" s="72"/>
      <c r="D6784" s="25"/>
      <c r="E6784" s="25"/>
      <c r="F6784" s="25"/>
      <c r="G6784" s="25"/>
      <c r="H6784" s="25"/>
      <c r="I6784" s="43"/>
      <c r="J6784" s="43"/>
      <c r="K6784" s="55"/>
      <c r="L6784" s="27" t="str">
        <f>IF(G6784="","",VLOOKUP(G6784,EQUIP_NUMBER,3,FALSE)*I6784)</f>
        <v/>
      </c>
      <c r="M6784" s="27" t="str">
        <f>IF(G6784="","",VLOOKUP(G6784,EQUIP_NUMBER,3,FALSE)*J6784)</f>
        <v/>
      </c>
      <c r="N6784" s="56"/>
    </row>
    <row r="6785" spans="1:14" x14ac:dyDescent="0.25">
      <c r="A6785" s="25"/>
      <c r="B6785" s="52" t="str">
        <f>IF(G6785="","",L6785+(M6785/10)+(K6785/885))</f>
        <v/>
      </c>
      <c r="C6785" s="72"/>
      <c r="D6785" s="25"/>
      <c r="E6785" s="25"/>
      <c r="F6785" s="25"/>
      <c r="G6785" s="25"/>
      <c r="H6785" s="25"/>
      <c r="I6785" s="43"/>
      <c r="J6785" s="43"/>
      <c r="K6785" s="55"/>
      <c r="L6785" s="27" t="str">
        <f>IF(G6785="","",VLOOKUP(G6785,EQUIP_NUMBER,3,FALSE)*I6785)</f>
        <v/>
      </c>
      <c r="M6785" s="27" t="str">
        <f>IF(G6785="","",VLOOKUP(G6785,EQUIP_NUMBER,3,FALSE)*J6785)</f>
        <v/>
      </c>
      <c r="N6785" s="56"/>
    </row>
    <row r="6786" spans="1:14" x14ac:dyDescent="0.25">
      <c r="A6786" s="25"/>
      <c r="B6786" s="52" t="str">
        <f>IF(G6786="","",L6786+(M6786/10)+(K6786/885))</f>
        <v/>
      </c>
      <c r="C6786" s="72"/>
      <c r="D6786" s="25"/>
      <c r="E6786" s="25"/>
      <c r="F6786" s="25"/>
      <c r="G6786" s="25"/>
      <c r="H6786" s="25"/>
      <c r="I6786" s="43"/>
      <c r="J6786" s="43"/>
      <c r="K6786" s="55"/>
      <c r="L6786" s="27" t="str">
        <f>IF(G6786="","",VLOOKUP(G6786,EQUIP_NUMBER,3,FALSE)*I6786)</f>
        <v/>
      </c>
      <c r="M6786" s="27" t="str">
        <f>IF(G6786="","",VLOOKUP(G6786,EQUIP_NUMBER,3,FALSE)*J6786)</f>
        <v/>
      </c>
      <c r="N6786" s="56"/>
    </row>
    <row r="6787" spans="1:14" x14ac:dyDescent="0.25">
      <c r="A6787" s="25"/>
      <c r="B6787" s="52" t="str">
        <f>IF(G6787="","",L6787+(M6787/10)+(K6787/885))</f>
        <v/>
      </c>
      <c r="C6787" s="72"/>
      <c r="D6787" s="25"/>
      <c r="E6787" s="25"/>
      <c r="F6787" s="25"/>
      <c r="G6787" s="25"/>
      <c r="H6787" s="25"/>
      <c r="I6787" s="43"/>
      <c r="J6787" s="43"/>
      <c r="K6787" s="55"/>
      <c r="L6787" s="27" t="str">
        <f>IF(G6787="","",VLOOKUP(G6787,EQUIP_NUMBER,3,FALSE)*I6787)</f>
        <v/>
      </c>
      <c r="M6787" s="27" t="str">
        <f>IF(G6787="","",VLOOKUP(G6787,EQUIP_NUMBER,3,FALSE)*J6787)</f>
        <v/>
      </c>
      <c r="N6787" s="56"/>
    </row>
    <row r="6788" spans="1:14" x14ac:dyDescent="0.25">
      <c r="A6788" s="25"/>
      <c r="B6788" s="52" t="str">
        <f>IF(G6788="","",L6788+(M6788/10)+(K6788/885))</f>
        <v/>
      </c>
      <c r="C6788" s="72"/>
      <c r="D6788" s="25"/>
      <c r="E6788" s="25"/>
      <c r="F6788" s="25"/>
      <c r="G6788" s="25"/>
      <c r="H6788" s="25"/>
      <c r="I6788" s="43"/>
      <c r="J6788" s="43"/>
      <c r="K6788" s="55"/>
      <c r="L6788" s="27" t="str">
        <f>IF(G6788="","",VLOOKUP(G6788,EQUIP_NUMBER,3,FALSE)*I6788)</f>
        <v/>
      </c>
      <c r="M6788" s="27" t="str">
        <f>IF(G6788="","",VLOOKUP(G6788,EQUIP_NUMBER,3,FALSE)*J6788)</f>
        <v/>
      </c>
      <c r="N6788" s="56"/>
    </row>
    <row r="6789" spans="1:14" x14ac:dyDescent="0.25">
      <c r="A6789" s="25"/>
      <c r="B6789" s="52" t="str">
        <f>IF(G6789="","",L6789+(M6789/10)+(K6789/885))</f>
        <v/>
      </c>
      <c r="C6789" s="72"/>
      <c r="D6789" s="25"/>
      <c r="E6789" s="25"/>
      <c r="F6789" s="25"/>
      <c r="G6789" s="25"/>
      <c r="H6789" s="25"/>
      <c r="I6789" s="43"/>
      <c r="J6789" s="43"/>
      <c r="K6789" s="55"/>
      <c r="L6789" s="27" t="str">
        <f>IF(G6789="","",VLOOKUP(G6789,EQUIP_NUMBER,3,FALSE)*I6789)</f>
        <v/>
      </c>
      <c r="M6789" s="27" t="str">
        <f>IF(G6789="","",VLOOKUP(G6789,EQUIP_NUMBER,3,FALSE)*J6789)</f>
        <v/>
      </c>
      <c r="N6789" s="56"/>
    </row>
    <row r="6790" spans="1:14" x14ac:dyDescent="0.25">
      <c r="A6790" s="25"/>
      <c r="B6790" s="52" t="str">
        <f>IF(G6790="","",L6790+(M6790/10)+(K6790/885))</f>
        <v/>
      </c>
      <c r="C6790" s="72"/>
      <c r="D6790" s="25"/>
      <c r="E6790" s="25"/>
      <c r="F6790" s="25"/>
      <c r="G6790" s="25"/>
      <c r="H6790" s="25"/>
      <c r="I6790" s="43"/>
      <c r="J6790" s="43"/>
      <c r="K6790" s="55"/>
      <c r="L6790" s="27" t="str">
        <f>IF(G6790="","",VLOOKUP(G6790,EQUIP_NUMBER,3,FALSE)*I6790)</f>
        <v/>
      </c>
      <c r="M6790" s="27" t="str">
        <f>IF(G6790="","",VLOOKUP(G6790,EQUIP_NUMBER,3,FALSE)*J6790)</f>
        <v/>
      </c>
      <c r="N6790" s="56"/>
    </row>
    <row r="6791" spans="1:14" x14ac:dyDescent="0.25">
      <c r="A6791" s="25"/>
      <c r="B6791" s="52" t="str">
        <f>IF(G6791="","",L6791+(M6791/10)+(K6791/885))</f>
        <v/>
      </c>
      <c r="C6791" s="72"/>
      <c r="D6791" s="25"/>
      <c r="E6791" s="25"/>
      <c r="F6791" s="25"/>
      <c r="G6791" s="25"/>
      <c r="H6791" s="25"/>
      <c r="I6791" s="43"/>
      <c r="J6791" s="43"/>
      <c r="K6791" s="55"/>
      <c r="L6791" s="27" t="str">
        <f>IF(G6791="","",VLOOKUP(G6791,EQUIP_NUMBER,3,FALSE)*I6791)</f>
        <v/>
      </c>
      <c r="M6791" s="27" t="str">
        <f>IF(G6791="","",VLOOKUP(G6791,EQUIP_NUMBER,3,FALSE)*J6791)</f>
        <v/>
      </c>
      <c r="N6791" s="56"/>
    </row>
    <row r="6792" spans="1:14" x14ac:dyDescent="0.25">
      <c r="A6792" s="25"/>
      <c r="B6792" s="52" t="str">
        <f>IF(G6792="","",L6792+(M6792/10)+(K6792/885))</f>
        <v/>
      </c>
      <c r="C6792" s="72"/>
      <c r="D6792" s="25"/>
      <c r="E6792" s="25"/>
      <c r="F6792" s="25"/>
      <c r="G6792" s="25"/>
      <c r="H6792" s="25"/>
      <c r="I6792" s="43"/>
      <c r="J6792" s="43"/>
      <c r="K6792" s="55"/>
      <c r="L6792" s="27" t="str">
        <f>IF(G6792="","",VLOOKUP(G6792,EQUIP_NUMBER,3,FALSE)*I6792)</f>
        <v/>
      </c>
      <c r="M6792" s="27" t="str">
        <f>IF(G6792="","",VLOOKUP(G6792,EQUIP_NUMBER,3,FALSE)*J6792)</f>
        <v/>
      </c>
      <c r="N6792" s="56"/>
    </row>
    <row r="6793" spans="1:14" x14ac:dyDescent="0.25">
      <c r="A6793" s="25"/>
      <c r="B6793" s="52" t="str">
        <f>IF(G6793="","",L6793+(M6793/10)+(K6793/885))</f>
        <v/>
      </c>
      <c r="C6793" s="72"/>
      <c r="D6793" s="25"/>
      <c r="E6793" s="25"/>
      <c r="F6793" s="25"/>
      <c r="G6793" s="25"/>
      <c r="H6793" s="25"/>
      <c r="I6793" s="43"/>
      <c r="J6793" s="43"/>
      <c r="K6793" s="55"/>
      <c r="L6793" s="27" t="str">
        <f>IF(G6793="","",VLOOKUP(G6793,EQUIP_NUMBER,3,FALSE)*I6793)</f>
        <v/>
      </c>
      <c r="M6793" s="27" t="str">
        <f>IF(G6793="","",VLOOKUP(G6793,EQUIP_NUMBER,3,FALSE)*J6793)</f>
        <v/>
      </c>
      <c r="N6793" s="56"/>
    </row>
    <row r="6794" spans="1:14" x14ac:dyDescent="0.25">
      <c r="A6794" s="25"/>
      <c r="B6794" s="52" t="str">
        <f>IF(G6794="","",L6794+(M6794/10)+(K6794/885))</f>
        <v/>
      </c>
      <c r="C6794" s="72"/>
      <c r="D6794" s="25"/>
      <c r="E6794" s="25"/>
      <c r="F6794" s="25"/>
      <c r="G6794" s="25"/>
      <c r="H6794" s="25"/>
      <c r="I6794" s="43"/>
      <c r="J6794" s="43"/>
      <c r="K6794" s="55"/>
      <c r="L6794" s="27" t="str">
        <f>IF(G6794="","",VLOOKUP(G6794,EQUIP_NUMBER,3,FALSE)*I6794)</f>
        <v/>
      </c>
      <c r="M6794" s="27" t="str">
        <f>IF(G6794="","",VLOOKUP(G6794,EQUIP_NUMBER,3,FALSE)*J6794)</f>
        <v/>
      </c>
      <c r="N6794" s="56"/>
    </row>
    <row r="6795" spans="1:14" x14ac:dyDescent="0.25">
      <c r="A6795" s="25"/>
      <c r="B6795" s="52" t="str">
        <f>IF(G6795="","",L6795+(M6795/10)+(K6795/885))</f>
        <v/>
      </c>
      <c r="C6795" s="72"/>
      <c r="D6795" s="25"/>
      <c r="E6795" s="25"/>
      <c r="F6795" s="25"/>
      <c r="G6795" s="25"/>
      <c r="H6795" s="25"/>
      <c r="I6795" s="43"/>
      <c r="J6795" s="43"/>
      <c r="K6795" s="55"/>
      <c r="L6795" s="27" t="str">
        <f>IF(G6795="","",VLOOKUP(G6795,EQUIP_NUMBER,3,FALSE)*I6795)</f>
        <v/>
      </c>
      <c r="M6795" s="27" t="str">
        <f>IF(G6795="","",VLOOKUP(G6795,EQUIP_NUMBER,3,FALSE)*J6795)</f>
        <v/>
      </c>
      <c r="N6795" s="56"/>
    </row>
    <row r="6796" spans="1:14" x14ac:dyDescent="0.25">
      <c r="A6796" s="25"/>
      <c r="B6796" s="52" t="str">
        <f>IF(G6796="","",L6796+(M6796/10)+(K6796/885))</f>
        <v/>
      </c>
      <c r="C6796" s="72"/>
      <c r="D6796" s="25"/>
      <c r="E6796" s="25"/>
      <c r="F6796" s="25"/>
      <c r="G6796" s="25"/>
      <c r="H6796" s="25"/>
      <c r="I6796" s="43"/>
      <c r="J6796" s="43"/>
      <c r="K6796" s="55"/>
      <c r="L6796" s="27" t="str">
        <f>IF(G6796="","",VLOOKUP(G6796,EQUIP_NUMBER,3,FALSE)*I6796)</f>
        <v/>
      </c>
      <c r="M6796" s="27" t="str">
        <f>IF(G6796="","",VLOOKUP(G6796,EQUIP_NUMBER,3,FALSE)*J6796)</f>
        <v/>
      </c>
      <c r="N6796" s="56"/>
    </row>
    <row r="6797" spans="1:14" x14ac:dyDescent="0.25">
      <c r="A6797" s="25"/>
      <c r="B6797" s="52" t="str">
        <f>IF(G6797="","",L6797+(M6797/10)+(K6797/885))</f>
        <v/>
      </c>
      <c r="C6797" s="72"/>
      <c r="D6797" s="25"/>
      <c r="E6797" s="25"/>
      <c r="F6797" s="25"/>
      <c r="G6797" s="25"/>
      <c r="H6797" s="25"/>
      <c r="I6797" s="43"/>
      <c r="J6797" s="43"/>
      <c r="K6797" s="55"/>
      <c r="L6797" s="27" t="str">
        <f>IF(G6797="","",VLOOKUP(G6797,EQUIP_NUMBER,3,FALSE)*I6797)</f>
        <v/>
      </c>
      <c r="M6797" s="27" t="str">
        <f>IF(G6797="","",VLOOKUP(G6797,EQUIP_NUMBER,3,FALSE)*J6797)</f>
        <v/>
      </c>
      <c r="N6797" s="56"/>
    </row>
    <row r="6798" spans="1:14" x14ac:dyDescent="0.25">
      <c r="A6798" s="25"/>
      <c r="B6798" s="52" t="str">
        <f>IF(G6798="","",L6798+(M6798/10)+(K6798/885))</f>
        <v/>
      </c>
      <c r="C6798" s="72"/>
      <c r="D6798" s="25"/>
      <c r="E6798" s="25"/>
      <c r="F6798" s="25"/>
      <c r="G6798" s="25"/>
      <c r="H6798" s="25"/>
      <c r="I6798" s="43"/>
      <c r="J6798" s="43"/>
      <c r="K6798" s="55"/>
      <c r="L6798" s="27" t="str">
        <f>IF(G6798="","",VLOOKUP(G6798,EQUIP_NUMBER,3,FALSE)*I6798)</f>
        <v/>
      </c>
      <c r="M6798" s="27" t="str">
        <f>IF(G6798="","",VLOOKUP(G6798,EQUIP_NUMBER,3,FALSE)*J6798)</f>
        <v/>
      </c>
      <c r="N6798" s="56"/>
    </row>
    <row r="6799" spans="1:14" x14ac:dyDescent="0.25">
      <c r="A6799" s="25"/>
      <c r="B6799" s="52" t="str">
        <f>IF(G6799="","",L6799+(M6799/10)+(K6799/885))</f>
        <v/>
      </c>
      <c r="C6799" s="72"/>
      <c r="D6799" s="25"/>
      <c r="E6799" s="25"/>
      <c r="F6799" s="25"/>
      <c r="G6799" s="25"/>
      <c r="H6799" s="25"/>
      <c r="I6799" s="43"/>
      <c r="J6799" s="43"/>
      <c r="K6799" s="55"/>
      <c r="L6799" s="27" t="str">
        <f>IF(G6799="","",VLOOKUP(G6799,EQUIP_NUMBER,3,FALSE)*I6799)</f>
        <v/>
      </c>
      <c r="M6799" s="27" t="str">
        <f>IF(G6799="","",VLOOKUP(G6799,EQUIP_NUMBER,3,FALSE)*J6799)</f>
        <v/>
      </c>
      <c r="N6799" s="56"/>
    </row>
    <row r="6800" spans="1:14" x14ac:dyDescent="0.25">
      <c r="A6800" s="25"/>
      <c r="B6800" s="52" t="str">
        <f>IF(G6800="","",L6800+(M6800/10)+(K6800/885))</f>
        <v/>
      </c>
      <c r="C6800" s="72"/>
      <c r="D6800" s="25"/>
      <c r="E6800" s="25"/>
      <c r="F6800" s="25"/>
      <c r="G6800" s="25"/>
      <c r="H6800" s="25"/>
      <c r="I6800" s="43"/>
      <c r="J6800" s="43"/>
      <c r="K6800" s="55"/>
      <c r="L6800" s="27" t="str">
        <f>IF(G6800="","",VLOOKUP(G6800,EQUIP_NUMBER,3,FALSE)*I6800)</f>
        <v/>
      </c>
      <c r="M6800" s="27" t="str">
        <f>IF(G6800="","",VLOOKUP(G6800,EQUIP_NUMBER,3,FALSE)*J6800)</f>
        <v/>
      </c>
      <c r="N6800" s="56"/>
    </row>
    <row r="6801" spans="1:14" x14ac:dyDescent="0.25">
      <c r="A6801" s="25"/>
      <c r="B6801" s="52" t="str">
        <f>IF(G6801="","",L6801+(M6801/10)+(K6801/885))</f>
        <v/>
      </c>
      <c r="C6801" s="72"/>
      <c r="D6801" s="25"/>
      <c r="E6801" s="25"/>
      <c r="F6801" s="25"/>
      <c r="G6801" s="25"/>
      <c r="H6801" s="25"/>
      <c r="I6801" s="43"/>
      <c r="J6801" s="43"/>
      <c r="K6801" s="55"/>
      <c r="L6801" s="27" t="str">
        <f>IF(G6801="","",VLOOKUP(G6801,EQUIP_NUMBER,3,FALSE)*I6801)</f>
        <v/>
      </c>
      <c r="M6801" s="27" t="str">
        <f>IF(G6801="","",VLOOKUP(G6801,EQUIP_NUMBER,3,FALSE)*J6801)</f>
        <v/>
      </c>
      <c r="N6801" s="56"/>
    </row>
    <row r="6802" spans="1:14" x14ac:dyDescent="0.25">
      <c r="A6802" s="25"/>
      <c r="B6802" s="52" t="str">
        <f>IF(G6802="","",L6802+(M6802/10)+(K6802/885))</f>
        <v/>
      </c>
      <c r="C6802" s="72"/>
      <c r="D6802" s="25"/>
      <c r="E6802" s="25"/>
      <c r="F6802" s="25"/>
      <c r="G6802" s="25"/>
      <c r="H6802" s="25"/>
      <c r="I6802" s="43"/>
      <c r="J6802" s="43"/>
      <c r="K6802" s="55"/>
      <c r="L6802" s="27" t="str">
        <f>IF(G6802="","",VLOOKUP(G6802,EQUIP_NUMBER,3,FALSE)*I6802)</f>
        <v/>
      </c>
      <c r="M6802" s="27" t="str">
        <f>IF(G6802="","",VLOOKUP(G6802,EQUIP_NUMBER,3,FALSE)*J6802)</f>
        <v/>
      </c>
      <c r="N6802" s="56"/>
    </row>
    <row r="6803" spans="1:14" x14ac:dyDescent="0.25">
      <c r="A6803" s="25"/>
      <c r="B6803" s="52" t="str">
        <f>IF(G6803="","",L6803+(M6803/10)+(K6803/885))</f>
        <v/>
      </c>
      <c r="C6803" s="72"/>
      <c r="D6803" s="25"/>
      <c r="E6803" s="25"/>
      <c r="F6803" s="25"/>
      <c r="G6803" s="25"/>
      <c r="H6803" s="25"/>
      <c r="I6803" s="43"/>
      <c r="J6803" s="43"/>
      <c r="K6803" s="55"/>
      <c r="L6803" s="27" t="str">
        <f>IF(G6803="","",VLOOKUP(G6803,EQUIP_NUMBER,3,FALSE)*I6803)</f>
        <v/>
      </c>
      <c r="M6803" s="27" t="str">
        <f>IF(G6803="","",VLOOKUP(G6803,EQUIP_NUMBER,3,FALSE)*J6803)</f>
        <v/>
      </c>
      <c r="N6803" s="56"/>
    </row>
    <row r="6804" spans="1:14" x14ac:dyDescent="0.25">
      <c r="A6804" s="25"/>
      <c r="B6804" s="52" t="str">
        <f>IF(G6804="","",L6804+(M6804/10)+(K6804/885))</f>
        <v/>
      </c>
      <c r="C6804" s="72"/>
      <c r="D6804" s="25"/>
      <c r="E6804" s="25"/>
      <c r="F6804" s="25"/>
      <c r="G6804" s="25"/>
      <c r="H6804" s="25"/>
      <c r="I6804" s="43"/>
      <c r="J6804" s="43"/>
      <c r="K6804" s="55"/>
      <c r="L6804" s="27" t="str">
        <f>IF(G6804="","",VLOOKUP(G6804,EQUIP_NUMBER,3,FALSE)*I6804)</f>
        <v/>
      </c>
      <c r="M6804" s="27" t="str">
        <f>IF(G6804="","",VLOOKUP(G6804,EQUIP_NUMBER,3,FALSE)*J6804)</f>
        <v/>
      </c>
      <c r="N6804" s="56"/>
    </row>
    <row r="6805" spans="1:14" x14ac:dyDescent="0.25">
      <c r="A6805" s="25"/>
      <c r="B6805" s="52" t="str">
        <f>IF(G6805="","",L6805+(M6805/10)+(K6805/885))</f>
        <v/>
      </c>
      <c r="C6805" s="72"/>
      <c r="D6805" s="25"/>
      <c r="E6805" s="25"/>
      <c r="F6805" s="25"/>
      <c r="G6805" s="25"/>
      <c r="H6805" s="25"/>
      <c r="I6805" s="43"/>
      <c r="J6805" s="43"/>
      <c r="K6805" s="55"/>
      <c r="L6805" s="27" t="str">
        <f>IF(G6805="","",VLOOKUP(G6805,EQUIP_NUMBER,3,FALSE)*I6805)</f>
        <v/>
      </c>
      <c r="M6805" s="27" t="str">
        <f>IF(G6805="","",VLOOKUP(G6805,EQUIP_NUMBER,3,FALSE)*J6805)</f>
        <v/>
      </c>
      <c r="N6805" s="56"/>
    </row>
    <row r="6806" spans="1:14" x14ac:dyDescent="0.25">
      <c r="A6806" s="25"/>
      <c r="B6806" s="52" t="str">
        <f>IF(G6806="","",L6806+(M6806/10)+(K6806/885))</f>
        <v/>
      </c>
      <c r="C6806" s="72"/>
      <c r="D6806" s="25"/>
      <c r="E6806" s="25"/>
      <c r="F6806" s="25"/>
      <c r="G6806" s="25"/>
      <c r="H6806" s="25"/>
      <c r="I6806" s="43"/>
      <c r="J6806" s="43"/>
      <c r="K6806" s="55"/>
      <c r="L6806" s="27" t="str">
        <f>IF(G6806="","",VLOOKUP(G6806,EQUIP_NUMBER,3,FALSE)*I6806)</f>
        <v/>
      </c>
      <c r="M6806" s="27" t="str">
        <f>IF(G6806="","",VLOOKUP(G6806,EQUIP_NUMBER,3,FALSE)*J6806)</f>
        <v/>
      </c>
      <c r="N6806" s="56"/>
    </row>
    <row r="6807" spans="1:14" x14ac:dyDescent="0.25">
      <c r="A6807" s="25"/>
      <c r="B6807" s="52" t="str">
        <f>IF(G6807="","",L6807+(M6807/10)+(K6807/885))</f>
        <v/>
      </c>
      <c r="C6807" s="72"/>
      <c r="D6807" s="25"/>
      <c r="E6807" s="25"/>
      <c r="F6807" s="25"/>
      <c r="G6807" s="25"/>
      <c r="H6807" s="25"/>
      <c r="I6807" s="43"/>
      <c r="J6807" s="43"/>
      <c r="K6807" s="55"/>
      <c r="L6807" s="27" t="str">
        <f>IF(G6807="","",VLOOKUP(G6807,EQUIP_NUMBER,3,FALSE)*I6807)</f>
        <v/>
      </c>
      <c r="M6807" s="27" t="str">
        <f>IF(G6807="","",VLOOKUP(G6807,EQUIP_NUMBER,3,FALSE)*J6807)</f>
        <v/>
      </c>
      <c r="N6807" s="56"/>
    </row>
    <row r="6808" spans="1:14" x14ac:dyDescent="0.25">
      <c r="A6808" s="25"/>
      <c r="B6808" s="52" t="str">
        <f>IF(G6808="","",L6808+(M6808/10)+(K6808/885))</f>
        <v/>
      </c>
      <c r="C6808" s="72"/>
      <c r="D6808" s="25"/>
      <c r="E6808" s="25"/>
      <c r="F6808" s="25"/>
      <c r="G6808" s="25"/>
      <c r="H6808" s="25"/>
      <c r="I6808" s="43"/>
      <c r="J6808" s="43"/>
      <c r="K6808" s="55"/>
      <c r="L6808" s="27" t="str">
        <f>IF(G6808="","",VLOOKUP(G6808,EQUIP_NUMBER,3,FALSE)*I6808)</f>
        <v/>
      </c>
      <c r="M6808" s="27" t="str">
        <f>IF(G6808="","",VLOOKUP(G6808,EQUIP_NUMBER,3,FALSE)*J6808)</f>
        <v/>
      </c>
      <c r="N6808" s="56"/>
    </row>
    <row r="6809" spans="1:14" x14ac:dyDescent="0.25">
      <c r="A6809" s="25"/>
      <c r="B6809" s="52" t="str">
        <f>IF(G6809="","",L6809+(M6809/10)+(K6809/885))</f>
        <v/>
      </c>
      <c r="C6809" s="72"/>
      <c r="D6809" s="25"/>
      <c r="E6809" s="25"/>
      <c r="F6809" s="25"/>
      <c r="G6809" s="25"/>
      <c r="H6809" s="25"/>
      <c r="I6809" s="43"/>
      <c r="J6809" s="43"/>
      <c r="K6809" s="55"/>
      <c r="L6809" s="27" t="str">
        <f>IF(G6809="","",VLOOKUP(G6809,EQUIP_NUMBER,3,FALSE)*I6809)</f>
        <v/>
      </c>
      <c r="M6809" s="27" t="str">
        <f>IF(G6809="","",VLOOKUP(G6809,EQUIP_NUMBER,3,FALSE)*J6809)</f>
        <v/>
      </c>
      <c r="N6809" s="56"/>
    </row>
    <row r="6810" spans="1:14" x14ac:dyDescent="0.25">
      <c r="A6810" s="25"/>
      <c r="B6810" s="52" t="str">
        <f>IF(G6810="","",L6810+(M6810/10)+(K6810/885))</f>
        <v/>
      </c>
      <c r="C6810" s="72"/>
      <c r="D6810" s="25"/>
      <c r="E6810" s="25"/>
      <c r="F6810" s="25"/>
      <c r="G6810" s="25"/>
      <c r="H6810" s="25"/>
      <c r="I6810" s="43"/>
      <c r="J6810" s="43"/>
      <c r="K6810" s="55"/>
      <c r="L6810" s="27" t="str">
        <f>IF(G6810="","",VLOOKUP(G6810,EQUIP_NUMBER,3,FALSE)*I6810)</f>
        <v/>
      </c>
      <c r="M6810" s="27" t="str">
        <f>IF(G6810="","",VLOOKUP(G6810,EQUIP_NUMBER,3,FALSE)*J6810)</f>
        <v/>
      </c>
      <c r="N6810" s="56"/>
    </row>
    <row r="6811" spans="1:14" x14ac:dyDescent="0.25">
      <c r="A6811" s="25"/>
      <c r="B6811" s="52" t="str">
        <f>IF(G6811="","",L6811+(M6811/10)+(K6811/885))</f>
        <v/>
      </c>
      <c r="C6811" s="72"/>
      <c r="D6811" s="25"/>
      <c r="E6811" s="25"/>
      <c r="F6811" s="25"/>
      <c r="G6811" s="25"/>
      <c r="H6811" s="25"/>
      <c r="I6811" s="43"/>
      <c r="J6811" s="43"/>
      <c r="K6811" s="55"/>
      <c r="L6811" s="27" t="str">
        <f>IF(G6811="","",VLOOKUP(G6811,EQUIP_NUMBER,3,FALSE)*I6811)</f>
        <v/>
      </c>
      <c r="M6811" s="27" t="str">
        <f>IF(G6811="","",VLOOKUP(G6811,EQUIP_NUMBER,3,FALSE)*J6811)</f>
        <v/>
      </c>
      <c r="N6811" s="56"/>
    </row>
    <row r="6812" spans="1:14" x14ac:dyDescent="0.25">
      <c r="A6812" s="25"/>
      <c r="B6812" s="52" t="str">
        <f>IF(G6812="","",L6812+(M6812/10)+(K6812/885))</f>
        <v/>
      </c>
      <c r="C6812" s="72"/>
      <c r="D6812" s="25"/>
      <c r="E6812" s="25"/>
      <c r="F6812" s="25"/>
      <c r="G6812" s="25"/>
      <c r="H6812" s="25"/>
      <c r="I6812" s="43"/>
      <c r="J6812" s="43"/>
      <c r="K6812" s="55"/>
      <c r="L6812" s="27" t="str">
        <f>IF(G6812="","",VLOOKUP(G6812,EQUIP_NUMBER,3,FALSE)*I6812)</f>
        <v/>
      </c>
      <c r="M6812" s="27" t="str">
        <f>IF(G6812="","",VLOOKUP(G6812,EQUIP_NUMBER,3,FALSE)*J6812)</f>
        <v/>
      </c>
      <c r="N6812" s="56"/>
    </row>
    <row r="6813" spans="1:14" x14ac:dyDescent="0.25">
      <c r="A6813" s="25"/>
      <c r="B6813" s="52" t="str">
        <f>IF(G6813="","",L6813+(M6813/10)+(K6813/885))</f>
        <v/>
      </c>
      <c r="C6813" s="72"/>
      <c r="D6813" s="25"/>
      <c r="E6813" s="25"/>
      <c r="F6813" s="25"/>
      <c r="G6813" s="25"/>
      <c r="H6813" s="25"/>
      <c r="I6813" s="43"/>
      <c r="J6813" s="43"/>
      <c r="K6813" s="55"/>
      <c r="L6813" s="27" t="str">
        <f>IF(G6813="","",VLOOKUP(G6813,EQUIP_NUMBER,3,FALSE)*I6813)</f>
        <v/>
      </c>
      <c r="M6813" s="27" t="str">
        <f>IF(G6813="","",VLOOKUP(G6813,EQUIP_NUMBER,3,FALSE)*J6813)</f>
        <v/>
      </c>
      <c r="N6813" s="56"/>
    </row>
    <row r="6814" spans="1:14" x14ac:dyDescent="0.25">
      <c r="A6814" s="25"/>
      <c r="B6814" s="52" t="str">
        <f>IF(G6814="","",L6814+(M6814/10)+(K6814/885))</f>
        <v/>
      </c>
      <c r="C6814" s="72"/>
      <c r="D6814" s="25"/>
      <c r="E6814" s="25"/>
      <c r="F6814" s="25"/>
      <c r="G6814" s="25"/>
      <c r="H6814" s="25"/>
      <c r="I6814" s="43"/>
      <c r="J6814" s="43"/>
      <c r="K6814" s="55"/>
      <c r="L6814" s="27" t="str">
        <f>IF(G6814="","",VLOOKUP(G6814,EQUIP_NUMBER,3,FALSE)*I6814)</f>
        <v/>
      </c>
      <c r="M6814" s="27" t="str">
        <f>IF(G6814="","",VLOOKUP(G6814,EQUIP_NUMBER,3,FALSE)*J6814)</f>
        <v/>
      </c>
      <c r="N6814" s="56"/>
    </row>
    <row r="6815" spans="1:14" x14ac:dyDescent="0.25">
      <c r="A6815" s="25"/>
      <c r="B6815" s="52" t="str">
        <f>IF(G6815="","",L6815+(M6815/10)+(K6815/885))</f>
        <v/>
      </c>
      <c r="C6815" s="72"/>
      <c r="D6815" s="25"/>
      <c r="E6815" s="25"/>
      <c r="F6815" s="25"/>
      <c r="G6815" s="25"/>
      <c r="H6815" s="25"/>
      <c r="I6815" s="43"/>
      <c r="J6815" s="43"/>
      <c r="K6815" s="55"/>
      <c r="L6815" s="27" t="str">
        <f>IF(G6815="","",VLOOKUP(G6815,EQUIP_NUMBER,3,FALSE)*I6815)</f>
        <v/>
      </c>
      <c r="M6815" s="27" t="str">
        <f>IF(G6815="","",VLOOKUP(G6815,EQUIP_NUMBER,3,FALSE)*J6815)</f>
        <v/>
      </c>
      <c r="N6815" s="56"/>
    </row>
    <row r="6816" spans="1:14" x14ac:dyDescent="0.25">
      <c r="A6816" s="25"/>
      <c r="B6816" s="52" t="str">
        <f>IF(G6816="","",L6816+(M6816/10)+(K6816/885))</f>
        <v/>
      </c>
      <c r="C6816" s="72"/>
      <c r="D6816" s="25"/>
      <c r="E6816" s="25"/>
      <c r="F6816" s="25"/>
      <c r="G6816" s="25"/>
      <c r="H6816" s="25"/>
      <c r="I6816" s="43"/>
      <c r="J6816" s="43"/>
      <c r="K6816" s="55"/>
      <c r="L6816" s="27" t="str">
        <f>IF(G6816="","",VLOOKUP(G6816,EQUIP_NUMBER,3,FALSE)*I6816)</f>
        <v/>
      </c>
      <c r="M6816" s="27" t="str">
        <f>IF(G6816="","",VLOOKUP(G6816,EQUIP_NUMBER,3,FALSE)*J6816)</f>
        <v/>
      </c>
      <c r="N6816" s="56"/>
    </row>
    <row r="6817" spans="1:14" x14ac:dyDescent="0.25">
      <c r="A6817" s="25"/>
      <c r="B6817" s="52" t="str">
        <f>IF(G6817="","",L6817+(M6817/10)+(K6817/885))</f>
        <v/>
      </c>
      <c r="C6817" s="72"/>
      <c r="D6817" s="25"/>
      <c r="E6817" s="25"/>
      <c r="F6817" s="25"/>
      <c r="G6817" s="25"/>
      <c r="H6817" s="25"/>
      <c r="I6817" s="43"/>
      <c r="J6817" s="43"/>
      <c r="K6817" s="55"/>
      <c r="L6817" s="27" t="str">
        <f>IF(G6817="","",VLOOKUP(G6817,EQUIP_NUMBER,3,FALSE)*I6817)</f>
        <v/>
      </c>
      <c r="M6817" s="27" t="str">
        <f>IF(G6817="","",VLOOKUP(G6817,EQUIP_NUMBER,3,FALSE)*J6817)</f>
        <v/>
      </c>
      <c r="N6817" s="56"/>
    </row>
    <row r="6818" spans="1:14" x14ac:dyDescent="0.25">
      <c r="A6818" s="25"/>
      <c r="B6818" s="52" t="str">
        <f>IF(G6818="","",L6818+(M6818/10)+(K6818/885))</f>
        <v/>
      </c>
      <c r="C6818" s="72"/>
      <c r="D6818" s="25"/>
      <c r="E6818" s="25"/>
      <c r="F6818" s="25"/>
      <c r="G6818" s="25"/>
      <c r="H6818" s="25"/>
      <c r="I6818" s="43"/>
      <c r="J6818" s="43"/>
      <c r="K6818" s="55"/>
      <c r="L6818" s="27" t="str">
        <f>IF(G6818="","",VLOOKUP(G6818,EQUIP_NUMBER,3,FALSE)*I6818)</f>
        <v/>
      </c>
      <c r="M6818" s="27" t="str">
        <f>IF(G6818="","",VLOOKUP(G6818,EQUIP_NUMBER,3,FALSE)*J6818)</f>
        <v/>
      </c>
      <c r="N6818" s="56"/>
    </row>
    <row r="6819" spans="1:14" x14ac:dyDescent="0.25">
      <c r="A6819" s="25"/>
      <c r="B6819" s="52" t="str">
        <f>IF(G6819="","",L6819+(M6819/10)+(K6819/885))</f>
        <v/>
      </c>
      <c r="C6819" s="72"/>
      <c r="D6819" s="25"/>
      <c r="E6819" s="25"/>
      <c r="F6819" s="25"/>
      <c r="G6819" s="25"/>
      <c r="H6819" s="25"/>
      <c r="I6819" s="43"/>
      <c r="J6819" s="43"/>
      <c r="K6819" s="55"/>
      <c r="L6819" s="27" t="str">
        <f>IF(G6819="","",VLOOKUP(G6819,EQUIP_NUMBER,3,FALSE)*I6819)</f>
        <v/>
      </c>
      <c r="M6819" s="27" t="str">
        <f>IF(G6819="","",VLOOKUP(G6819,EQUIP_NUMBER,3,FALSE)*J6819)</f>
        <v/>
      </c>
      <c r="N6819" s="56"/>
    </row>
    <row r="6820" spans="1:14" x14ac:dyDescent="0.25">
      <c r="A6820" s="25"/>
      <c r="B6820" s="52" t="str">
        <f>IF(G6820="","",L6820+(M6820/10)+(K6820/885))</f>
        <v/>
      </c>
      <c r="C6820" s="72"/>
      <c r="D6820" s="25"/>
      <c r="E6820" s="25"/>
      <c r="F6820" s="25"/>
      <c r="G6820" s="25"/>
      <c r="H6820" s="25"/>
      <c r="I6820" s="43"/>
      <c r="J6820" s="43"/>
      <c r="K6820" s="55"/>
      <c r="L6820" s="27" t="str">
        <f>IF(G6820="","",VLOOKUP(G6820,EQUIP_NUMBER,3,FALSE)*I6820)</f>
        <v/>
      </c>
      <c r="M6820" s="27" t="str">
        <f>IF(G6820="","",VLOOKUP(G6820,EQUIP_NUMBER,3,FALSE)*J6820)</f>
        <v/>
      </c>
      <c r="N6820" s="56"/>
    </row>
    <row r="6821" spans="1:14" x14ac:dyDescent="0.25">
      <c r="A6821" s="25"/>
      <c r="B6821" s="52" t="str">
        <f>IF(G6821="","",L6821+(M6821/10)+(K6821/885))</f>
        <v/>
      </c>
      <c r="C6821" s="72"/>
      <c r="D6821" s="25"/>
      <c r="E6821" s="25"/>
      <c r="F6821" s="25"/>
      <c r="G6821" s="25"/>
      <c r="H6821" s="25"/>
      <c r="I6821" s="43"/>
      <c r="J6821" s="43"/>
      <c r="K6821" s="55"/>
      <c r="L6821" s="27" t="str">
        <f>IF(G6821="","",VLOOKUP(G6821,EQUIP_NUMBER,3,FALSE)*I6821)</f>
        <v/>
      </c>
      <c r="M6821" s="27" t="str">
        <f>IF(G6821="","",VLOOKUP(G6821,EQUIP_NUMBER,3,FALSE)*J6821)</f>
        <v/>
      </c>
      <c r="N6821" s="56"/>
    </row>
    <row r="6822" spans="1:14" x14ac:dyDescent="0.25">
      <c r="A6822" s="25"/>
      <c r="B6822" s="52" t="str">
        <f>IF(G6822="","",L6822+(M6822/10)+(K6822/885))</f>
        <v/>
      </c>
      <c r="C6822" s="72"/>
      <c r="D6822" s="25"/>
      <c r="E6822" s="25"/>
      <c r="F6822" s="25"/>
      <c r="G6822" s="25"/>
      <c r="H6822" s="25"/>
      <c r="I6822" s="43"/>
      <c r="J6822" s="43"/>
      <c r="K6822" s="55"/>
      <c r="L6822" s="27" t="str">
        <f>IF(G6822="","",VLOOKUP(G6822,EQUIP_NUMBER,3,FALSE)*I6822)</f>
        <v/>
      </c>
      <c r="M6822" s="27" t="str">
        <f>IF(G6822="","",VLOOKUP(G6822,EQUIP_NUMBER,3,FALSE)*J6822)</f>
        <v/>
      </c>
      <c r="N6822" s="56"/>
    </row>
    <row r="6823" spans="1:14" x14ac:dyDescent="0.25">
      <c r="A6823" s="25"/>
      <c r="B6823" s="52" t="str">
        <f>IF(G6823="","",L6823+(M6823/10)+(K6823/885))</f>
        <v/>
      </c>
      <c r="C6823" s="72"/>
      <c r="D6823" s="25"/>
      <c r="E6823" s="25"/>
      <c r="F6823" s="25"/>
      <c r="G6823" s="25"/>
      <c r="H6823" s="25"/>
      <c r="I6823" s="43"/>
      <c r="J6823" s="43"/>
      <c r="K6823" s="55"/>
      <c r="L6823" s="27" t="str">
        <f>IF(G6823="","",VLOOKUP(G6823,EQUIP_NUMBER,3,FALSE)*I6823)</f>
        <v/>
      </c>
      <c r="M6823" s="27" t="str">
        <f>IF(G6823="","",VLOOKUP(G6823,EQUIP_NUMBER,3,FALSE)*J6823)</f>
        <v/>
      </c>
      <c r="N6823" s="56"/>
    </row>
    <row r="6824" spans="1:14" x14ac:dyDescent="0.25">
      <c r="A6824" s="25"/>
      <c r="B6824" s="52" t="str">
        <f>IF(G6824="","",L6824+(M6824/10)+(K6824/885))</f>
        <v/>
      </c>
      <c r="C6824" s="72"/>
      <c r="D6824" s="25"/>
      <c r="E6824" s="25"/>
      <c r="F6824" s="25"/>
      <c r="G6824" s="25"/>
      <c r="H6824" s="25"/>
      <c r="I6824" s="43"/>
      <c r="J6824" s="43"/>
      <c r="K6824" s="55"/>
      <c r="L6824" s="27" t="str">
        <f>IF(G6824="","",VLOOKUP(G6824,EQUIP_NUMBER,3,FALSE)*I6824)</f>
        <v/>
      </c>
      <c r="M6824" s="27" t="str">
        <f>IF(G6824="","",VLOOKUP(G6824,EQUIP_NUMBER,3,FALSE)*J6824)</f>
        <v/>
      </c>
      <c r="N6824" s="56"/>
    </row>
    <row r="6825" spans="1:14" x14ac:dyDescent="0.25">
      <c r="A6825" s="25"/>
      <c r="B6825" s="52" t="str">
        <f>IF(G6825="","",L6825+(M6825/10)+(K6825/885))</f>
        <v/>
      </c>
      <c r="C6825" s="72"/>
      <c r="D6825" s="25"/>
      <c r="E6825" s="25"/>
      <c r="F6825" s="25"/>
      <c r="G6825" s="25"/>
      <c r="H6825" s="25"/>
      <c r="I6825" s="43"/>
      <c r="J6825" s="43"/>
      <c r="K6825" s="55"/>
      <c r="L6825" s="27" t="str">
        <f>IF(G6825="","",VLOOKUP(G6825,EQUIP_NUMBER,3,FALSE)*I6825)</f>
        <v/>
      </c>
      <c r="M6825" s="27" t="str">
        <f>IF(G6825="","",VLOOKUP(G6825,EQUIP_NUMBER,3,FALSE)*J6825)</f>
        <v/>
      </c>
      <c r="N6825" s="56"/>
    </row>
    <row r="6826" spans="1:14" x14ac:dyDescent="0.25">
      <c r="A6826" s="25"/>
      <c r="B6826" s="52" t="str">
        <f>IF(G6826="","",L6826+(M6826/10)+(K6826/885))</f>
        <v/>
      </c>
      <c r="C6826" s="72"/>
      <c r="D6826" s="25"/>
      <c r="E6826" s="25"/>
      <c r="F6826" s="25"/>
      <c r="G6826" s="25"/>
      <c r="H6826" s="25"/>
      <c r="I6826" s="43"/>
      <c r="J6826" s="43"/>
      <c r="K6826" s="55"/>
      <c r="L6826" s="27" t="str">
        <f>IF(G6826="","",VLOOKUP(G6826,EQUIP_NUMBER,3,FALSE)*I6826)</f>
        <v/>
      </c>
      <c r="M6826" s="27" t="str">
        <f>IF(G6826="","",VLOOKUP(G6826,EQUIP_NUMBER,3,FALSE)*J6826)</f>
        <v/>
      </c>
      <c r="N6826" s="56"/>
    </row>
    <row r="6827" spans="1:14" x14ac:dyDescent="0.25">
      <c r="A6827" s="25"/>
      <c r="B6827" s="52" t="str">
        <f>IF(G6827="","",L6827+(M6827/10)+(K6827/885))</f>
        <v/>
      </c>
      <c r="C6827" s="72"/>
      <c r="D6827" s="25"/>
      <c r="E6827" s="25"/>
      <c r="F6827" s="25"/>
      <c r="G6827" s="25"/>
      <c r="H6827" s="25"/>
      <c r="I6827" s="43"/>
      <c r="J6827" s="43"/>
      <c r="K6827" s="55"/>
      <c r="L6827" s="27" t="str">
        <f>IF(G6827="","",VLOOKUP(G6827,EQUIP_NUMBER,3,FALSE)*I6827)</f>
        <v/>
      </c>
      <c r="M6827" s="27" t="str">
        <f>IF(G6827="","",VLOOKUP(G6827,EQUIP_NUMBER,3,FALSE)*J6827)</f>
        <v/>
      </c>
      <c r="N6827" s="56"/>
    </row>
    <row r="6828" spans="1:14" x14ac:dyDescent="0.25">
      <c r="A6828" s="25"/>
      <c r="B6828" s="52" t="str">
        <f>IF(G6828="","",L6828+(M6828/10)+(K6828/885))</f>
        <v/>
      </c>
      <c r="C6828" s="72"/>
      <c r="D6828" s="25"/>
      <c r="E6828" s="25"/>
      <c r="F6828" s="25"/>
      <c r="G6828" s="25"/>
      <c r="H6828" s="25"/>
      <c r="I6828" s="43"/>
      <c r="J6828" s="43"/>
      <c r="K6828" s="55"/>
      <c r="L6828" s="27" t="str">
        <f>IF(G6828="","",VLOOKUP(G6828,EQUIP_NUMBER,3,FALSE)*I6828)</f>
        <v/>
      </c>
      <c r="M6828" s="27" t="str">
        <f>IF(G6828="","",VLOOKUP(G6828,EQUIP_NUMBER,3,FALSE)*J6828)</f>
        <v/>
      </c>
      <c r="N6828" s="56"/>
    </row>
    <row r="6829" spans="1:14" x14ac:dyDescent="0.25">
      <c r="A6829" s="25"/>
      <c r="B6829" s="52" t="str">
        <f>IF(G6829="","",L6829+(M6829/10)+(K6829/885))</f>
        <v/>
      </c>
      <c r="C6829" s="72"/>
      <c r="D6829" s="25"/>
      <c r="E6829" s="25"/>
      <c r="F6829" s="25"/>
      <c r="G6829" s="25"/>
      <c r="H6829" s="25"/>
      <c r="I6829" s="43"/>
      <c r="J6829" s="43"/>
      <c r="K6829" s="55"/>
      <c r="L6829" s="27" t="str">
        <f>IF(G6829="","",VLOOKUP(G6829,EQUIP_NUMBER,3,FALSE)*I6829)</f>
        <v/>
      </c>
      <c r="M6829" s="27" t="str">
        <f>IF(G6829="","",VLOOKUP(G6829,EQUIP_NUMBER,3,FALSE)*J6829)</f>
        <v/>
      </c>
      <c r="N6829" s="56"/>
    </row>
    <row r="6830" spans="1:14" x14ac:dyDescent="0.25">
      <c r="A6830" s="25"/>
      <c r="B6830" s="52" t="str">
        <f>IF(G6830="","",L6830+(M6830/10)+(K6830/885))</f>
        <v/>
      </c>
      <c r="C6830" s="72"/>
      <c r="D6830" s="25"/>
      <c r="E6830" s="25"/>
      <c r="F6830" s="25"/>
      <c r="G6830" s="25"/>
      <c r="H6830" s="25"/>
      <c r="I6830" s="43"/>
      <c r="J6830" s="43"/>
      <c r="K6830" s="55"/>
      <c r="L6830" s="27" t="str">
        <f>IF(G6830="","",VLOOKUP(G6830,EQUIP_NUMBER,3,FALSE)*I6830)</f>
        <v/>
      </c>
      <c r="M6830" s="27" t="str">
        <f>IF(G6830="","",VLOOKUP(G6830,EQUIP_NUMBER,3,FALSE)*J6830)</f>
        <v/>
      </c>
      <c r="N6830" s="56"/>
    </row>
    <row r="6831" spans="1:14" x14ac:dyDescent="0.25">
      <c r="A6831" s="25"/>
      <c r="B6831" s="52" t="str">
        <f>IF(G6831="","",L6831+(M6831/10)+(K6831/885))</f>
        <v/>
      </c>
      <c r="C6831" s="72"/>
      <c r="D6831" s="25"/>
      <c r="E6831" s="25"/>
      <c r="F6831" s="25"/>
      <c r="G6831" s="25"/>
      <c r="H6831" s="25"/>
      <c r="I6831" s="43"/>
      <c r="J6831" s="43"/>
      <c r="K6831" s="55"/>
      <c r="L6831" s="27" t="str">
        <f>IF(G6831="","",VLOOKUP(G6831,EQUIP_NUMBER,3,FALSE)*I6831)</f>
        <v/>
      </c>
      <c r="M6831" s="27" t="str">
        <f>IF(G6831="","",VLOOKUP(G6831,EQUIP_NUMBER,3,FALSE)*J6831)</f>
        <v/>
      </c>
      <c r="N6831" s="56"/>
    </row>
    <row r="6832" spans="1:14" x14ac:dyDescent="0.25">
      <c r="A6832" s="25"/>
      <c r="B6832" s="52" t="str">
        <f>IF(G6832="","",L6832+(M6832/10)+(K6832/885))</f>
        <v/>
      </c>
      <c r="C6832" s="72"/>
      <c r="D6832" s="25"/>
      <c r="E6832" s="25"/>
      <c r="F6832" s="25"/>
      <c r="G6832" s="25"/>
      <c r="H6832" s="25"/>
      <c r="I6832" s="43"/>
      <c r="J6832" s="43"/>
      <c r="K6832" s="55"/>
      <c r="L6832" s="27" t="str">
        <f>IF(G6832="","",VLOOKUP(G6832,EQUIP_NUMBER,3,FALSE)*I6832)</f>
        <v/>
      </c>
      <c r="M6832" s="27" t="str">
        <f>IF(G6832="","",VLOOKUP(G6832,EQUIP_NUMBER,3,FALSE)*J6832)</f>
        <v/>
      </c>
      <c r="N6832" s="56"/>
    </row>
    <row r="6833" spans="1:14" x14ac:dyDescent="0.25">
      <c r="A6833" s="25"/>
      <c r="B6833" s="52" t="str">
        <f>IF(G6833="","",L6833+(M6833/10)+(K6833/885))</f>
        <v/>
      </c>
      <c r="C6833" s="72"/>
      <c r="D6833" s="25"/>
      <c r="E6833" s="25"/>
      <c r="F6833" s="25"/>
      <c r="G6833" s="25"/>
      <c r="H6833" s="25"/>
      <c r="I6833" s="43"/>
      <c r="J6833" s="43"/>
      <c r="K6833" s="55"/>
      <c r="L6833" s="27" t="str">
        <f>IF(G6833="","",VLOOKUP(G6833,EQUIP_NUMBER,3,FALSE)*I6833)</f>
        <v/>
      </c>
      <c r="M6833" s="27" t="str">
        <f>IF(G6833="","",VLOOKUP(G6833,EQUIP_NUMBER,3,FALSE)*J6833)</f>
        <v/>
      </c>
      <c r="N6833" s="56"/>
    </row>
    <row r="6834" spans="1:14" x14ac:dyDescent="0.25">
      <c r="A6834" s="25"/>
      <c r="B6834" s="52" t="str">
        <f>IF(G6834="","",L6834+(M6834/10)+(K6834/885))</f>
        <v/>
      </c>
      <c r="C6834" s="72"/>
      <c r="D6834" s="25"/>
      <c r="E6834" s="25"/>
      <c r="F6834" s="25"/>
      <c r="G6834" s="25"/>
      <c r="H6834" s="25"/>
      <c r="I6834" s="43"/>
      <c r="J6834" s="43"/>
      <c r="K6834" s="55"/>
      <c r="L6834" s="27" t="str">
        <f>IF(G6834="","",VLOOKUP(G6834,EQUIP_NUMBER,3,FALSE)*I6834)</f>
        <v/>
      </c>
      <c r="M6834" s="27" t="str">
        <f>IF(G6834="","",VLOOKUP(G6834,EQUIP_NUMBER,3,FALSE)*J6834)</f>
        <v/>
      </c>
      <c r="N6834" s="56"/>
    </row>
    <row r="6835" spans="1:14" x14ac:dyDescent="0.25">
      <c r="A6835" s="25"/>
      <c r="B6835" s="52" t="str">
        <f>IF(G6835="","",L6835+(M6835/10)+(K6835/885))</f>
        <v/>
      </c>
      <c r="C6835" s="72"/>
      <c r="D6835" s="25"/>
      <c r="E6835" s="25"/>
      <c r="F6835" s="25"/>
      <c r="G6835" s="25"/>
      <c r="H6835" s="25"/>
      <c r="I6835" s="43"/>
      <c r="J6835" s="43"/>
      <c r="K6835" s="55"/>
      <c r="L6835" s="27" t="str">
        <f>IF(G6835="","",VLOOKUP(G6835,EQUIP_NUMBER,3,FALSE)*I6835)</f>
        <v/>
      </c>
      <c r="M6835" s="27" t="str">
        <f>IF(G6835="","",VLOOKUP(G6835,EQUIP_NUMBER,3,FALSE)*J6835)</f>
        <v/>
      </c>
      <c r="N6835" s="56"/>
    </row>
    <row r="6836" spans="1:14" x14ac:dyDescent="0.25">
      <c r="A6836" s="25"/>
      <c r="B6836" s="52" t="str">
        <f>IF(G6836="","",L6836+(M6836/10)+(K6836/885))</f>
        <v/>
      </c>
      <c r="C6836" s="72"/>
      <c r="D6836" s="25"/>
      <c r="E6836" s="25"/>
      <c r="F6836" s="25"/>
      <c r="G6836" s="25"/>
      <c r="H6836" s="25"/>
      <c r="I6836" s="43"/>
      <c r="J6836" s="43"/>
      <c r="K6836" s="55"/>
      <c r="L6836" s="27" t="str">
        <f>IF(G6836="","",VLOOKUP(G6836,EQUIP_NUMBER,3,FALSE)*I6836)</f>
        <v/>
      </c>
      <c r="M6836" s="27" t="str">
        <f>IF(G6836="","",VLOOKUP(G6836,EQUIP_NUMBER,3,FALSE)*J6836)</f>
        <v/>
      </c>
      <c r="N6836" s="56"/>
    </row>
    <row r="6837" spans="1:14" x14ac:dyDescent="0.25">
      <c r="A6837" s="25"/>
      <c r="B6837" s="52" t="str">
        <f>IF(G6837="","",L6837+(M6837/10)+(K6837/885))</f>
        <v/>
      </c>
      <c r="C6837" s="72"/>
      <c r="D6837" s="25"/>
      <c r="E6837" s="25"/>
      <c r="F6837" s="25"/>
      <c r="G6837" s="25"/>
      <c r="H6837" s="25"/>
      <c r="I6837" s="43"/>
      <c r="J6837" s="43"/>
      <c r="K6837" s="55"/>
      <c r="L6837" s="27" t="str">
        <f>IF(G6837="","",VLOOKUP(G6837,EQUIP_NUMBER,3,FALSE)*I6837)</f>
        <v/>
      </c>
      <c r="M6837" s="27" t="str">
        <f>IF(G6837="","",VLOOKUP(G6837,EQUIP_NUMBER,3,FALSE)*J6837)</f>
        <v/>
      </c>
      <c r="N6837" s="56"/>
    </row>
    <row r="6838" spans="1:14" x14ac:dyDescent="0.25">
      <c r="A6838" s="25"/>
      <c r="B6838" s="52" t="str">
        <f>IF(G6838="","",L6838+(M6838/10)+(K6838/885))</f>
        <v/>
      </c>
      <c r="C6838" s="72"/>
      <c r="D6838" s="25"/>
      <c r="E6838" s="25"/>
      <c r="F6838" s="25"/>
      <c r="G6838" s="25"/>
      <c r="H6838" s="25"/>
      <c r="I6838" s="43"/>
      <c r="J6838" s="43"/>
      <c r="K6838" s="55"/>
      <c r="L6838" s="27" t="str">
        <f>IF(G6838="","",VLOOKUP(G6838,EQUIP_NUMBER,3,FALSE)*I6838)</f>
        <v/>
      </c>
      <c r="M6838" s="27" t="str">
        <f>IF(G6838="","",VLOOKUP(G6838,EQUIP_NUMBER,3,FALSE)*J6838)</f>
        <v/>
      </c>
      <c r="N6838" s="56"/>
    </row>
    <row r="6839" spans="1:14" x14ac:dyDescent="0.25">
      <c r="A6839" s="25"/>
      <c r="B6839" s="52" t="str">
        <f>IF(G6839="","",L6839+(M6839/10)+(K6839/885))</f>
        <v/>
      </c>
      <c r="C6839" s="72"/>
      <c r="D6839" s="25"/>
      <c r="E6839" s="25"/>
      <c r="F6839" s="25"/>
      <c r="G6839" s="25"/>
      <c r="H6839" s="25"/>
      <c r="I6839" s="43"/>
      <c r="J6839" s="43"/>
      <c r="K6839" s="55"/>
      <c r="L6839" s="27" t="str">
        <f>IF(G6839="","",VLOOKUP(G6839,EQUIP_NUMBER,3,FALSE)*I6839)</f>
        <v/>
      </c>
      <c r="M6839" s="27" t="str">
        <f>IF(G6839="","",VLOOKUP(G6839,EQUIP_NUMBER,3,FALSE)*J6839)</f>
        <v/>
      </c>
      <c r="N6839" s="56"/>
    </row>
    <row r="6840" spans="1:14" x14ac:dyDescent="0.25">
      <c r="A6840" s="25"/>
      <c r="B6840" s="52" t="str">
        <f>IF(G6840="","",L6840+(M6840/10)+(K6840/885))</f>
        <v/>
      </c>
      <c r="C6840" s="72"/>
      <c r="D6840" s="25"/>
      <c r="E6840" s="25"/>
      <c r="F6840" s="25"/>
      <c r="G6840" s="25"/>
      <c r="H6840" s="25"/>
      <c r="I6840" s="43"/>
      <c r="J6840" s="43"/>
      <c r="K6840" s="55"/>
      <c r="L6840" s="27" t="str">
        <f>IF(G6840="","",VLOOKUP(G6840,EQUIP_NUMBER,3,FALSE)*I6840)</f>
        <v/>
      </c>
      <c r="M6840" s="27" t="str">
        <f>IF(G6840="","",VLOOKUP(G6840,EQUIP_NUMBER,3,FALSE)*J6840)</f>
        <v/>
      </c>
      <c r="N6840" s="56"/>
    </row>
    <row r="6841" spans="1:14" x14ac:dyDescent="0.25">
      <c r="A6841" s="25"/>
      <c r="B6841" s="52" t="str">
        <f>IF(G6841="","",L6841+(M6841/10)+(K6841/885))</f>
        <v/>
      </c>
      <c r="C6841" s="72"/>
      <c r="D6841" s="25"/>
      <c r="E6841" s="25"/>
      <c r="F6841" s="25"/>
      <c r="G6841" s="25"/>
      <c r="H6841" s="25"/>
      <c r="I6841" s="43"/>
      <c r="J6841" s="43"/>
      <c r="K6841" s="55"/>
      <c r="L6841" s="27" t="str">
        <f>IF(G6841="","",VLOOKUP(G6841,EQUIP_NUMBER,3,FALSE)*I6841)</f>
        <v/>
      </c>
      <c r="M6841" s="27" t="str">
        <f>IF(G6841="","",VLOOKUP(G6841,EQUIP_NUMBER,3,FALSE)*J6841)</f>
        <v/>
      </c>
      <c r="N6841" s="56"/>
    </row>
    <row r="6842" spans="1:14" x14ac:dyDescent="0.25">
      <c r="A6842" s="25"/>
      <c r="B6842" s="52" t="str">
        <f>IF(G6842="","",L6842+(M6842/10)+(K6842/885))</f>
        <v/>
      </c>
      <c r="C6842" s="72"/>
      <c r="D6842" s="25"/>
      <c r="E6842" s="25"/>
      <c r="F6842" s="25"/>
      <c r="G6842" s="25"/>
      <c r="H6842" s="25"/>
      <c r="I6842" s="43"/>
      <c r="J6842" s="43"/>
      <c r="K6842" s="55"/>
      <c r="L6842" s="27" t="str">
        <f>IF(G6842="","",VLOOKUP(G6842,EQUIP_NUMBER,3,FALSE)*I6842)</f>
        <v/>
      </c>
      <c r="M6842" s="27" t="str">
        <f>IF(G6842="","",VLOOKUP(G6842,EQUIP_NUMBER,3,FALSE)*J6842)</f>
        <v/>
      </c>
      <c r="N6842" s="56"/>
    </row>
    <row r="6843" spans="1:14" x14ac:dyDescent="0.25">
      <c r="A6843" s="25"/>
      <c r="B6843" s="52" t="str">
        <f>IF(G6843="","",L6843+(M6843/10)+(K6843/885))</f>
        <v/>
      </c>
      <c r="C6843" s="72"/>
      <c r="D6843" s="25"/>
      <c r="E6843" s="25"/>
      <c r="F6843" s="25"/>
      <c r="G6843" s="25"/>
      <c r="H6843" s="25"/>
      <c r="I6843" s="43"/>
      <c r="J6843" s="43"/>
      <c r="K6843" s="55"/>
      <c r="L6843" s="27" t="str">
        <f>IF(G6843="","",VLOOKUP(G6843,EQUIP_NUMBER,3,FALSE)*I6843)</f>
        <v/>
      </c>
      <c r="M6843" s="27" t="str">
        <f>IF(G6843="","",VLOOKUP(G6843,EQUIP_NUMBER,3,FALSE)*J6843)</f>
        <v/>
      </c>
      <c r="N6843" s="56"/>
    </row>
    <row r="6844" spans="1:14" x14ac:dyDescent="0.25">
      <c r="A6844" s="25"/>
      <c r="B6844" s="52" t="str">
        <f>IF(G6844="","",L6844+(M6844/10)+(K6844/885))</f>
        <v/>
      </c>
      <c r="C6844" s="72"/>
      <c r="D6844" s="25"/>
      <c r="E6844" s="25"/>
      <c r="F6844" s="25"/>
      <c r="G6844" s="25"/>
      <c r="H6844" s="25"/>
      <c r="I6844" s="43"/>
      <c r="J6844" s="43"/>
      <c r="K6844" s="55"/>
      <c r="L6844" s="27" t="str">
        <f>IF(G6844="","",VLOOKUP(G6844,EQUIP_NUMBER,3,FALSE)*I6844)</f>
        <v/>
      </c>
      <c r="M6844" s="27" t="str">
        <f>IF(G6844="","",VLOOKUP(G6844,EQUIP_NUMBER,3,FALSE)*J6844)</f>
        <v/>
      </c>
      <c r="N6844" s="56"/>
    </row>
    <row r="6845" spans="1:14" x14ac:dyDescent="0.25">
      <c r="A6845" s="25"/>
      <c r="B6845" s="52" t="str">
        <f>IF(G6845="","",L6845+(M6845/10)+(K6845/885))</f>
        <v/>
      </c>
      <c r="C6845" s="72"/>
      <c r="D6845" s="25"/>
      <c r="E6845" s="25"/>
      <c r="F6845" s="25"/>
      <c r="G6845" s="25"/>
      <c r="H6845" s="25"/>
      <c r="I6845" s="43"/>
      <c r="J6845" s="43"/>
      <c r="K6845" s="55"/>
      <c r="L6845" s="27" t="str">
        <f>IF(G6845="","",VLOOKUP(G6845,EQUIP_NUMBER,3,FALSE)*I6845)</f>
        <v/>
      </c>
      <c r="M6845" s="27" t="str">
        <f>IF(G6845="","",VLOOKUP(G6845,EQUIP_NUMBER,3,FALSE)*J6845)</f>
        <v/>
      </c>
      <c r="N6845" s="56"/>
    </row>
    <row r="6846" spans="1:14" x14ac:dyDescent="0.25">
      <c r="A6846" s="25"/>
      <c r="B6846" s="52" t="str">
        <f>IF(G6846="","",L6846+(M6846/10)+(K6846/885))</f>
        <v/>
      </c>
      <c r="C6846" s="72"/>
      <c r="D6846" s="25"/>
      <c r="E6846" s="25"/>
      <c r="F6846" s="25"/>
      <c r="G6846" s="25"/>
      <c r="H6846" s="25"/>
      <c r="I6846" s="43"/>
      <c r="J6846" s="43"/>
      <c r="K6846" s="55"/>
      <c r="L6846" s="27" t="str">
        <f>IF(G6846="","",VLOOKUP(G6846,EQUIP_NUMBER,3,FALSE)*I6846)</f>
        <v/>
      </c>
      <c r="M6846" s="27" t="str">
        <f>IF(G6846="","",VLOOKUP(G6846,EQUIP_NUMBER,3,FALSE)*J6846)</f>
        <v/>
      </c>
      <c r="N6846" s="56"/>
    </row>
    <row r="6847" spans="1:14" x14ac:dyDescent="0.25">
      <c r="A6847" s="25"/>
      <c r="B6847" s="52" t="str">
        <f>IF(G6847="","",L6847+(M6847/10)+(K6847/885))</f>
        <v/>
      </c>
      <c r="C6847" s="72"/>
      <c r="D6847" s="25"/>
      <c r="E6847" s="25"/>
      <c r="F6847" s="25"/>
      <c r="G6847" s="25"/>
      <c r="H6847" s="25"/>
      <c r="I6847" s="43"/>
      <c r="J6847" s="43"/>
      <c r="K6847" s="55"/>
      <c r="L6847" s="27" t="str">
        <f>IF(G6847="","",VLOOKUP(G6847,EQUIP_NUMBER,3,FALSE)*I6847)</f>
        <v/>
      </c>
      <c r="M6847" s="27" t="str">
        <f>IF(G6847="","",VLOOKUP(G6847,EQUIP_NUMBER,3,FALSE)*J6847)</f>
        <v/>
      </c>
      <c r="N6847" s="56"/>
    </row>
    <row r="6848" spans="1:14" x14ac:dyDescent="0.25">
      <c r="A6848" s="25"/>
      <c r="B6848" s="52" t="str">
        <f>IF(G6848="","",L6848+(M6848/10)+(K6848/885))</f>
        <v/>
      </c>
      <c r="C6848" s="72"/>
      <c r="D6848" s="25"/>
      <c r="E6848" s="25"/>
      <c r="F6848" s="25"/>
      <c r="G6848" s="25"/>
      <c r="H6848" s="25"/>
      <c r="I6848" s="43"/>
      <c r="J6848" s="43"/>
      <c r="K6848" s="55"/>
      <c r="L6848" s="27" t="str">
        <f>IF(G6848="","",VLOOKUP(G6848,EQUIP_NUMBER,3,FALSE)*I6848)</f>
        <v/>
      </c>
      <c r="M6848" s="27" t="str">
        <f>IF(G6848="","",VLOOKUP(G6848,EQUIP_NUMBER,3,FALSE)*J6848)</f>
        <v/>
      </c>
      <c r="N6848" s="56"/>
    </row>
    <row r="6849" spans="1:14" x14ac:dyDescent="0.25">
      <c r="A6849" s="25"/>
      <c r="B6849" s="52" t="str">
        <f>IF(G6849="","",L6849+(M6849/10)+(K6849/885))</f>
        <v/>
      </c>
      <c r="C6849" s="72"/>
      <c r="D6849" s="25"/>
      <c r="E6849" s="25"/>
      <c r="F6849" s="25"/>
      <c r="G6849" s="25"/>
      <c r="H6849" s="25"/>
      <c r="I6849" s="43"/>
      <c r="J6849" s="43"/>
      <c r="K6849" s="55"/>
      <c r="L6849" s="27" t="str">
        <f>IF(G6849="","",VLOOKUP(G6849,EQUIP_NUMBER,3,FALSE)*I6849)</f>
        <v/>
      </c>
      <c r="M6849" s="27" t="str">
        <f>IF(G6849="","",VLOOKUP(G6849,EQUIP_NUMBER,3,FALSE)*J6849)</f>
        <v/>
      </c>
      <c r="N6849" s="56"/>
    </row>
    <row r="6850" spans="1:14" x14ac:dyDescent="0.25">
      <c r="A6850" s="25"/>
      <c r="B6850" s="52" t="str">
        <f>IF(G6850="","",L6850+(M6850/10)+(K6850/885))</f>
        <v/>
      </c>
      <c r="C6850" s="72"/>
      <c r="D6850" s="25"/>
      <c r="E6850" s="25"/>
      <c r="F6850" s="25"/>
      <c r="G6850" s="25"/>
      <c r="H6850" s="25"/>
      <c r="I6850" s="43"/>
      <c r="J6850" s="43"/>
      <c r="K6850" s="55"/>
      <c r="L6850" s="27" t="str">
        <f>IF(G6850="","",VLOOKUP(G6850,EQUIP_NUMBER,3,FALSE)*I6850)</f>
        <v/>
      </c>
      <c r="M6850" s="27" t="str">
        <f>IF(G6850="","",VLOOKUP(G6850,EQUIP_NUMBER,3,FALSE)*J6850)</f>
        <v/>
      </c>
      <c r="N6850" s="56"/>
    </row>
    <row r="6851" spans="1:14" x14ac:dyDescent="0.25">
      <c r="A6851" s="25"/>
      <c r="B6851" s="52" t="str">
        <f>IF(G6851="","",L6851+(M6851/10)+(K6851/885))</f>
        <v/>
      </c>
      <c r="C6851" s="72"/>
      <c r="D6851" s="25"/>
      <c r="E6851" s="25"/>
      <c r="F6851" s="25"/>
      <c r="G6851" s="25"/>
      <c r="H6851" s="25"/>
      <c r="I6851" s="43"/>
      <c r="J6851" s="43"/>
      <c r="K6851" s="55"/>
      <c r="L6851" s="27" t="str">
        <f>IF(G6851="","",VLOOKUP(G6851,EQUIP_NUMBER,3,FALSE)*I6851)</f>
        <v/>
      </c>
      <c r="M6851" s="27" t="str">
        <f>IF(G6851="","",VLOOKUP(G6851,EQUIP_NUMBER,3,FALSE)*J6851)</f>
        <v/>
      </c>
      <c r="N6851" s="56"/>
    </row>
    <row r="6852" spans="1:14" x14ac:dyDescent="0.25">
      <c r="A6852" s="25"/>
      <c r="B6852" s="52" t="str">
        <f>IF(G6852="","",L6852+(M6852/10)+(K6852/885))</f>
        <v/>
      </c>
      <c r="C6852" s="72"/>
      <c r="D6852" s="25"/>
      <c r="E6852" s="25"/>
      <c r="F6852" s="25"/>
      <c r="G6852" s="25"/>
      <c r="H6852" s="25"/>
      <c r="I6852" s="43"/>
      <c r="J6852" s="43"/>
      <c r="K6852" s="55"/>
      <c r="L6852" s="27" t="str">
        <f>IF(G6852="","",VLOOKUP(G6852,EQUIP_NUMBER,3,FALSE)*I6852)</f>
        <v/>
      </c>
      <c r="M6852" s="27" t="str">
        <f>IF(G6852="","",VLOOKUP(G6852,EQUIP_NUMBER,3,FALSE)*J6852)</f>
        <v/>
      </c>
      <c r="N6852" s="56"/>
    </row>
    <row r="6853" spans="1:14" x14ac:dyDescent="0.25">
      <c r="A6853" s="25"/>
      <c r="B6853" s="52" t="str">
        <f>IF(G6853="","",L6853+(M6853/10)+(K6853/885))</f>
        <v/>
      </c>
      <c r="C6853" s="72"/>
      <c r="D6853" s="25"/>
      <c r="E6853" s="25"/>
      <c r="F6853" s="25"/>
      <c r="G6853" s="25"/>
      <c r="H6853" s="25"/>
      <c r="I6853" s="43"/>
      <c r="J6853" s="43"/>
      <c r="K6853" s="55"/>
      <c r="L6853" s="27" t="str">
        <f>IF(G6853="","",VLOOKUP(G6853,EQUIP_NUMBER,3,FALSE)*I6853)</f>
        <v/>
      </c>
      <c r="M6853" s="27" t="str">
        <f>IF(G6853="","",VLOOKUP(G6853,EQUIP_NUMBER,3,FALSE)*J6853)</f>
        <v/>
      </c>
      <c r="N6853" s="56"/>
    </row>
    <row r="6854" spans="1:14" x14ac:dyDescent="0.25">
      <c r="A6854" s="25"/>
      <c r="B6854" s="52" t="str">
        <f>IF(G6854="","",L6854+(M6854/10)+(K6854/885))</f>
        <v/>
      </c>
      <c r="C6854" s="72"/>
      <c r="D6854" s="25"/>
      <c r="E6854" s="25"/>
      <c r="F6854" s="25"/>
      <c r="G6854" s="25"/>
      <c r="H6854" s="25"/>
      <c r="I6854" s="43"/>
      <c r="J6854" s="43"/>
      <c r="K6854" s="55"/>
      <c r="L6854" s="27" t="str">
        <f>IF(G6854="","",VLOOKUP(G6854,EQUIP_NUMBER,3,FALSE)*I6854)</f>
        <v/>
      </c>
      <c r="M6854" s="27" t="str">
        <f>IF(G6854="","",VLOOKUP(G6854,EQUIP_NUMBER,3,FALSE)*J6854)</f>
        <v/>
      </c>
      <c r="N6854" s="56"/>
    </row>
    <row r="6855" spans="1:14" x14ac:dyDescent="0.25">
      <c r="A6855" s="25"/>
      <c r="B6855" s="52" t="str">
        <f>IF(G6855="","",L6855+(M6855/10)+(K6855/885))</f>
        <v/>
      </c>
      <c r="C6855" s="72"/>
      <c r="D6855" s="25"/>
      <c r="E6855" s="25"/>
      <c r="F6855" s="25"/>
      <c r="G6855" s="25"/>
      <c r="H6855" s="25"/>
      <c r="I6855" s="43"/>
      <c r="J6855" s="43"/>
      <c r="K6855" s="55"/>
      <c r="L6855" s="27" t="str">
        <f>IF(G6855="","",VLOOKUP(G6855,EQUIP_NUMBER,3,FALSE)*I6855)</f>
        <v/>
      </c>
      <c r="M6855" s="27" t="str">
        <f>IF(G6855="","",VLOOKUP(G6855,EQUIP_NUMBER,3,FALSE)*J6855)</f>
        <v/>
      </c>
      <c r="N6855" s="56"/>
    </row>
    <row r="6856" spans="1:14" x14ac:dyDescent="0.25">
      <c r="A6856" s="25"/>
      <c r="B6856" s="52" t="str">
        <f>IF(G6856="","",L6856+(M6856/10)+(K6856/885))</f>
        <v/>
      </c>
      <c r="C6856" s="72"/>
      <c r="D6856" s="25"/>
      <c r="E6856" s="25"/>
      <c r="F6856" s="25"/>
      <c r="G6856" s="25"/>
      <c r="H6856" s="25"/>
      <c r="I6856" s="43"/>
      <c r="J6856" s="43"/>
      <c r="K6856" s="55"/>
      <c r="L6856" s="27" t="str">
        <f>IF(G6856="","",VLOOKUP(G6856,EQUIP_NUMBER,3,FALSE)*I6856)</f>
        <v/>
      </c>
      <c r="M6856" s="27" t="str">
        <f>IF(G6856="","",VLOOKUP(G6856,EQUIP_NUMBER,3,FALSE)*J6856)</f>
        <v/>
      </c>
      <c r="N6856" s="56"/>
    </row>
    <row r="6857" spans="1:14" x14ac:dyDescent="0.25">
      <c r="A6857" s="25"/>
      <c r="B6857" s="52" t="str">
        <f>IF(G6857="","",L6857+(M6857/10)+(K6857/885))</f>
        <v/>
      </c>
      <c r="C6857" s="72"/>
      <c r="D6857" s="25"/>
      <c r="E6857" s="25"/>
      <c r="F6857" s="25"/>
      <c r="G6857" s="25"/>
      <c r="H6857" s="25"/>
      <c r="I6857" s="43"/>
      <c r="J6857" s="43"/>
      <c r="K6857" s="55"/>
      <c r="L6857" s="27" t="str">
        <f>IF(G6857="","",VLOOKUP(G6857,EQUIP_NUMBER,3,FALSE)*I6857)</f>
        <v/>
      </c>
      <c r="M6857" s="27" t="str">
        <f>IF(G6857="","",VLOOKUP(G6857,EQUIP_NUMBER,3,FALSE)*J6857)</f>
        <v/>
      </c>
      <c r="N6857" s="56"/>
    </row>
    <row r="6858" spans="1:14" x14ac:dyDescent="0.25">
      <c r="A6858" s="25"/>
      <c r="B6858" s="52" t="str">
        <f>IF(G6858="","",L6858+(M6858/10)+(K6858/885))</f>
        <v/>
      </c>
      <c r="C6858" s="72"/>
      <c r="D6858" s="25"/>
      <c r="E6858" s="25"/>
      <c r="F6858" s="25"/>
      <c r="G6858" s="25"/>
      <c r="H6858" s="25"/>
      <c r="I6858" s="43"/>
      <c r="J6858" s="43"/>
      <c r="K6858" s="55"/>
      <c r="L6858" s="27" t="str">
        <f>IF(G6858="","",VLOOKUP(G6858,EQUIP_NUMBER,3,FALSE)*I6858)</f>
        <v/>
      </c>
      <c r="M6858" s="27" t="str">
        <f>IF(G6858="","",VLOOKUP(G6858,EQUIP_NUMBER,3,FALSE)*J6858)</f>
        <v/>
      </c>
      <c r="N6858" s="56"/>
    </row>
    <row r="6859" spans="1:14" x14ac:dyDescent="0.25">
      <c r="A6859" s="25"/>
      <c r="B6859" s="52" t="str">
        <f>IF(G6859="","",L6859+(M6859/10)+(K6859/885))</f>
        <v/>
      </c>
      <c r="C6859" s="72"/>
      <c r="D6859" s="25"/>
      <c r="E6859" s="25"/>
      <c r="F6859" s="25"/>
      <c r="G6859" s="25"/>
      <c r="H6859" s="25"/>
      <c r="I6859" s="43"/>
      <c r="J6859" s="43"/>
      <c r="K6859" s="55"/>
      <c r="L6859" s="27" t="str">
        <f>IF(G6859="","",VLOOKUP(G6859,EQUIP_NUMBER,3,FALSE)*I6859)</f>
        <v/>
      </c>
      <c r="M6859" s="27" t="str">
        <f>IF(G6859="","",VLOOKUP(G6859,EQUIP_NUMBER,3,FALSE)*J6859)</f>
        <v/>
      </c>
      <c r="N6859" s="56"/>
    </row>
    <row r="6860" spans="1:14" x14ac:dyDescent="0.25">
      <c r="A6860" s="25"/>
      <c r="B6860" s="52" t="str">
        <f>IF(G6860="","",L6860+(M6860/10)+(K6860/885))</f>
        <v/>
      </c>
      <c r="C6860" s="72"/>
      <c r="D6860" s="25"/>
      <c r="E6860" s="25"/>
      <c r="F6860" s="25"/>
      <c r="G6860" s="25"/>
      <c r="H6860" s="25"/>
      <c r="I6860" s="43"/>
      <c r="J6860" s="43"/>
      <c r="K6860" s="55"/>
      <c r="L6860" s="27" t="str">
        <f>IF(G6860="","",VLOOKUP(G6860,EQUIP_NUMBER,3,FALSE)*I6860)</f>
        <v/>
      </c>
      <c r="M6860" s="27" t="str">
        <f>IF(G6860="","",VLOOKUP(G6860,EQUIP_NUMBER,3,FALSE)*J6860)</f>
        <v/>
      </c>
      <c r="N6860" s="56"/>
    </row>
    <row r="6861" spans="1:14" x14ac:dyDescent="0.25">
      <c r="A6861" s="25"/>
      <c r="B6861" s="52" t="str">
        <f>IF(G6861="","",L6861+(M6861/10)+(K6861/885))</f>
        <v/>
      </c>
      <c r="C6861" s="72"/>
      <c r="D6861" s="25"/>
      <c r="E6861" s="25"/>
      <c r="F6861" s="25"/>
      <c r="G6861" s="25"/>
      <c r="H6861" s="25"/>
      <c r="I6861" s="43"/>
      <c r="J6861" s="43"/>
      <c r="K6861" s="55"/>
      <c r="L6861" s="27" t="str">
        <f>IF(G6861="","",VLOOKUP(G6861,EQUIP_NUMBER,3,FALSE)*I6861)</f>
        <v/>
      </c>
      <c r="M6861" s="27" t="str">
        <f>IF(G6861="","",VLOOKUP(G6861,EQUIP_NUMBER,3,FALSE)*J6861)</f>
        <v/>
      </c>
      <c r="N6861" s="56"/>
    </row>
    <row r="6862" spans="1:14" x14ac:dyDescent="0.25">
      <c r="A6862" s="25"/>
      <c r="B6862" s="52" t="str">
        <f>IF(G6862="","",L6862+(M6862/10)+(K6862/885))</f>
        <v/>
      </c>
      <c r="C6862" s="72"/>
      <c r="D6862" s="25"/>
      <c r="E6862" s="25"/>
      <c r="F6862" s="25"/>
      <c r="G6862" s="25"/>
      <c r="H6862" s="25"/>
      <c r="I6862" s="43"/>
      <c r="J6862" s="43"/>
      <c r="K6862" s="55"/>
      <c r="L6862" s="27" t="str">
        <f>IF(G6862="","",VLOOKUP(G6862,EQUIP_NUMBER,3,FALSE)*I6862)</f>
        <v/>
      </c>
      <c r="M6862" s="27" t="str">
        <f>IF(G6862="","",VLOOKUP(G6862,EQUIP_NUMBER,3,FALSE)*J6862)</f>
        <v/>
      </c>
      <c r="N6862" s="56"/>
    </row>
    <row r="6863" spans="1:14" x14ac:dyDescent="0.25">
      <c r="A6863" s="25"/>
      <c r="B6863" s="52" t="str">
        <f>IF(G6863="","",L6863+(M6863/10)+(K6863/885))</f>
        <v/>
      </c>
      <c r="C6863" s="72"/>
      <c r="D6863" s="25"/>
      <c r="E6863" s="25"/>
      <c r="F6863" s="25"/>
      <c r="G6863" s="25"/>
      <c r="H6863" s="25"/>
      <c r="I6863" s="43"/>
      <c r="J6863" s="43"/>
      <c r="K6863" s="55"/>
      <c r="L6863" s="27" t="str">
        <f>IF(G6863="","",VLOOKUP(G6863,EQUIP_NUMBER,3,FALSE)*I6863)</f>
        <v/>
      </c>
      <c r="M6863" s="27" t="str">
        <f>IF(G6863="","",VLOOKUP(G6863,EQUIP_NUMBER,3,FALSE)*J6863)</f>
        <v/>
      </c>
      <c r="N6863" s="56"/>
    </row>
    <row r="6864" spans="1:14" x14ac:dyDescent="0.25">
      <c r="A6864" s="25"/>
      <c r="B6864" s="52" t="str">
        <f>IF(G6864="","",L6864+(M6864/10)+(K6864/885))</f>
        <v/>
      </c>
      <c r="C6864" s="72"/>
      <c r="D6864" s="25"/>
      <c r="E6864" s="25"/>
      <c r="F6864" s="25"/>
      <c r="G6864" s="25"/>
      <c r="H6864" s="25"/>
      <c r="I6864" s="43"/>
      <c r="J6864" s="43"/>
      <c r="K6864" s="55"/>
      <c r="L6864" s="27" t="str">
        <f>IF(G6864="","",VLOOKUP(G6864,EQUIP_NUMBER,3,FALSE)*I6864)</f>
        <v/>
      </c>
      <c r="M6864" s="27" t="str">
        <f>IF(G6864="","",VLOOKUP(G6864,EQUIP_NUMBER,3,FALSE)*J6864)</f>
        <v/>
      </c>
      <c r="N6864" s="56"/>
    </row>
    <row r="6865" spans="1:14" x14ac:dyDescent="0.25">
      <c r="A6865" s="25"/>
      <c r="B6865" s="52" t="str">
        <f>IF(G6865="","",L6865+(M6865/10)+(K6865/885))</f>
        <v/>
      </c>
      <c r="C6865" s="72"/>
      <c r="D6865" s="25"/>
      <c r="E6865" s="25"/>
      <c r="F6865" s="25"/>
      <c r="G6865" s="25"/>
      <c r="H6865" s="25"/>
      <c r="I6865" s="43"/>
      <c r="J6865" s="43"/>
      <c r="K6865" s="55"/>
      <c r="L6865" s="27" t="str">
        <f>IF(G6865="","",VLOOKUP(G6865,EQUIP_NUMBER,3,FALSE)*I6865)</f>
        <v/>
      </c>
      <c r="M6865" s="27" t="str">
        <f>IF(G6865="","",VLOOKUP(G6865,EQUIP_NUMBER,3,FALSE)*J6865)</f>
        <v/>
      </c>
      <c r="N6865" s="56"/>
    </row>
    <row r="6866" spans="1:14" x14ac:dyDescent="0.25">
      <c r="A6866" s="25"/>
      <c r="B6866" s="52" t="str">
        <f>IF(G6866="","",L6866+(M6866/10)+(K6866/885))</f>
        <v/>
      </c>
      <c r="C6866" s="72"/>
      <c r="D6866" s="25"/>
      <c r="E6866" s="25"/>
      <c r="F6866" s="25"/>
      <c r="G6866" s="25"/>
      <c r="H6866" s="25"/>
      <c r="I6866" s="43"/>
      <c r="J6866" s="43"/>
      <c r="K6866" s="55"/>
      <c r="L6866" s="27" t="str">
        <f>IF(G6866="","",VLOOKUP(G6866,EQUIP_NUMBER,3,FALSE)*I6866)</f>
        <v/>
      </c>
      <c r="M6866" s="27" t="str">
        <f>IF(G6866="","",VLOOKUP(G6866,EQUIP_NUMBER,3,FALSE)*J6866)</f>
        <v/>
      </c>
      <c r="N6866" s="56"/>
    </row>
    <row r="6867" spans="1:14" x14ac:dyDescent="0.25">
      <c r="A6867" s="25"/>
      <c r="B6867" s="52" t="str">
        <f>IF(G6867="","",L6867+(M6867/10)+(K6867/885))</f>
        <v/>
      </c>
      <c r="C6867" s="72"/>
      <c r="D6867" s="25"/>
      <c r="E6867" s="25"/>
      <c r="F6867" s="25"/>
      <c r="G6867" s="25"/>
      <c r="H6867" s="25"/>
      <c r="I6867" s="43"/>
      <c r="J6867" s="43"/>
      <c r="K6867" s="55"/>
      <c r="L6867" s="27" t="str">
        <f>IF(G6867="","",VLOOKUP(G6867,EQUIP_NUMBER,3,FALSE)*I6867)</f>
        <v/>
      </c>
      <c r="M6867" s="27" t="str">
        <f>IF(G6867="","",VLOOKUP(G6867,EQUIP_NUMBER,3,FALSE)*J6867)</f>
        <v/>
      </c>
      <c r="N6867" s="56"/>
    </row>
    <row r="6868" spans="1:14" x14ac:dyDescent="0.25">
      <c r="A6868" s="25"/>
      <c r="B6868" s="52" t="str">
        <f>IF(G6868="","",L6868+(M6868/10)+(K6868/885))</f>
        <v/>
      </c>
      <c r="C6868" s="72"/>
      <c r="D6868" s="25"/>
      <c r="E6868" s="25"/>
      <c r="F6868" s="25"/>
      <c r="G6868" s="25"/>
      <c r="H6868" s="25"/>
      <c r="I6868" s="43"/>
      <c r="J6868" s="43"/>
      <c r="K6868" s="55"/>
      <c r="L6868" s="27" t="str">
        <f>IF(G6868="","",VLOOKUP(G6868,EQUIP_NUMBER,3,FALSE)*I6868)</f>
        <v/>
      </c>
      <c r="M6868" s="27" t="str">
        <f>IF(G6868="","",VLOOKUP(G6868,EQUIP_NUMBER,3,FALSE)*J6868)</f>
        <v/>
      </c>
      <c r="N6868" s="56"/>
    </row>
    <row r="6869" spans="1:14" x14ac:dyDescent="0.25">
      <c r="A6869" s="25"/>
      <c r="B6869" s="52" t="str">
        <f>IF(G6869="","",L6869+(M6869/10)+(K6869/885))</f>
        <v/>
      </c>
      <c r="C6869" s="72"/>
      <c r="D6869" s="25"/>
      <c r="E6869" s="25"/>
      <c r="F6869" s="25"/>
      <c r="G6869" s="25"/>
      <c r="H6869" s="25"/>
      <c r="I6869" s="43"/>
      <c r="J6869" s="43"/>
      <c r="K6869" s="55"/>
      <c r="L6869" s="27" t="str">
        <f>IF(G6869="","",VLOOKUP(G6869,EQUIP_NUMBER,3,FALSE)*I6869)</f>
        <v/>
      </c>
      <c r="M6869" s="27" t="str">
        <f>IF(G6869="","",VLOOKUP(G6869,EQUIP_NUMBER,3,FALSE)*J6869)</f>
        <v/>
      </c>
      <c r="N6869" s="56"/>
    </row>
    <row r="6870" spans="1:14" x14ac:dyDescent="0.25">
      <c r="A6870" s="25"/>
      <c r="B6870" s="52" t="str">
        <f>IF(G6870="","",L6870+(M6870/10)+(K6870/885))</f>
        <v/>
      </c>
      <c r="C6870" s="72"/>
      <c r="D6870" s="25"/>
      <c r="E6870" s="25"/>
      <c r="F6870" s="25"/>
      <c r="G6870" s="25"/>
      <c r="H6870" s="25"/>
      <c r="I6870" s="43"/>
      <c r="J6870" s="43"/>
      <c r="K6870" s="55"/>
      <c r="L6870" s="27" t="str">
        <f>IF(G6870="","",VLOOKUP(G6870,EQUIP_NUMBER,3,FALSE)*I6870)</f>
        <v/>
      </c>
      <c r="M6870" s="27" t="str">
        <f>IF(G6870="","",VLOOKUP(G6870,EQUIP_NUMBER,3,FALSE)*J6870)</f>
        <v/>
      </c>
      <c r="N6870" s="56"/>
    </row>
    <row r="6871" spans="1:14" x14ac:dyDescent="0.25">
      <c r="A6871" s="25"/>
      <c r="B6871" s="52" t="str">
        <f>IF(G6871="","",L6871+(M6871/10)+(K6871/885))</f>
        <v/>
      </c>
      <c r="C6871" s="72"/>
      <c r="D6871" s="25"/>
      <c r="E6871" s="25"/>
      <c r="F6871" s="25"/>
      <c r="G6871" s="25"/>
      <c r="H6871" s="25"/>
      <c r="I6871" s="43"/>
      <c r="J6871" s="43"/>
      <c r="K6871" s="55"/>
      <c r="L6871" s="27" t="str">
        <f>IF(G6871="","",VLOOKUP(G6871,EQUIP_NUMBER,3,FALSE)*I6871)</f>
        <v/>
      </c>
      <c r="M6871" s="27" t="str">
        <f>IF(G6871="","",VLOOKUP(G6871,EQUIP_NUMBER,3,FALSE)*J6871)</f>
        <v/>
      </c>
      <c r="N6871" s="56"/>
    </row>
    <row r="6872" spans="1:14" x14ac:dyDescent="0.25">
      <c r="A6872" s="25"/>
      <c r="B6872" s="52" t="str">
        <f>IF(G6872="","",L6872+(M6872/10)+(K6872/885))</f>
        <v/>
      </c>
      <c r="C6872" s="72"/>
      <c r="D6872" s="25"/>
      <c r="E6872" s="25"/>
      <c r="F6872" s="25"/>
      <c r="G6872" s="25"/>
      <c r="H6872" s="25"/>
      <c r="I6872" s="43"/>
      <c r="J6872" s="43"/>
      <c r="K6872" s="55"/>
      <c r="L6872" s="27" t="str">
        <f>IF(G6872="","",VLOOKUP(G6872,EQUIP_NUMBER,3,FALSE)*I6872)</f>
        <v/>
      </c>
      <c r="M6872" s="27" t="str">
        <f>IF(G6872="","",VLOOKUP(G6872,EQUIP_NUMBER,3,FALSE)*J6872)</f>
        <v/>
      </c>
      <c r="N6872" s="56"/>
    </row>
    <row r="6873" spans="1:14" x14ac:dyDescent="0.25">
      <c r="A6873" s="25"/>
      <c r="B6873" s="52" t="str">
        <f>IF(G6873="","",L6873+(M6873/10)+(K6873/885))</f>
        <v/>
      </c>
      <c r="C6873" s="72"/>
      <c r="D6873" s="25"/>
      <c r="E6873" s="25"/>
      <c r="F6873" s="25"/>
      <c r="G6873" s="25"/>
      <c r="H6873" s="25"/>
      <c r="I6873" s="43"/>
      <c r="J6873" s="43"/>
      <c r="K6873" s="55"/>
      <c r="L6873" s="27" t="str">
        <f>IF(G6873="","",VLOOKUP(G6873,EQUIP_NUMBER,3,FALSE)*I6873)</f>
        <v/>
      </c>
      <c r="M6873" s="27" t="str">
        <f>IF(G6873="","",VLOOKUP(G6873,EQUIP_NUMBER,3,FALSE)*J6873)</f>
        <v/>
      </c>
      <c r="N6873" s="56"/>
    </row>
    <row r="6874" spans="1:14" x14ac:dyDescent="0.25">
      <c r="A6874" s="25"/>
      <c r="B6874" s="52" t="str">
        <f>IF(G6874="","",L6874+(M6874/10)+(K6874/885))</f>
        <v/>
      </c>
      <c r="C6874" s="72"/>
      <c r="D6874" s="25"/>
      <c r="E6874" s="25"/>
      <c r="F6874" s="25"/>
      <c r="G6874" s="25"/>
      <c r="H6874" s="25"/>
      <c r="I6874" s="43"/>
      <c r="J6874" s="43"/>
      <c r="K6874" s="55"/>
      <c r="L6874" s="27" t="str">
        <f>IF(G6874="","",VLOOKUP(G6874,EQUIP_NUMBER,3,FALSE)*I6874)</f>
        <v/>
      </c>
      <c r="M6874" s="27" t="str">
        <f>IF(G6874="","",VLOOKUP(G6874,EQUIP_NUMBER,3,FALSE)*J6874)</f>
        <v/>
      </c>
      <c r="N6874" s="56"/>
    </row>
    <row r="6875" spans="1:14" x14ac:dyDescent="0.25">
      <c r="A6875" s="25"/>
      <c r="B6875" s="52" t="str">
        <f>IF(G6875="","",L6875+(M6875/10)+(K6875/885))</f>
        <v/>
      </c>
      <c r="C6875" s="72"/>
      <c r="D6875" s="25"/>
      <c r="E6875" s="25"/>
      <c r="F6875" s="25"/>
      <c r="G6875" s="25"/>
      <c r="H6875" s="25"/>
      <c r="I6875" s="43"/>
      <c r="J6875" s="43"/>
      <c r="K6875" s="55"/>
      <c r="L6875" s="27" t="str">
        <f>IF(G6875="","",VLOOKUP(G6875,EQUIP_NUMBER,3,FALSE)*I6875)</f>
        <v/>
      </c>
      <c r="M6875" s="27" t="str">
        <f>IF(G6875="","",VLOOKUP(G6875,EQUIP_NUMBER,3,FALSE)*J6875)</f>
        <v/>
      </c>
      <c r="N6875" s="56"/>
    </row>
    <row r="6876" spans="1:14" x14ac:dyDescent="0.25">
      <c r="A6876" s="25"/>
      <c r="B6876" s="52" t="str">
        <f>IF(G6876="","",L6876+(M6876/10)+(K6876/885))</f>
        <v/>
      </c>
      <c r="C6876" s="72"/>
      <c r="D6876" s="25"/>
      <c r="E6876" s="25"/>
      <c r="F6876" s="25"/>
      <c r="G6876" s="25"/>
      <c r="H6876" s="25"/>
      <c r="I6876" s="43"/>
      <c r="J6876" s="43"/>
      <c r="K6876" s="55"/>
      <c r="L6876" s="27" t="str">
        <f>IF(G6876="","",VLOOKUP(G6876,EQUIP_NUMBER,3,FALSE)*I6876)</f>
        <v/>
      </c>
      <c r="M6876" s="27" t="str">
        <f>IF(G6876="","",VLOOKUP(G6876,EQUIP_NUMBER,3,FALSE)*J6876)</f>
        <v/>
      </c>
      <c r="N6876" s="56"/>
    </row>
    <row r="6877" spans="1:14" x14ac:dyDescent="0.25">
      <c r="A6877" s="25"/>
      <c r="B6877" s="52" t="str">
        <f>IF(G6877="","",L6877+(M6877/10)+(K6877/885))</f>
        <v/>
      </c>
      <c r="C6877" s="72"/>
      <c r="D6877" s="25"/>
      <c r="E6877" s="25"/>
      <c r="F6877" s="25"/>
      <c r="G6877" s="25"/>
      <c r="H6877" s="25"/>
      <c r="I6877" s="43"/>
      <c r="J6877" s="43"/>
      <c r="K6877" s="55"/>
      <c r="L6877" s="27" t="str">
        <f>IF(G6877="","",VLOOKUP(G6877,EQUIP_NUMBER,3,FALSE)*I6877)</f>
        <v/>
      </c>
      <c r="M6877" s="27" t="str">
        <f>IF(G6877="","",VLOOKUP(G6877,EQUIP_NUMBER,3,FALSE)*J6877)</f>
        <v/>
      </c>
      <c r="N6877" s="56"/>
    </row>
    <row r="6878" spans="1:14" x14ac:dyDescent="0.25">
      <c r="A6878" s="25"/>
      <c r="B6878" s="52" t="str">
        <f>IF(G6878="","",L6878+(M6878/10)+(K6878/885))</f>
        <v/>
      </c>
      <c r="C6878" s="72"/>
      <c r="D6878" s="25"/>
      <c r="E6878" s="25"/>
      <c r="F6878" s="25"/>
      <c r="G6878" s="25"/>
      <c r="H6878" s="25"/>
      <c r="I6878" s="43"/>
      <c r="J6878" s="43"/>
      <c r="K6878" s="55"/>
      <c r="L6878" s="27" t="str">
        <f>IF(G6878="","",VLOOKUP(G6878,EQUIP_NUMBER,3,FALSE)*I6878)</f>
        <v/>
      </c>
      <c r="M6878" s="27" t="str">
        <f>IF(G6878="","",VLOOKUP(G6878,EQUIP_NUMBER,3,FALSE)*J6878)</f>
        <v/>
      </c>
      <c r="N6878" s="56"/>
    </row>
    <row r="6879" spans="1:14" x14ac:dyDescent="0.25">
      <c r="A6879" s="25"/>
      <c r="B6879" s="52" t="str">
        <f>IF(G6879="","",L6879+(M6879/10)+(K6879/885))</f>
        <v/>
      </c>
      <c r="C6879" s="72"/>
      <c r="D6879" s="25"/>
      <c r="E6879" s="25"/>
      <c r="F6879" s="25"/>
      <c r="G6879" s="25"/>
      <c r="H6879" s="25"/>
      <c r="I6879" s="43"/>
      <c r="J6879" s="43"/>
      <c r="K6879" s="55"/>
      <c r="L6879" s="27" t="str">
        <f>IF(G6879="","",VLOOKUP(G6879,EQUIP_NUMBER,3,FALSE)*I6879)</f>
        <v/>
      </c>
      <c r="M6879" s="27" t="str">
        <f>IF(G6879="","",VLOOKUP(G6879,EQUIP_NUMBER,3,FALSE)*J6879)</f>
        <v/>
      </c>
      <c r="N6879" s="56"/>
    </row>
    <row r="6880" spans="1:14" x14ac:dyDescent="0.25">
      <c r="A6880" s="25"/>
      <c r="B6880" s="52" t="str">
        <f>IF(G6880="","",L6880+(M6880/10)+(K6880/885))</f>
        <v/>
      </c>
      <c r="C6880" s="72"/>
      <c r="D6880" s="25"/>
      <c r="E6880" s="25"/>
      <c r="F6880" s="25"/>
      <c r="G6880" s="25"/>
      <c r="H6880" s="25"/>
      <c r="I6880" s="43"/>
      <c r="J6880" s="43"/>
      <c r="K6880" s="55"/>
      <c r="L6880" s="27" t="str">
        <f>IF(G6880="","",VLOOKUP(G6880,EQUIP_NUMBER,3,FALSE)*I6880)</f>
        <v/>
      </c>
      <c r="M6880" s="27" t="str">
        <f>IF(G6880="","",VLOOKUP(G6880,EQUIP_NUMBER,3,FALSE)*J6880)</f>
        <v/>
      </c>
      <c r="N6880" s="56"/>
    </row>
    <row r="6881" spans="1:14" x14ac:dyDescent="0.25">
      <c r="A6881" s="25"/>
      <c r="B6881" s="52" t="str">
        <f>IF(G6881="","",L6881+(M6881/10)+(K6881/885))</f>
        <v/>
      </c>
      <c r="C6881" s="72"/>
      <c r="D6881" s="25"/>
      <c r="E6881" s="25"/>
      <c r="F6881" s="25"/>
      <c r="G6881" s="25"/>
      <c r="H6881" s="25"/>
      <c r="I6881" s="43"/>
      <c r="J6881" s="43"/>
      <c r="K6881" s="55"/>
      <c r="L6881" s="27" t="str">
        <f>IF(G6881="","",VLOOKUP(G6881,EQUIP_NUMBER,3,FALSE)*I6881)</f>
        <v/>
      </c>
      <c r="M6881" s="27" t="str">
        <f>IF(G6881="","",VLOOKUP(G6881,EQUIP_NUMBER,3,FALSE)*J6881)</f>
        <v/>
      </c>
      <c r="N6881" s="56"/>
    </row>
    <row r="6882" spans="1:14" x14ac:dyDescent="0.25">
      <c r="A6882" s="25"/>
      <c r="B6882" s="52" t="str">
        <f>IF(G6882="","",L6882+(M6882/10)+(K6882/885))</f>
        <v/>
      </c>
      <c r="C6882" s="72"/>
      <c r="D6882" s="25"/>
      <c r="E6882" s="25"/>
      <c r="F6882" s="25"/>
      <c r="G6882" s="25"/>
      <c r="H6882" s="25"/>
      <c r="I6882" s="43"/>
      <c r="J6882" s="43"/>
      <c r="K6882" s="55"/>
      <c r="L6882" s="27" t="str">
        <f>IF(G6882="","",VLOOKUP(G6882,EQUIP_NUMBER,3,FALSE)*I6882)</f>
        <v/>
      </c>
      <c r="M6882" s="27" t="str">
        <f>IF(G6882="","",VLOOKUP(G6882,EQUIP_NUMBER,3,FALSE)*J6882)</f>
        <v/>
      </c>
      <c r="N6882" s="56"/>
    </row>
    <row r="6883" spans="1:14" x14ac:dyDescent="0.25">
      <c r="A6883" s="25"/>
      <c r="B6883" s="52" t="str">
        <f>IF(G6883="","",L6883+(M6883/10)+(K6883/885))</f>
        <v/>
      </c>
      <c r="C6883" s="72"/>
      <c r="D6883" s="25"/>
      <c r="E6883" s="25"/>
      <c r="F6883" s="25"/>
      <c r="G6883" s="25"/>
      <c r="H6883" s="25"/>
      <c r="I6883" s="43"/>
      <c r="J6883" s="43"/>
      <c r="K6883" s="55"/>
      <c r="L6883" s="27" t="str">
        <f>IF(G6883="","",VLOOKUP(G6883,EQUIP_NUMBER,3,FALSE)*I6883)</f>
        <v/>
      </c>
      <c r="M6883" s="27" t="str">
        <f>IF(G6883="","",VLOOKUP(G6883,EQUIP_NUMBER,3,FALSE)*J6883)</f>
        <v/>
      </c>
      <c r="N6883" s="56"/>
    </row>
    <row r="6884" spans="1:14" x14ac:dyDescent="0.25">
      <c r="A6884" s="25"/>
      <c r="B6884" s="52" t="str">
        <f>IF(G6884="","",L6884+(M6884/10)+(K6884/885))</f>
        <v/>
      </c>
      <c r="C6884" s="72"/>
      <c r="D6884" s="25"/>
      <c r="E6884" s="25"/>
      <c r="F6884" s="25"/>
      <c r="G6884" s="25"/>
      <c r="H6884" s="25"/>
      <c r="I6884" s="43"/>
      <c r="J6884" s="43"/>
      <c r="K6884" s="55"/>
      <c r="L6884" s="27" t="str">
        <f>IF(G6884="","",VLOOKUP(G6884,EQUIP_NUMBER,3,FALSE)*I6884)</f>
        <v/>
      </c>
      <c r="M6884" s="27" t="str">
        <f>IF(G6884="","",VLOOKUP(G6884,EQUIP_NUMBER,3,FALSE)*J6884)</f>
        <v/>
      </c>
      <c r="N6884" s="56"/>
    </row>
    <row r="6885" spans="1:14" x14ac:dyDescent="0.25">
      <c r="A6885" s="25"/>
      <c r="B6885" s="52" t="str">
        <f>IF(G6885="","",L6885+(M6885/10)+(K6885/885))</f>
        <v/>
      </c>
      <c r="C6885" s="72"/>
      <c r="D6885" s="25"/>
      <c r="E6885" s="25"/>
      <c r="F6885" s="25"/>
      <c r="G6885" s="25"/>
      <c r="H6885" s="25"/>
      <c r="I6885" s="43"/>
      <c r="J6885" s="43"/>
      <c r="K6885" s="55"/>
      <c r="L6885" s="27" t="str">
        <f>IF(G6885="","",VLOOKUP(G6885,EQUIP_NUMBER,3,FALSE)*I6885)</f>
        <v/>
      </c>
      <c r="M6885" s="27" t="str">
        <f>IF(G6885="","",VLOOKUP(G6885,EQUIP_NUMBER,3,FALSE)*J6885)</f>
        <v/>
      </c>
      <c r="N6885" s="56"/>
    </row>
    <row r="6886" spans="1:14" x14ac:dyDescent="0.25">
      <c r="A6886" s="25"/>
      <c r="B6886" s="52" t="str">
        <f>IF(G6886="","",L6886+(M6886/10)+(K6886/885))</f>
        <v/>
      </c>
      <c r="C6886" s="72"/>
      <c r="D6886" s="25"/>
      <c r="E6886" s="25"/>
      <c r="F6886" s="25"/>
      <c r="G6886" s="25"/>
      <c r="H6886" s="25"/>
      <c r="I6886" s="43"/>
      <c r="J6886" s="43"/>
      <c r="K6886" s="55"/>
      <c r="L6886" s="27" t="str">
        <f>IF(G6886="","",VLOOKUP(G6886,EQUIP_NUMBER,3,FALSE)*I6886)</f>
        <v/>
      </c>
      <c r="M6886" s="27" t="str">
        <f>IF(G6886="","",VLOOKUP(G6886,EQUIP_NUMBER,3,FALSE)*J6886)</f>
        <v/>
      </c>
      <c r="N6886" s="56"/>
    </row>
    <row r="6887" spans="1:14" x14ac:dyDescent="0.25">
      <c r="A6887" s="25"/>
      <c r="B6887" s="52" t="str">
        <f>IF(G6887="","",L6887+(M6887/10)+(K6887/885))</f>
        <v/>
      </c>
      <c r="C6887" s="72"/>
      <c r="D6887" s="25"/>
      <c r="E6887" s="25"/>
      <c r="F6887" s="25"/>
      <c r="G6887" s="25"/>
      <c r="H6887" s="25"/>
      <c r="I6887" s="43"/>
      <c r="J6887" s="43"/>
      <c r="K6887" s="55"/>
      <c r="L6887" s="27" t="str">
        <f>IF(G6887="","",VLOOKUP(G6887,EQUIP_NUMBER,3,FALSE)*I6887)</f>
        <v/>
      </c>
      <c r="M6887" s="27" t="str">
        <f>IF(G6887="","",VLOOKUP(G6887,EQUIP_NUMBER,3,FALSE)*J6887)</f>
        <v/>
      </c>
      <c r="N6887" s="56"/>
    </row>
    <row r="6888" spans="1:14" x14ac:dyDescent="0.25">
      <c r="A6888" s="25"/>
      <c r="B6888" s="52" t="str">
        <f>IF(G6888="","",L6888+(M6888/10)+(K6888/885))</f>
        <v/>
      </c>
      <c r="C6888" s="72"/>
      <c r="D6888" s="25"/>
      <c r="E6888" s="25"/>
      <c r="F6888" s="25"/>
      <c r="G6888" s="25"/>
      <c r="H6888" s="25"/>
      <c r="I6888" s="43"/>
      <c r="J6888" s="43"/>
      <c r="K6888" s="55"/>
      <c r="L6888" s="27" t="str">
        <f>IF(G6888="","",VLOOKUP(G6888,EQUIP_NUMBER,3,FALSE)*I6888)</f>
        <v/>
      </c>
      <c r="M6888" s="27" t="str">
        <f>IF(G6888="","",VLOOKUP(G6888,EQUIP_NUMBER,3,FALSE)*J6888)</f>
        <v/>
      </c>
      <c r="N6888" s="56"/>
    </row>
    <row r="6889" spans="1:14" x14ac:dyDescent="0.25">
      <c r="A6889" s="25"/>
      <c r="B6889" s="52" t="str">
        <f>IF(G6889="","",L6889+(M6889/10)+(K6889/885))</f>
        <v/>
      </c>
      <c r="C6889" s="72"/>
      <c r="D6889" s="25"/>
      <c r="E6889" s="25"/>
      <c r="F6889" s="25"/>
      <c r="G6889" s="25"/>
      <c r="H6889" s="25"/>
      <c r="I6889" s="43"/>
      <c r="J6889" s="43"/>
      <c r="K6889" s="55"/>
      <c r="L6889" s="27" t="str">
        <f>IF(G6889="","",VLOOKUP(G6889,EQUIP_NUMBER,3,FALSE)*I6889)</f>
        <v/>
      </c>
      <c r="M6889" s="27" t="str">
        <f>IF(G6889="","",VLOOKUP(G6889,EQUIP_NUMBER,3,FALSE)*J6889)</f>
        <v/>
      </c>
      <c r="N6889" s="56"/>
    </row>
    <row r="6890" spans="1:14" x14ac:dyDescent="0.25">
      <c r="A6890" s="25"/>
      <c r="B6890" s="52" t="str">
        <f>IF(G6890="","",L6890+(M6890/10)+(K6890/885))</f>
        <v/>
      </c>
      <c r="C6890" s="72"/>
      <c r="D6890" s="25"/>
      <c r="E6890" s="25"/>
      <c r="F6890" s="25"/>
      <c r="G6890" s="25"/>
      <c r="H6890" s="25"/>
      <c r="I6890" s="43"/>
      <c r="J6890" s="43"/>
      <c r="K6890" s="55"/>
      <c r="L6890" s="27" t="str">
        <f>IF(G6890="","",VLOOKUP(G6890,EQUIP_NUMBER,3,FALSE)*I6890)</f>
        <v/>
      </c>
      <c r="M6890" s="27" t="str">
        <f>IF(G6890="","",VLOOKUP(G6890,EQUIP_NUMBER,3,FALSE)*J6890)</f>
        <v/>
      </c>
      <c r="N6890" s="56"/>
    </row>
    <row r="6891" spans="1:14" x14ac:dyDescent="0.25">
      <c r="A6891" s="25"/>
      <c r="B6891" s="52" t="str">
        <f>IF(G6891="","",L6891+(M6891/10)+(K6891/885))</f>
        <v/>
      </c>
      <c r="C6891" s="72"/>
      <c r="D6891" s="25"/>
      <c r="E6891" s="25"/>
      <c r="F6891" s="25"/>
      <c r="G6891" s="25"/>
      <c r="H6891" s="25"/>
      <c r="I6891" s="43"/>
      <c r="J6891" s="43"/>
      <c r="K6891" s="55"/>
      <c r="L6891" s="27" t="str">
        <f>IF(G6891="","",VLOOKUP(G6891,EQUIP_NUMBER,3,FALSE)*I6891)</f>
        <v/>
      </c>
      <c r="M6891" s="27" t="str">
        <f>IF(G6891="","",VLOOKUP(G6891,EQUIP_NUMBER,3,FALSE)*J6891)</f>
        <v/>
      </c>
      <c r="N6891" s="56"/>
    </row>
    <row r="6892" spans="1:14" x14ac:dyDescent="0.25">
      <c r="A6892" s="25"/>
      <c r="B6892" s="52" t="str">
        <f>IF(G6892="","",L6892+(M6892/10)+(K6892/885))</f>
        <v/>
      </c>
      <c r="C6892" s="72"/>
      <c r="D6892" s="25"/>
      <c r="E6892" s="25"/>
      <c r="F6892" s="25"/>
      <c r="G6892" s="25"/>
      <c r="H6892" s="25"/>
      <c r="I6892" s="43"/>
      <c r="J6892" s="43"/>
      <c r="K6892" s="55"/>
      <c r="L6892" s="27" t="str">
        <f>IF(G6892="","",VLOOKUP(G6892,EQUIP_NUMBER,3,FALSE)*I6892)</f>
        <v/>
      </c>
      <c r="M6892" s="27" t="str">
        <f>IF(G6892="","",VLOOKUP(G6892,EQUIP_NUMBER,3,FALSE)*J6892)</f>
        <v/>
      </c>
      <c r="N6892" s="56"/>
    </row>
    <row r="6893" spans="1:14" x14ac:dyDescent="0.25">
      <c r="A6893" s="25"/>
      <c r="B6893" s="52" t="str">
        <f>IF(G6893="","",L6893+(M6893/10)+(K6893/885))</f>
        <v/>
      </c>
      <c r="C6893" s="72"/>
      <c r="D6893" s="25"/>
      <c r="E6893" s="25"/>
      <c r="F6893" s="25"/>
      <c r="G6893" s="25"/>
      <c r="H6893" s="25"/>
      <c r="I6893" s="43"/>
      <c r="J6893" s="43"/>
      <c r="K6893" s="55"/>
      <c r="L6893" s="27" t="str">
        <f>IF(G6893="","",VLOOKUP(G6893,EQUIP_NUMBER,3,FALSE)*I6893)</f>
        <v/>
      </c>
      <c r="M6893" s="27" t="str">
        <f>IF(G6893="","",VLOOKUP(G6893,EQUIP_NUMBER,3,FALSE)*J6893)</f>
        <v/>
      </c>
      <c r="N6893" s="56"/>
    </row>
    <row r="6894" spans="1:14" x14ac:dyDescent="0.25">
      <c r="A6894" s="25"/>
      <c r="B6894" s="52" t="str">
        <f>IF(G6894="","",L6894+(M6894/10)+(K6894/885))</f>
        <v/>
      </c>
      <c r="C6894" s="72"/>
      <c r="D6894" s="25"/>
      <c r="E6894" s="25"/>
      <c r="F6894" s="25"/>
      <c r="G6894" s="25"/>
      <c r="H6894" s="25"/>
      <c r="I6894" s="43"/>
      <c r="J6894" s="43"/>
      <c r="K6894" s="55"/>
      <c r="L6894" s="27" t="str">
        <f>IF(G6894="","",VLOOKUP(G6894,EQUIP_NUMBER,3,FALSE)*I6894)</f>
        <v/>
      </c>
      <c r="M6894" s="27" t="str">
        <f>IF(G6894="","",VLOOKUP(G6894,EQUIP_NUMBER,3,FALSE)*J6894)</f>
        <v/>
      </c>
      <c r="N6894" s="56"/>
    </row>
    <row r="6895" spans="1:14" x14ac:dyDescent="0.25">
      <c r="A6895" s="25"/>
      <c r="B6895" s="52" t="str">
        <f>IF(G6895="","",L6895+(M6895/10)+(K6895/885))</f>
        <v/>
      </c>
      <c r="C6895" s="72"/>
      <c r="D6895" s="25"/>
      <c r="E6895" s="25"/>
      <c r="F6895" s="25"/>
      <c r="G6895" s="25"/>
      <c r="H6895" s="25"/>
      <c r="I6895" s="43"/>
      <c r="J6895" s="43"/>
      <c r="K6895" s="55"/>
      <c r="L6895" s="27" t="str">
        <f>IF(G6895="","",VLOOKUP(G6895,EQUIP_NUMBER,3,FALSE)*I6895)</f>
        <v/>
      </c>
      <c r="M6895" s="27" t="str">
        <f>IF(G6895="","",VLOOKUP(G6895,EQUIP_NUMBER,3,FALSE)*J6895)</f>
        <v/>
      </c>
      <c r="N6895" s="56"/>
    </row>
    <row r="6896" spans="1:14" x14ac:dyDescent="0.25">
      <c r="A6896" s="25"/>
      <c r="B6896" s="52" t="str">
        <f>IF(G6896="","",L6896+(M6896/10)+(K6896/885))</f>
        <v/>
      </c>
      <c r="C6896" s="72"/>
      <c r="D6896" s="25"/>
      <c r="E6896" s="25"/>
      <c r="F6896" s="25"/>
      <c r="G6896" s="25"/>
      <c r="H6896" s="25"/>
      <c r="I6896" s="43"/>
      <c r="J6896" s="43"/>
      <c r="K6896" s="55"/>
      <c r="L6896" s="27" t="str">
        <f>IF(G6896="","",VLOOKUP(G6896,EQUIP_NUMBER,3,FALSE)*I6896)</f>
        <v/>
      </c>
      <c r="M6896" s="27" t="str">
        <f>IF(G6896="","",VLOOKUP(G6896,EQUIP_NUMBER,3,FALSE)*J6896)</f>
        <v/>
      </c>
      <c r="N6896" s="56"/>
    </row>
    <row r="6897" spans="1:14" x14ac:dyDescent="0.25">
      <c r="A6897" s="25"/>
      <c r="B6897" s="52" t="str">
        <f>IF(G6897="","",L6897+(M6897/10)+(K6897/885))</f>
        <v/>
      </c>
      <c r="C6897" s="72"/>
      <c r="D6897" s="25"/>
      <c r="E6897" s="25"/>
      <c r="F6897" s="25"/>
      <c r="G6897" s="25"/>
      <c r="H6897" s="25"/>
      <c r="I6897" s="43"/>
      <c r="J6897" s="43"/>
      <c r="K6897" s="55"/>
      <c r="L6897" s="27" t="str">
        <f>IF(G6897="","",VLOOKUP(G6897,EQUIP_NUMBER,3,FALSE)*I6897)</f>
        <v/>
      </c>
      <c r="M6897" s="27" t="str">
        <f>IF(G6897="","",VLOOKUP(G6897,EQUIP_NUMBER,3,FALSE)*J6897)</f>
        <v/>
      </c>
      <c r="N6897" s="56"/>
    </row>
    <row r="6898" spans="1:14" x14ac:dyDescent="0.25">
      <c r="A6898" s="25"/>
      <c r="B6898" s="52" t="str">
        <f>IF(G6898="","",L6898+(M6898/10)+(K6898/885))</f>
        <v/>
      </c>
      <c r="C6898" s="72"/>
      <c r="D6898" s="25"/>
      <c r="E6898" s="25"/>
      <c r="F6898" s="25"/>
      <c r="G6898" s="25"/>
      <c r="H6898" s="25"/>
      <c r="I6898" s="43"/>
      <c r="J6898" s="43"/>
      <c r="K6898" s="55"/>
      <c r="L6898" s="27" t="str">
        <f>IF(G6898="","",VLOOKUP(G6898,EQUIP_NUMBER,3,FALSE)*I6898)</f>
        <v/>
      </c>
      <c r="M6898" s="27" t="str">
        <f>IF(G6898="","",VLOOKUP(G6898,EQUIP_NUMBER,3,FALSE)*J6898)</f>
        <v/>
      </c>
      <c r="N6898" s="56"/>
    </row>
    <row r="6899" spans="1:14" x14ac:dyDescent="0.25">
      <c r="A6899" s="25"/>
      <c r="B6899" s="52" t="str">
        <f>IF(G6899="","",L6899+(M6899/10)+(K6899/885))</f>
        <v/>
      </c>
      <c r="C6899" s="72"/>
      <c r="D6899" s="25"/>
      <c r="E6899" s="25"/>
      <c r="F6899" s="25"/>
      <c r="G6899" s="25"/>
      <c r="H6899" s="25"/>
      <c r="I6899" s="43"/>
      <c r="J6899" s="43"/>
      <c r="K6899" s="55"/>
      <c r="L6899" s="27" t="str">
        <f>IF(G6899="","",VLOOKUP(G6899,EQUIP_NUMBER,3,FALSE)*I6899)</f>
        <v/>
      </c>
      <c r="M6899" s="27" t="str">
        <f>IF(G6899="","",VLOOKUP(G6899,EQUIP_NUMBER,3,FALSE)*J6899)</f>
        <v/>
      </c>
      <c r="N6899" s="56"/>
    </row>
    <row r="6900" spans="1:14" x14ac:dyDescent="0.25">
      <c r="A6900" s="25"/>
      <c r="B6900" s="52" t="str">
        <f>IF(G6900="","",L6900+(M6900/10)+(K6900/885))</f>
        <v/>
      </c>
      <c r="C6900" s="72"/>
      <c r="D6900" s="25"/>
      <c r="E6900" s="25"/>
      <c r="F6900" s="25"/>
      <c r="G6900" s="25"/>
      <c r="H6900" s="25"/>
      <c r="I6900" s="43"/>
      <c r="J6900" s="43"/>
      <c r="K6900" s="55"/>
      <c r="L6900" s="27" t="str">
        <f>IF(G6900="","",VLOOKUP(G6900,EQUIP_NUMBER,3,FALSE)*I6900)</f>
        <v/>
      </c>
      <c r="M6900" s="27" t="str">
        <f>IF(G6900="","",VLOOKUP(G6900,EQUIP_NUMBER,3,FALSE)*J6900)</f>
        <v/>
      </c>
      <c r="N6900" s="56"/>
    </row>
    <row r="6901" spans="1:14" x14ac:dyDescent="0.25">
      <c r="A6901" s="25"/>
      <c r="B6901" s="52" t="str">
        <f>IF(G6901="","",L6901+(M6901/10)+(K6901/885))</f>
        <v/>
      </c>
      <c r="C6901" s="72"/>
      <c r="D6901" s="25"/>
      <c r="E6901" s="25"/>
      <c r="F6901" s="25"/>
      <c r="G6901" s="25"/>
      <c r="H6901" s="25"/>
      <c r="I6901" s="43"/>
      <c r="J6901" s="43"/>
      <c r="K6901" s="55"/>
      <c r="L6901" s="27" t="str">
        <f>IF(G6901="","",VLOOKUP(G6901,EQUIP_NUMBER,3,FALSE)*I6901)</f>
        <v/>
      </c>
      <c r="M6901" s="27" t="str">
        <f>IF(G6901="","",VLOOKUP(G6901,EQUIP_NUMBER,3,FALSE)*J6901)</f>
        <v/>
      </c>
      <c r="N6901" s="56"/>
    </row>
    <row r="6902" spans="1:14" x14ac:dyDescent="0.25">
      <c r="A6902" s="25"/>
      <c r="B6902" s="52" t="str">
        <f>IF(G6902="","",L6902+(M6902/10)+(K6902/885))</f>
        <v/>
      </c>
      <c r="C6902" s="72"/>
      <c r="D6902" s="25"/>
      <c r="E6902" s="25"/>
      <c r="F6902" s="25"/>
      <c r="G6902" s="25"/>
      <c r="H6902" s="25"/>
      <c r="I6902" s="43"/>
      <c r="J6902" s="43"/>
      <c r="K6902" s="55"/>
      <c r="L6902" s="27" t="str">
        <f>IF(G6902="","",VLOOKUP(G6902,EQUIP_NUMBER,3,FALSE)*I6902)</f>
        <v/>
      </c>
      <c r="M6902" s="27" t="str">
        <f>IF(G6902="","",VLOOKUP(G6902,EQUIP_NUMBER,3,FALSE)*J6902)</f>
        <v/>
      </c>
      <c r="N6902" s="56"/>
    </row>
    <row r="6903" spans="1:14" x14ac:dyDescent="0.25">
      <c r="A6903" s="25"/>
      <c r="B6903" s="52" t="str">
        <f>IF(G6903="","",L6903+(M6903/10)+(K6903/885))</f>
        <v/>
      </c>
      <c r="C6903" s="72"/>
      <c r="D6903" s="25"/>
      <c r="E6903" s="25"/>
      <c r="F6903" s="25"/>
      <c r="G6903" s="25"/>
      <c r="H6903" s="25"/>
      <c r="I6903" s="43"/>
      <c r="J6903" s="43"/>
      <c r="K6903" s="55"/>
      <c r="L6903" s="27" t="str">
        <f>IF(G6903="","",VLOOKUP(G6903,EQUIP_NUMBER,3,FALSE)*I6903)</f>
        <v/>
      </c>
      <c r="M6903" s="27" t="str">
        <f>IF(G6903="","",VLOOKUP(G6903,EQUIP_NUMBER,3,FALSE)*J6903)</f>
        <v/>
      </c>
      <c r="N6903" s="56"/>
    </row>
    <row r="6904" spans="1:14" x14ac:dyDescent="0.25">
      <c r="A6904" s="25"/>
      <c r="B6904" s="52" t="str">
        <f>IF(G6904="","",L6904+(M6904/10)+(K6904/885))</f>
        <v/>
      </c>
      <c r="C6904" s="72"/>
      <c r="D6904" s="25"/>
      <c r="E6904" s="25"/>
      <c r="F6904" s="25"/>
      <c r="G6904" s="25"/>
      <c r="H6904" s="25"/>
      <c r="I6904" s="43"/>
      <c r="J6904" s="43"/>
      <c r="K6904" s="55"/>
      <c r="L6904" s="27" t="str">
        <f>IF(G6904="","",VLOOKUP(G6904,EQUIP_NUMBER,3,FALSE)*I6904)</f>
        <v/>
      </c>
      <c r="M6904" s="27" t="str">
        <f>IF(G6904="","",VLOOKUP(G6904,EQUIP_NUMBER,3,FALSE)*J6904)</f>
        <v/>
      </c>
      <c r="N6904" s="56"/>
    </row>
    <row r="6905" spans="1:14" x14ac:dyDescent="0.25">
      <c r="A6905" s="25"/>
      <c r="B6905" s="52" t="str">
        <f>IF(G6905="","",L6905+(M6905/10)+(K6905/885))</f>
        <v/>
      </c>
      <c r="C6905" s="72"/>
      <c r="D6905" s="25"/>
      <c r="E6905" s="25"/>
      <c r="F6905" s="25"/>
      <c r="G6905" s="25"/>
      <c r="H6905" s="25"/>
      <c r="I6905" s="43"/>
      <c r="J6905" s="43"/>
      <c r="K6905" s="55"/>
      <c r="L6905" s="27" t="str">
        <f>IF(G6905="","",VLOOKUP(G6905,EQUIP_NUMBER,3,FALSE)*I6905)</f>
        <v/>
      </c>
      <c r="M6905" s="27" t="str">
        <f>IF(G6905="","",VLOOKUP(G6905,EQUIP_NUMBER,3,FALSE)*J6905)</f>
        <v/>
      </c>
      <c r="N6905" s="56"/>
    </row>
    <row r="6906" spans="1:14" x14ac:dyDescent="0.25">
      <c r="A6906" s="25"/>
      <c r="B6906" s="52" t="str">
        <f>IF(G6906="","",L6906+(M6906/10)+(K6906/885))</f>
        <v/>
      </c>
      <c r="C6906" s="72"/>
      <c r="D6906" s="25"/>
      <c r="E6906" s="25"/>
      <c r="F6906" s="25"/>
      <c r="G6906" s="25"/>
      <c r="H6906" s="25"/>
      <c r="I6906" s="43"/>
      <c r="J6906" s="43"/>
      <c r="K6906" s="55"/>
      <c r="L6906" s="27" t="str">
        <f>IF(G6906="","",VLOOKUP(G6906,EQUIP_NUMBER,3,FALSE)*I6906)</f>
        <v/>
      </c>
      <c r="M6906" s="27" t="str">
        <f>IF(G6906="","",VLOOKUP(G6906,EQUIP_NUMBER,3,FALSE)*J6906)</f>
        <v/>
      </c>
      <c r="N6906" s="56"/>
    </row>
    <row r="6907" spans="1:14" x14ac:dyDescent="0.25">
      <c r="A6907" s="25"/>
      <c r="B6907" s="52" t="str">
        <f>IF(G6907="","",L6907+(M6907/10)+(K6907/885))</f>
        <v/>
      </c>
      <c r="C6907" s="72"/>
      <c r="D6907" s="25"/>
      <c r="E6907" s="25"/>
      <c r="F6907" s="25"/>
      <c r="G6907" s="25"/>
      <c r="H6907" s="25"/>
      <c r="I6907" s="43"/>
      <c r="J6907" s="43"/>
      <c r="K6907" s="55"/>
      <c r="L6907" s="27" t="str">
        <f>IF(G6907="","",VLOOKUP(G6907,EQUIP_NUMBER,3,FALSE)*I6907)</f>
        <v/>
      </c>
      <c r="M6907" s="27" t="str">
        <f>IF(G6907="","",VLOOKUP(G6907,EQUIP_NUMBER,3,FALSE)*J6907)</f>
        <v/>
      </c>
      <c r="N6907" s="56"/>
    </row>
    <row r="6908" spans="1:14" x14ac:dyDescent="0.25">
      <c r="A6908" s="25"/>
      <c r="B6908" s="52" t="str">
        <f>IF(G6908="","",L6908+(M6908/10)+(K6908/885))</f>
        <v/>
      </c>
      <c r="C6908" s="72"/>
      <c r="D6908" s="25"/>
      <c r="E6908" s="25"/>
      <c r="F6908" s="25"/>
      <c r="G6908" s="25"/>
      <c r="H6908" s="25"/>
      <c r="I6908" s="43"/>
      <c r="J6908" s="43"/>
      <c r="K6908" s="55"/>
      <c r="L6908" s="27" t="str">
        <f>IF(G6908="","",VLOOKUP(G6908,EQUIP_NUMBER,3,FALSE)*I6908)</f>
        <v/>
      </c>
      <c r="M6908" s="27" t="str">
        <f>IF(G6908="","",VLOOKUP(G6908,EQUIP_NUMBER,3,FALSE)*J6908)</f>
        <v/>
      </c>
      <c r="N6908" s="56"/>
    </row>
    <row r="6909" spans="1:14" x14ac:dyDescent="0.25">
      <c r="A6909" s="25"/>
      <c r="B6909" s="52" t="str">
        <f>IF(G6909="","",L6909+(M6909/10)+(K6909/885))</f>
        <v/>
      </c>
      <c r="C6909" s="72"/>
      <c r="D6909" s="25"/>
      <c r="E6909" s="25"/>
      <c r="F6909" s="25"/>
      <c r="G6909" s="25"/>
      <c r="H6909" s="25"/>
      <c r="I6909" s="43"/>
      <c r="J6909" s="43"/>
      <c r="K6909" s="55"/>
      <c r="L6909" s="27" t="str">
        <f>IF(G6909="","",VLOOKUP(G6909,EQUIP_NUMBER,3,FALSE)*I6909)</f>
        <v/>
      </c>
      <c r="M6909" s="27" t="str">
        <f>IF(G6909="","",VLOOKUP(G6909,EQUIP_NUMBER,3,FALSE)*J6909)</f>
        <v/>
      </c>
      <c r="N6909" s="56"/>
    </row>
    <row r="6910" spans="1:14" x14ac:dyDescent="0.25">
      <c r="A6910" s="25"/>
      <c r="B6910" s="52" t="str">
        <f>IF(G6910="","",L6910+(M6910/10)+(K6910/885))</f>
        <v/>
      </c>
      <c r="C6910" s="72"/>
      <c r="D6910" s="25"/>
      <c r="E6910" s="25"/>
      <c r="F6910" s="25"/>
      <c r="G6910" s="25"/>
      <c r="H6910" s="25"/>
      <c r="I6910" s="43"/>
      <c r="J6910" s="43"/>
      <c r="K6910" s="55"/>
      <c r="L6910" s="27" t="str">
        <f>IF(G6910="","",VLOOKUP(G6910,EQUIP_NUMBER,3,FALSE)*I6910)</f>
        <v/>
      </c>
      <c r="M6910" s="27" t="str">
        <f>IF(G6910="","",VLOOKUP(G6910,EQUIP_NUMBER,3,FALSE)*J6910)</f>
        <v/>
      </c>
      <c r="N6910" s="56"/>
    </row>
    <row r="6911" spans="1:14" x14ac:dyDescent="0.25">
      <c r="A6911" s="25"/>
      <c r="B6911" s="52" t="str">
        <f>IF(G6911="","",L6911+(M6911/10)+(K6911/885))</f>
        <v/>
      </c>
      <c r="C6911" s="72"/>
      <c r="D6911" s="25"/>
      <c r="E6911" s="25"/>
      <c r="F6911" s="25"/>
      <c r="G6911" s="25"/>
      <c r="H6911" s="25"/>
      <c r="I6911" s="43"/>
      <c r="J6911" s="43"/>
      <c r="K6911" s="55"/>
      <c r="L6911" s="27" t="str">
        <f>IF(G6911="","",VLOOKUP(G6911,EQUIP_NUMBER,3,FALSE)*I6911)</f>
        <v/>
      </c>
      <c r="M6911" s="27" t="str">
        <f>IF(G6911="","",VLOOKUP(G6911,EQUIP_NUMBER,3,FALSE)*J6911)</f>
        <v/>
      </c>
      <c r="N6911" s="56"/>
    </row>
    <row r="6912" spans="1:14" x14ac:dyDescent="0.25">
      <c r="A6912" s="25"/>
      <c r="B6912" s="52" t="str">
        <f>IF(G6912="","",L6912+(M6912/10)+(K6912/885))</f>
        <v/>
      </c>
      <c r="C6912" s="72"/>
      <c r="D6912" s="25"/>
      <c r="E6912" s="25"/>
      <c r="F6912" s="25"/>
      <c r="G6912" s="25"/>
      <c r="H6912" s="25"/>
      <c r="I6912" s="43"/>
      <c r="J6912" s="43"/>
      <c r="K6912" s="55"/>
      <c r="L6912" s="27" t="str">
        <f>IF(G6912="","",VLOOKUP(G6912,EQUIP_NUMBER,3,FALSE)*I6912)</f>
        <v/>
      </c>
      <c r="M6912" s="27" t="str">
        <f>IF(G6912="","",VLOOKUP(G6912,EQUIP_NUMBER,3,FALSE)*J6912)</f>
        <v/>
      </c>
      <c r="N6912" s="56"/>
    </row>
    <row r="6913" spans="1:14" x14ac:dyDescent="0.25">
      <c r="A6913" s="25"/>
      <c r="B6913" s="52" t="str">
        <f>IF(G6913="","",L6913+(M6913/10)+(K6913/885))</f>
        <v/>
      </c>
      <c r="C6913" s="72"/>
      <c r="D6913" s="25"/>
      <c r="E6913" s="25"/>
      <c r="F6913" s="25"/>
      <c r="G6913" s="25"/>
      <c r="H6913" s="25"/>
      <c r="I6913" s="43"/>
      <c r="J6913" s="43"/>
      <c r="K6913" s="55"/>
      <c r="L6913" s="27" t="str">
        <f>IF(G6913="","",VLOOKUP(G6913,EQUIP_NUMBER,3,FALSE)*I6913)</f>
        <v/>
      </c>
      <c r="M6913" s="27" t="str">
        <f>IF(G6913="","",VLOOKUP(G6913,EQUIP_NUMBER,3,FALSE)*J6913)</f>
        <v/>
      </c>
      <c r="N6913" s="56"/>
    </row>
    <row r="6914" spans="1:14" x14ac:dyDescent="0.25">
      <c r="A6914" s="25"/>
      <c r="B6914" s="52" t="str">
        <f>IF(G6914="","",L6914+(M6914/10)+(K6914/885))</f>
        <v/>
      </c>
      <c r="C6914" s="72"/>
      <c r="D6914" s="25"/>
      <c r="E6914" s="25"/>
      <c r="F6914" s="25"/>
      <c r="G6914" s="25"/>
      <c r="H6914" s="25"/>
      <c r="I6914" s="43"/>
      <c r="J6914" s="43"/>
      <c r="K6914" s="55"/>
      <c r="L6914" s="27" t="str">
        <f>IF(G6914="","",VLOOKUP(G6914,EQUIP_NUMBER,3,FALSE)*I6914)</f>
        <v/>
      </c>
      <c r="M6914" s="27" t="str">
        <f>IF(G6914="","",VLOOKUP(G6914,EQUIP_NUMBER,3,FALSE)*J6914)</f>
        <v/>
      </c>
      <c r="N6914" s="56"/>
    </row>
    <row r="6915" spans="1:14" x14ac:dyDescent="0.25">
      <c r="A6915" s="25"/>
      <c r="B6915" s="52" t="str">
        <f>IF(G6915="","",L6915+(M6915/10)+(K6915/885))</f>
        <v/>
      </c>
      <c r="C6915" s="72"/>
      <c r="D6915" s="25"/>
      <c r="E6915" s="25"/>
      <c r="F6915" s="25"/>
      <c r="G6915" s="25"/>
      <c r="H6915" s="25"/>
      <c r="I6915" s="43"/>
      <c r="J6915" s="43"/>
      <c r="K6915" s="55"/>
      <c r="L6915" s="27" t="str">
        <f>IF(G6915="","",VLOOKUP(G6915,EQUIP_NUMBER,3,FALSE)*I6915)</f>
        <v/>
      </c>
      <c r="M6915" s="27" t="str">
        <f>IF(G6915="","",VLOOKUP(G6915,EQUIP_NUMBER,3,FALSE)*J6915)</f>
        <v/>
      </c>
      <c r="N6915" s="56"/>
    </row>
    <row r="6916" spans="1:14" x14ac:dyDescent="0.25">
      <c r="A6916" s="25"/>
      <c r="B6916" s="52" t="str">
        <f>IF(G6916="","",L6916+(M6916/10)+(K6916/885))</f>
        <v/>
      </c>
      <c r="C6916" s="72"/>
      <c r="D6916" s="25"/>
      <c r="E6916" s="25"/>
      <c r="F6916" s="25"/>
      <c r="G6916" s="25"/>
      <c r="H6916" s="25"/>
      <c r="I6916" s="43"/>
      <c r="J6916" s="43"/>
      <c r="K6916" s="55"/>
      <c r="L6916" s="27" t="str">
        <f>IF(G6916="","",VLOOKUP(G6916,EQUIP_NUMBER,3,FALSE)*I6916)</f>
        <v/>
      </c>
      <c r="M6916" s="27" t="str">
        <f>IF(G6916="","",VLOOKUP(G6916,EQUIP_NUMBER,3,FALSE)*J6916)</f>
        <v/>
      </c>
      <c r="N6916" s="56"/>
    </row>
    <row r="6917" spans="1:14" x14ac:dyDescent="0.25">
      <c r="A6917" s="25"/>
      <c r="B6917" s="52" t="str">
        <f>IF(G6917="","",L6917+(M6917/10)+(K6917/885))</f>
        <v/>
      </c>
      <c r="C6917" s="72"/>
      <c r="D6917" s="25"/>
      <c r="E6917" s="25"/>
      <c r="F6917" s="25"/>
      <c r="G6917" s="25"/>
      <c r="H6917" s="25"/>
      <c r="I6917" s="43"/>
      <c r="J6917" s="43"/>
      <c r="K6917" s="55"/>
      <c r="L6917" s="27" t="str">
        <f>IF(G6917="","",VLOOKUP(G6917,EQUIP_NUMBER,3,FALSE)*I6917)</f>
        <v/>
      </c>
      <c r="M6917" s="27" t="str">
        <f>IF(G6917="","",VLOOKUP(G6917,EQUIP_NUMBER,3,FALSE)*J6917)</f>
        <v/>
      </c>
      <c r="N6917" s="56"/>
    </row>
    <row r="6918" spans="1:14" x14ac:dyDescent="0.25">
      <c r="A6918" s="25"/>
      <c r="B6918" s="52" t="str">
        <f>IF(G6918="","",L6918+(M6918/10)+(K6918/885))</f>
        <v/>
      </c>
      <c r="C6918" s="72"/>
      <c r="D6918" s="25"/>
      <c r="E6918" s="25"/>
      <c r="F6918" s="25"/>
      <c r="G6918" s="25"/>
      <c r="H6918" s="25"/>
      <c r="I6918" s="43"/>
      <c r="J6918" s="43"/>
      <c r="K6918" s="55"/>
      <c r="L6918" s="27" t="str">
        <f>IF(G6918="","",VLOOKUP(G6918,EQUIP_NUMBER,3,FALSE)*I6918)</f>
        <v/>
      </c>
      <c r="M6918" s="27" t="str">
        <f>IF(G6918="","",VLOOKUP(G6918,EQUIP_NUMBER,3,FALSE)*J6918)</f>
        <v/>
      </c>
      <c r="N6918" s="56"/>
    </row>
    <row r="6919" spans="1:14" x14ac:dyDescent="0.25">
      <c r="A6919" s="25"/>
      <c r="B6919" s="52" t="str">
        <f>IF(G6919="","",L6919+(M6919/10)+(K6919/885))</f>
        <v/>
      </c>
      <c r="C6919" s="72"/>
      <c r="D6919" s="25"/>
      <c r="E6919" s="25"/>
      <c r="F6919" s="25"/>
      <c r="G6919" s="25"/>
      <c r="H6919" s="25"/>
      <c r="I6919" s="43"/>
      <c r="J6919" s="43"/>
      <c r="K6919" s="55"/>
      <c r="L6919" s="27" t="str">
        <f>IF(G6919="","",VLOOKUP(G6919,EQUIP_NUMBER,3,FALSE)*I6919)</f>
        <v/>
      </c>
      <c r="M6919" s="27" t="str">
        <f>IF(G6919="","",VLOOKUP(G6919,EQUIP_NUMBER,3,FALSE)*J6919)</f>
        <v/>
      </c>
      <c r="N6919" s="56"/>
    </row>
    <row r="6920" spans="1:14" x14ac:dyDescent="0.25">
      <c r="A6920" s="25"/>
      <c r="B6920" s="52" t="str">
        <f>IF(G6920="","",L6920+(M6920/10)+(K6920/885))</f>
        <v/>
      </c>
      <c r="C6920" s="72"/>
      <c r="D6920" s="25"/>
      <c r="E6920" s="25"/>
      <c r="F6920" s="25"/>
      <c r="G6920" s="25"/>
      <c r="H6920" s="25"/>
      <c r="I6920" s="43"/>
      <c r="J6920" s="43"/>
      <c r="K6920" s="55"/>
      <c r="L6920" s="27" t="str">
        <f>IF(G6920="","",VLOOKUP(G6920,EQUIP_NUMBER,3,FALSE)*I6920)</f>
        <v/>
      </c>
      <c r="M6920" s="27" t="str">
        <f>IF(G6920="","",VLOOKUP(G6920,EQUIP_NUMBER,3,FALSE)*J6920)</f>
        <v/>
      </c>
      <c r="N6920" s="56"/>
    </row>
    <row r="6921" spans="1:14" x14ac:dyDescent="0.25">
      <c r="A6921" s="25"/>
      <c r="B6921" s="52" t="str">
        <f>IF(G6921="","",L6921+(M6921/10)+(K6921/885))</f>
        <v/>
      </c>
      <c r="C6921" s="72"/>
      <c r="D6921" s="25"/>
      <c r="E6921" s="25"/>
      <c r="F6921" s="25"/>
      <c r="G6921" s="25"/>
      <c r="H6921" s="25"/>
      <c r="I6921" s="43"/>
      <c r="J6921" s="43"/>
      <c r="K6921" s="55"/>
      <c r="L6921" s="27" t="str">
        <f>IF(G6921="","",VLOOKUP(G6921,EQUIP_NUMBER,3,FALSE)*I6921)</f>
        <v/>
      </c>
      <c r="M6921" s="27" t="str">
        <f>IF(G6921="","",VLOOKUP(G6921,EQUIP_NUMBER,3,FALSE)*J6921)</f>
        <v/>
      </c>
      <c r="N6921" s="56"/>
    </row>
    <row r="6922" spans="1:14" x14ac:dyDescent="0.25">
      <c r="A6922" s="25"/>
      <c r="B6922" s="52" t="str">
        <f>IF(G6922="","",L6922+(M6922/10)+(K6922/885))</f>
        <v/>
      </c>
      <c r="C6922" s="72"/>
      <c r="D6922" s="25"/>
      <c r="E6922" s="25"/>
      <c r="F6922" s="25"/>
      <c r="G6922" s="25"/>
      <c r="H6922" s="25"/>
      <c r="I6922" s="43"/>
      <c r="J6922" s="43"/>
      <c r="K6922" s="55"/>
      <c r="L6922" s="27" t="str">
        <f>IF(G6922="","",VLOOKUP(G6922,EQUIP_NUMBER,3,FALSE)*I6922)</f>
        <v/>
      </c>
      <c r="M6922" s="27" t="str">
        <f>IF(G6922="","",VLOOKUP(G6922,EQUIP_NUMBER,3,FALSE)*J6922)</f>
        <v/>
      </c>
      <c r="N6922" s="56"/>
    </row>
    <row r="6923" spans="1:14" x14ac:dyDescent="0.25">
      <c r="A6923" s="25"/>
      <c r="B6923" s="52" t="str">
        <f>IF(G6923="","",L6923+(M6923/10)+(K6923/885))</f>
        <v/>
      </c>
      <c r="C6923" s="72"/>
      <c r="D6923" s="25"/>
      <c r="E6923" s="25"/>
      <c r="F6923" s="25"/>
      <c r="G6923" s="25"/>
      <c r="H6923" s="25"/>
      <c r="I6923" s="43"/>
      <c r="J6923" s="43"/>
      <c r="K6923" s="55"/>
      <c r="L6923" s="27" t="str">
        <f>IF(G6923="","",VLOOKUP(G6923,EQUIP_NUMBER,3,FALSE)*I6923)</f>
        <v/>
      </c>
      <c r="M6923" s="27" t="str">
        <f>IF(G6923="","",VLOOKUP(G6923,EQUIP_NUMBER,3,FALSE)*J6923)</f>
        <v/>
      </c>
      <c r="N6923" s="56"/>
    </row>
    <row r="6924" spans="1:14" x14ac:dyDescent="0.25">
      <c r="A6924" s="25"/>
      <c r="B6924" s="52" t="str">
        <f>IF(G6924="","",L6924+(M6924/10)+(K6924/885))</f>
        <v/>
      </c>
      <c r="C6924" s="72"/>
      <c r="D6924" s="25"/>
      <c r="E6924" s="25"/>
      <c r="F6924" s="25"/>
      <c r="G6924" s="25"/>
      <c r="H6924" s="25"/>
      <c r="I6924" s="43"/>
      <c r="J6924" s="43"/>
      <c r="K6924" s="55"/>
      <c r="L6924" s="27" t="str">
        <f>IF(G6924="","",VLOOKUP(G6924,EQUIP_NUMBER,3,FALSE)*I6924)</f>
        <v/>
      </c>
      <c r="M6924" s="27" t="str">
        <f>IF(G6924="","",VLOOKUP(G6924,EQUIP_NUMBER,3,FALSE)*J6924)</f>
        <v/>
      </c>
      <c r="N6924" s="56"/>
    </row>
    <row r="6925" spans="1:14" x14ac:dyDescent="0.25">
      <c r="A6925" s="25"/>
      <c r="B6925" s="52" t="str">
        <f>IF(G6925="","",L6925+(M6925/10)+(K6925/885))</f>
        <v/>
      </c>
      <c r="C6925" s="72"/>
      <c r="D6925" s="25"/>
      <c r="E6925" s="25"/>
      <c r="F6925" s="25"/>
      <c r="G6925" s="25"/>
      <c r="H6925" s="25"/>
      <c r="I6925" s="43"/>
      <c r="J6925" s="43"/>
      <c r="K6925" s="55"/>
      <c r="L6925" s="27" t="str">
        <f>IF(G6925="","",VLOOKUP(G6925,EQUIP_NUMBER,3,FALSE)*I6925)</f>
        <v/>
      </c>
      <c r="M6925" s="27" t="str">
        <f>IF(G6925="","",VLOOKUP(G6925,EQUIP_NUMBER,3,FALSE)*J6925)</f>
        <v/>
      </c>
      <c r="N6925" s="56"/>
    </row>
    <row r="6926" spans="1:14" x14ac:dyDescent="0.25">
      <c r="A6926" s="25"/>
      <c r="B6926" s="52" t="str">
        <f>IF(G6926="","",L6926+(M6926/10)+(K6926/885))</f>
        <v/>
      </c>
      <c r="C6926" s="72"/>
      <c r="D6926" s="25"/>
      <c r="E6926" s="25"/>
      <c r="F6926" s="25"/>
      <c r="G6926" s="25"/>
      <c r="H6926" s="25"/>
      <c r="I6926" s="43"/>
      <c r="J6926" s="43"/>
      <c r="K6926" s="55"/>
      <c r="L6926" s="27" t="str">
        <f>IF(G6926="","",VLOOKUP(G6926,EQUIP_NUMBER,3,FALSE)*I6926)</f>
        <v/>
      </c>
      <c r="M6926" s="27" t="str">
        <f>IF(G6926="","",VLOOKUP(G6926,EQUIP_NUMBER,3,FALSE)*J6926)</f>
        <v/>
      </c>
      <c r="N6926" s="56"/>
    </row>
    <row r="6927" spans="1:14" x14ac:dyDescent="0.25">
      <c r="A6927" s="25"/>
      <c r="B6927" s="52" t="str">
        <f>IF(G6927="","",L6927+(M6927/10)+(K6927/885))</f>
        <v/>
      </c>
      <c r="C6927" s="72"/>
      <c r="D6927" s="25"/>
      <c r="E6927" s="25"/>
      <c r="F6927" s="25"/>
      <c r="G6927" s="25"/>
      <c r="H6927" s="25"/>
      <c r="I6927" s="43"/>
      <c r="J6927" s="43"/>
      <c r="K6927" s="55"/>
      <c r="L6927" s="27" t="str">
        <f>IF(G6927="","",VLOOKUP(G6927,EQUIP_NUMBER,3,FALSE)*I6927)</f>
        <v/>
      </c>
      <c r="M6927" s="27" t="str">
        <f>IF(G6927="","",VLOOKUP(G6927,EQUIP_NUMBER,3,FALSE)*J6927)</f>
        <v/>
      </c>
      <c r="N6927" s="56"/>
    </row>
    <row r="6928" spans="1:14" x14ac:dyDescent="0.25">
      <c r="A6928" s="25"/>
      <c r="B6928" s="52" t="str">
        <f>IF(G6928="","",L6928+(M6928/10)+(K6928/885))</f>
        <v/>
      </c>
      <c r="C6928" s="72"/>
      <c r="D6928" s="25"/>
      <c r="E6928" s="25"/>
      <c r="F6928" s="25"/>
      <c r="G6928" s="25"/>
      <c r="H6928" s="25"/>
      <c r="I6928" s="43"/>
      <c r="J6928" s="43"/>
      <c r="K6928" s="55"/>
      <c r="L6928" s="27" t="str">
        <f>IF(G6928="","",VLOOKUP(G6928,EQUIP_NUMBER,3,FALSE)*I6928)</f>
        <v/>
      </c>
      <c r="M6928" s="27" t="str">
        <f>IF(G6928="","",VLOOKUP(G6928,EQUIP_NUMBER,3,FALSE)*J6928)</f>
        <v/>
      </c>
      <c r="N6928" s="56"/>
    </row>
    <row r="6929" spans="1:14" x14ac:dyDescent="0.25">
      <c r="A6929" s="25"/>
      <c r="B6929" s="52" t="str">
        <f>IF(G6929="","",L6929+(M6929/10)+(K6929/885))</f>
        <v/>
      </c>
      <c r="C6929" s="72"/>
      <c r="D6929" s="25"/>
      <c r="E6929" s="25"/>
      <c r="F6929" s="25"/>
      <c r="G6929" s="25"/>
      <c r="H6929" s="25"/>
      <c r="I6929" s="43"/>
      <c r="J6929" s="43"/>
      <c r="K6929" s="55"/>
      <c r="L6929" s="27" t="str">
        <f>IF(G6929="","",VLOOKUP(G6929,EQUIP_NUMBER,3,FALSE)*I6929)</f>
        <v/>
      </c>
      <c r="M6929" s="27" t="str">
        <f>IF(G6929="","",VLOOKUP(G6929,EQUIP_NUMBER,3,FALSE)*J6929)</f>
        <v/>
      </c>
      <c r="N6929" s="56"/>
    </row>
    <row r="6930" spans="1:14" x14ac:dyDescent="0.25">
      <c r="A6930" s="25"/>
      <c r="B6930" s="52" t="str">
        <f>IF(G6930="","",L6930+(M6930/10)+(K6930/885))</f>
        <v/>
      </c>
      <c r="C6930" s="72"/>
      <c r="D6930" s="25"/>
      <c r="E6930" s="25"/>
      <c r="F6930" s="25"/>
      <c r="G6930" s="25"/>
      <c r="H6930" s="25"/>
      <c r="I6930" s="43"/>
      <c r="J6930" s="43"/>
      <c r="K6930" s="55"/>
      <c r="L6930" s="27" t="str">
        <f>IF(G6930="","",VLOOKUP(G6930,EQUIP_NUMBER,3,FALSE)*I6930)</f>
        <v/>
      </c>
      <c r="M6930" s="27" t="str">
        <f>IF(G6930="","",VLOOKUP(G6930,EQUIP_NUMBER,3,FALSE)*J6930)</f>
        <v/>
      </c>
      <c r="N6930" s="56"/>
    </row>
    <row r="6931" spans="1:14" x14ac:dyDescent="0.25">
      <c r="A6931" s="25"/>
      <c r="B6931" s="52" t="str">
        <f>IF(G6931="","",L6931+(M6931/10)+(K6931/885))</f>
        <v/>
      </c>
      <c r="C6931" s="72"/>
      <c r="D6931" s="25"/>
      <c r="E6931" s="25"/>
      <c r="F6931" s="25"/>
      <c r="G6931" s="25"/>
      <c r="H6931" s="25"/>
      <c r="I6931" s="43"/>
      <c r="J6931" s="43"/>
      <c r="K6931" s="55"/>
      <c r="L6931" s="27" t="str">
        <f>IF(G6931="","",VLOOKUP(G6931,EQUIP_NUMBER,3,FALSE)*I6931)</f>
        <v/>
      </c>
      <c r="M6931" s="27" t="str">
        <f>IF(G6931="","",VLOOKUP(G6931,EQUIP_NUMBER,3,FALSE)*J6931)</f>
        <v/>
      </c>
      <c r="N6931" s="56"/>
    </row>
    <row r="6932" spans="1:14" x14ac:dyDescent="0.25">
      <c r="A6932" s="25"/>
      <c r="B6932" s="52" t="str">
        <f>IF(G6932="","",L6932+(M6932/10)+(K6932/885))</f>
        <v/>
      </c>
      <c r="C6932" s="72"/>
      <c r="D6932" s="25"/>
      <c r="E6932" s="25"/>
      <c r="F6932" s="25"/>
      <c r="G6932" s="25"/>
      <c r="H6932" s="25"/>
      <c r="I6932" s="43"/>
      <c r="J6932" s="43"/>
      <c r="K6932" s="55"/>
      <c r="L6932" s="27" t="str">
        <f>IF(G6932="","",VLOOKUP(G6932,EQUIP_NUMBER,3,FALSE)*I6932)</f>
        <v/>
      </c>
      <c r="M6932" s="27" t="str">
        <f>IF(G6932="","",VLOOKUP(G6932,EQUIP_NUMBER,3,FALSE)*J6932)</f>
        <v/>
      </c>
      <c r="N6932" s="56"/>
    </row>
    <row r="6933" spans="1:14" x14ac:dyDescent="0.25">
      <c r="A6933" s="25"/>
      <c r="B6933" s="52" t="str">
        <f>IF(G6933="","",L6933+(M6933/10)+(K6933/885))</f>
        <v/>
      </c>
      <c r="C6933" s="72"/>
      <c r="D6933" s="25"/>
      <c r="E6933" s="25"/>
      <c r="F6933" s="25"/>
      <c r="G6933" s="25"/>
      <c r="H6933" s="25"/>
      <c r="I6933" s="43"/>
      <c r="J6933" s="43"/>
      <c r="K6933" s="55"/>
      <c r="L6933" s="27" t="str">
        <f>IF(G6933="","",VLOOKUP(G6933,EQUIP_NUMBER,3,FALSE)*I6933)</f>
        <v/>
      </c>
      <c r="M6933" s="27" t="str">
        <f>IF(G6933="","",VLOOKUP(G6933,EQUIP_NUMBER,3,FALSE)*J6933)</f>
        <v/>
      </c>
      <c r="N6933" s="56"/>
    </row>
    <row r="6934" spans="1:14" x14ac:dyDescent="0.25">
      <c r="A6934" s="25"/>
      <c r="B6934" s="52" t="str">
        <f>IF(G6934="","",L6934+(M6934/10)+(K6934/885))</f>
        <v/>
      </c>
      <c r="C6934" s="72"/>
      <c r="D6934" s="25"/>
      <c r="E6934" s="25"/>
      <c r="F6934" s="25"/>
      <c r="G6934" s="25"/>
      <c r="H6934" s="25"/>
      <c r="I6934" s="43"/>
      <c r="J6934" s="43"/>
      <c r="K6934" s="55"/>
      <c r="L6934" s="27" t="str">
        <f>IF(G6934="","",VLOOKUP(G6934,EQUIP_NUMBER,3,FALSE)*I6934)</f>
        <v/>
      </c>
      <c r="M6934" s="27" t="str">
        <f>IF(G6934="","",VLOOKUP(G6934,EQUIP_NUMBER,3,FALSE)*J6934)</f>
        <v/>
      </c>
      <c r="N6934" s="56"/>
    </row>
    <row r="6935" spans="1:14" x14ac:dyDescent="0.25">
      <c r="A6935" s="25"/>
      <c r="B6935" s="52" t="str">
        <f>IF(G6935="","",L6935+(M6935/10)+(K6935/885))</f>
        <v/>
      </c>
      <c r="C6935" s="72"/>
      <c r="D6935" s="25"/>
      <c r="E6935" s="25"/>
      <c r="F6935" s="25"/>
      <c r="G6935" s="25"/>
      <c r="H6935" s="25"/>
      <c r="I6935" s="43"/>
      <c r="J6935" s="43"/>
      <c r="K6935" s="55"/>
      <c r="L6935" s="27" t="str">
        <f>IF(G6935="","",VLOOKUP(G6935,EQUIP_NUMBER,3,FALSE)*I6935)</f>
        <v/>
      </c>
      <c r="M6935" s="27" t="str">
        <f>IF(G6935="","",VLOOKUP(G6935,EQUIP_NUMBER,3,FALSE)*J6935)</f>
        <v/>
      </c>
      <c r="N6935" s="56"/>
    </row>
    <row r="6936" spans="1:14" x14ac:dyDescent="0.25">
      <c r="A6936" s="25"/>
      <c r="B6936" s="52" t="str">
        <f>IF(G6936="","",L6936+(M6936/10)+(K6936/885))</f>
        <v/>
      </c>
      <c r="C6936" s="72"/>
      <c r="D6936" s="25"/>
      <c r="E6936" s="25"/>
      <c r="F6936" s="25"/>
      <c r="G6936" s="25"/>
      <c r="H6936" s="25"/>
      <c r="I6936" s="43"/>
      <c r="J6936" s="43"/>
      <c r="K6936" s="55"/>
      <c r="L6936" s="27" t="str">
        <f>IF(G6936="","",VLOOKUP(G6936,EQUIP_NUMBER,3,FALSE)*I6936)</f>
        <v/>
      </c>
      <c r="M6936" s="27" t="str">
        <f>IF(G6936="","",VLOOKUP(G6936,EQUIP_NUMBER,3,FALSE)*J6936)</f>
        <v/>
      </c>
      <c r="N6936" s="56"/>
    </row>
    <row r="6937" spans="1:14" x14ac:dyDescent="0.25">
      <c r="A6937" s="25"/>
      <c r="B6937" s="52" t="str">
        <f>IF(G6937="","",L6937+(M6937/10)+(K6937/885))</f>
        <v/>
      </c>
      <c r="C6937" s="72"/>
      <c r="D6937" s="25"/>
      <c r="E6937" s="25"/>
      <c r="F6937" s="25"/>
      <c r="G6937" s="25"/>
      <c r="H6937" s="25"/>
      <c r="I6937" s="43"/>
      <c r="J6937" s="43"/>
      <c r="K6937" s="55"/>
      <c r="L6937" s="27" t="str">
        <f>IF(G6937="","",VLOOKUP(G6937,EQUIP_NUMBER,3,FALSE)*I6937)</f>
        <v/>
      </c>
      <c r="M6937" s="27" t="str">
        <f>IF(G6937="","",VLOOKUP(G6937,EQUIP_NUMBER,3,FALSE)*J6937)</f>
        <v/>
      </c>
      <c r="N6937" s="56"/>
    </row>
    <row r="6938" spans="1:14" x14ac:dyDescent="0.25">
      <c r="A6938" s="25"/>
      <c r="B6938" s="52" t="str">
        <f>IF(G6938="","",L6938+(M6938/10)+(K6938/885))</f>
        <v/>
      </c>
      <c r="C6938" s="72"/>
      <c r="D6938" s="25"/>
      <c r="E6938" s="25"/>
      <c r="F6938" s="25"/>
      <c r="G6938" s="25"/>
      <c r="H6938" s="25"/>
      <c r="I6938" s="43"/>
      <c r="J6938" s="43"/>
      <c r="K6938" s="55"/>
      <c r="L6938" s="27" t="str">
        <f>IF(G6938="","",VLOOKUP(G6938,EQUIP_NUMBER,3,FALSE)*I6938)</f>
        <v/>
      </c>
      <c r="M6938" s="27" t="str">
        <f>IF(G6938="","",VLOOKUP(G6938,EQUIP_NUMBER,3,FALSE)*J6938)</f>
        <v/>
      </c>
      <c r="N6938" s="56"/>
    </row>
    <row r="6939" spans="1:14" x14ac:dyDescent="0.25">
      <c r="A6939" s="25"/>
      <c r="B6939" s="52" t="str">
        <f>IF(G6939="","",L6939+(M6939/10)+(K6939/885))</f>
        <v/>
      </c>
      <c r="C6939" s="72"/>
      <c r="D6939" s="25"/>
      <c r="E6939" s="25"/>
      <c r="F6939" s="25"/>
      <c r="G6939" s="25"/>
      <c r="H6939" s="25"/>
      <c r="I6939" s="43"/>
      <c r="J6939" s="43"/>
      <c r="K6939" s="55"/>
      <c r="L6939" s="27" t="str">
        <f>IF(G6939="","",VLOOKUP(G6939,EQUIP_NUMBER,3,FALSE)*I6939)</f>
        <v/>
      </c>
      <c r="M6939" s="27" t="str">
        <f>IF(G6939="","",VLOOKUP(G6939,EQUIP_NUMBER,3,FALSE)*J6939)</f>
        <v/>
      </c>
      <c r="N6939" s="56"/>
    </row>
    <row r="6940" spans="1:14" x14ac:dyDescent="0.25">
      <c r="A6940" s="25"/>
      <c r="B6940" s="52" t="str">
        <f>IF(G6940="","",L6940+(M6940/10)+(K6940/885))</f>
        <v/>
      </c>
      <c r="C6940" s="72"/>
      <c r="D6940" s="25"/>
      <c r="E6940" s="25"/>
      <c r="F6940" s="25"/>
      <c r="G6940" s="25"/>
      <c r="H6940" s="25"/>
      <c r="I6940" s="43"/>
      <c r="J6940" s="43"/>
      <c r="K6940" s="55"/>
      <c r="L6940" s="27" t="str">
        <f>IF(G6940="","",VLOOKUP(G6940,EQUIP_NUMBER,3,FALSE)*I6940)</f>
        <v/>
      </c>
      <c r="M6940" s="27" t="str">
        <f>IF(G6940="","",VLOOKUP(G6940,EQUIP_NUMBER,3,FALSE)*J6940)</f>
        <v/>
      </c>
      <c r="N6940" s="56"/>
    </row>
    <row r="6941" spans="1:14" x14ac:dyDescent="0.25">
      <c r="A6941" s="25"/>
      <c r="B6941" s="52" t="str">
        <f>IF(G6941="","",L6941+(M6941/10)+(K6941/885))</f>
        <v/>
      </c>
      <c r="C6941" s="72"/>
      <c r="D6941" s="25"/>
      <c r="E6941" s="25"/>
      <c r="F6941" s="25"/>
      <c r="G6941" s="25"/>
      <c r="H6941" s="25"/>
      <c r="I6941" s="43"/>
      <c r="J6941" s="43"/>
      <c r="K6941" s="55"/>
      <c r="L6941" s="27" t="str">
        <f>IF(G6941="","",VLOOKUP(G6941,EQUIP_NUMBER,3,FALSE)*I6941)</f>
        <v/>
      </c>
      <c r="M6941" s="27" t="str">
        <f>IF(G6941="","",VLOOKUP(G6941,EQUIP_NUMBER,3,FALSE)*J6941)</f>
        <v/>
      </c>
      <c r="N6941" s="56"/>
    </row>
    <row r="6942" spans="1:14" x14ac:dyDescent="0.25">
      <c r="A6942" s="25"/>
      <c r="B6942" s="52" t="str">
        <f>IF(G6942="","",L6942+(M6942/10)+(K6942/885))</f>
        <v/>
      </c>
      <c r="C6942" s="72"/>
      <c r="D6942" s="25"/>
      <c r="E6942" s="25"/>
      <c r="F6942" s="25"/>
      <c r="G6942" s="25"/>
      <c r="H6942" s="25"/>
      <c r="I6942" s="43"/>
      <c r="J6942" s="43"/>
      <c r="K6942" s="55"/>
      <c r="L6942" s="27" t="str">
        <f>IF(G6942="","",VLOOKUP(G6942,EQUIP_NUMBER,3,FALSE)*I6942)</f>
        <v/>
      </c>
      <c r="M6942" s="27" t="str">
        <f>IF(G6942="","",VLOOKUP(G6942,EQUIP_NUMBER,3,FALSE)*J6942)</f>
        <v/>
      </c>
      <c r="N6942" s="56"/>
    </row>
    <row r="6943" spans="1:14" x14ac:dyDescent="0.25">
      <c r="A6943" s="25"/>
      <c r="B6943" s="52" t="str">
        <f>IF(G6943="","",L6943+(M6943/10)+(K6943/885))</f>
        <v/>
      </c>
      <c r="C6943" s="72"/>
      <c r="D6943" s="25"/>
      <c r="E6943" s="25"/>
      <c r="F6943" s="25"/>
      <c r="G6943" s="25"/>
      <c r="H6943" s="25"/>
      <c r="I6943" s="43"/>
      <c r="J6943" s="43"/>
      <c r="K6943" s="55"/>
      <c r="L6943" s="27" t="str">
        <f>IF(G6943="","",VLOOKUP(G6943,EQUIP_NUMBER,3,FALSE)*I6943)</f>
        <v/>
      </c>
      <c r="M6943" s="27" t="str">
        <f>IF(G6943="","",VLOOKUP(G6943,EQUIP_NUMBER,3,FALSE)*J6943)</f>
        <v/>
      </c>
      <c r="N6943" s="56"/>
    </row>
    <row r="6944" spans="1:14" x14ac:dyDescent="0.25">
      <c r="A6944" s="25"/>
      <c r="B6944" s="52" t="str">
        <f>IF(G6944="","",L6944+(M6944/10)+(K6944/885))</f>
        <v/>
      </c>
      <c r="C6944" s="72"/>
      <c r="D6944" s="25"/>
      <c r="E6944" s="25"/>
      <c r="F6944" s="25"/>
      <c r="G6944" s="25"/>
      <c r="H6944" s="25"/>
      <c r="I6944" s="43"/>
      <c r="J6944" s="43"/>
      <c r="K6944" s="55"/>
      <c r="L6944" s="27" t="str">
        <f>IF(G6944="","",VLOOKUP(G6944,EQUIP_NUMBER,3,FALSE)*I6944)</f>
        <v/>
      </c>
      <c r="M6944" s="27" t="str">
        <f>IF(G6944="","",VLOOKUP(G6944,EQUIP_NUMBER,3,FALSE)*J6944)</f>
        <v/>
      </c>
      <c r="N6944" s="56"/>
    </row>
    <row r="6945" spans="1:14" x14ac:dyDescent="0.25">
      <c r="A6945" s="25"/>
      <c r="B6945" s="52" t="str">
        <f>IF(G6945="","",L6945+(M6945/10)+(K6945/885))</f>
        <v/>
      </c>
      <c r="C6945" s="72"/>
      <c r="D6945" s="25"/>
      <c r="E6945" s="25"/>
      <c r="F6945" s="25"/>
      <c r="G6945" s="25"/>
      <c r="H6945" s="25"/>
      <c r="I6945" s="43"/>
      <c r="J6945" s="43"/>
      <c r="K6945" s="55"/>
      <c r="L6945" s="27" t="str">
        <f>IF(G6945="","",VLOOKUP(G6945,EQUIP_NUMBER,3,FALSE)*I6945)</f>
        <v/>
      </c>
      <c r="M6945" s="27" t="str">
        <f>IF(G6945="","",VLOOKUP(G6945,EQUIP_NUMBER,3,FALSE)*J6945)</f>
        <v/>
      </c>
      <c r="N6945" s="56"/>
    </row>
    <row r="6946" spans="1:14" x14ac:dyDescent="0.25">
      <c r="A6946" s="25"/>
      <c r="B6946" s="52" t="str">
        <f>IF(G6946="","",L6946+(M6946/10)+(K6946/885))</f>
        <v/>
      </c>
      <c r="C6946" s="72"/>
      <c r="D6946" s="25"/>
      <c r="E6946" s="25"/>
      <c r="F6946" s="25"/>
      <c r="G6946" s="25"/>
      <c r="H6946" s="25"/>
      <c r="I6946" s="43"/>
      <c r="J6946" s="43"/>
      <c r="K6946" s="55"/>
      <c r="L6946" s="27" t="str">
        <f>IF(G6946="","",VLOOKUP(G6946,EQUIP_NUMBER,3,FALSE)*I6946)</f>
        <v/>
      </c>
      <c r="M6946" s="27" t="str">
        <f>IF(G6946="","",VLOOKUP(G6946,EQUIP_NUMBER,3,FALSE)*J6946)</f>
        <v/>
      </c>
      <c r="N6946" s="56"/>
    </row>
    <row r="6947" spans="1:14" x14ac:dyDescent="0.25">
      <c r="A6947" s="25"/>
      <c r="B6947" s="52" t="str">
        <f>IF(G6947="","",L6947+(M6947/10)+(K6947/885))</f>
        <v/>
      </c>
      <c r="C6947" s="72"/>
      <c r="D6947" s="25"/>
      <c r="E6947" s="25"/>
      <c r="F6947" s="25"/>
      <c r="G6947" s="25"/>
      <c r="H6947" s="25"/>
      <c r="I6947" s="43"/>
      <c r="J6947" s="43"/>
      <c r="K6947" s="55"/>
      <c r="L6947" s="27" t="str">
        <f>IF(G6947="","",VLOOKUP(G6947,EQUIP_NUMBER,3,FALSE)*I6947)</f>
        <v/>
      </c>
      <c r="M6947" s="27" t="str">
        <f>IF(G6947="","",VLOOKUP(G6947,EQUIP_NUMBER,3,FALSE)*J6947)</f>
        <v/>
      </c>
      <c r="N6947" s="56"/>
    </row>
    <row r="6948" spans="1:14" x14ac:dyDescent="0.25">
      <c r="A6948" s="25"/>
      <c r="B6948" s="52" t="str">
        <f>IF(G6948="","",L6948+(M6948/10)+(K6948/885))</f>
        <v/>
      </c>
      <c r="C6948" s="72"/>
      <c r="D6948" s="25"/>
      <c r="E6948" s="25"/>
      <c r="F6948" s="25"/>
      <c r="G6948" s="25"/>
      <c r="H6948" s="25"/>
      <c r="I6948" s="43"/>
      <c r="J6948" s="43"/>
      <c r="K6948" s="55"/>
      <c r="L6948" s="27" t="str">
        <f>IF(G6948="","",VLOOKUP(G6948,EQUIP_NUMBER,3,FALSE)*I6948)</f>
        <v/>
      </c>
      <c r="M6948" s="27" t="str">
        <f>IF(G6948="","",VLOOKUP(G6948,EQUIP_NUMBER,3,FALSE)*J6948)</f>
        <v/>
      </c>
      <c r="N6948" s="56"/>
    </row>
    <row r="6949" spans="1:14" x14ac:dyDescent="0.25">
      <c r="A6949" s="25"/>
      <c r="B6949" s="52" t="str">
        <f>IF(G6949="","",L6949+(M6949/10)+(K6949/885))</f>
        <v/>
      </c>
      <c r="C6949" s="72"/>
      <c r="D6949" s="25"/>
      <c r="E6949" s="25"/>
      <c r="F6949" s="25"/>
      <c r="G6949" s="25"/>
      <c r="H6949" s="25"/>
      <c r="I6949" s="43"/>
      <c r="J6949" s="43"/>
      <c r="K6949" s="55"/>
      <c r="L6949" s="27" t="str">
        <f>IF(G6949="","",VLOOKUP(G6949,EQUIP_NUMBER,3,FALSE)*I6949)</f>
        <v/>
      </c>
      <c r="M6949" s="27" t="str">
        <f>IF(G6949="","",VLOOKUP(G6949,EQUIP_NUMBER,3,FALSE)*J6949)</f>
        <v/>
      </c>
      <c r="N6949" s="56"/>
    </row>
    <row r="6950" spans="1:14" x14ac:dyDescent="0.25">
      <c r="A6950" s="25"/>
      <c r="B6950" s="52" t="str">
        <f>IF(G6950="","",L6950+(M6950/10)+(K6950/885))</f>
        <v/>
      </c>
      <c r="C6950" s="72"/>
      <c r="D6950" s="25"/>
      <c r="E6950" s="25"/>
      <c r="F6950" s="25"/>
      <c r="G6950" s="25"/>
      <c r="H6950" s="25"/>
      <c r="I6950" s="43"/>
      <c r="J6950" s="43"/>
      <c r="K6950" s="55"/>
      <c r="L6950" s="27" t="str">
        <f>IF(G6950="","",VLOOKUP(G6950,EQUIP_NUMBER,3,FALSE)*I6950)</f>
        <v/>
      </c>
      <c r="M6950" s="27" t="str">
        <f>IF(G6950="","",VLOOKUP(G6950,EQUIP_NUMBER,3,FALSE)*J6950)</f>
        <v/>
      </c>
      <c r="N6950" s="56"/>
    </row>
    <row r="6951" spans="1:14" x14ac:dyDescent="0.25">
      <c r="A6951" s="25"/>
      <c r="B6951" s="52" t="str">
        <f>IF(G6951="","",L6951+(M6951/10)+(K6951/885))</f>
        <v/>
      </c>
      <c r="C6951" s="72"/>
      <c r="D6951" s="25"/>
      <c r="E6951" s="25"/>
      <c r="F6951" s="25"/>
      <c r="G6951" s="25"/>
      <c r="H6951" s="25"/>
      <c r="I6951" s="43"/>
      <c r="J6951" s="43"/>
      <c r="K6951" s="55"/>
      <c r="L6951" s="27" t="str">
        <f>IF(G6951="","",VLOOKUP(G6951,EQUIP_NUMBER,3,FALSE)*I6951)</f>
        <v/>
      </c>
      <c r="M6951" s="27" t="str">
        <f>IF(G6951="","",VLOOKUP(G6951,EQUIP_NUMBER,3,FALSE)*J6951)</f>
        <v/>
      </c>
      <c r="N6951" s="56"/>
    </row>
    <row r="6952" spans="1:14" x14ac:dyDescent="0.25">
      <c r="A6952" s="25"/>
      <c r="B6952" s="52" t="str">
        <f>IF(G6952="","",L6952+(M6952/10)+(K6952/885))</f>
        <v/>
      </c>
      <c r="C6952" s="72"/>
      <c r="D6952" s="25"/>
      <c r="E6952" s="25"/>
      <c r="F6952" s="25"/>
      <c r="G6952" s="25"/>
      <c r="H6952" s="25"/>
      <c r="I6952" s="43"/>
      <c r="J6952" s="43"/>
      <c r="K6952" s="55"/>
      <c r="L6952" s="27" t="str">
        <f>IF(G6952="","",VLOOKUP(G6952,EQUIP_NUMBER,3,FALSE)*I6952)</f>
        <v/>
      </c>
      <c r="M6952" s="27" t="str">
        <f>IF(G6952="","",VLOOKUP(G6952,EQUIP_NUMBER,3,FALSE)*J6952)</f>
        <v/>
      </c>
      <c r="N6952" s="56"/>
    </row>
    <row r="6953" spans="1:14" x14ac:dyDescent="0.25">
      <c r="A6953" s="25"/>
      <c r="B6953" s="52" t="str">
        <f>IF(G6953="","",L6953+(M6953/10)+(K6953/885))</f>
        <v/>
      </c>
      <c r="C6953" s="72"/>
      <c r="D6953" s="25"/>
      <c r="E6953" s="25"/>
      <c r="F6953" s="25"/>
      <c r="G6953" s="25"/>
      <c r="H6953" s="25"/>
      <c r="I6953" s="43"/>
      <c r="J6953" s="43"/>
      <c r="K6953" s="55"/>
      <c r="L6953" s="27" t="str">
        <f>IF(G6953="","",VLOOKUP(G6953,EQUIP_NUMBER,3,FALSE)*I6953)</f>
        <v/>
      </c>
      <c r="M6953" s="27" t="str">
        <f>IF(G6953="","",VLOOKUP(G6953,EQUIP_NUMBER,3,FALSE)*J6953)</f>
        <v/>
      </c>
      <c r="N6953" s="56"/>
    </row>
    <row r="6954" spans="1:14" x14ac:dyDescent="0.25">
      <c r="A6954" s="25"/>
      <c r="B6954" s="52" t="str">
        <f>IF(G6954="","",L6954+(M6954/10)+(K6954/885))</f>
        <v/>
      </c>
      <c r="C6954" s="72"/>
      <c r="D6954" s="25"/>
      <c r="E6954" s="25"/>
      <c r="F6954" s="25"/>
      <c r="G6954" s="25"/>
      <c r="H6954" s="25"/>
      <c r="I6954" s="43"/>
      <c r="J6954" s="43"/>
      <c r="K6954" s="55"/>
      <c r="L6954" s="27" t="str">
        <f>IF(G6954="","",VLOOKUP(G6954,EQUIP_NUMBER,3,FALSE)*I6954)</f>
        <v/>
      </c>
      <c r="M6954" s="27" t="str">
        <f>IF(G6954="","",VLOOKUP(G6954,EQUIP_NUMBER,3,FALSE)*J6954)</f>
        <v/>
      </c>
      <c r="N6954" s="56"/>
    </row>
    <row r="6955" spans="1:14" x14ac:dyDescent="0.25">
      <c r="A6955" s="25"/>
      <c r="B6955" s="52" t="str">
        <f>IF(G6955="","",L6955+(M6955/10)+(K6955/885))</f>
        <v/>
      </c>
      <c r="C6955" s="72"/>
      <c r="D6955" s="25"/>
      <c r="E6955" s="25"/>
      <c r="F6955" s="25"/>
      <c r="G6955" s="25"/>
      <c r="H6955" s="25"/>
      <c r="I6955" s="43"/>
      <c r="J6955" s="43"/>
      <c r="K6955" s="55"/>
      <c r="L6955" s="27" t="str">
        <f>IF(G6955="","",VLOOKUP(G6955,EQUIP_NUMBER,3,FALSE)*I6955)</f>
        <v/>
      </c>
      <c r="M6955" s="27" t="str">
        <f>IF(G6955="","",VLOOKUP(G6955,EQUIP_NUMBER,3,FALSE)*J6955)</f>
        <v/>
      </c>
      <c r="N6955" s="56"/>
    </row>
    <row r="6956" spans="1:14" x14ac:dyDescent="0.25">
      <c r="A6956" s="25"/>
      <c r="B6956" s="52" t="str">
        <f>IF(G6956="","",L6956+(M6956/10)+(K6956/885))</f>
        <v/>
      </c>
      <c r="C6956" s="72"/>
      <c r="D6956" s="25"/>
      <c r="E6956" s="25"/>
      <c r="F6956" s="25"/>
      <c r="G6956" s="25"/>
      <c r="H6956" s="25"/>
      <c r="I6956" s="43"/>
      <c r="J6956" s="43"/>
      <c r="K6956" s="55"/>
      <c r="L6956" s="27" t="str">
        <f>IF(G6956="","",VLOOKUP(G6956,EQUIP_NUMBER,3,FALSE)*I6956)</f>
        <v/>
      </c>
      <c r="M6956" s="27" t="str">
        <f>IF(G6956="","",VLOOKUP(G6956,EQUIP_NUMBER,3,FALSE)*J6956)</f>
        <v/>
      </c>
      <c r="N6956" s="56"/>
    </row>
    <row r="6957" spans="1:14" x14ac:dyDescent="0.25">
      <c r="A6957" s="25"/>
      <c r="B6957" s="52" t="str">
        <f>IF(G6957="","",L6957+(M6957/10)+(K6957/885))</f>
        <v/>
      </c>
      <c r="C6957" s="72"/>
      <c r="D6957" s="25"/>
      <c r="E6957" s="25"/>
      <c r="F6957" s="25"/>
      <c r="G6957" s="25"/>
      <c r="H6957" s="25"/>
      <c r="I6957" s="43"/>
      <c r="J6957" s="43"/>
      <c r="K6957" s="55"/>
      <c r="L6957" s="27" t="str">
        <f>IF(G6957="","",VLOOKUP(G6957,EQUIP_NUMBER,3,FALSE)*I6957)</f>
        <v/>
      </c>
      <c r="M6957" s="27" t="str">
        <f>IF(G6957="","",VLOOKUP(G6957,EQUIP_NUMBER,3,FALSE)*J6957)</f>
        <v/>
      </c>
      <c r="N6957" s="56"/>
    </row>
    <row r="6958" spans="1:14" x14ac:dyDescent="0.25">
      <c r="A6958" s="25"/>
      <c r="B6958" s="52" t="str">
        <f>IF(G6958="","",L6958+(M6958/10)+(K6958/885))</f>
        <v/>
      </c>
      <c r="C6958" s="72"/>
      <c r="D6958" s="25"/>
      <c r="E6958" s="25"/>
      <c r="F6958" s="25"/>
      <c r="G6958" s="25"/>
      <c r="H6958" s="25"/>
      <c r="I6958" s="43"/>
      <c r="J6958" s="43"/>
      <c r="K6958" s="55"/>
      <c r="L6958" s="27" t="str">
        <f>IF(G6958="","",VLOOKUP(G6958,EQUIP_NUMBER,3,FALSE)*I6958)</f>
        <v/>
      </c>
      <c r="M6958" s="27" t="str">
        <f>IF(G6958="","",VLOOKUP(G6958,EQUIP_NUMBER,3,FALSE)*J6958)</f>
        <v/>
      </c>
      <c r="N6958" s="56"/>
    </row>
    <row r="6959" spans="1:14" x14ac:dyDescent="0.25">
      <c r="A6959" s="25"/>
      <c r="B6959" s="52" t="str">
        <f>IF(G6959="","",L6959+(M6959/10)+(K6959/885))</f>
        <v/>
      </c>
      <c r="C6959" s="72"/>
      <c r="D6959" s="25"/>
      <c r="E6959" s="25"/>
      <c r="F6959" s="25"/>
      <c r="G6959" s="25"/>
      <c r="H6959" s="25"/>
      <c r="I6959" s="43"/>
      <c r="J6959" s="43"/>
      <c r="K6959" s="55"/>
      <c r="L6959" s="27" t="str">
        <f>IF(G6959="","",VLOOKUP(G6959,EQUIP_NUMBER,3,FALSE)*I6959)</f>
        <v/>
      </c>
      <c r="M6959" s="27" t="str">
        <f>IF(G6959="","",VLOOKUP(G6959,EQUIP_NUMBER,3,FALSE)*J6959)</f>
        <v/>
      </c>
      <c r="N6959" s="56"/>
    </row>
    <row r="6960" spans="1:14" x14ac:dyDescent="0.25">
      <c r="A6960" s="25"/>
      <c r="B6960" s="52" t="str">
        <f>IF(G6960="","",L6960+(M6960/10)+(K6960/885))</f>
        <v/>
      </c>
      <c r="C6960" s="72"/>
      <c r="D6960" s="25"/>
      <c r="E6960" s="25"/>
      <c r="F6960" s="25"/>
      <c r="G6960" s="25"/>
      <c r="H6960" s="25"/>
      <c r="I6960" s="43"/>
      <c r="J6960" s="43"/>
      <c r="K6960" s="55"/>
      <c r="L6960" s="27" t="str">
        <f>IF(G6960="","",VLOOKUP(G6960,EQUIP_NUMBER,3,FALSE)*I6960)</f>
        <v/>
      </c>
      <c r="M6960" s="27" t="str">
        <f>IF(G6960="","",VLOOKUP(G6960,EQUIP_NUMBER,3,FALSE)*J6960)</f>
        <v/>
      </c>
      <c r="N6960" s="56"/>
    </row>
    <row r="6961" spans="1:14" x14ac:dyDescent="0.25">
      <c r="A6961" s="25"/>
      <c r="B6961" s="52" t="str">
        <f>IF(G6961="","",L6961+(M6961/10)+(K6961/885))</f>
        <v/>
      </c>
      <c r="C6961" s="72"/>
      <c r="D6961" s="25"/>
      <c r="E6961" s="25"/>
      <c r="F6961" s="25"/>
      <c r="G6961" s="25"/>
      <c r="H6961" s="25"/>
      <c r="I6961" s="43"/>
      <c r="J6961" s="43"/>
      <c r="K6961" s="55"/>
      <c r="L6961" s="27" t="str">
        <f>IF(G6961="","",VLOOKUP(G6961,EQUIP_NUMBER,3,FALSE)*I6961)</f>
        <v/>
      </c>
      <c r="M6961" s="27" t="str">
        <f>IF(G6961="","",VLOOKUP(G6961,EQUIP_NUMBER,3,FALSE)*J6961)</f>
        <v/>
      </c>
      <c r="N6961" s="56"/>
    </row>
    <row r="6962" spans="1:14" x14ac:dyDescent="0.25">
      <c r="A6962" s="25"/>
      <c r="B6962" s="52" t="str">
        <f>IF(G6962="","",L6962+(M6962/10)+(K6962/885))</f>
        <v/>
      </c>
      <c r="C6962" s="72"/>
      <c r="D6962" s="25"/>
      <c r="E6962" s="25"/>
      <c r="F6962" s="25"/>
      <c r="G6962" s="25"/>
      <c r="H6962" s="25"/>
      <c r="I6962" s="43"/>
      <c r="J6962" s="43"/>
      <c r="K6962" s="55"/>
      <c r="L6962" s="27" t="str">
        <f>IF(G6962="","",VLOOKUP(G6962,EQUIP_NUMBER,3,FALSE)*I6962)</f>
        <v/>
      </c>
      <c r="M6962" s="27" t="str">
        <f>IF(G6962="","",VLOOKUP(G6962,EQUIP_NUMBER,3,FALSE)*J6962)</f>
        <v/>
      </c>
      <c r="N6962" s="56"/>
    </row>
    <row r="6963" spans="1:14" x14ac:dyDescent="0.25">
      <c r="A6963" s="25"/>
      <c r="B6963" s="52" t="str">
        <f>IF(G6963="","",L6963+(M6963/10)+(K6963/885))</f>
        <v/>
      </c>
      <c r="C6963" s="72"/>
      <c r="D6963" s="25"/>
      <c r="E6963" s="25"/>
      <c r="F6963" s="25"/>
      <c r="G6963" s="25"/>
      <c r="H6963" s="25"/>
      <c r="I6963" s="43"/>
      <c r="J6963" s="43"/>
      <c r="K6963" s="55"/>
      <c r="L6963" s="27" t="str">
        <f>IF(G6963="","",VLOOKUP(G6963,EQUIP_NUMBER,3,FALSE)*I6963)</f>
        <v/>
      </c>
      <c r="M6963" s="27" t="str">
        <f>IF(G6963="","",VLOOKUP(G6963,EQUIP_NUMBER,3,FALSE)*J6963)</f>
        <v/>
      </c>
      <c r="N6963" s="56"/>
    </row>
    <row r="6964" spans="1:14" x14ac:dyDescent="0.25">
      <c r="A6964" s="25"/>
      <c r="B6964" s="52" t="str">
        <f>IF(G6964="","",L6964+(M6964/10)+(K6964/885))</f>
        <v/>
      </c>
      <c r="C6964" s="72"/>
      <c r="D6964" s="25"/>
      <c r="E6964" s="25"/>
      <c r="F6964" s="25"/>
      <c r="G6964" s="25"/>
      <c r="H6964" s="25"/>
      <c r="I6964" s="43"/>
      <c r="J6964" s="43"/>
      <c r="K6964" s="55"/>
      <c r="L6964" s="27" t="str">
        <f>IF(G6964="","",VLOOKUP(G6964,EQUIP_NUMBER,3,FALSE)*I6964)</f>
        <v/>
      </c>
      <c r="M6964" s="27" t="str">
        <f>IF(G6964="","",VLOOKUP(G6964,EQUIP_NUMBER,3,FALSE)*J6964)</f>
        <v/>
      </c>
      <c r="N6964" s="56"/>
    </row>
    <row r="6965" spans="1:14" x14ac:dyDescent="0.25">
      <c r="A6965" s="25"/>
      <c r="B6965" s="52" t="str">
        <f>IF(G6965="","",L6965+(M6965/10)+(K6965/885))</f>
        <v/>
      </c>
      <c r="C6965" s="72"/>
      <c r="D6965" s="25"/>
      <c r="E6965" s="25"/>
      <c r="F6965" s="25"/>
      <c r="G6965" s="25"/>
      <c r="H6965" s="25"/>
      <c r="I6965" s="43"/>
      <c r="J6965" s="43"/>
      <c r="K6965" s="55"/>
      <c r="L6965" s="27" t="str">
        <f>IF(G6965="","",VLOOKUP(G6965,EQUIP_NUMBER,3,FALSE)*I6965)</f>
        <v/>
      </c>
      <c r="M6965" s="27" t="str">
        <f>IF(G6965="","",VLOOKUP(G6965,EQUIP_NUMBER,3,FALSE)*J6965)</f>
        <v/>
      </c>
      <c r="N6965" s="56"/>
    </row>
    <row r="6966" spans="1:14" x14ac:dyDescent="0.25">
      <c r="A6966" s="25"/>
      <c r="B6966" s="52" t="str">
        <f>IF(G6966="","",L6966+(M6966/10)+(K6966/885))</f>
        <v/>
      </c>
      <c r="C6966" s="72"/>
      <c r="D6966" s="25"/>
      <c r="E6966" s="25"/>
      <c r="F6966" s="25"/>
      <c r="G6966" s="25"/>
      <c r="H6966" s="25"/>
      <c r="I6966" s="43"/>
      <c r="J6966" s="43"/>
      <c r="K6966" s="55"/>
      <c r="L6966" s="27" t="str">
        <f>IF(G6966="","",VLOOKUP(G6966,EQUIP_NUMBER,3,FALSE)*I6966)</f>
        <v/>
      </c>
      <c r="M6966" s="27" t="str">
        <f>IF(G6966="","",VLOOKUP(G6966,EQUIP_NUMBER,3,FALSE)*J6966)</f>
        <v/>
      </c>
      <c r="N6966" s="56"/>
    </row>
    <row r="6967" spans="1:14" x14ac:dyDescent="0.25">
      <c r="A6967" s="25"/>
      <c r="B6967" s="52" t="str">
        <f>IF(G6967="","",L6967+(M6967/10)+(K6967/885))</f>
        <v/>
      </c>
      <c r="C6967" s="72"/>
      <c r="D6967" s="25"/>
      <c r="E6967" s="25"/>
      <c r="F6967" s="25"/>
      <c r="G6967" s="25"/>
      <c r="H6967" s="25"/>
      <c r="I6967" s="43"/>
      <c r="J6967" s="43"/>
      <c r="K6967" s="55"/>
      <c r="L6967" s="27" t="str">
        <f>IF(G6967="","",VLOOKUP(G6967,EQUIP_NUMBER,3,FALSE)*I6967)</f>
        <v/>
      </c>
      <c r="M6967" s="27" t="str">
        <f>IF(G6967="","",VLOOKUP(G6967,EQUIP_NUMBER,3,FALSE)*J6967)</f>
        <v/>
      </c>
      <c r="N6967" s="56"/>
    </row>
    <row r="6968" spans="1:14" x14ac:dyDescent="0.25">
      <c r="A6968" s="25"/>
      <c r="B6968" s="52" t="str">
        <f>IF(G6968="","",L6968+(M6968/10)+(K6968/885))</f>
        <v/>
      </c>
      <c r="C6968" s="72"/>
      <c r="D6968" s="25"/>
      <c r="E6968" s="25"/>
      <c r="F6968" s="25"/>
      <c r="G6968" s="25"/>
      <c r="H6968" s="25"/>
      <c r="I6968" s="43"/>
      <c r="J6968" s="43"/>
      <c r="K6968" s="55"/>
      <c r="L6968" s="27" t="str">
        <f>IF(G6968="","",VLOOKUP(G6968,EQUIP_NUMBER,3,FALSE)*I6968)</f>
        <v/>
      </c>
      <c r="M6968" s="27" t="str">
        <f>IF(G6968="","",VLOOKUP(G6968,EQUIP_NUMBER,3,FALSE)*J6968)</f>
        <v/>
      </c>
      <c r="N6968" s="56"/>
    </row>
    <row r="6969" spans="1:14" x14ac:dyDescent="0.25">
      <c r="A6969" s="25"/>
      <c r="B6969" s="52" t="str">
        <f>IF(G6969="","",L6969+(M6969/10)+(K6969/885))</f>
        <v/>
      </c>
      <c r="C6969" s="72"/>
      <c r="D6969" s="25"/>
      <c r="E6969" s="25"/>
      <c r="F6969" s="25"/>
      <c r="G6969" s="25"/>
      <c r="H6969" s="25"/>
      <c r="I6969" s="43"/>
      <c r="J6969" s="43"/>
      <c r="K6969" s="55"/>
      <c r="L6969" s="27" t="str">
        <f>IF(G6969="","",VLOOKUP(G6969,EQUIP_NUMBER,3,FALSE)*I6969)</f>
        <v/>
      </c>
      <c r="M6969" s="27" t="str">
        <f>IF(G6969="","",VLOOKUP(G6969,EQUIP_NUMBER,3,FALSE)*J6969)</f>
        <v/>
      </c>
      <c r="N6969" s="56"/>
    </row>
    <row r="6970" spans="1:14" x14ac:dyDescent="0.25">
      <c r="A6970" s="25"/>
      <c r="B6970" s="52" t="str">
        <f>IF(G6970="","",L6970+(M6970/10)+(K6970/885))</f>
        <v/>
      </c>
      <c r="C6970" s="72"/>
      <c r="D6970" s="25"/>
      <c r="E6970" s="25"/>
      <c r="F6970" s="25"/>
      <c r="G6970" s="25"/>
      <c r="H6970" s="25"/>
      <c r="I6970" s="43"/>
      <c r="J6970" s="43"/>
      <c r="K6970" s="55"/>
      <c r="L6970" s="27" t="str">
        <f>IF(G6970="","",VLOOKUP(G6970,EQUIP_NUMBER,3,FALSE)*I6970)</f>
        <v/>
      </c>
      <c r="M6970" s="27" t="str">
        <f>IF(G6970="","",VLOOKUP(G6970,EQUIP_NUMBER,3,FALSE)*J6970)</f>
        <v/>
      </c>
      <c r="N6970" s="56"/>
    </row>
    <row r="6971" spans="1:14" x14ac:dyDescent="0.25">
      <c r="A6971" s="25"/>
      <c r="B6971" s="52" t="str">
        <f>IF(G6971="","",L6971+(M6971/10)+(K6971/885))</f>
        <v/>
      </c>
      <c r="C6971" s="72"/>
      <c r="D6971" s="25"/>
      <c r="E6971" s="25"/>
      <c r="F6971" s="25"/>
      <c r="G6971" s="25"/>
      <c r="H6971" s="25"/>
      <c r="I6971" s="43"/>
      <c r="J6971" s="43"/>
      <c r="K6971" s="55"/>
      <c r="L6971" s="27" t="str">
        <f>IF(G6971="","",VLOOKUP(G6971,EQUIP_NUMBER,3,FALSE)*I6971)</f>
        <v/>
      </c>
      <c r="M6971" s="27" t="str">
        <f>IF(G6971="","",VLOOKUP(G6971,EQUIP_NUMBER,3,FALSE)*J6971)</f>
        <v/>
      </c>
      <c r="N6971" s="56"/>
    </row>
    <row r="6972" spans="1:14" x14ac:dyDescent="0.25">
      <c r="A6972" s="25"/>
      <c r="B6972" s="52" t="str">
        <f>IF(G6972="","",L6972+(M6972/10)+(K6972/885))</f>
        <v/>
      </c>
      <c r="C6972" s="72"/>
      <c r="D6972" s="25"/>
      <c r="E6972" s="25"/>
      <c r="F6972" s="25"/>
      <c r="G6972" s="25"/>
      <c r="H6972" s="25"/>
      <c r="I6972" s="43"/>
      <c r="J6972" s="43"/>
      <c r="K6972" s="55"/>
      <c r="L6972" s="27" t="str">
        <f>IF(G6972="","",VLOOKUP(G6972,EQUIP_NUMBER,3,FALSE)*I6972)</f>
        <v/>
      </c>
      <c r="M6972" s="27" t="str">
        <f>IF(G6972="","",VLOOKUP(G6972,EQUIP_NUMBER,3,FALSE)*J6972)</f>
        <v/>
      </c>
      <c r="N6972" s="56"/>
    </row>
    <row r="6973" spans="1:14" x14ac:dyDescent="0.25">
      <c r="A6973" s="25"/>
      <c r="B6973" s="52" t="str">
        <f>IF(G6973="","",L6973+(M6973/10)+(K6973/885))</f>
        <v/>
      </c>
      <c r="C6973" s="72"/>
      <c r="D6973" s="25"/>
      <c r="E6973" s="25"/>
      <c r="F6973" s="25"/>
      <c r="G6973" s="25"/>
      <c r="H6973" s="25"/>
      <c r="I6973" s="43"/>
      <c r="J6973" s="43"/>
      <c r="K6973" s="55"/>
      <c r="L6973" s="27" t="str">
        <f>IF(G6973="","",VLOOKUP(G6973,EQUIP_NUMBER,3,FALSE)*I6973)</f>
        <v/>
      </c>
      <c r="M6973" s="27" t="str">
        <f>IF(G6973="","",VLOOKUP(G6973,EQUIP_NUMBER,3,FALSE)*J6973)</f>
        <v/>
      </c>
      <c r="N6973" s="56"/>
    </row>
    <row r="6974" spans="1:14" x14ac:dyDescent="0.25">
      <c r="A6974" s="25"/>
      <c r="B6974" s="52" t="str">
        <f>IF(G6974="","",L6974+(M6974/10)+(K6974/885))</f>
        <v/>
      </c>
      <c r="C6974" s="72"/>
      <c r="D6974" s="25"/>
      <c r="E6974" s="25"/>
      <c r="F6974" s="25"/>
      <c r="G6974" s="25"/>
      <c r="H6974" s="25"/>
      <c r="I6974" s="43"/>
      <c r="J6974" s="43"/>
      <c r="K6974" s="55"/>
      <c r="L6974" s="27" t="str">
        <f>IF(G6974="","",VLOOKUP(G6974,EQUIP_NUMBER,3,FALSE)*I6974)</f>
        <v/>
      </c>
      <c r="M6974" s="27" t="str">
        <f>IF(G6974="","",VLOOKUP(G6974,EQUIP_NUMBER,3,FALSE)*J6974)</f>
        <v/>
      </c>
      <c r="N6974" s="56"/>
    </row>
    <row r="6975" spans="1:14" x14ac:dyDescent="0.25">
      <c r="A6975" s="25"/>
      <c r="B6975" s="52" t="str">
        <f>IF(G6975="","",L6975+(M6975/10)+(K6975/885))</f>
        <v/>
      </c>
      <c r="C6975" s="72"/>
      <c r="D6975" s="25"/>
      <c r="E6975" s="25"/>
      <c r="F6975" s="25"/>
      <c r="G6975" s="25"/>
      <c r="H6975" s="25"/>
      <c r="I6975" s="43"/>
      <c r="J6975" s="43"/>
      <c r="K6975" s="55"/>
      <c r="L6975" s="27" t="str">
        <f>IF(G6975="","",VLOOKUP(G6975,EQUIP_NUMBER,3,FALSE)*I6975)</f>
        <v/>
      </c>
      <c r="M6975" s="27" t="str">
        <f>IF(G6975="","",VLOOKUP(G6975,EQUIP_NUMBER,3,FALSE)*J6975)</f>
        <v/>
      </c>
      <c r="N6975" s="56"/>
    </row>
    <row r="6976" spans="1:14" x14ac:dyDescent="0.25">
      <c r="A6976" s="25"/>
      <c r="B6976" s="52" t="str">
        <f>IF(G6976="","",L6976+(M6976/10)+(K6976/885))</f>
        <v/>
      </c>
      <c r="C6976" s="72"/>
      <c r="D6976" s="25"/>
      <c r="E6976" s="25"/>
      <c r="F6976" s="25"/>
      <c r="G6976" s="25"/>
      <c r="H6976" s="25"/>
      <c r="I6976" s="43"/>
      <c r="J6976" s="43"/>
      <c r="K6976" s="55"/>
      <c r="L6976" s="27" t="str">
        <f>IF(G6976="","",VLOOKUP(G6976,EQUIP_NUMBER,3,FALSE)*I6976)</f>
        <v/>
      </c>
      <c r="M6976" s="27" t="str">
        <f>IF(G6976="","",VLOOKUP(G6976,EQUIP_NUMBER,3,FALSE)*J6976)</f>
        <v/>
      </c>
      <c r="N6976" s="56"/>
    </row>
    <row r="6977" spans="1:14" x14ac:dyDescent="0.25">
      <c r="A6977" s="25"/>
      <c r="B6977" s="52" t="str">
        <f>IF(G6977="","",L6977+(M6977/10)+(K6977/885))</f>
        <v/>
      </c>
      <c r="C6977" s="72"/>
      <c r="D6977" s="25"/>
      <c r="E6977" s="25"/>
      <c r="F6977" s="25"/>
      <c r="G6977" s="25"/>
      <c r="H6977" s="25"/>
      <c r="I6977" s="43"/>
      <c r="J6977" s="43"/>
      <c r="K6977" s="55"/>
      <c r="L6977" s="27" t="str">
        <f>IF(G6977="","",VLOOKUP(G6977,EQUIP_NUMBER,3,FALSE)*I6977)</f>
        <v/>
      </c>
      <c r="M6977" s="27" t="str">
        <f>IF(G6977="","",VLOOKUP(G6977,EQUIP_NUMBER,3,FALSE)*J6977)</f>
        <v/>
      </c>
      <c r="N6977" s="56"/>
    </row>
    <row r="6978" spans="1:14" x14ac:dyDescent="0.25">
      <c r="A6978" s="25"/>
      <c r="B6978" s="52" t="str">
        <f>IF(G6978="","",L6978+(M6978/10)+(K6978/885))</f>
        <v/>
      </c>
      <c r="C6978" s="72"/>
      <c r="D6978" s="25"/>
      <c r="E6978" s="25"/>
      <c r="F6978" s="25"/>
      <c r="G6978" s="25"/>
      <c r="H6978" s="25"/>
      <c r="I6978" s="43"/>
      <c r="J6978" s="43"/>
      <c r="K6978" s="55"/>
      <c r="L6978" s="27" t="str">
        <f>IF(G6978="","",VLOOKUP(G6978,EQUIP_NUMBER,3,FALSE)*I6978)</f>
        <v/>
      </c>
      <c r="M6978" s="27" t="str">
        <f>IF(G6978="","",VLOOKUP(G6978,EQUIP_NUMBER,3,FALSE)*J6978)</f>
        <v/>
      </c>
      <c r="N6978" s="56"/>
    </row>
    <row r="6979" spans="1:14" x14ac:dyDescent="0.25">
      <c r="A6979" s="25"/>
      <c r="B6979" s="52" t="str">
        <f>IF(G6979="","",L6979+(M6979/10)+(K6979/885))</f>
        <v/>
      </c>
      <c r="C6979" s="72"/>
      <c r="D6979" s="25"/>
      <c r="E6979" s="25"/>
      <c r="F6979" s="25"/>
      <c r="G6979" s="25"/>
      <c r="H6979" s="25"/>
      <c r="I6979" s="43"/>
      <c r="J6979" s="43"/>
      <c r="K6979" s="55"/>
      <c r="L6979" s="27" t="str">
        <f>IF(G6979="","",VLOOKUP(G6979,EQUIP_NUMBER,3,FALSE)*I6979)</f>
        <v/>
      </c>
      <c r="M6979" s="27" t="str">
        <f>IF(G6979="","",VLOOKUP(G6979,EQUIP_NUMBER,3,FALSE)*J6979)</f>
        <v/>
      </c>
      <c r="N6979" s="56"/>
    </row>
    <row r="6980" spans="1:14" x14ac:dyDescent="0.25">
      <c r="A6980" s="25"/>
      <c r="B6980" s="52" t="str">
        <f>IF(G6980="","",L6980+(M6980/10)+(K6980/885))</f>
        <v/>
      </c>
      <c r="C6980" s="72"/>
      <c r="D6980" s="25"/>
      <c r="E6980" s="25"/>
      <c r="F6980" s="25"/>
      <c r="G6980" s="25"/>
      <c r="H6980" s="25"/>
      <c r="I6980" s="43"/>
      <c r="J6980" s="43"/>
      <c r="K6980" s="55"/>
      <c r="L6980" s="27" t="str">
        <f>IF(G6980="","",VLOOKUP(G6980,EQUIP_NUMBER,3,FALSE)*I6980)</f>
        <v/>
      </c>
      <c r="M6980" s="27" t="str">
        <f>IF(G6980="","",VLOOKUP(G6980,EQUIP_NUMBER,3,FALSE)*J6980)</f>
        <v/>
      </c>
      <c r="N6980" s="56"/>
    </row>
    <row r="6981" spans="1:14" x14ac:dyDescent="0.25">
      <c r="A6981" s="25"/>
      <c r="B6981" s="52" t="str">
        <f>IF(G6981="","",L6981+(M6981/10)+(K6981/885))</f>
        <v/>
      </c>
      <c r="C6981" s="72"/>
      <c r="D6981" s="25"/>
      <c r="E6981" s="25"/>
      <c r="F6981" s="25"/>
      <c r="G6981" s="25"/>
      <c r="H6981" s="25"/>
      <c r="I6981" s="43"/>
      <c r="J6981" s="43"/>
      <c r="K6981" s="55"/>
      <c r="L6981" s="27" t="str">
        <f>IF(G6981="","",VLOOKUP(G6981,EQUIP_NUMBER,3,FALSE)*I6981)</f>
        <v/>
      </c>
      <c r="M6981" s="27" t="str">
        <f>IF(G6981="","",VLOOKUP(G6981,EQUIP_NUMBER,3,FALSE)*J6981)</f>
        <v/>
      </c>
      <c r="N6981" s="56"/>
    </row>
    <row r="6982" spans="1:14" x14ac:dyDescent="0.25">
      <c r="A6982" s="25"/>
      <c r="B6982" s="52" t="str">
        <f>IF(G6982="","",L6982+(M6982/10)+(K6982/885))</f>
        <v/>
      </c>
      <c r="C6982" s="72"/>
      <c r="D6982" s="25"/>
      <c r="E6982" s="25"/>
      <c r="F6982" s="25"/>
      <c r="G6982" s="25"/>
      <c r="H6982" s="25"/>
      <c r="I6982" s="43"/>
      <c r="J6982" s="43"/>
      <c r="K6982" s="55"/>
      <c r="L6982" s="27" t="str">
        <f>IF(G6982="","",VLOOKUP(G6982,EQUIP_NUMBER,3,FALSE)*I6982)</f>
        <v/>
      </c>
      <c r="M6982" s="27" t="str">
        <f>IF(G6982="","",VLOOKUP(G6982,EQUIP_NUMBER,3,FALSE)*J6982)</f>
        <v/>
      </c>
      <c r="N6982" s="56"/>
    </row>
    <row r="6983" spans="1:14" x14ac:dyDescent="0.25">
      <c r="A6983" s="25"/>
      <c r="B6983" s="52" t="str">
        <f>IF(G6983="","",L6983+(M6983/10)+(K6983/885))</f>
        <v/>
      </c>
      <c r="C6983" s="72"/>
      <c r="D6983" s="25"/>
      <c r="E6983" s="25"/>
      <c r="F6983" s="25"/>
      <c r="G6983" s="25"/>
      <c r="H6983" s="25"/>
      <c r="I6983" s="43"/>
      <c r="J6983" s="43"/>
      <c r="K6983" s="55"/>
      <c r="L6983" s="27" t="str">
        <f>IF(G6983="","",VLOOKUP(G6983,EQUIP_NUMBER,3,FALSE)*I6983)</f>
        <v/>
      </c>
      <c r="M6983" s="27" t="str">
        <f>IF(G6983="","",VLOOKUP(G6983,EQUIP_NUMBER,3,FALSE)*J6983)</f>
        <v/>
      </c>
      <c r="N6983" s="56"/>
    </row>
    <row r="6984" spans="1:14" x14ac:dyDescent="0.25">
      <c r="A6984" s="25"/>
      <c r="B6984" s="52" t="str">
        <f>IF(G6984="","",L6984+(M6984/10)+(K6984/885))</f>
        <v/>
      </c>
      <c r="C6984" s="72"/>
      <c r="D6984" s="25"/>
      <c r="E6984" s="25"/>
      <c r="F6984" s="25"/>
      <c r="G6984" s="25"/>
      <c r="H6984" s="25"/>
      <c r="I6984" s="43"/>
      <c r="J6984" s="43"/>
      <c r="K6984" s="55"/>
      <c r="L6984" s="27" t="str">
        <f>IF(G6984="","",VLOOKUP(G6984,EQUIP_NUMBER,3,FALSE)*I6984)</f>
        <v/>
      </c>
      <c r="M6984" s="27" t="str">
        <f>IF(G6984="","",VLOOKUP(G6984,EQUIP_NUMBER,3,FALSE)*J6984)</f>
        <v/>
      </c>
      <c r="N6984" s="56"/>
    </row>
    <row r="6985" spans="1:14" x14ac:dyDescent="0.25">
      <c r="A6985" s="25"/>
      <c r="B6985" s="52" t="str">
        <f>IF(G6985="","",L6985+(M6985/10)+(K6985/885))</f>
        <v/>
      </c>
      <c r="C6985" s="72"/>
      <c r="D6985" s="25"/>
      <c r="E6985" s="25"/>
      <c r="F6985" s="25"/>
      <c r="G6985" s="25"/>
      <c r="H6985" s="25"/>
      <c r="I6985" s="43"/>
      <c r="J6985" s="43"/>
      <c r="K6985" s="55"/>
      <c r="L6985" s="27" t="str">
        <f>IF(G6985="","",VLOOKUP(G6985,EQUIP_NUMBER,3,FALSE)*I6985)</f>
        <v/>
      </c>
      <c r="M6985" s="27" t="str">
        <f>IF(G6985="","",VLOOKUP(G6985,EQUIP_NUMBER,3,FALSE)*J6985)</f>
        <v/>
      </c>
      <c r="N6985" s="56"/>
    </row>
    <row r="6986" spans="1:14" x14ac:dyDescent="0.25">
      <c r="A6986" s="25"/>
      <c r="B6986" s="52" t="str">
        <f>IF(G6986="","",L6986+(M6986/10)+(K6986/885))</f>
        <v/>
      </c>
      <c r="C6986" s="72"/>
      <c r="D6986" s="25"/>
      <c r="E6986" s="25"/>
      <c r="F6986" s="25"/>
      <c r="G6986" s="25"/>
      <c r="H6986" s="25"/>
      <c r="I6986" s="43"/>
      <c r="J6986" s="43"/>
      <c r="K6986" s="55"/>
      <c r="L6986" s="27" t="str">
        <f>IF(G6986="","",VLOOKUP(G6986,EQUIP_NUMBER,3,FALSE)*I6986)</f>
        <v/>
      </c>
      <c r="M6986" s="27" t="str">
        <f>IF(G6986="","",VLOOKUP(G6986,EQUIP_NUMBER,3,FALSE)*J6986)</f>
        <v/>
      </c>
      <c r="N6986" s="56"/>
    </row>
    <row r="6987" spans="1:14" x14ac:dyDescent="0.25">
      <c r="A6987" s="25"/>
      <c r="B6987" s="52" t="str">
        <f>IF(G6987="","",L6987+(M6987/10)+(K6987/885))</f>
        <v/>
      </c>
      <c r="C6987" s="72"/>
      <c r="D6987" s="25"/>
      <c r="E6987" s="25"/>
      <c r="F6987" s="25"/>
      <c r="G6987" s="25"/>
      <c r="H6987" s="25"/>
      <c r="I6987" s="43"/>
      <c r="J6987" s="43"/>
      <c r="K6987" s="55"/>
      <c r="L6987" s="27" t="str">
        <f>IF(G6987="","",VLOOKUP(G6987,EQUIP_NUMBER,3,FALSE)*I6987)</f>
        <v/>
      </c>
      <c r="M6987" s="27" t="str">
        <f>IF(G6987="","",VLOOKUP(G6987,EQUIP_NUMBER,3,FALSE)*J6987)</f>
        <v/>
      </c>
      <c r="N6987" s="56"/>
    </row>
    <row r="6988" spans="1:14" x14ac:dyDescent="0.25">
      <c r="A6988" s="25"/>
      <c r="B6988" s="52" t="str">
        <f>IF(G6988="","",L6988+(M6988/10)+(K6988/885))</f>
        <v/>
      </c>
      <c r="C6988" s="72"/>
      <c r="D6988" s="25"/>
      <c r="E6988" s="25"/>
      <c r="F6988" s="25"/>
      <c r="G6988" s="25"/>
      <c r="H6988" s="25"/>
      <c r="I6988" s="43"/>
      <c r="J6988" s="43"/>
      <c r="K6988" s="55"/>
      <c r="L6988" s="27" t="str">
        <f>IF(G6988="","",VLOOKUP(G6988,EQUIP_NUMBER,3,FALSE)*I6988)</f>
        <v/>
      </c>
      <c r="M6988" s="27" t="str">
        <f>IF(G6988="","",VLOOKUP(G6988,EQUIP_NUMBER,3,FALSE)*J6988)</f>
        <v/>
      </c>
      <c r="N6988" s="56"/>
    </row>
    <row r="6989" spans="1:14" x14ac:dyDescent="0.25">
      <c r="A6989" s="25"/>
      <c r="B6989" s="52" t="str">
        <f>IF(G6989="","",L6989+(M6989/10)+(K6989/885))</f>
        <v/>
      </c>
      <c r="C6989" s="72"/>
      <c r="D6989" s="25"/>
      <c r="E6989" s="25"/>
      <c r="F6989" s="25"/>
      <c r="G6989" s="25"/>
      <c r="H6989" s="25"/>
      <c r="I6989" s="43"/>
      <c r="J6989" s="43"/>
      <c r="K6989" s="55"/>
      <c r="L6989" s="27" t="str">
        <f>IF(G6989="","",VLOOKUP(G6989,EQUIP_NUMBER,3,FALSE)*I6989)</f>
        <v/>
      </c>
      <c r="M6989" s="27" t="str">
        <f>IF(G6989="","",VLOOKUP(G6989,EQUIP_NUMBER,3,FALSE)*J6989)</f>
        <v/>
      </c>
      <c r="N6989" s="56"/>
    </row>
    <row r="6990" spans="1:14" x14ac:dyDescent="0.25">
      <c r="A6990" s="25"/>
      <c r="B6990" s="52" t="str">
        <f>IF(G6990="","",L6990+(M6990/10)+(K6990/885))</f>
        <v/>
      </c>
      <c r="C6990" s="72"/>
      <c r="D6990" s="25"/>
      <c r="E6990" s="25"/>
      <c r="F6990" s="25"/>
      <c r="G6990" s="25"/>
      <c r="H6990" s="25"/>
      <c r="I6990" s="43"/>
      <c r="J6990" s="43"/>
      <c r="K6990" s="55"/>
      <c r="L6990" s="27" t="str">
        <f>IF(G6990="","",VLOOKUP(G6990,EQUIP_NUMBER,3,FALSE)*I6990)</f>
        <v/>
      </c>
      <c r="M6990" s="27" t="str">
        <f>IF(G6990="","",VLOOKUP(G6990,EQUIP_NUMBER,3,FALSE)*J6990)</f>
        <v/>
      </c>
      <c r="N6990" s="56"/>
    </row>
    <row r="6991" spans="1:14" x14ac:dyDescent="0.25">
      <c r="A6991" s="25"/>
      <c r="B6991" s="52" t="str">
        <f>IF(G6991="","",L6991+(M6991/10)+(K6991/885))</f>
        <v/>
      </c>
      <c r="C6991" s="72"/>
      <c r="D6991" s="25"/>
      <c r="E6991" s="25"/>
      <c r="F6991" s="25"/>
      <c r="G6991" s="25"/>
      <c r="H6991" s="25"/>
      <c r="I6991" s="43"/>
      <c r="J6991" s="43"/>
      <c r="K6991" s="55"/>
      <c r="L6991" s="27" t="str">
        <f>IF(G6991="","",VLOOKUP(G6991,EQUIP_NUMBER,3,FALSE)*I6991)</f>
        <v/>
      </c>
      <c r="M6991" s="27" t="str">
        <f>IF(G6991="","",VLOOKUP(G6991,EQUIP_NUMBER,3,FALSE)*J6991)</f>
        <v/>
      </c>
      <c r="N6991" s="56"/>
    </row>
    <row r="6992" spans="1:14" x14ac:dyDescent="0.25">
      <c r="A6992" s="25"/>
      <c r="B6992" s="52" t="str">
        <f>IF(G6992="","",L6992+(M6992/10)+(K6992/885))</f>
        <v/>
      </c>
      <c r="C6992" s="72"/>
      <c r="D6992" s="25"/>
      <c r="E6992" s="25"/>
      <c r="F6992" s="25"/>
      <c r="G6992" s="25"/>
      <c r="H6992" s="25"/>
      <c r="I6992" s="43"/>
      <c r="J6992" s="43"/>
      <c r="K6992" s="55"/>
      <c r="L6992" s="27" t="str">
        <f>IF(G6992="","",VLOOKUP(G6992,EQUIP_NUMBER,3,FALSE)*I6992)</f>
        <v/>
      </c>
      <c r="M6992" s="27" t="str">
        <f>IF(G6992="","",VLOOKUP(G6992,EQUIP_NUMBER,3,FALSE)*J6992)</f>
        <v/>
      </c>
      <c r="N6992" s="56"/>
    </row>
    <row r="6993" spans="1:14" x14ac:dyDescent="0.25">
      <c r="A6993" s="25"/>
      <c r="B6993" s="52" t="str">
        <f>IF(G6993="","",L6993+(M6993/10)+(K6993/885))</f>
        <v/>
      </c>
      <c r="C6993" s="72"/>
      <c r="D6993" s="25"/>
      <c r="E6993" s="25"/>
      <c r="F6993" s="25"/>
      <c r="G6993" s="25"/>
      <c r="H6993" s="25"/>
      <c r="I6993" s="43"/>
      <c r="J6993" s="43"/>
      <c r="K6993" s="55"/>
      <c r="L6993" s="27" t="str">
        <f>IF(G6993="","",VLOOKUP(G6993,EQUIP_NUMBER,3,FALSE)*I6993)</f>
        <v/>
      </c>
      <c r="M6993" s="27" t="str">
        <f>IF(G6993="","",VLOOKUP(G6993,EQUIP_NUMBER,3,FALSE)*J6993)</f>
        <v/>
      </c>
      <c r="N6993" s="56"/>
    </row>
    <row r="6994" spans="1:14" x14ac:dyDescent="0.25">
      <c r="A6994" s="25"/>
      <c r="B6994" s="52" t="str">
        <f>IF(G6994="","",L6994+(M6994/10)+(K6994/885))</f>
        <v/>
      </c>
      <c r="C6994" s="72"/>
      <c r="D6994" s="25"/>
      <c r="E6994" s="25"/>
      <c r="F6994" s="25"/>
      <c r="G6994" s="25"/>
      <c r="H6994" s="25"/>
      <c r="I6994" s="43"/>
      <c r="J6994" s="43"/>
      <c r="K6994" s="55"/>
      <c r="L6994" s="27" t="str">
        <f>IF(G6994="","",VLOOKUP(G6994,EQUIP_NUMBER,3,FALSE)*I6994)</f>
        <v/>
      </c>
      <c r="M6994" s="27" t="str">
        <f>IF(G6994="","",VLOOKUP(G6994,EQUIP_NUMBER,3,FALSE)*J6994)</f>
        <v/>
      </c>
      <c r="N6994" s="56"/>
    </row>
    <row r="6995" spans="1:14" x14ac:dyDescent="0.25">
      <c r="A6995" s="25"/>
      <c r="B6995" s="52" t="str">
        <f>IF(G6995="","",L6995+(M6995/10)+(K6995/885))</f>
        <v/>
      </c>
      <c r="C6995" s="72"/>
      <c r="D6995" s="25"/>
      <c r="E6995" s="25"/>
      <c r="F6995" s="25"/>
      <c r="G6995" s="25"/>
      <c r="H6995" s="25"/>
      <c r="I6995" s="43"/>
      <c r="J6995" s="43"/>
      <c r="K6995" s="55"/>
      <c r="L6995" s="27" t="str">
        <f>IF(G6995="","",VLOOKUP(G6995,EQUIP_NUMBER,3,FALSE)*I6995)</f>
        <v/>
      </c>
      <c r="M6995" s="27" t="str">
        <f>IF(G6995="","",VLOOKUP(G6995,EQUIP_NUMBER,3,FALSE)*J6995)</f>
        <v/>
      </c>
      <c r="N6995" s="56"/>
    </row>
    <row r="6996" spans="1:14" x14ac:dyDescent="0.25">
      <c r="A6996" s="25"/>
      <c r="B6996" s="52" t="str">
        <f>IF(G6996="","",L6996+(M6996/10)+(K6996/885))</f>
        <v/>
      </c>
      <c r="C6996" s="72"/>
      <c r="D6996" s="25"/>
      <c r="E6996" s="25"/>
      <c r="F6996" s="25"/>
      <c r="G6996" s="25"/>
      <c r="H6996" s="25"/>
      <c r="I6996" s="43"/>
      <c r="J6996" s="43"/>
      <c r="K6996" s="55"/>
      <c r="L6996" s="27" t="str">
        <f>IF(G6996="","",VLOOKUP(G6996,EQUIP_NUMBER,3,FALSE)*I6996)</f>
        <v/>
      </c>
      <c r="M6996" s="27" t="str">
        <f>IF(G6996="","",VLOOKUP(G6996,EQUIP_NUMBER,3,FALSE)*J6996)</f>
        <v/>
      </c>
      <c r="N6996" s="56"/>
    </row>
    <row r="6997" spans="1:14" x14ac:dyDescent="0.25">
      <c r="A6997" s="25"/>
      <c r="B6997" s="52" t="str">
        <f>IF(G6997="","",L6997+(M6997/10)+(K6997/885))</f>
        <v/>
      </c>
      <c r="C6997" s="72"/>
      <c r="D6997" s="25"/>
      <c r="E6997" s="25"/>
      <c r="F6997" s="25"/>
      <c r="G6997" s="25"/>
      <c r="H6997" s="25"/>
      <c r="I6997" s="43"/>
      <c r="J6997" s="43"/>
      <c r="K6997" s="55"/>
      <c r="L6997" s="27" t="str">
        <f>IF(G6997="","",VLOOKUP(G6997,EQUIP_NUMBER,3,FALSE)*I6997)</f>
        <v/>
      </c>
      <c r="M6997" s="27" t="str">
        <f>IF(G6997="","",VLOOKUP(G6997,EQUIP_NUMBER,3,FALSE)*J6997)</f>
        <v/>
      </c>
      <c r="N6997" s="56"/>
    </row>
    <row r="6998" spans="1:14" x14ac:dyDescent="0.25">
      <c r="A6998" s="25"/>
      <c r="B6998" s="52" t="str">
        <f>IF(G6998="","",L6998+(M6998/10)+(K6998/885))</f>
        <v/>
      </c>
      <c r="C6998" s="72"/>
      <c r="D6998" s="25"/>
      <c r="E6998" s="25"/>
      <c r="F6998" s="25"/>
      <c r="G6998" s="25"/>
      <c r="H6998" s="25"/>
      <c r="I6998" s="43"/>
      <c r="J6998" s="43"/>
      <c r="K6998" s="55"/>
      <c r="L6998" s="27" t="str">
        <f>IF(G6998="","",VLOOKUP(G6998,EQUIP_NUMBER,3,FALSE)*I6998)</f>
        <v/>
      </c>
      <c r="M6998" s="27" t="str">
        <f>IF(G6998="","",VLOOKUP(G6998,EQUIP_NUMBER,3,FALSE)*J6998)</f>
        <v/>
      </c>
      <c r="N6998" s="56"/>
    </row>
    <row r="6999" spans="1:14" x14ac:dyDescent="0.25">
      <c r="A6999" s="25"/>
      <c r="B6999" s="52" t="str">
        <f>IF(G6999="","",L6999+(M6999/10)+(K6999/885))</f>
        <v/>
      </c>
      <c r="C6999" s="72"/>
      <c r="D6999" s="25"/>
      <c r="E6999" s="25"/>
      <c r="F6999" s="25"/>
      <c r="G6999" s="25"/>
      <c r="H6999" s="25"/>
      <c r="I6999" s="43"/>
      <c r="J6999" s="43"/>
      <c r="K6999" s="55"/>
      <c r="L6999" s="27" t="str">
        <f>IF(G6999="","",VLOOKUP(G6999,EQUIP_NUMBER,3,FALSE)*I6999)</f>
        <v/>
      </c>
      <c r="M6999" s="27" t="str">
        <f>IF(G6999="","",VLOOKUP(G6999,EQUIP_NUMBER,3,FALSE)*J6999)</f>
        <v/>
      </c>
      <c r="N6999" s="56"/>
    </row>
    <row r="7000" spans="1:14" x14ac:dyDescent="0.25">
      <c r="A7000" s="25"/>
      <c r="B7000" s="52" t="str">
        <f>IF(G7000="","",L7000+(M7000/10)+(K7000/885))</f>
        <v/>
      </c>
      <c r="C7000" s="72"/>
      <c r="D7000" s="25"/>
      <c r="E7000" s="25"/>
      <c r="F7000" s="25"/>
      <c r="G7000" s="25"/>
      <c r="H7000" s="25"/>
      <c r="I7000" s="43"/>
      <c r="J7000" s="43"/>
      <c r="K7000" s="55"/>
      <c r="L7000" s="27" t="str">
        <f>IF(G7000="","",VLOOKUP(G7000,EQUIP_NUMBER,3,FALSE)*I7000)</f>
        <v/>
      </c>
      <c r="M7000" s="27" t="str">
        <f>IF(G7000="","",VLOOKUP(G7000,EQUIP_NUMBER,3,FALSE)*J7000)</f>
        <v/>
      </c>
      <c r="N7000" s="56"/>
    </row>
    <row r="7001" spans="1:14" x14ac:dyDescent="0.25">
      <c r="A7001" s="25"/>
      <c r="B7001" s="52" t="str">
        <f>IF(G7001="","",L7001+(M7001/10)+(K7001/885))</f>
        <v/>
      </c>
      <c r="C7001" s="72"/>
      <c r="D7001" s="25"/>
      <c r="E7001" s="25"/>
      <c r="F7001" s="25"/>
      <c r="G7001" s="25"/>
      <c r="H7001" s="25"/>
      <c r="I7001" s="43"/>
      <c r="J7001" s="43"/>
      <c r="K7001" s="55"/>
      <c r="L7001" s="27" t="str">
        <f>IF(G7001="","",VLOOKUP(G7001,EQUIP_NUMBER,3,FALSE)*I7001)</f>
        <v/>
      </c>
      <c r="M7001" s="27" t="str">
        <f>IF(G7001="","",VLOOKUP(G7001,EQUIP_NUMBER,3,FALSE)*J7001)</f>
        <v/>
      </c>
      <c r="N7001" s="56"/>
    </row>
    <row r="7002" spans="1:14" x14ac:dyDescent="0.25">
      <c r="A7002" s="25"/>
      <c r="B7002" s="52" t="str">
        <f>IF(G7002="","",L7002+(M7002/10)+(K7002/885))</f>
        <v/>
      </c>
      <c r="C7002" s="72"/>
      <c r="D7002" s="25"/>
      <c r="E7002" s="25"/>
      <c r="F7002" s="25"/>
      <c r="G7002" s="25"/>
      <c r="H7002" s="25"/>
      <c r="I7002" s="43"/>
      <c r="J7002" s="43"/>
      <c r="K7002" s="55"/>
      <c r="L7002" s="27" t="str">
        <f>IF(G7002="","",VLOOKUP(G7002,EQUIP_NUMBER,3,FALSE)*I7002)</f>
        <v/>
      </c>
      <c r="M7002" s="27" t="str">
        <f>IF(G7002="","",VLOOKUP(G7002,EQUIP_NUMBER,3,FALSE)*J7002)</f>
        <v/>
      </c>
      <c r="N7002" s="56"/>
    </row>
    <row r="7003" spans="1:14" x14ac:dyDescent="0.25">
      <c r="A7003" s="25"/>
      <c r="B7003" s="52" t="str">
        <f>IF(G7003="","",L7003+(M7003/10)+(K7003/885))</f>
        <v/>
      </c>
      <c r="C7003" s="72"/>
      <c r="D7003" s="25"/>
      <c r="E7003" s="25"/>
      <c r="F7003" s="25"/>
      <c r="G7003" s="25"/>
      <c r="H7003" s="25"/>
      <c r="I7003" s="43"/>
      <c r="J7003" s="43"/>
      <c r="K7003" s="55"/>
      <c r="L7003" s="27" t="str">
        <f>IF(G7003="","",VLOOKUP(G7003,EQUIP_NUMBER,3,FALSE)*I7003)</f>
        <v/>
      </c>
      <c r="M7003" s="27" t="str">
        <f>IF(G7003="","",VLOOKUP(G7003,EQUIP_NUMBER,3,FALSE)*J7003)</f>
        <v/>
      </c>
      <c r="N7003" s="56"/>
    </row>
    <row r="7004" spans="1:14" x14ac:dyDescent="0.25">
      <c r="A7004" s="25"/>
      <c r="B7004" s="52" t="str">
        <f>IF(G7004="","",L7004+(M7004/10)+(K7004/885))</f>
        <v/>
      </c>
      <c r="C7004" s="72"/>
      <c r="D7004" s="25"/>
      <c r="E7004" s="25"/>
      <c r="F7004" s="25"/>
      <c r="G7004" s="25"/>
      <c r="H7004" s="25"/>
      <c r="I7004" s="43"/>
      <c r="J7004" s="43"/>
      <c r="K7004" s="55"/>
      <c r="L7004" s="27" t="str">
        <f>IF(G7004="","",VLOOKUP(G7004,EQUIP_NUMBER,3,FALSE)*I7004)</f>
        <v/>
      </c>
      <c r="M7004" s="27" t="str">
        <f>IF(G7004="","",VLOOKUP(G7004,EQUIP_NUMBER,3,FALSE)*J7004)</f>
        <v/>
      </c>
      <c r="N7004" s="56"/>
    </row>
    <row r="7005" spans="1:14" x14ac:dyDescent="0.25">
      <c r="A7005" s="25"/>
      <c r="B7005" s="52" t="str">
        <f>IF(G7005="","",L7005+(M7005/10)+(K7005/885))</f>
        <v/>
      </c>
      <c r="C7005" s="72"/>
      <c r="D7005" s="25"/>
      <c r="E7005" s="25"/>
      <c r="F7005" s="25"/>
      <c r="G7005" s="25"/>
      <c r="H7005" s="25"/>
      <c r="I7005" s="43"/>
      <c r="J7005" s="43"/>
      <c r="K7005" s="55"/>
      <c r="L7005" s="27" t="str">
        <f>IF(G7005="","",VLOOKUP(G7005,EQUIP_NUMBER,3,FALSE)*I7005)</f>
        <v/>
      </c>
      <c r="M7005" s="27" t="str">
        <f>IF(G7005="","",VLOOKUP(G7005,EQUIP_NUMBER,3,FALSE)*J7005)</f>
        <v/>
      </c>
      <c r="N7005" s="56"/>
    </row>
    <row r="7006" spans="1:14" x14ac:dyDescent="0.25">
      <c r="A7006" s="25"/>
      <c r="B7006" s="52" t="str">
        <f>IF(G7006="","",L7006+(M7006/10)+(K7006/885))</f>
        <v/>
      </c>
      <c r="C7006" s="72"/>
      <c r="D7006" s="25"/>
      <c r="E7006" s="25"/>
      <c r="F7006" s="25"/>
      <c r="G7006" s="25"/>
      <c r="H7006" s="25"/>
      <c r="I7006" s="43"/>
      <c r="J7006" s="43"/>
      <c r="K7006" s="55"/>
      <c r="L7006" s="27" t="str">
        <f>IF(G7006="","",VLOOKUP(G7006,EQUIP_NUMBER,3,FALSE)*I7006)</f>
        <v/>
      </c>
      <c r="M7006" s="27" t="str">
        <f>IF(G7006="","",VLOOKUP(G7006,EQUIP_NUMBER,3,FALSE)*J7006)</f>
        <v/>
      </c>
      <c r="N7006" s="56"/>
    </row>
    <row r="7007" spans="1:14" x14ac:dyDescent="0.25">
      <c r="A7007" s="25"/>
      <c r="B7007" s="52" t="str">
        <f>IF(G7007="","",L7007+(M7007/10)+(K7007/885))</f>
        <v/>
      </c>
      <c r="C7007" s="72"/>
      <c r="D7007" s="25"/>
      <c r="E7007" s="25"/>
      <c r="F7007" s="25"/>
      <c r="G7007" s="25"/>
      <c r="H7007" s="25"/>
      <c r="I7007" s="43"/>
      <c r="J7007" s="43"/>
      <c r="K7007" s="55"/>
      <c r="L7007" s="27" t="str">
        <f>IF(G7007="","",VLOOKUP(G7007,EQUIP_NUMBER,3,FALSE)*I7007)</f>
        <v/>
      </c>
      <c r="M7007" s="27" t="str">
        <f>IF(G7007="","",VLOOKUP(G7007,EQUIP_NUMBER,3,FALSE)*J7007)</f>
        <v/>
      </c>
      <c r="N7007" s="56"/>
    </row>
    <row r="7008" spans="1:14" x14ac:dyDescent="0.25">
      <c r="A7008" s="25"/>
      <c r="B7008" s="52" t="str">
        <f>IF(G7008="","",L7008+(M7008/10)+(K7008/885))</f>
        <v/>
      </c>
      <c r="C7008" s="72"/>
      <c r="D7008" s="25"/>
      <c r="E7008" s="25"/>
      <c r="F7008" s="25"/>
      <c r="G7008" s="25"/>
      <c r="H7008" s="25"/>
      <c r="I7008" s="43"/>
      <c r="J7008" s="43"/>
      <c r="K7008" s="55"/>
      <c r="L7008" s="27" t="str">
        <f>IF(G7008="","",VLOOKUP(G7008,EQUIP_NUMBER,3,FALSE)*I7008)</f>
        <v/>
      </c>
      <c r="M7008" s="27" t="str">
        <f>IF(G7008="","",VLOOKUP(G7008,EQUIP_NUMBER,3,FALSE)*J7008)</f>
        <v/>
      </c>
      <c r="N7008" s="56"/>
    </row>
    <row r="7009" spans="1:14" x14ac:dyDescent="0.25">
      <c r="A7009" s="25"/>
      <c r="B7009" s="52" t="str">
        <f>IF(G7009="","",L7009+(M7009/10)+(K7009/885))</f>
        <v/>
      </c>
      <c r="C7009" s="72"/>
      <c r="D7009" s="25"/>
      <c r="E7009" s="25"/>
      <c r="F7009" s="25"/>
      <c r="G7009" s="25"/>
      <c r="H7009" s="25"/>
      <c r="I7009" s="43"/>
      <c r="J7009" s="43"/>
      <c r="K7009" s="55"/>
      <c r="L7009" s="27" t="str">
        <f>IF(G7009="","",VLOOKUP(G7009,EQUIP_NUMBER,3,FALSE)*I7009)</f>
        <v/>
      </c>
      <c r="M7009" s="27" t="str">
        <f>IF(G7009="","",VLOOKUP(G7009,EQUIP_NUMBER,3,FALSE)*J7009)</f>
        <v/>
      </c>
      <c r="N7009" s="56"/>
    </row>
    <row r="7010" spans="1:14" x14ac:dyDescent="0.25">
      <c r="A7010" s="25"/>
      <c r="B7010" s="52" t="str">
        <f>IF(G7010="","",L7010+(M7010/10)+(K7010/885))</f>
        <v/>
      </c>
      <c r="C7010" s="72"/>
      <c r="D7010" s="25"/>
      <c r="E7010" s="25"/>
      <c r="F7010" s="25"/>
      <c r="G7010" s="25"/>
      <c r="H7010" s="25"/>
      <c r="I7010" s="43"/>
      <c r="J7010" s="43"/>
      <c r="K7010" s="55"/>
      <c r="L7010" s="27" t="str">
        <f>IF(G7010="","",VLOOKUP(G7010,EQUIP_NUMBER,3,FALSE)*I7010)</f>
        <v/>
      </c>
      <c r="M7010" s="27" t="str">
        <f>IF(G7010="","",VLOOKUP(G7010,EQUIP_NUMBER,3,FALSE)*J7010)</f>
        <v/>
      </c>
      <c r="N7010" s="56"/>
    </row>
    <row r="7011" spans="1:14" x14ac:dyDescent="0.25">
      <c r="A7011" s="25"/>
      <c r="B7011" s="52" t="str">
        <f>IF(G7011="","",L7011+(M7011/10)+(K7011/885))</f>
        <v/>
      </c>
      <c r="C7011" s="72"/>
      <c r="D7011" s="25"/>
      <c r="E7011" s="25"/>
      <c r="F7011" s="25"/>
      <c r="G7011" s="25"/>
      <c r="H7011" s="25"/>
      <c r="I7011" s="43"/>
      <c r="J7011" s="43"/>
      <c r="K7011" s="55"/>
      <c r="L7011" s="27" t="str">
        <f>IF(G7011="","",VLOOKUP(G7011,EQUIP_NUMBER,3,FALSE)*I7011)</f>
        <v/>
      </c>
      <c r="M7011" s="27" t="str">
        <f>IF(G7011="","",VLOOKUP(G7011,EQUIP_NUMBER,3,FALSE)*J7011)</f>
        <v/>
      </c>
      <c r="N7011" s="56"/>
    </row>
    <row r="7012" spans="1:14" x14ac:dyDescent="0.25">
      <c r="A7012" s="25"/>
      <c r="B7012" s="52" t="str">
        <f>IF(G7012="","",L7012+(M7012/10)+(K7012/885))</f>
        <v/>
      </c>
      <c r="C7012" s="72"/>
      <c r="D7012" s="25"/>
      <c r="E7012" s="25"/>
      <c r="F7012" s="25"/>
      <c r="G7012" s="25"/>
      <c r="H7012" s="25"/>
      <c r="I7012" s="43"/>
      <c r="J7012" s="43"/>
      <c r="K7012" s="55"/>
      <c r="L7012" s="27" t="str">
        <f>IF(G7012="","",VLOOKUP(G7012,EQUIP_NUMBER,3,FALSE)*I7012)</f>
        <v/>
      </c>
      <c r="M7012" s="27" t="str">
        <f>IF(G7012="","",VLOOKUP(G7012,EQUIP_NUMBER,3,FALSE)*J7012)</f>
        <v/>
      </c>
      <c r="N7012" s="56"/>
    </row>
    <row r="7013" spans="1:14" x14ac:dyDescent="0.25">
      <c r="A7013" s="25"/>
      <c r="B7013" s="52" t="str">
        <f>IF(G7013="","",L7013+(M7013/10)+(K7013/885))</f>
        <v/>
      </c>
      <c r="C7013" s="72"/>
      <c r="D7013" s="25"/>
      <c r="E7013" s="25"/>
      <c r="F7013" s="25"/>
      <c r="G7013" s="25"/>
      <c r="H7013" s="25"/>
      <c r="I7013" s="43"/>
      <c r="J7013" s="43"/>
      <c r="K7013" s="55"/>
      <c r="L7013" s="27" t="str">
        <f>IF(G7013="","",VLOOKUP(G7013,EQUIP_NUMBER,3,FALSE)*I7013)</f>
        <v/>
      </c>
      <c r="M7013" s="27" t="str">
        <f>IF(G7013="","",VLOOKUP(G7013,EQUIP_NUMBER,3,FALSE)*J7013)</f>
        <v/>
      </c>
      <c r="N7013" s="56"/>
    </row>
    <row r="7014" spans="1:14" x14ac:dyDescent="0.25">
      <c r="A7014" s="25"/>
      <c r="B7014" s="52" t="str">
        <f>IF(G7014="","",L7014+(M7014/10)+(K7014/885))</f>
        <v/>
      </c>
      <c r="C7014" s="72"/>
      <c r="D7014" s="25"/>
      <c r="E7014" s="25"/>
      <c r="F7014" s="25"/>
      <c r="G7014" s="25"/>
      <c r="H7014" s="25"/>
      <c r="I7014" s="43"/>
      <c r="J7014" s="43"/>
      <c r="K7014" s="55"/>
      <c r="L7014" s="27" t="str">
        <f>IF(G7014="","",VLOOKUP(G7014,EQUIP_NUMBER,3,FALSE)*I7014)</f>
        <v/>
      </c>
      <c r="M7014" s="27" t="str">
        <f>IF(G7014="","",VLOOKUP(G7014,EQUIP_NUMBER,3,FALSE)*J7014)</f>
        <v/>
      </c>
      <c r="N7014" s="56"/>
    </row>
    <row r="7015" spans="1:14" x14ac:dyDescent="0.25">
      <c r="A7015" s="25"/>
      <c r="B7015" s="52" t="str">
        <f>IF(G7015="","",L7015+(M7015/10)+(K7015/885))</f>
        <v/>
      </c>
      <c r="C7015" s="72"/>
      <c r="D7015" s="25"/>
      <c r="E7015" s="25"/>
      <c r="F7015" s="25"/>
      <c r="G7015" s="25"/>
      <c r="H7015" s="25"/>
      <c r="I7015" s="43"/>
      <c r="J7015" s="43"/>
      <c r="K7015" s="55"/>
      <c r="L7015" s="27" t="str">
        <f>IF(G7015="","",VLOOKUP(G7015,EQUIP_NUMBER,3,FALSE)*I7015)</f>
        <v/>
      </c>
      <c r="M7015" s="27" t="str">
        <f>IF(G7015="","",VLOOKUP(G7015,EQUIP_NUMBER,3,FALSE)*J7015)</f>
        <v/>
      </c>
      <c r="N7015" s="56"/>
    </row>
    <row r="7016" spans="1:14" x14ac:dyDescent="0.25">
      <c r="A7016" s="25"/>
      <c r="B7016" s="52" t="str">
        <f>IF(G7016="","",L7016+(M7016/10)+(K7016/885))</f>
        <v/>
      </c>
      <c r="C7016" s="72"/>
      <c r="D7016" s="25"/>
      <c r="E7016" s="25"/>
      <c r="F7016" s="25"/>
      <c r="G7016" s="25"/>
      <c r="H7016" s="25"/>
      <c r="I7016" s="43"/>
      <c r="J7016" s="43"/>
      <c r="K7016" s="55"/>
      <c r="L7016" s="27" t="str">
        <f>IF(G7016="","",VLOOKUP(G7016,EQUIP_NUMBER,3,FALSE)*I7016)</f>
        <v/>
      </c>
      <c r="M7016" s="27" t="str">
        <f>IF(G7016="","",VLOOKUP(G7016,EQUIP_NUMBER,3,FALSE)*J7016)</f>
        <v/>
      </c>
      <c r="N7016" s="56"/>
    </row>
    <row r="7017" spans="1:14" x14ac:dyDescent="0.25">
      <c r="A7017" s="25"/>
      <c r="B7017" s="52" t="str">
        <f>IF(G7017="","",L7017+(M7017/10)+(K7017/885))</f>
        <v/>
      </c>
      <c r="C7017" s="72"/>
      <c r="D7017" s="25"/>
      <c r="E7017" s="25"/>
      <c r="F7017" s="25"/>
      <c r="G7017" s="25"/>
      <c r="H7017" s="25"/>
      <c r="I7017" s="43"/>
      <c r="J7017" s="43"/>
      <c r="K7017" s="55"/>
      <c r="L7017" s="27" t="str">
        <f>IF(G7017="","",VLOOKUP(G7017,EQUIP_NUMBER,3,FALSE)*I7017)</f>
        <v/>
      </c>
      <c r="M7017" s="27" t="str">
        <f>IF(G7017="","",VLOOKUP(G7017,EQUIP_NUMBER,3,FALSE)*J7017)</f>
        <v/>
      </c>
      <c r="N7017" s="56"/>
    </row>
    <row r="7018" spans="1:14" x14ac:dyDescent="0.25">
      <c r="A7018" s="25"/>
      <c r="B7018" s="52" t="str">
        <f>IF(G7018="","",L7018+(M7018/10)+(K7018/885))</f>
        <v/>
      </c>
      <c r="C7018" s="72"/>
      <c r="D7018" s="25"/>
      <c r="E7018" s="25"/>
      <c r="F7018" s="25"/>
      <c r="G7018" s="25"/>
      <c r="H7018" s="25"/>
      <c r="I7018" s="43"/>
      <c r="J7018" s="43"/>
      <c r="K7018" s="55"/>
      <c r="L7018" s="27" t="str">
        <f>IF(G7018="","",VLOOKUP(G7018,EQUIP_NUMBER,3,FALSE)*I7018)</f>
        <v/>
      </c>
      <c r="M7018" s="27" t="str">
        <f>IF(G7018="","",VLOOKUP(G7018,EQUIP_NUMBER,3,FALSE)*J7018)</f>
        <v/>
      </c>
      <c r="N7018" s="56"/>
    </row>
    <row r="7019" spans="1:14" x14ac:dyDescent="0.25">
      <c r="A7019" s="25"/>
      <c r="B7019" s="52" t="str">
        <f>IF(G7019="","",L7019+(M7019/10)+(K7019/885))</f>
        <v/>
      </c>
      <c r="C7019" s="72"/>
      <c r="D7019" s="25"/>
      <c r="E7019" s="25"/>
      <c r="F7019" s="25"/>
      <c r="G7019" s="25"/>
      <c r="H7019" s="25"/>
      <c r="I7019" s="43"/>
      <c r="J7019" s="43"/>
      <c r="K7019" s="55"/>
      <c r="L7019" s="27" t="str">
        <f>IF(G7019="","",VLOOKUP(G7019,EQUIP_NUMBER,3,FALSE)*I7019)</f>
        <v/>
      </c>
      <c r="M7019" s="27" t="str">
        <f>IF(G7019="","",VLOOKUP(G7019,EQUIP_NUMBER,3,FALSE)*J7019)</f>
        <v/>
      </c>
      <c r="N7019" s="56"/>
    </row>
    <row r="7020" spans="1:14" x14ac:dyDescent="0.25">
      <c r="A7020" s="25"/>
      <c r="B7020" s="52" t="str">
        <f>IF(G7020="","",L7020+(M7020/10)+(K7020/885))</f>
        <v/>
      </c>
      <c r="C7020" s="72"/>
      <c r="D7020" s="25"/>
      <c r="E7020" s="25"/>
      <c r="F7020" s="25"/>
      <c r="G7020" s="25"/>
      <c r="H7020" s="25"/>
      <c r="I7020" s="43"/>
      <c r="J7020" s="43"/>
      <c r="K7020" s="55"/>
      <c r="L7020" s="27" t="str">
        <f>IF(G7020="","",VLOOKUP(G7020,EQUIP_NUMBER,3,FALSE)*I7020)</f>
        <v/>
      </c>
      <c r="M7020" s="27" t="str">
        <f>IF(G7020="","",VLOOKUP(G7020,EQUIP_NUMBER,3,FALSE)*J7020)</f>
        <v/>
      </c>
      <c r="N7020" s="56"/>
    </row>
    <row r="7021" spans="1:14" x14ac:dyDescent="0.25">
      <c r="A7021" s="25"/>
      <c r="B7021" s="52" t="str">
        <f>IF(G7021="","",L7021+(M7021/10)+(K7021/885))</f>
        <v/>
      </c>
      <c r="C7021" s="72"/>
      <c r="D7021" s="25"/>
      <c r="E7021" s="25"/>
      <c r="F7021" s="25"/>
      <c r="G7021" s="25"/>
      <c r="H7021" s="25"/>
      <c r="I7021" s="43"/>
      <c r="J7021" s="43"/>
      <c r="K7021" s="55"/>
      <c r="L7021" s="27" t="str">
        <f>IF(G7021="","",VLOOKUP(G7021,EQUIP_NUMBER,3,FALSE)*I7021)</f>
        <v/>
      </c>
      <c r="M7021" s="27" t="str">
        <f>IF(G7021="","",VLOOKUP(G7021,EQUIP_NUMBER,3,FALSE)*J7021)</f>
        <v/>
      </c>
      <c r="N7021" s="56"/>
    </row>
    <row r="7022" spans="1:14" x14ac:dyDescent="0.25">
      <c r="A7022" s="25"/>
      <c r="B7022" s="52" t="str">
        <f>IF(G7022="","",L7022+(M7022/10)+(K7022/885))</f>
        <v/>
      </c>
      <c r="C7022" s="72"/>
      <c r="D7022" s="25"/>
      <c r="E7022" s="25"/>
      <c r="F7022" s="25"/>
      <c r="G7022" s="25"/>
      <c r="H7022" s="25"/>
      <c r="I7022" s="43"/>
      <c r="J7022" s="43"/>
      <c r="K7022" s="55"/>
      <c r="L7022" s="27" t="str">
        <f>IF(G7022="","",VLOOKUP(G7022,EQUIP_NUMBER,3,FALSE)*I7022)</f>
        <v/>
      </c>
      <c r="M7022" s="27" t="str">
        <f>IF(G7022="","",VLOOKUP(G7022,EQUIP_NUMBER,3,FALSE)*J7022)</f>
        <v/>
      </c>
      <c r="N7022" s="56"/>
    </row>
    <row r="7023" spans="1:14" x14ac:dyDescent="0.25">
      <c r="A7023" s="25"/>
      <c r="B7023" s="52" t="str">
        <f>IF(G7023="","",L7023+(M7023/10)+(K7023/885))</f>
        <v/>
      </c>
      <c r="C7023" s="72"/>
      <c r="D7023" s="25"/>
      <c r="E7023" s="25"/>
      <c r="F7023" s="25"/>
      <c r="G7023" s="25"/>
      <c r="H7023" s="25"/>
      <c r="I7023" s="43"/>
      <c r="J7023" s="43"/>
      <c r="K7023" s="55"/>
      <c r="L7023" s="27" t="str">
        <f>IF(G7023="","",VLOOKUP(G7023,EQUIP_NUMBER,3,FALSE)*I7023)</f>
        <v/>
      </c>
      <c r="M7023" s="27" t="str">
        <f>IF(G7023="","",VLOOKUP(G7023,EQUIP_NUMBER,3,FALSE)*J7023)</f>
        <v/>
      </c>
      <c r="N7023" s="56"/>
    </row>
    <row r="7024" spans="1:14" x14ac:dyDescent="0.25">
      <c r="A7024" s="25"/>
      <c r="B7024" s="52" t="str">
        <f>IF(G7024="","",L7024+(M7024/10)+(K7024/885))</f>
        <v/>
      </c>
      <c r="C7024" s="72"/>
      <c r="D7024" s="25"/>
      <c r="E7024" s="25"/>
      <c r="F7024" s="25"/>
      <c r="G7024" s="25"/>
      <c r="H7024" s="25"/>
      <c r="I7024" s="43"/>
      <c r="J7024" s="43"/>
      <c r="K7024" s="55"/>
      <c r="L7024" s="27" t="str">
        <f>IF(G7024="","",VLOOKUP(G7024,EQUIP_NUMBER,3,FALSE)*I7024)</f>
        <v/>
      </c>
      <c r="M7024" s="27" t="str">
        <f>IF(G7024="","",VLOOKUP(G7024,EQUIP_NUMBER,3,FALSE)*J7024)</f>
        <v/>
      </c>
      <c r="N7024" s="56"/>
    </row>
    <row r="7025" spans="1:14" x14ac:dyDescent="0.25">
      <c r="A7025" s="25"/>
      <c r="B7025" s="52" t="str">
        <f>IF(G7025="","",L7025+(M7025/10)+(K7025/885))</f>
        <v/>
      </c>
      <c r="C7025" s="72"/>
      <c r="D7025" s="25"/>
      <c r="E7025" s="25"/>
      <c r="F7025" s="25"/>
      <c r="G7025" s="25"/>
      <c r="H7025" s="25"/>
      <c r="I7025" s="43"/>
      <c r="J7025" s="43"/>
      <c r="K7025" s="55"/>
      <c r="L7025" s="27" t="str">
        <f>IF(G7025="","",VLOOKUP(G7025,EQUIP_NUMBER,3,FALSE)*I7025)</f>
        <v/>
      </c>
      <c r="M7025" s="27" t="str">
        <f>IF(G7025="","",VLOOKUP(G7025,EQUIP_NUMBER,3,FALSE)*J7025)</f>
        <v/>
      </c>
      <c r="N7025" s="56"/>
    </row>
    <row r="7026" spans="1:14" x14ac:dyDescent="0.25">
      <c r="A7026" s="25"/>
      <c r="B7026" s="52" t="str">
        <f>IF(G7026="","",L7026+(M7026/10)+(K7026/885))</f>
        <v/>
      </c>
      <c r="C7026" s="72"/>
      <c r="D7026" s="25"/>
      <c r="E7026" s="25"/>
      <c r="F7026" s="25"/>
      <c r="G7026" s="25"/>
      <c r="H7026" s="25"/>
      <c r="I7026" s="43"/>
      <c r="J7026" s="43"/>
      <c r="K7026" s="55"/>
      <c r="L7026" s="27" t="str">
        <f>IF(G7026="","",VLOOKUP(G7026,EQUIP_NUMBER,3,FALSE)*I7026)</f>
        <v/>
      </c>
      <c r="M7026" s="27" t="str">
        <f>IF(G7026="","",VLOOKUP(G7026,EQUIP_NUMBER,3,FALSE)*J7026)</f>
        <v/>
      </c>
      <c r="N7026" s="56"/>
    </row>
    <row r="7027" spans="1:14" x14ac:dyDescent="0.25">
      <c r="A7027" s="25"/>
      <c r="B7027" s="52" t="str">
        <f>IF(G7027="","",L7027+(M7027/10)+(K7027/885))</f>
        <v/>
      </c>
      <c r="C7027" s="72"/>
      <c r="D7027" s="25"/>
      <c r="E7027" s="25"/>
      <c r="F7027" s="25"/>
      <c r="G7027" s="25"/>
      <c r="H7027" s="25"/>
      <c r="I7027" s="43"/>
      <c r="J7027" s="43"/>
      <c r="K7027" s="55"/>
      <c r="L7027" s="27" t="str">
        <f>IF(G7027="","",VLOOKUP(G7027,EQUIP_NUMBER,3,FALSE)*I7027)</f>
        <v/>
      </c>
      <c r="M7027" s="27" t="str">
        <f>IF(G7027="","",VLOOKUP(G7027,EQUIP_NUMBER,3,FALSE)*J7027)</f>
        <v/>
      </c>
      <c r="N7027" s="56"/>
    </row>
    <row r="7028" spans="1:14" x14ac:dyDescent="0.25">
      <c r="A7028" s="25"/>
      <c r="B7028" s="52" t="str">
        <f>IF(G7028="","",L7028+(M7028/10)+(K7028/885))</f>
        <v/>
      </c>
      <c r="C7028" s="72"/>
      <c r="D7028" s="25"/>
      <c r="E7028" s="25"/>
      <c r="F7028" s="25"/>
      <c r="G7028" s="25"/>
      <c r="H7028" s="25"/>
      <c r="I7028" s="43"/>
      <c r="J7028" s="43"/>
      <c r="K7028" s="55"/>
      <c r="L7028" s="27" t="str">
        <f>IF(G7028="","",VLOOKUP(G7028,EQUIP_NUMBER,3,FALSE)*I7028)</f>
        <v/>
      </c>
      <c r="M7028" s="27" t="str">
        <f>IF(G7028="","",VLOOKUP(G7028,EQUIP_NUMBER,3,FALSE)*J7028)</f>
        <v/>
      </c>
      <c r="N7028" s="56"/>
    </row>
    <row r="7029" spans="1:14" x14ac:dyDescent="0.25">
      <c r="A7029" s="25"/>
      <c r="B7029" s="52" t="str">
        <f>IF(G7029="","",L7029+(M7029/10)+(K7029/885))</f>
        <v/>
      </c>
      <c r="C7029" s="72"/>
      <c r="D7029" s="25"/>
      <c r="E7029" s="25"/>
      <c r="F7029" s="25"/>
      <c r="G7029" s="25"/>
      <c r="H7029" s="25"/>
      <c r="I7029" s="43"/>
      <c r="J7029" s="43"/>
      <c r="K7029" s="55"/>
      <c r="L7029" s="27" t="str">
        <f>IF(G7029="","",VLOOKUP(G7029,EQUIP_NUMBER,3,FALSE)*I7029)</f>
        <v/>
      </c>
      <c r="M7029" s="27" t="str">
        <f>IF(G7029="","",VLOOKUP(G7029,EQUIP_NUMBER,3,FALSE)*J7029)</f>
        <v/>
      </c>
      <c r="N7029" s="56"/>
    </row>
    <row r="7030" spans="1:14" x14ac:dyDescent="0.25">
      <c r="A7030" s="25"/>
      <c r="B7030" s="52" t="str">
        <f>IF(G7030="","",L7030+(M7030/10)+(K7030/885))</f>
        <v/>
      </c>
      <c r="C7030" s="72"/>
      <c r="D7030" s="25"/>
      <c r="E7030" s="25"/>
      <c r="F7030" s="25"/>
      <c r="G7030" s="25"/>
      <c r="H7030" s="25"/>
      <c r="I7030" s="43"/>
      <c r="J7030" s="43"/>
      <c r="K7030" s="55"/>
      <c r="L7030" s="27" t="str">
        <f>IF(G7030="","",VLOOKUP(G7030,EQUIP_NUMBER,3,FALSE)*I7030)</f>
        <v/>
      </c>
      <c r="M7030" s="27" t="str">
        <f>IF(G7030="","",VLOOKUP(G7030,EQUIP_NUMBER,3,FALSE)*J7030)</f>
        <v/>
      </c>
      <c r="N7030" s="56"/>
    </row>
    <row r="7031" spans="1:14" x14ac:dyDescent="0.25">
      <c r="A7031" s="25"/>
      <c r="B7031" s="52" t="str">
        <f>IF(G7031="","",L7031+(M7031/10)+(K7031/885))</f>
        <v/>
      </c>
      <c r="C7031" s="72"/>
      <c r="D7031" s="25"/>
      <c r="E7031" s="25"/>
      <c r="F7031" s="25"/>
      <c r="G7031" s="25"/>
      <c r="H7031" s="25"/>
      <c r="I7031" s="43"/>
      <c r="J7031" s="43"/>
      <c r="K7031" s="55"/>
      <c r="L7031" s="27" t="str">
        <f>IF(G7031="","",VLOOKUP(G7031,EQUIP_NUMBER,3,FALSE)*I7031)</f>
        <v/>
      </c>
      <c r="M7031" s="27" t="str">
        <f>IF(G7031="","",VLOOKUP(G7031,EQUIP_NUMBER,3,FALSE)*J7031)</f>
        <v/>
      </c>
      <c r="N7031" s="56"/>
    </row>
    <row r="7032" spans="1:14" x14ac:dyDescent="0.25">
      <c r="A7032" s="25"/>
      <c r="B7032" s="52" t="str">
        <f>IF(G7032="","",L7032+(M7032/10)+(K7032/885))</f>
        <v/>
      </c>
      <c r="C7032" s="72"/>
      <c r="D7032" s="25"/>
      <c r="E7032" s="25"/>
      <c r="F7032" s="25"/>
      <c r="G7032" s="25"/>
      <c r="H7032" s="25"/>
      <c r="I7032" s="43"/>
      <c r="J7032" s="43"/>
      <c r="K7032" s="55"/>
      <c r="L7032" s="27" t="str">
        <f>IF(G7032="","",VLOOKUP(G7032,EQUIP_NUMBER,3,FALSE)*I7032)</f>
        <v/>
      </c>
      <c r="M7032" s="27" t="str">
        <f>IF(G7032="","",VLOOKUP(G7032,EQUIP_NUMBER,3,FALSE)*J7032)</f>
        <v/>
      </c>
      <c r="N7032" s="56"/>
    </row>
    <row r="7033" spans="1:14" x14ac:dyDescent="0.25">
      <c r="A7033" s="25"/>
      <c r="B7033" s="52" t="str">
        <f>IF(G7033="","",L7033+(M7033/10)+(K7033/885))</f>
        <v/>
      </c>
      <c r="C7033" s="72"/>
      <c r="D7033" s="25"/>
      <c r="E7033" s="25"/>
      <c r="F7033" s="25"/>
      <c r="G7033" s="25"/>
      <c r="H7033" s="25"/>
      <c r="I7033" s="43"/>
      <c r="J7033" s="43"/>
      <c r="K7033" s="55"/>
      <c r="L7033" s="27" t="str">
        <f>IF(G7033="","",VLOOKUP(G7033,EQUIP_NUMBER,3,FALSE)*I7033)</f>
        <v/>
      </c>
      <c r="M7033" s="27" t="str">
        <f>IF(G7033="","",VLOOKUP(G7033,EQUIP_NUMBER,3,FALSE)*J7033)</f>
        <v/>
      </c>
      <c r="N7033" s="56"/>
    </row>
    <row r="7034" spans="1:14" x14ac:dyDescent="0.25">
      <c r="A7034" s="25"/>
      <c r="B7034" s="52" t="str">
        <f>IF(G7034="","",L7034+(M7034/10)+(K7034/885))</f>
        <v/>
      </c>
      <c r="C7034" s="72"/>
      <c r="D7034" s="25"/>
      <c r="E7034" s="25"/>
      <c r="F7034" s="25"/>
      <c r="G7034" s="25"/>
      <c r="H7034" s="25"/>
      <c r="I7034" s="43"/>
      <c r="J7034" s="43"/>
      <c r="K7034" s="55"/>
      <c r="L7034" s="27" t="str">
        <f>IF(G7034="","",VLOOKUP(G7034,EQUIP_NUMBER,3,FALSE)*I7034)</f>
        <v/>
      </c>
      <c r="M7034" s="27" t="str">
        <f>IF(G7034="","",VLOOKUP(G7034,EQUIP_NUMBER,3,FALSE)*J7034)</f>
        <v/>
      </c>
      <c r="N7034" s="56"/>
    </row>
    <row r="7035" spans="1:14" x14ac:dyDescent="0.25">
      <c r="A7035" s="25"/>
      <c r="B7035" s="52" t="str">
        <f>IF(G7035="","",L7035+(M7035/10)+(K7035/885))</f>
        <v/>
      </c>
      <c r="C7035" s="72"/>
      <c r="D7035" s="25"/>
      <c r="E7035" s="25"/>
      <c r="F7035" s="25"/>
      <c r="G7035" s="25"/>
      <c r="H7035" s="25"/>
      <c r="I7035" s="43"/>
      <c r="J7035" s="43"/>
      <c r="K7035" s="55"/>
      <c r="L7035" s="27" t="str">
        <f>IF(G7035="","",VLOOKUP(G7035,EQUIP_NUMBER,3,FALSE)*I7035)</f>
        <v/>
      </c>
      <c r="M7035" s="27" t="str">
        <f>IF(G7035="","",VLOOKUP(G7035,EQUIP_NUMBER,3,FALSE)*J7035)</f>
        <v/>
      </c>
      <c r="N7035" s="56"/>
    </row>
    <row r="7036" spans="1:14" x14ac:dyDescent="0.25">
      <c r="A7036" s="25"/>
      <c r="B7036" s="52" t="str">
        <f>IF(G7036="","",L7036+(M7036/10)+(K7036/885))</f>
        <v/>
      </c>
      <c r="C7036" s="72"/>
      <c r="D7036" s="25"/>
      <c r="E7036" s="25"/>
      <c r="F7036" s="25"/>
      <c r="G7036" s="25"/>
      <c r="H7036" s="25"/>
      <c r="I7036" s="43"/>
      <c r="J7036" s="43"/>
      <c r="K7036" s="55"/>
      <c r="L7036" s="27" t="str">
        <f>IF(G7036="","",VLOOKUP(G7036,EQUIP_NUMBER,3,FALSE)*I7036)</f>
        <v/>
      </c>
      <c r="M7036" s="27" t="str">
        <f>IF(G7036="","",VLOOKUP(G7036,EQUIP_NUMBER,3,FALSE)*J7036)</f>
        <v/>
      </c>
      <c r="N7036" s="56"/>
    </row>
    <row r="7037" spans="1:14" x14ac:dyDescent="0.25">
      <c r="A7037" s="25"/>
      <c r="B7037" s="52" t="str">
        <f>IF(G7037="","",L7037+(M7037/10)+(K7037/885))</f>
        <v/>
      </c>
      <c r="C7037" s="72"/>
      <c r="D7037" s="25"/>
      <c r="E7037" s="25"/>
      <c r="F7037" s="25"/>
      <c r="G7037" s="25"/>
      <c r="H7037" s="25"/>
      <c r="I7037" s="43"/>
      <c r="J7037" s="43"/>
      <c r="K7037" s="55"/>
      <c r="L7037" s="27" t="str">
        <f>IF(G7037="","",VLOOKUP(G7037,EQUIP_NUMBER,3,FALSE)*I7037)</f>
        <v/>
      </c>
      <c r="M7037" s="27" t="str">
        <f>IF(G7037="","",VLOOKUP(G7037,EQUIP_NUMBER,3,FALSE)*J7037)</f>
        <v/>
      </c>
      <c r="N7037" s="56"/>
    </row>
    <row r="7038" spans="1:14" x14ac:dyDescent="0.25">
      <c r="A7038" s="25"/>
      <c r="B7038" s="52" t="str">
        <f>IF(G7038="","",L7038+(M7038/10)+(K7038/885))</f>
        <v/>
      </c>
      <c r="C7038" s="72"/>
      <c r="D7038" s="25"/>
      <c r="E7038" s="25"/>
      <c r="F7038" s="25"/>
      <c r="G7038" s="25"/>
      <c r="H7038" s="25"/>
      <c r="I7038" s="43"/>
      <c r="J7038" s="43"/>
      <c r="K7038" s="55"/>
      <c r="L7038" s="27" t="str">
        <f>IF(G7038="","",VLOOKUP(G7038,EQUIP_NUMBER,3,FALSE)*I7038)</f>
        <v/>
      </c>
      <c r="M7038" s="27" t="str">
        <f>IF(G7038="","",VLOOKUP(G7038,EQUIP_NUMBER,3,FALSE)*J7038)</f>
        <v/>
      </c>
      <c r="N7038" s="56"/>
    </row>
    <row r="7039" spans="1:14" x14ac:dyDescent="0.25">
      <c r="A7039" s="25"/>
      <c r="B7039" s="52" t="str">
        <f>IF(G7039="","",L7039+(M7039/10)+(K7039/885))</f>
        <v/>
      </c>
      <c r="C7039" s="72"/>
      <c r="D7039" s="25"/>
      <c r="E7039" s="25"/>
      <c r="F7039" s="25"/>
      <c r="G7039" s="25"/>
      <c r="H7039" s="25"/>
      <c r="I7039" s="43"/>
      <c r="J7039" s="43"/>
      <c r="K7039" s="55"/>
      <c r="L7039" s="27" t="str">
        <f>IF(G7039="","",VLOOKUP(G7039,EQUIP_NUMBER,3,FALSE)*I7039)</f>
        <v/>
      </c>
      <c r="M7039" s="27" t="str">
        <f>IF(G7039="","",VLOOKUP(G7039,EQUIP_NUMBER,3,FALSE)*J7039)</f>
        <v/>
      </c>
      <c r="N7039" s="56"/>
    </row>
    <row r="7040" spans="1:14" x14ac:dyDescent="0.25">
      <c r="A7040" s="25"/>
      <c r="B7040" s="52" t="str">
        <f>IF(G7040="","",L7040+(M7040/10)+(K7040/885))</f>
        <v/>
      </c>
      <c r="C7040" s="72"/>
      <c r="D7040" s="25"/>
      <c r="E7040" s="25"/>
      <c r="F7040" s="25"/>
      <c r="G7040" s="25"/>
      <c r="H7040" s="25"/>
      <c r="I7040" s="43"/>
      <c r="J7040" s="43"/>
      <c r="K7040" s="55"/>
      <c r="L7040" s="27" t="str">
        <f>IF(G7040="","",VLOOKUP(G7040,EQUIP_NUMBER,3,FALSE)*I7040)</f>
        <v/>
      </c>
      <c r="M7040" s="27" t="str">
        <f>IF(G7040="","",VLOOKUP(G7040,EQUIP_NUMBER,3,FALSE)*J7040)</f>
        <v/>
      </c>
      <c r="N7040" s="56"/>
    </row>
    <row r="7041" spans="1:14" x14ac:dyDescent="0.25">
      <c r="A7041" s="25"/>
      <c r="B7041" s="52" t="str">
        <f>IF(G7041="","",L7041+(M7041/10)+(K7041/885))</f>
        <v/>
      </c>
      <c r="C7041" s="72"/>
      <c r="D7041" s="25"/>
      <c r="E7041" s="25"/>
      <c r="F7041" s="25"/>
      <c r="G7041" s="25"/>
      <c r="H7041" s="25"/>
      <c r="I7041" s="43"/>
      <c r="J7041" s="43"/>
      <c r="K7041" s="55"/>
      <c r="L7041" s="27" t="str">
        <f>IF(G7041="","",VLOOKUP(G7041,EQUIP_NUMBER,3,FALSE)*I7041)</f>
        <v/>
      </c>
      <c r="M7041" s="27" t="str">
        <f>IF(G7041="","",VLOOKUP(G7041,EQUIP_NUMBER,3,FALSE)*J7041)</f>
        <v/>
      </c>
      <c r="N7041" s="56"/>
    </row>
    <row r="7042" spans="1:14" x14ac:dyDescent="0.25">
      <c r="A7042" s="25"/>
      <c r="B7042" s="52" t="str">
        <f>IF(G7042="","",L7042+(M7042/10)+(K7042/885))</f>
        <v/>
      </c>
      <c r="C7042" s="72"/>
      <c r="D7042" s="25"/>
      <c r="E7042" s="25"/>
      <c r="F7042" s="25"/>
      <c r="G7042" s="25"/>
      <c r="H7042" s="25"/>
      <c r="I7042" s="43"/>
      <c r="J7042" s="43"/>
      <c r="K7042" s="55"/>
      <c r="L7042" s="27" t="str">
        <f>IF(G7042="","",VLOOKUP(G7042,EQUIP_NUMBER,3,FALSE)*I7042)</f>
        <v/>
      </c>
      <c r="M7042" s="27" t="str">
        <f>IF(G7042="","",VLOOKUP(G7042,EQUIP_NUMBER,3,FALSE)*J7042)</f>
        <v/>
      </c>
      <c r="N7042" s="56"/>
    </row>
    <row r="7043" spans="1:14" x14ac:dyDescent="0.25">
      <c r="A7043" s="25"/>
      <c r="B7043" s="52" t="str">
        <f>IF(G7043="","",L7043+(M7043/10)+(K7043/885))</f>
        <v/>
      </c>
      <c r="C7043" s="72"/>
      <c r="D7043" s="25"/>
      <c r="E7043" s="25"/>
      <c r="F7043" s="25"/>
      <c r="G7043" s="25"/>
      <c r="H7043" s="25"/>
      <c r="I7043" s="43"/>
      <c r="J7043" s="43"/>
      <c r="K7043" s="55"/>
      <c r="L7043" s="27" t="str">
        <f>IF(G7043="","",VLOOKUP(G7043,EQUIP_NUMBER,3,FALSE)*I7043)</f>
        <v/>
      </c>
      <c r="M7043" s="27" t="str">
        <f>IF(G7043="","",VLOOKUP(G7043,EQUIP_NUMBER,3,FALSE)*J7043)</f>
        <v/>
      </c>
      <c r="N7043" s="56"/>
    </row>
    <row r="7044" spans="1:14" x14ac:dyDescent="0.25">
      <c r="A7044" s="25"/>
      <c r="B7044" s="52" t="str">
        <f>IF(G7044="","",L7044+(M7044/10)+(K7044/885))</f>
        <v/>
      </c>
      <c r="C7044" s="72"/>
      <c r="D7044" s="25"/>
      <c r="E7044" s="25"/>
      <c r="F7044" s="25"/>
      <c r="G7044" s="25"/>
      <c r="H7044" s="25"/>
      <c r="I7044" s="43"/>
      <c r="J7044" s="43"/>
      <c r="K7044" s="55"/>
      <c r="L7044" s="27" t="str">
        <f>IF(G7044="","",VLOOKUP(G7044,EQUIP_NUMBER,3,FALSE)*I7044)</f>
        <v/>
      </c>
      <c r="M7044" s="27" t="str">
        <f>IF(G7044="","",VLOOKUP(G7044,EQUIP_NUMBER,3,FALSE)*J7044)</f>
        <v/>
      </c>
      <c r="N7044" s="56"/>
    </row>
    <row r="7045" spans="1:14" x14ac:dyDescent="0.25">
      <c r="A7045" s="25"/>
      <c r="B7045" s="52" t="str">
        <f>IF(G7045="","",L7045+(M7045/10)+(K7045/885))</f>
        <v/>
      </c>
      <c r="C7045" s="72"/>
      <c r="D7045" s="25"/>
      <c r="E7045" s="25"/>
      <c r="F7045" s="25"/>
      <c r="G7045" s="25"/>
      <c r="H7045" s="25"/>
      <c r="I7045" s="43"/>
      <c r="J7045" s="43"/>
      <c r="K7045" s="55"/>
      <c r="L7045" s="27" t="str">
        <f>IF(G7045="","",VLOOKUP(G7045,EQUIP_NUMBER,3,FALSE)*I7045)</f>
        <v/>
      </c>
      <c r="M7045" s="27" t="str">
        <f>IF(G7045="","",VLOOKUP(G7045,EQUIP_NUMBER,3,FALSE)*J7045)</f>
        <v/>
      </c>
      <c r="N7045" s="56"/>
    </row>
    <row r="7046" spans="1:14" x14ac:dyDescent="0.25">
      <c r="A7046" s="25"/>
      <c r="B7046" s="52" t="str">
        <f>IF(G7046="","",L7046+(M7046/10)+(K7046/885))</f>
        <v/>
      </c>
      <c r="C7046" s="72"/>
      <c r="D7046" s="25"/>
      <c r="E7046" s="25"/>
      <c r="F7046" s="25"/>
      <c r="G7046" s="25"/>
      <c r="H7046" s="25"/>
      <c r="I7046" s="43"/>
      <c r="J7046" s="43"/>
      <c r="K7046" s="55"/>
      <c r="L7046" s="27" t="str">
        <f>IF(G7046="","",VLOOKUP(G7046,EQUIP_NUMBER,3,FALSE)*I7046)</f>
        <v/>
      </c>
      <c r="M7046" s="27" t="str">
        <f>IF(G7046="","",VLOOKUP(G7046,EQUIP_NUMBER,3,FALSE)*J7046)</f>
        <v/>
      </c>
      <c r="N7046" s="56"/>
    </row>
    <row r="7047" spans="1:14" x14ac:dyDescent="0.25">
      <c r="A7047" s="25"/>
      <c r="B7047" s="52" t="str">
        <f>IF(G7047="","",L7047+(M7047/10)+(K7047/885))</f>
        <v/>
      </c>
      <c r="C7047" s="72"/>
      <c r="D7047" s="25"/>
      <c r="E7047" s="25"/>
      <c r="F7047" s="25"/>
      <c r="G7047" s="25"/>
      <c r="H7047" s="25"/>
      <c r="I7047" s="43"/>
      <c r="J7047" s="43"/>
      <c r="K7047" s="55"/>
      <c r="L7047" s="27" t="str">
        <f>IF(G7047="","",VLOOKUP(G7047,EQUIP_NUMBER,3,FALSE)*I7047)</f>
        <v/>
      </c>
      <c r="M7047" s="27" t="str">
        <f>IF(G7047="","",VLOOKUP(G7047,EQUIP_NUMBER,3,FALSE)*J7047)</f>
        <v/>
      </c>
      <c r="N7047" s="56"/>
    </row>
    <row r="7048" spans="1:14" x14ac:dyDescent="0.25">
      <c r="A7048" s="25"/>
      <c r="B7048" s="52" t="str">
        <f>IF(G7048="","",L7048+(M7048/10)+(K7048/885))</f>
        <v/>
      </c>
      <c r="C7048" s="72"/>
      <c r="D7048" s="25"/>
      <c r="E7048" s="25"/>
      <c r="F7048" s="25"/>
      <c r="G7048" s="25"/>
      <c r="H7048" s="25"/>
      <c r="I7048" s="43"/>
      <c r="J7048" s="43"/>
      <c r="K7048" s="55"/>
      <c r="L7048" s="27" t="str">
        <f>IF(G7048="","",VLOOKUP(G7048,EQUIP_NUMBER,3,FALSE)*I7048)</f>
        <v/>
      </c>
      <c r="M7048" s="27" t="str">
        <f>IF(G7048="","",VLOOKUP(G7048,EQUIP_NUMBER,3,FALSE)*J7048)</f>
        <v/>
      </c>
      <c r="N7048" s="56"/>
    </row>
    <row r="7049" spans="1:14" x14ac:dyDescent="0.25">
      <c r="A7049" s="25"/>
      <c r="B7049" s="52" t="str">
        <f>IF(G7049="","",L7049+(M7049/10)+(K7049/885))</f>
        <v/>
      </c>
      <c r="C7049" s="72"/>
      <c r="D7049" s="25"/>
      <c r="E7049" s="25"/>
      <c r="F7049" s="25"/>
      <c r="G7049" s="25"/>
      <c r="H7049" s="25"/>
      <c r="I7049" s="43"/>
      <c r="J7049" s="43"/>
      <c r="K7049" s="55"/>
      <c r="L7049" s="27" t="str">
        <f>IF(G7049="","",VLOOKUP(G7049,EQUIP_NUMBER,3,FALSE)*I7049)</f>
        <v/>
      </c>
      <c r="M7049" s="27" t="str">
        <f>IF(G7049="","",VLOOKUP(G7049,EQUIP_NUMBER,3,FALSE)*J7049)</f>
        <v/>
      </c>
      <c r="N7049" s="56"/>
    </row>
    <row r="7050" spans="1:14" x14ac:dyDescent="0.25">
      <c r="A7050" s="25"/>
      <c r="B7050" s="52" t="str">
        <f>IF(G7050="","",L7050+(M7050/10)+(K7050/885))</f>
        <v/>
      </c>
      <c r="C7050" s="72"/>
      <c r="D7050" s="25"/>
      <c r="E7050" s="25"/>
      <c r="F7050" s="25"/>
      <c r="G7050" s="25"/>
      <c r="H7050" s="25"/>
      <c r="I7050" s="43"/>
      <c r="J7050" s="43"/>
      <c r="K7050" s="55"/>
      <c r="L7050" s="27" t="str">
        <f>IF(G7050="","",VLOOKUP(G7050,EQUIP_NUMBER,3,FALSE)*I7050)</f>
        <v/>
      </c>
      <c r="M7050" s="27" t="str">
        <f>IF(G7050="","",VLOOKUP(G7050,EQUIP_NUMBER,3,FALSE)*J7050)</f>
        <v/>
      </c>
      <c r="N7050" s="56"/>
    </row>
    <row r="7051" spans="1:14" x14ac:dyDescent="0.25">
      <c r="A7051" s="25"/>
      <c r="B7051" s="52" t="str">
        <f>IF(G7051="","",L7051+(M7051/10)+(K7051/885))</f>
        <v/>
      </c>
      <c r="C7051" s="72"/>
      <c r="D7051" s="25"/>
      <c r="E7051" s="25"/>
      <c r="F7051" s="25"/>
      <c r="G7051" s="25"/>
      <c r="H7051" s="25"/>
      <c r="I7051" s="43"/>
      <c r="J7051" s="43"/>
      <c r="K7051" s="55"/>
      <c r="L7051" s="27" t="str">
        <f>IF(G7051="","",VLOOKUP(G7051,EQUIP_NUMBER,3,FALSE)*I7051)</f>
        <v/>
      </c>
      <c r="M7051" s="27" t="str">
        <f>IF(G7051="","",VLOOKUP(G7051,EQUIP_NUMBER,3,FALSE)*J7051)</f>
        <v/>
      </c>
      <c r="N7051" s="56"/>
    </row>
    <row r="7052" spans="1:14" x14ac:dyDescent="0.25">
      <c r="A7052" s="25"/>
      <c r="B7052" s="52" t="str">
        <f>IF(G7052="","",L7052+(M7052/10)+(K7052/885))</f>
        <v/>
      </c>
      <c r="C7052" s="72"/>
      <c r="D7052" s="25"/>
      <c r="E7052" s="25"/>
      <c r="F7052" s="25"/>
      <c r="G7052" s="25"/>
      <c r="H7052" s="25"/>
      <c r="I7052" s="43"/>
      <c r="J7052" s="43"/>
      <c r="K7052" s="55"/>
      <c r="L7052" s="27" t="str">
        <f>IF(G7052="","",VLOOKUP(G7052,EQUIP_NUMBER,3,FALSE)*I7052)</f>
        <v/>
      </c>
      <c r="M7052" s="27" t="str">
        <f>IF(G7052="","",VLOOKUP(G7052,EQUIP_NUMBER,3,FALSE)*J7052)</f>
        <v/>
      </c>
      <c r="N7052" s="56"/>
    </row>
    <row r="7053" spans="1:14" x14ac:dyDescent="0.25">
      <c r="A7053" s="25"/>
      <c r="B7053" s="52" t="str">
        <f>IF(G7053="","",L7053+(M7053/10)+(K7053/885))</f>
        <v/>
      </c>
      <c r="C7053" s="72"/>
      <c r="D7053" s="25"/>
      <c r="E7053" s="25"/>
      <c r="F7053" s="25"/>
      <c r="G7053" s="25"/>
      <c r="H7053" s="25"/>
      <c r="I7053" s="43"/>
      <c r="J7053" s="43"/>
      <c r="K7053" s="55"/>
      <c r="L7053" s="27" t="str">
        <f>IF(G7053="","",VLOOKUP(G7053,EQUIP_NUMBER,3,FALSE)*I7053)</f>
        <v/>
      </c>
      <c r="M7053" s="27" t="str">
        <f>IF(G7053="","",VLOOKUP(G7053,EQUIP_NUMBER,3,FALSE)*J7053)</f>
        <v/>
      </c>
      <c r="N7053" s="56"/>
    </row>
    <row r="7054" spans="1:14" x14ac:dyDescent="0.25">
      <c r="A7054" s="25"/>
      <c r="B7054" s="52" t="str">
        <f>IF(G7054="","",L7054+(M7054/10)+(K7054/885))</f>
        <v/>
      </c>
      <c r="C7054" s="72"/>
      <c r="D7054" s="25"/>
      <c r="E7054" s="25"/>
      <c r="F7054" s="25"/>
      <c r="G7054" s="25"/>
      <c r="H7054" s="25"/>
      <c r="I7054" s="43"/>
      <c r="J7054" s="43"/>
      <c r="K7054" s="55"/>
      <c r="L7054" s="27" t="str">
        <f>IF(G7054="","",VLOOKUP(G7054,EQUIP_NUMBER,3,FALSE)*I7054)</f>
        <v/>
      </c>
      <c r="M7054" s="27" t="str">
        <f>IF(G7054="","",VLOOKUP(G7054,EQUIP_NUMBER,3,FALSE)*J7054)</f>
        <v/>
      </c>
      <c r="N7054" s="56"/>
    </row>
    <row r="7055" spans="1:14" x14ac:dyDescent="0.25">
      <c r="A7055" s="25"/>
      <c r="B7055" s="52" t="str">
        <f>IF(G7055="","",L7055+(M7055/10)+(K7055/885))</f>
        <v/>
      </c>
      <c r="C7055" s="72"/>
      <c r="D7055" s="25"/>
      <c r="E7055" s="25"/>
      <c r="F7055" s="25"/>
      <c r="G7055" s="25"/>
      <c r="H7055" s="25"/>
      <c r="I7055" s="43"/>
      <c r="J7055" s="43"/>
      <c r="K7055" s="55"/>
      <c r="L7055" s="27" t="str">
        <f>IF(G7055="","",VLOOKUP(G7055,EQUIP_NUMBER,3,FALSE)*I7055)</f>
        <v/>
      </c>
      <c r="M7055" s="27" t="str">
        <f>IF(G7055="","",VLOOKUP(G7055,EQUIP_NUMBER,3,FALSE)*J7055)</f>
        <v/>
      </c>
      <c r="N7055" s="56"/>
    </row>
    <row r="7056" spans="1:14" x14ac:dyDescent="0.25">
      <c r="A7056" s="25"/>
      <c r="B7056" s="52" t="str">
        <f>IF(G7056="","",L7056+(M7056/10)+(K7056/885))</f>
        <v/>
      </c>
      <c r="C7056" s="72"/>
      <c r="D7056" s="25"/>
      <c r="E7056" s="25"/>
      <c r="F7056" s="25"/>
      <c r="G7056" s="25"/>
      <c r="H7056" s="25"/>
      <c r="I7056" s="43"/>
      <c r="J7056" s="43"/>
      <c r="K7056" s="55"/>
      <c r="L7056" s="27" t="str">
        <f>IF(G7056="","",VLOOKUP(G7056,EQUIP_NUMBER,3,FALSE)*I7056)</f>
        <v/>
      </c>
      <c r="M7056" s="27" t="str">
        <f>IF(G7056="","",VLOOKUP(G7056,EQUIP_NUMBER,3,FALSE)*J7056)</f>
        <v/>
      </c>
      <c r="N7056" s="56"/>
    </row>
    <row r="7057" spans="1:14" x14ac:dyDescent="0.25">
      <c r="A7057" s="25"/>
      <c r="B7057" s="52" t="str">
        <f>IF(G7057="","",L7057+(M7057/10)+(K7057/885))</f>
        <v/>
      </c>
      <c r="C7057" s="72"/>
      <c r="D7057" s="25"/>
      <c r="E7057" s="25"/>
      <c r="F7057" s="25"/>
      <c r="G7057" s="25"/>
      <c r="H7057" s="25"/>
      <c r="I7057" s="43"/>
      <c r="J7057" s="43"/>
      <c r="K7057" s="55"/>
      <c r="L7057" s="27" t="str">
        <f>IF(G7057="","",VLOOKUP(G7057,EQUIP_NUMBER,3,FALSE)*I7057)</f>
        <v/>
      </c>
      <c r="M7057" s="27" t="str">
        <f>IF(G7057="","",VLOOKUP(G7057,EQUIP_NUMBER,3,FALSE)*J7057)</f>
        <v/>
      </c>
      <c r="N7057" s="56"/>
    </row>
    <row r="7058" spans="1:14" x14ac:dyDescent="0.25">
      <c r="A7058" s="25"/>
      <c r="B7058" s="52" t="str">
        <f>IF(G7058="","",L7058+(M7058/10)+(K7058/885))</f>
        <v/>
      </c>
      <c r="C7058" s="72"/>
      <c r="D7058" s="25"/>
      <c r="E7058" s="25"/>
      <c r="F7058" s="25"/>
      <c r="G7058" s="25"/>
      <c r="H7058" s="25"/>
      <c r="I7058" s="43"/>
      <c r="J7058" s="43"/>
      <c r="K7058" s="55"/>
      <c r="L7058" s="27" t="str">
        <f>IF(G7058="","",VLOOKUP(G7058,EQUIP_NUMBER,3,FALSE)*I7058)</f>
        <v/>
      </c>
      <c r="M7058" s="27" t="str">
        <f>IF(G7058="","",VLOOKUP(G7058,EQUIP_NUMBER,3,FALSE)*J7058)</f>
        <v/>
      </c>
      <c r="N7058" s="56"/>
    </row>
    <row r="7059" spans="1:14" x14ac:dyDescent="0.25">
      <c r="A7059" s="25"/>
      <c r="B7059" s="52" t="str">
        <f>IF(G7059="","",L7059+(M7059/10)+(K7059/885))</f>
        <v/>
      </c>
      <c r="C7059" s="72"/>
      <c r="D7059" s="25"/>
      <c r="E7059" s="25"/>
      <c r="F7059" s="25"/>
      <c r="G7059" s="25"/>
      <c r="H7059" s="25"/>
      <c r="I7059" s="43"/>
      <c r="J7059" s="43"/>
      <c r="K7059" s="55"/>
      <c r="L7059" s="27" t="str">
        <f>IF(G7059="","",VLOOKUP(G7059,EQUIP_NUMBER,3,FALSE)*I7059)</f>
        <v/>
      </c>
      <c r="M7059" s="27" t="str">
        <f>IF(G7059="","",VLOOKUP(G7059,EQUIP_NUMBER,3,FALSE)*J7059)</f>
        <v/>
      </c>
      <c r="N7059" s="56"/>
    </row>
    <row r="7060" spans="1:14" x14ac:dyDescent="0.25">
      <c r="A7060" s="25"/>
      <c r="B7060" s="52" t="str">
        <f>IF(G7060="","",L7060+(M7060/10)+(K7060/885))</f>
        <v/>
      </c>
      <c r="C7060" s="72"/>
      <c r="D7060" s="25"/>
      <c r="E7060" s="25"/>
      <c r="F7060" s="25"/>
      <c r="G7060" s="25"/>
      <c r="H7060" s="25"/>
      <c r="I7060" s="43"/>
      <c r="J7060" s="43"/>
      <c r="K7060" s="55"/>
      <c r="L7060" s="27" t="str">
        <f>IF(G7060="","",VLOOKUP(G7060,EQUIP_NUMBER,3,FALSE)*I7060)</f>
        <v/>
      </c>
      <c r="M7060" s="27" t="str">
        <f>IF(G7060="","",VLOOKUP(G7060,EQUIP_NUMBER,3,FALSE)*J7060)</f>
        <v/>
      </c>
      <c r="N7060" s="56"/>
    </row>
    <row r="7061" spans="1:14" x14ac:dyDescent="0.25">
      <c r="A7061" s="25"/>
      <c r="B7061" s="52" t="str">
        <f>IF(G7061="","",L7061+(M7061/10)+(K7061/885))</f>
        <v/>
      </c>
      <c r="C7061" s="72"/>
      <c r="D7061" s="25"/>
      <c r="E7061" s="25"/>
      <c r="F7061" s="25"/>
      <c r="G7061" s="25"/>
      <c r="H7061" s="25"/>
      <c r="I7061" s="43"/>
      <c r="J7061" s="43"/>
      <c r="K7061" s="55"/>
      <c r="L7061" s="27" t="str">
        <f>IF(G7061="","",VLOOKUP(G7061,EQUIP_NUMBER,3,FALSE)*I7061)</f>
        <v/>
      </c>
      <c r="M7061" s="27" t="str">
        <f>IF(G7061="","",VLOOKUP(G7061,EQUIP_NUMBER,3,FALSE)*J7061)</f>
        <v/>
      </c>
      <c r="N7061" s="56"/>
    </row>
    <row r="7062" spans="1:14" x14ac:dyDescent="0.25">
      <c r="A7062" s="25"/>
      <c r="B7062" s="52" t="str">
        <f>IF(G7062="","",L7062+(M7062/10)+(K7062/885))</f>
        <v/>
      </c>
      <c r="C7062" s="72"/>
      <c r="D7062" s="25"/>
      <c r="E7062" s="25"/>
      <c r="F7062" s="25"/>
      <c r="G7062" s="25"/>
      <c r="H7062" s="25"/>
      <c r="I7062" s="43"/>
      <c r="J7062" s="43"/>
      <c r="K7062" s="55"/>
      <c r="L7062" s="27" t="str">
        <f>IF(G7062="","",VLOOKUP(G7062,EQUIP_NUMBER,3,FALSE)*I7062)</f>
        <v/>
      </c>
      <c r="M7062" s="27" t="str">
        <f>IF(G7062="","",VLOOKUP(G7062,EQUIP_NUMBER,3,FALSE)*J7062)</f>
        <v/>
      </c>
      <c r="N7062" s="56"/>
    </row>
    <row r="7063" spans="1:14" x14ac:dyDescent="0.25">
      <c r="A7063" s="25"/>
      <c r="B7063" s="52" t="str">
        <f>IF(G7063="","",L7063+(M7063/10)+(K7063/885))</f>
        <v/>
      </c>
      <c r="C7063" s="72"/>
      <c r="D7063" s="25"/>
      <c r="E7063" s="25"/>
      <c r="F7063" s="25"/>
      <c r="G7063" s="25"/>
      <c r="H7063" s="25"/>
      <c r="I7063" s="43"/>
      <c r="J7063" s="43"/>
      <c r="K7063" s="55"/>
      <c r="L7063" s="27" t="str">
        <f>IF(G7063="","",VLOOKUP(G7063,EQUIP_NUMBER,3,FALSE)*I7063)</f>
        <v/>
      </c>
      <c r="M7063" s="27" t="str">
        <f>IF(G7063="","",VLOOKUP(G7063,EQUIP_NUMBER,3,FALSE)*J7063)</f>
        <v/>
      </c>
      <c r="N7063" s="56"/>
    </row>
    <row r="7064" spans="1:14" x14ac:dyDescent="0.25">
      <c r="A7064" s="25"/>
      <c r="B7064" s="52" t="str">
        <f>IF(G7064="","",L7064+(M7064/10)+(K7064/885))</f>
        <v/>
      </c>
      <c r="C7064" s="72"/>
      <c r="D7064" s="25"/>
      <c r="E7064" s="25"/>
      <c r="F7064" s="25"/>
      <c r="G7064" s="25"/>
      <c r="H7064" s="25"/>
      <c r="I7064" s="43"/>
      <c r="J7064" s="43"/>
      <c r="K7064" s="55"/>
      <c r="L7064" s="27" t="str">
        <f>IF(G7064="","",VLOOKUP(G7064,EQUIP_NUMBER,3,FALSE)*I7064)</f>
        <v/>
      </c>
      <c r="M7064" s="27" t="str">
        <f>IF(G7064="","",VLOOKUP(G7064,EQUIP_NUMBER,3,FALSE)*J7064)</f>
        <v/>
      </c>
      <c r="N7064" s="56"/>
    </row>
    <row r="7065" spans="1:14" x14ac:dyDescent="0.25">
      <c r="A7065" s="25"/>
      <c r="B7065" s="52" t="str">
        <f>IF(G7065="","",L7065+(M7065/10)+(K7065/885))</f>
        <v/>
      </c>
      <c r="C7065" s="72"/>
      <c r="D7065" s="25"/>
      <c r="E7065" s="25"/>
      <c r="F7065" s="25"/>
      <c r="G7065" s="25"/>
      <c r="H7065" s="25"/>
      <c r="I7065" s="43"/>
      <c r="J7065" s="43"/>
      <c r="K7065" s="55"/>
      <c r="L7065" s="27" t="str">
        <f>IF(G7065="","",VLOOKUP(G7065,EQUIP_NUMBER,3,FALSE)*I7065)</f>
        <v/>
      </c>
      <c r="M7065" s="27" t="str">
        <f>IF(G7065="","",VLOOKUP(G7065,EQUIP_NUMBER,3,FALSE)*J7065)</f>
        <v/>
      </c>
      <c r="N7065" s="56"/>
    </row>
    <row r="7066" spans="1:14" x14ac:dyDescent="0.25">
      <c r="A7066" s="25"/>
      <c r="B7066" s="52" t="str">
        <f>IF(G7066="","",L7066+(M7066/10)+(K7066/885))</f>
        <v/>
      </c>
      <c r="C7066" s="72"/>
      <c r="D7066" s="25"/>
      <c r="E7066" s="25"/>
      <c r="F7066" s="25"/>
      <c r="G7066" s="25"/>
      <c r="H7066" s="25"/>
      <c r="I7066" s="43"/>
      <c r="J7066" s="43"/>
      <c r="K7066" s="55"/>
      <c r="L7066" s="27" t="str">
        <f>IF(G7066="","",VLOOKUP(G7066,EQUIP_NUMBER,3,FALSE)*I7066)</f>
        <v/>
      </c>
      <c r="M7066" s="27" t="str">
        <f>IF(G7066="","",VLOOKUP(G7066,EQUIP_NUMBER,3,FALSE)*J7066)</f>
        <v/>
      </c>
      <c r="N7066" s="56"/>
    </row>
    <row r="7067" spans="1:14" x14ac:dyDescent="0.25">
      <c r="A7067" s="25"/>
      <c r="B7067" s="52" t="str">
        <f>IF(G7067="","",L7067+(M7067/10)+(K7067/885))</f>
        <v/>
      </c>
      <c r="C7067" s="72"/>
      <c r="D7067" s="25"/>
      <c r="E7067" s="25"/>
      <c r="F7067" s="25"/>
      <c r="G7067" s="25"/>
      <c r="H7067" s="25"/>
      <c r="I7067" s="43"/>
      <c r="J7067" s="43"/>
      <c r="K7067" s="55"/>
      <c r="L7067" s="27" t="str">
        <f>IF(G7067="","",VLOOKUP(G7067,EQUIP_NUMBER,3,FALSE)*I7067)</f>
        <v/>
      </c>
      <c r="M7067" s="27" t="str">
        <f>IF(G7067="","",VLOOKUP(G7067,EQUIP_NUMBER,3,FALSE)*J7067)</f>
        <v/>
      </c>
      <c r="N7067" s="56"/>
    </row>
    <row r="7068" spans="1:14" x14ac:dyDescent="0.25">
      <c r="A7068" s="25"/>
      <c r="B7068" s="52" t="str">
        <f>IF(G7068="","",L7068+(M7068/10)+(K7068/885))</f>
        <v/>
      </c>
      <c r="C7068" s="72"/>
      <c r="D7068" s="25"/>
      <c r="E7068" s="25"/>
      <c r="F7068" s="25"/>
      <c r="G7068" s="25"/>
      <c r="H7068" s="25"/>
      <c r="I7068" s="43"/>
      <c r="J7068" s="43"/>
      <c r="K7068" s="55"/>
      <c r="L7068" s="27" t="str">
        <f>IF(G7068="","",VLOOKUP(G7068,EQUIP_NUMBER,3,FALSE)*I7068)</f>
        <v/>
      </c>
      <c r="M7068" s="27" t="str">
        <f>IF(G7068="","",VLOOKUP(G7068,EQUIP_NUMBER,3,FALSE)*J7068)</f>
        <v/>
      </c>
      <c r="N7068" s="56"/>
    </row>
    <row r="7069" spans="1:14" x14ac:dyDescent="0.25">
      <c r="A7069" s="25"/>
      <c r="B7069" s="52" t="str">
        <f>IF(G7069="","",L7069+(M7069/10)+(K7069/885))</f>
        <v/>
      </c>
      <c r="C7069" s="72"/>
      <c r="D7069" s="25"/>
      <c r="E7069" s="25"/>
      <c r="F7069" s="25"/>
      <c r="G7069" s="25"/>
      <c r="H7069" s="25"/>
      <c r="I7069" s="43"/>
      <c r="J7069" s="43"/>
      <c r="K7069" s="55"/>
      <c r="L7069" s="27" t="str">
        <f>IF(G7069="","",VLOOKUP(G7069,EQUIP_NUMBER,3,FALSE)*I7069)</f>
        <v/>
      </c>
      <c r="M7069" s="27" t="str">
        <f>IF(G7069="","",VLOOKUP(G7069,EQUIP_NUMBER,3,FALSE)*J7069)</f>
        <v/>
      </c>
      <c r="N7069" s="56"/>
    </row>
    <row r="7070" spans="1:14" x14ac:dyDescent="0.25">
      <c r="A7070" s="25"/>
      <c r="B7070" s="52" t="str">
        <f>IF(G7070="","",L7070+(M7070/10)+(K7070/885))</f>
        <v/>
      </c>
      <c r="C7070" s="72"/>
      <c r="D7070" s="25"/>
      <c r="E7070" s="25"/>
      <c r="F7070" s="25"/>
      <c r="G7070" s="25"/>
      <c r="H7070" s="25"/>
      <c r="I7070" s="43"/>
      <c r="J7070" s="43"/>
      <c r="K7070" s="55"/>
      <c r="L7070" s="27" t="str">
        <f>IF(G7070="","",VLOOKUP(G7070,EQUIP_NUMBER,3,FALSE)*I7070)</f>
        <v/>
      </c>
      <c r="M7070" s="27" t="str">
        <f>IF(G7070="","",VLOOKUP(G7070,EQUIP_NUMBER,3,FALSE)*J7070)</f>
        <v/>
      </c>
      <c r="N7070" s="56"/>
    </row>
    <row r="7071" spans="1:14" x14ac:dyDescent="0.25">
      <c r="A7071" s="25"/>
      <c r="B7071" s="52" t="str">
        <f>IF(G7071="","",L7071+(M7071/10)+(K7071/885))</f>
        <v/>
      </c>
      <c r="C7071" s="72"/>
      <c r="D7071" s="25"/>
      <c r="E7071" s="25"/>
      <c r="F7071" s="25"/>
      <c r="G7071" s="25"/>
      <c r="H7071" s="25"/>
      <c r="I7071" s="43"/>
      <c r="J7071" s="43"/>
      <c r="K7071" s="55"/>
      <c r="L7071" s="27" t="str">
        <f>IF(G7071="","",VLOOKUP(G7071,EQUIP_NUMBER,3,FALSE)*I7071)</f>
        <v/>
      </c>
      <c r="M7071" s="27" t="str">
        <f>IF(G7071="","",VLOOKUP(G7071,EQUIP_NUMBER,3,FALSE)*J7071)</f>
        <v/>
      </c>
      <c r="N7071" s="56"/>
    </row>
    <row r="7072" spans="1:14" x14ac:dyDescent="0.25">
      <c r="A7072" s="25"/>
      <c r="B7072" s="52" t="str">
        <f>IF(G7072="","",L7072+(M7072/10)+(K7072/885))</f>
        <v/>
      </c>
      <c r="C7072" s="72"/>
      <c r="D7072" s="25"/>
      <c r="E7072" s="25"/>
      <c r="F7072" s="25"/>
      <c r="G7072" s="25"/>
      <c r="H7072" s="25"/>
      <c r="I7072" s="43"/>
      <c r="J7072" s="43"/>
      <c r="K7072" s="55"/>
      <c r="L7072" s="27" t="str">
        <f>IF(G7072="","",VLOOKUP(G7072,EQUIP_NUMBER,3,FALSE)*I7072)</f>
        <v/>
      </c>
      <c r="M7072" s="27" t="str">
        <f>IF(G7072="","",VLOOKUP(G7072,EQUIP_NUMBER,3,FALSE)*J7072)</f>
        <v/>
      </c>
      <c r="N7072" s="56"/>
    </row>
    <row r="7073" spans="1:14" x14ac:dyDescent="0.25">
      <c r="A7073" s="25"/>
      <c r="B7073" s="52" t="str">
        <f>IF(G7073="","",L7073+(M7073/10)+(K7073/885))</f>
        <v/>
      </c>
      <c r="C7073" s="72"/>
      <c r="D7073" s="25"/>
      <c r="E7073" s="25"/>
      <c r="F7073" s="25"/>
      <c r="G7073" s="25"/>
      <c r="H7073" s="25"/>
      <c r="I7073" s="43"/>
      <c r="J7073" s="43"/>
      <c r="K7073" s="55"/>
      <c r="L7073" s="27" t="str">
        <f>IF(G7073="","",VLOOKUP(G7073,EQUIP_NUMBER,3,FALSE)*I7073)</f>
        <v/>
      </c>
      <c r="M7073" s="27" t="str">
        <f>IF(G7073="","",VLOOKUP(G7073,EQUIP_NUMBER,3,FALSE)*J7073)</f>
        <v/>
      </c>
      <c r="N7073" s="56"/>
    </row>
    <row r="7074" spans="1:14" x14ac:dyDescent="0.25">
      <c r="A7074" s="25"/>
      <c r="B7074" s="52" t="str">
        <f>IF(G7074="","",L7074+(M7074/10)+(K7074/885))</f>
        <v/>
      </c>
      <c r="C7074" s="72"/>
      <c r="D7074" s="25"/>
      <c r="E7074" s="25"/>
      <c r="F7074" s="25"/>
      <c r="G7074" s="25"/>
      <c r="H7074" s="25"/>
      <c r="I7074" s="43"/>
      <c r="J7074" s="43"/>
      <c r="K7074" s="55"/>
      <c r="L7074" s="27" t="str">
        <f>IF(G7074="","",VLOOKUP(G7074,EQUIP_NUMBER,3,FALSE)*I7074)</f>
        <v/>
      </c>
      <c r="M7074" s="27" t="str">
        <f>IF(G7074="","",VLOOKUP(G7074,EQUIP_NUMBER,3,FALSE)*J7074)</f>
        <v/>
      </c>
      <c r="N7074" s="56"/>
    </row>
    <row r="7075" spans="1:14" x14ac:dyDescent="0.25">
      <c r="A7075" s="25"/>
      <c r="B7075" s="52" t="str">
        <f>IF(G7075="","",L7075+(M7075/10)+(K7075/885))</f>
        <v/>
      </c>
      <c r="C7075" s="72"/>
      <c r="D7075" s="25"/>
      <c r="E7075" s="25"/>
      <c r="F7075" s="25"/>
      <c r="G7075" s="25"/>
      <c r="H7075" s="25"/>
      <c r="I7075" s="43"/>
      <c r="J7075" s="43"/>
      <c r="K7075" s="55"/>
      <c r="L7075" s="27" t="str">
        <f>IF(G7075="","",VLOOKUP(G7075,EQUIP_NUMBER,3,FALSE)*I7075)</f>
        <v/>
      </c>
      <c r="M7075" s="27" t="str">
        <f>IF(G7075="","",VLOOKUP(G7075,EQUIP_NUMBER,3,FALSE)*J7075)</f>
        <v/>
      </c>
      <c r="N7075" s="56"/>
    </row>
    <row r="7076" spans="1:14" x14ac:dyDescent="0.25">
      <c r="A7076" s="25"/>
      <c r="B7076" s="52" t="str">
        <f>IF(G7076="","",L7076+(M7076/10)+(K7076/885))</f>
        <v/>
      </c>
      <c r="C7076" s="72"/>
      <c r="D7076" s="25"/>
      <c r="E7076" s="25"/>
      <c r="F7076" s="25"/>
      <c r="G7076" s="25"/>
      <c r="H7076" s="25"/>
      <c r="I7076" s="43"/>
      <c r="J7076" s="43"/>
      <c r="K7076" s="55"/>
      <c r="L7076" s="27" t="str">
        <f>IF(G7076="","",VLOOKUP(G7076,EQUIP_NUMBER,3,FALSE)*I7076)</f>
        <v/>
      </c>
      <c r="M7076" s="27" t="str">
        <f>IF(G7076="","",VLOOKUP(G7076,EQUIP_NUMBER,3,FALSE)*J7076)</f>
        <v/>
      </c>
      <c r="N7076" s="56"/>
    </row>
    <row r="7077" spans="1:14" x14ac:dyDescent="0.25">
      <c r="A7077" s="25"/>
      <c r="B7077" s="52" t="str">
        <f>IF(G7077="","",L7077+(M7077/10)+(K7077/885))</f>
        <v/>
      </c>
      <c r="C7077" s="72"/>
      <c r="D7077" s="25"/>
      <c r="E7077" s="25"/>
      <c r="F7077" s="25"/>
      <c r="G7077" s="25"/>
      <c r="H7077" s="25"/>
      <c r="I7077" s="43"/>
      <c r="J7077" s="43"/>
      <c r="K7077" s="55"/>
      <c r="L7077" s="27" t="str">
        <f>IF(G7077="","",VLOOKUP(G7077,EQUIP_NUMBER,3,FALSE)*I7077)</f>
        <v/>
      </c>
      <c r="M7077" s="27" t="str">
        <f>IF(G7077="","",VLOOKUP(G7077,EQUIP_NUMBER,3,FALSE)*J7077)</f>
        <v/>
      </c>
      <c r="N7077" s="56"/>
    </row>
    <row r="7078" spans="1:14" x14ac:dyDescent="0.25">
      <c r="A7078" s="25"/>
      <c r="B7078" s="52" t="str">
        <f>IF(G7078="","",L7078+(M7078/10)+(K7078/885))</f>
        <v/>
      </c>
      <c r="C7078" s="72"/>
      <c r="D7078" s="25"/>
      <c r="E7078" s="25"/>
      <c r="F7078" s="25"/>
      <c r="G7078" s="25"/>
      <c r="H7078" s="25"/>
      <c r="I7078" s="43"/>
      <c r="J7078" s="43"/>
      <c r="K7078" s="55"/>
      <c r="L7078" s="27" t="str">
        <f>IF(G7078="","",VLOOKUP(G7078,EQUIP_NUMBER,3,FALSE)*I7078)</f>
        <v/>
      </c>
      <c r="M7078" s="27" t="str">
        <f>IF(G7078="","",VLOOKUP(G7078,EQUIP_NUMBER,3,FALSE)*J7078)</f>
        <v/>
      </c>
      <c r="N7078" s="56"/>
    </row>
    <row r="7079" spans="1:14" x14ac:dyDescent="0.25">
      <c r="A7079" s="25"/>
      <c r="B7079" s="52" t="str">
        <f>IF(G7079="","",L7079+(M7079/10)+(K7079/885))</f>
        <v/>
      </c>
      <c r="C7079" s="72"/>
      <c r="D7079" s="25"/>
      <c r="E7079" s="25"/>
      <c r="F7079" s="25"/>
      <c r="G7079" s="25"/>
      <c r="H7079" s="25"/>
      <c r="I7079" s="43"/>
      <c r="J7079" s="43"/>
      <c r="K7079" s="55"/>
      <c r="L7079" s="27" t="str">
        <f>IF(G7079="","",VLOOKUP(G7079,EQUIP_NUMBER,3,FALSE)*I7079)</f>
        <v/>
      </c>
      <c r="M7079" s="27" t="str">
        <f>IF(G7079="","",VLOOKUP(G7079,EQUIP_NUMBER,3,FALSE)*J7079)</f>
        <v/>
      </c>
      <c r="N7079" s="56"/>
    </row>
    <row r="7080" spans="1:14" x14ac:dyDescent="0.25">
      <c r="A7080" s="25"/>
      <c r="B7080" s="52" t="str">
        <f>IF(G7080="","",L7080+(M7080/10)+(K7080/885))</f>
        <v/>
      </c>
      <c r="C7080" s="72"/>
      <c r="D7080" s="25"/>
      <c r="E7080" s="25"/>
      <c r="F7080" s="25"/>
      <c r="G7080" s="25"/>
      <c r="H7080" s="25"/>
      <c r="I7080" s="43"/>
      <c r="J7080" s="43"/>
      <c r="K7080" s="55"/>
      <c r="L7080" s="27" t="str">
        <f>IF(G7080="","",VLOOKUP(G7080,EQUIP_NUMBER,3,FALSE)*I7080)</f>
        <v/>
      </c>
      <c r="M7080" s="27" t="str">
        <f>IF(G7080="","",VLOOKUP(G7080,EQUIP_NUMBER,3,FALSE)*J7080)</f>
        <v/>
      </c>
      <c r="N7080" s="56"/>
    </row>
    <row r="7081" spans="1:14" x14ac:dyDescent="0.25">
      <c r="A7081" s="25"/>
      <c r="B7081" s="52" t="str">
        <f>IF(G7081="","",L7081+(M7081/10)+(K7081/885))</f>
        <v/>
      </c>
      <c r="C7081" s="72"/>
      <c r="D7081" s="25"/>
      <c r="E7081" s="25"/>
      <c r="F7081" s="25"/>
      <c r="G7081" s="25"/>
      <c r="H7081" s="25"/>
      <c r="I7081" s="43"/>
      <c r="J7081" s="43"/>
      <c r="K7081" s="55"/>
      <c r="L7081" s="27" t="str">
        <f>IF(G7081="","",VLOOKUP(G7081,EQUIP_NUMBER,3,FALSE)*I7081)</f>
        <v/>
      </c>
      <c r="M7081" s="27" t="str">
        <f>IF(G7081="","",VLOOKUP(G7081,EQUIP_NUMBER,3,FALSE)*J7081)</f>
        <v/>
      </c>
      <c r="N7081" s="56"/>
    </row>
    <row r="7082" spans="1:14" x14ac:dyDescent="0.25">
      <c r="A7082" s="25"/>
      <c r="B7082" s="52" t="str">
        <f>IF(G7082="","",L7082+(M7082/10)+(K7082/885))</f>
        <v/>
      </c>
      <c r="C7082" s="72"/>
      <c r="D7082" s="25"/>
      <c r="E7082" s="25"/>
      <c r="F7082" s="25"/>
      <c r="G7082" s="25"/>
      <c r="H7082" s="25"/>
      <c r="I7082" s="43"/>
      <c r="J7082" s="43"/>
      <c r="K7082" s="55"/>
      <c r="L7082" s="27" t="str">
        <f>IF(G7082="","",VLOOKUP(G7082,EQUIP_NUMBER,3,FALSE)*I7082)</f>
        <v/>
      </c>
      <c r="M7082" s="27" t="str">
        <f>IF(G7082="","",VLOOKUP(G7082,EQUIP_NUMBER,3,FALSE)*J7082)</f>
        <v/>
      </c>
      <c r="N7082" s="56"/>
    </row>
    <row r="7083" spans="1:14" x14ac:dyDescent="0.25">
      <c r="A7083" s="25"/>
      <c r="B7083" s="52" t="str">
        <f>IF(G7083="","",L7083+(M7083/10)+(K7083/885))</f>
        <v/>
      </c>
      <c r="C7083" s="72"/>
      <c r="D7083" s="25"/>
      <c r="E7083" s="25"/>
      <c r="F7083" s="25"/>
      <c r="G7083" s="25"/>
      <c r="H7083" s="25"/>
      <c r="I7083" s="43"/>
      <c r="J7083" s="43"/>
      <c r="K7083" s="55"/>
      <c r="L7083" s="27" t="str">
        <f>IF(G7083="","",VLOOKUP(G7083,EQUIP_NUMBER,3,FALSE)*I7083)</f>
        <v/>
      </c>
      <c r="M7083" s="27" t="str">
        <f>IF(G7083="","",VLOOKUP(G7083,EQUIP_NUMBER,3,FALSE)*J7083)</f>
        <v/>
      </c>
      <c r="N7083" s="56"/>
    </row>
    <row r="7084" spans="1:14" x14ac:dyDescent="0.25">
      <c r="A7084" s="25"/>
      <c r="B7084" s="52" t="str">
        <f>IF(G7084="","",L7084+(M7084/10)+(K7084/885))</f>
        <v/>
      </c>
      <c r="C7084" s="72"/>
      <c r="D7084" s="25"/>
      <c r="E7084" s="25"/>
      <c r="F7084" s="25"/>
      <c r="G7084" s="25"/>
      <c r="H7084" s="25"/>
      <c r="I7084" s="43"/>
      <c r="J7084" s="43"/>
      <c r="K7084" s="55"/>
      <c r="L7084" s="27" t="str">
        <f>IF(G7084="","",VLOOKUP(G7084,EQUIP_NUMBER,3,FALSE)*I7084)</f>
        <v/>
      </c>
      <c r="M7084" s="27" t="str">
        <f>IF(G7084="","",VLOOKUP(G7084,EQUIP_NUMBER,3,FALSE)*J7084)</f>
        <v/>
      </c>
      <c r="N7084" s="56"/>
    </row>
    <row r="7085" spans="1:14" x14ac:dyDescent="0.25">
      <c r="A7085" s="25"/>
      <c r="B7085" s="52" t="str">
        <f>IF(G7085="","",L7085+(M7085/10)+(K7085/885))</f>
        <v/>
      </c>
      <c r="C7085" s="72"/>
      <c r="D7085" s="25"/>
      <c r="E7085" s="25"/>
      <c r="F7085" s="25"/>
      <c r="G7085" s="25"/>
      <c r="H7085" s="25"/>
      <c r="I7085" s="43"/>
      <c r="J7085" s="43"/>
      <c r="K7085" s="55"/>
      <c r="L7085" s="27" t="str">
        <f>IF(G7085="","",VLOOKUP(G7085,EQUIP_NUMBER,3,FALSE)*I7085)</f>
        <v/>
      </c>
      <c r="M7085" s="27" t="str">
        <f>IF(G7085="","",VLOOKUP(G7085,EQUIP_NUMBER,3,FALSE)*J7085)</f>
        <v/>
      </c>
      <c r="N7085" s="56"/>
    </row>
    <row r="7086" spans="1:14" x14ac:dyDescent="0.25">
      <c r="A7086" s="25"/>
      <c r="B7086" s="52" t="str">
        <f>IF(G7086="","",L7086+(M7086/10)+(K7086/885))</f>
        <v/>
      </c>
      <c r="C7086" s="72"/>
      <c r="D7086" s="25"/>
      <c r="E7086" s="25"/>
      <c r="F7086" s="25"/>
      <c r="G7086" s="25"/>
      <c r="H7086" s="25"/>
      <c r="I7086" s="43"/>
      <c r="J7086" s="43"/>
      <c r="K7086" s="55"/>
      <c r="L7086" s="27" t="str">
        <f>IF(G7086="","",VLOOKUP(G7086,EQUIP_NUMBER,3,FALSE)*I7086)</f>
        <v/>
      </c>
      <c r="M7086" s="27" t="str">
        <f>IF(G7086="","",VLOOKUP(G7086,EQUIP_NUMBER,3,FALSE)*J7086)</f>
        <v/>
      </c>
      <c r="N7086" s="56"/>
    </row>
    <row r="7087" spans="1:14" x14ac:dyDescent="0.25">
      <c r="A7087" s="25"/>
      <c r="B7087" s="52" t="str">
        <f>IF(G7087="","",L7087+(M7087/10)+(K7087/885))</f>
        <v/>
      </c>
      <c r="C7087" s="72"/>
      <c r="D7087" s="25"/>
      <c r="E7087" s="25"/>
      <c r="F7087" s="25"/>
      <c r="G7087" s="25"/>
      <c r="H7087" s="25"/>
      <c r="I7087" s="43"/>
      <c r="J7087" s="43"/>
      <c r="K7087" s="55"/>
      <c r="L7087" s="27" t="str">
        <f>IF(G7087="","",VLOOKUP(G7087,EQUIP_NUMBER,3,FALSE)*I7087)</f>
        <v/>
      </c>
      <c r="M7087" s="27" t="str">
        <f>IF(G7087="","",VLOOKUP(G7087,EQUIP_NUMBER,3,FALSE)*J7087)</f>
        <v/>
      </c>
      <c r="N7087" s="56"/>
    </row>
    <row r="7088" spans="1:14" x14ac:dyDescent="0.25">
      <c r="A7088" s="25"/>
      <c r="B7088" s="52" t="str">
        <f>IF(G7088="","",L7088+(M7088/10)+(K7088/885))</f>
        <v/>
      </c>
      <c r="C7088" s="72"/>
      <c r="D7088" s="25"/>
      <c r="E7088" s="25"/>
      <c r="F7088" s="25"/>
      <c r="G7088" s="25"/>
      <c r="H7088" s="25"/>
      <c r="I7088" s="43"/>
      <c r="J7088" s="43"/>
      <c r="K7088" s="55"/>
      <c r="L7088" s="27" t="str">
        <f>IF(G7088="","",VLOOKUP(G7088,EQUIP_NUMBER,3,FALSE)*I7088)</f>
        <v/>
      </c>
      <c r="M7088" s="27" t="str">
        <f>IF(G7088="","",VLOOKUP(G7088,EQUIP_NUMBER,3,FALSE)*J7088)</f>
        <v/>
      </c>
      <c r="N7088" s="56"/>
    </row>
    <row r="7089" spans="1:14" x14ac:dyDescent="0.25">
      <c r="A7089" s="25"/>
      <c r="B7089" s="52" t="str">
        <f>IF(G7089="","",L7089+(M7089/10)+(K7089/885))</f>
        <v/>
      </c>
      <c r="C7089" s="72"/>
      <c r="D7089" s="25"/>
      <c r="E7089" s="25"/>
      <c r="F7089" s="25"/>
      <c r="G7089" s="25"/>
      <c r="H7089" s="25"/>
      <c r="I7089" s="43"/>
      <c r="J7089" s="43"/>
      <c r="K7089" s="55"/>
      <c r="L7089" s="27" t="str">
        <f>IF(G7089="","",VLOOKUP(G7089,EQUIP_NUMBER,3,FALSE)*I7089)</f>
        <v/>
      </c>
      <c r="M7089" s="27" t="str">
        <f>IF(G7089="","",VLOOKUP(G7089,EQUIP_NUMBER,3,FALSE)*J7089)</f>
        <v/>
      </c>
      <c r="N7089" s="56"/>
    </row>
    <row r="7090" spans="1:14" x14ac:dyDescent="0.25">
      <c r="A7090" s="25"/>
      <c r="B7090" s="52" t="str">
        <f>IF(G7090="","",L7090+(M7090/10)+(K7090/885))</f>
        <v/>
      </c>
      <c r="C7090" s="72"/>
      <c r="D7090" s="25"/>
      <c r="E7090" s="25"/>
      <c r="F7090" s="25"/>
      <c r="G7090" s="25"/>
      <c r="H7090" s="25"/>
      <c r="I7090" s="43"/>
      <c r="J7090" s="43"/>
      <c r="K7090" s="55"/>
      <c r="L7090" s="27" t="str">
        <f>IF(G7090="","",VLOOKUP(G7090,EQUIP_NUMBER,3,FALSE)*I7090)</f>
        <v/>
      </c>
      <c r="M7090" s="27" t="str">
        <f>IF(G7090="","",VLOOKUP(G7090,EQUIP_NUMBER,3,FALSE)*J7090)</f>
        <v/>
      </c>
      <c r="N7090" s="56"/>
    </row>
    <row r="7091" spans="1:14" x14ac:dyDescent="0.25">
      <c r="A7091" s="25"/>
      <c r="B7091" s="52" t="str">
        <f>IF(G7091="","",L7091+(M7091/10)+(K7091/885))</f>
        <v/>
      </c>
      <c r="C7091" s="72"/>
      <c r="D7091" s="25"/>
      <c r="E7091" s="25"/>
      <c r="F7091" s="25"/>
      <c r="G7091" s="25"/>
      <c r="H7091" s="25"/>
      <c r="I7091" s="43"/>
      <c r="J7091" s="43"/>
      <c r="K7091" s="55"/>
      <c r="L7091" s="27" t="str">
        <f>IF(G7091="","",VLOOKUP(G7091,EQUIP_NUMBER,3,FALSE)*I7091)</f>
        <v/>
      </c>
      <c r="M7091" s="27" t="str">
        <f>IF(G7091="","",VLOOKUP(G7091,EQUIP_NUMBER,3,FALSE)*J7091)</f>
        <v/>
      </c>
      <c r="N7091" s="56"/>
    </row>
    <row r="7092" spans="1:14" x14ac:dyDescent="0.25">
      <c r="A7092" s="25"/>
      <c r="B7092" s="52" t="str">
        <f>IF(G7092="","",L7092+(M7092/10)+(K7092/885))</f>
        <v/>
      </c>
      <c r="C7092" s="72"/>
      <c r="D7092" s="25"/>
      <c r="E7092" s="25"/>
      <c r="F7092" s="25"/>
      <c r="G7092" s="25"/>
      <c r="H7092" s="25"/>
      <c r="I7092" s="43"/>
      <c r="J7092" s="43"/>
      <c r="K7092" s="55"/>
      <c r="L7092" s="27" t="str">
        <f>IF(G7092="","",VLOOKUP(G7092,EQUIP_NUMBER,3,FALSE)*I7092)</f>
        <v/>
      </c>
      <c r="M7092" s="27" t="str">
        <f>IF(G7092="","",VLOOKUP(G7092,EQUIP_NUMBER,3,FALSE)*J7092)</f>
        <v/>
      </c>
      <c r="N7092" s="56"/>
    </row>
    <row r="7093" spans="1:14" x14ac:dyDescent="0.25">
      <c r="A7093" s="25"/>
      <c r="B7093" s="52" t="str">
        <f>IF(G7093="","",L7093+(M7093/10)+(K7093/885))</f>
        <v/>
      </c>
      <c r="C7093" s="72"/>
      <c r="D7093" s="25"/>
      <c r="E7093" s="25"/>
      <c r="F7093" s="25"/>
      <c r="G7093" s="25"/>
      <c r="H7093" s="25"/>
      <c r="I7093" s="43"/>
      <c r="J7093" s="43"/>
      <c r="K7093" s="55"/>
      <c r="L7093" s="27" t="str">
        <f>IF(G7093="","",VLOOKUP(G7093,EQUIP_NUMBER,3,FALSE)*I7093)</f>
        <v/>
      </c>
      <c r="M7093" s="27" t="str">
        <f>IF(G7093="","",VLOOKUP(G7093,EQUIP_NUMBER,3,FALSE)*J7093)</f>
        <v/>
      </c>
      <c r="N7093" s="56"/>
    </row>
    <row r="7094" spans="1:14" x14ac:dyDescent="0.25">
      <c r="A7094" s="25"/>
      <c r="B7094" s="52" t="str">
        <f>IF(G7094="","",L7094+(M7094/10)+(K7094/885))</f>
        <v/>
      </c>
      <c r="C7094" s="72"/>
      <c r="D7094" s="25"/>
      <c r="E7094" s="25"/>
      <c r="F7094" s="25"/>
      <c r="G7094" s="25"/>
      <c r="H7094" s="25"/>
      <c r="I7094" s="43"/>
      <c r="J7094" s="43"/>
      <c r="K7094" s="55"/>
      <c r="L7094" s="27" t="str">
        <f>IF(G7094="","",VLOOKUP(G7094,EQUIP_NUMBER,3,FALSE)*I7094)</f>
        <v/>
      </c>
      <c r="M7094" s="27" t="str">
        <f>IF(G7094="","",VLOOKUP(G7094,EQUIP_NUMBER,3,FALSE)*J7094)</f>
        <v/>
      </c>
      <c r="N7094" s="56"/>
    </row>
    <row r="7095" spans="1:14" x14ac:dyDescent="0.25">
      <c r="A7095" s="25"/>
      <c r="B7095" s="52" t="str">
        <f>IF(G7095="","",L7095+(M7095/10)+(K7095/885))</f>
        <v/>
      </c>
      <c r="C7095" s="72"/>
      <c r="D7095" s="25"/>
      <c r="E7095" s="25"/>
      <c r="F7095" s="25"/>
      <c r="G7095" s="25"/>
      <c r="H7095" s="25"/>
      <c r="I7095" s="43"/>
      <c r="J7095" s="43"/>
      <c r="K7095" s="55"/>
      <c r="L7095" s="27" t="str">
        <f>IF(G7095="","",VLOOKUP(G7095,EQUIP_NUMBER,3,FALSE)*I7095)</f>
        <v/>
      </c>
      <c r="M7095" s="27" t="str">
        <f>IF(G7095="","",VLOOKUP(G7095,EQUIP_NUMBER,3,FALSE)*J7095)</f>
        <v/>
      </c>
      <c r="N7095" s="56"/>
    </row>
    <row r="7096" spans="1:14" x14ac:dyDescent="0.25">
      <c r="A7096" s="25"/>
      <c r="B7096" s="52" t="str">
        <f>IF(G7096="","",L7096+(M7096/10)+(K7096/885))</f>
        <v/>
      </c>
      <c r="C7096" s="72"/>
      <c r="D7096" s="25"/>
      <c r="E7096" s="25"/>
      <c r="F7096" s="25"/>
      <c r="G7096" s="25"/>
      <c r="H7096" s="25"/>
      <c r="I7096" s="43"/>
      <c r="J7096" s="43"/>
      <c r="K7096" s="55"/>
      <c r="L7096" s="27" t="str">
        <f>IF(G7096="","",VLOOKUP(G7096,EQUIP_NUMBER,3,FALSE)*I7096)</f>
        <v/>
      </c>
      <c r="M7096" s="27" t="str">
        <f>IF(G7096="","",VLOOKUP(G7096,EQUIP_NUMBER,3,FALSE)*J7096)</f>
        <v/>
      </c>
      <c r="N7096" s="56"/>
    </row>
    <row r="7097" spans="1:14" x14ac:dyDescent="0.25">
      <c r="A7097" s="25"/>
      <c r="B7097" s="52" t="str">
        <f>IF(G7097="","",L7097+(M7097/10)+(K7097/885))</f>
        <v/>
      </c>
      <c r="C7097" s="72"/>
      <c r="D7097" s="25"/>
      <c r="E7097" s="25"/>
      <c r="F7097" s="25"/>
      <c r="G7097" s="25"/>
      <c r="H7097" s="25"/>
      <c r="I7097" s="43"/>
      <c r="J7097" s="43"/>
      <c r="K7097" s="55"/>
      <c r="L7097" s="27" t="str">
        <f>IF(G7097="","",VLOOKUP(G7097,EQUIP_NUMBER,3,FALSE)*I7097)</f>
        <v/>
      </c>
      <c r="M7097" s="27" t="str">
        <f>IF(G7097="","",VLOOKUP(G7097,EQUIP_NUMBER,3,FALSE)*J7097)</f>
        <v/>
      </c>
      <c r="N7097" s="56"/>
    </row>
    <row r="7098" spans="1:14" x14ac:dyDescent="0.25">
      <c r="A7098" s="25"/>
      <c r="B7098" s="52" t="str">
        <f>IF(G7098="","",L7098+(M7098/10)+(K7098/885))</f>
        <v/>
      </c>
      <c r="C7098" s="72"/>
      <c r="D7098" s="25"/>
      <c r="E7098" s="25"/>
      <c r="F7098" s="25"/>
      <c r="G7098" s="25"/>
      <c r="H7098" s="25"/>
      <c r="I7098" s="43"/>
      <c r="J7098" s="43"/>
      <c r="K7098" s="55"/>
      <c r="L7098" s="27" t="str">
        <f>IF(G7098="","",VLOOKUP(G7098,EQUIP_NUMBER,3,FALSE)*I7098)</f>
        <v/>
      </c>
      <c r="M7098" s="27" t="str">
        <f>IF(G7098="","",VLOOKUP(G7098,EQUIP_NUMBER,3,FALSE)*J7098)</f>
        <v/>
      </c>
      <c r="N7098" s="56"/>
    </row>
    <row r="7099" spans="1:14" x14ac:dyDescent="0.25">
      <c r="A7099" s="25"/>
      <c r="B7099" s="52" t="str">
        <f>IF(G7099="","",L7099+(M7099/10)+(K7099/885))</f>
        <v/>
      </c>
      <c r="C7099" s="72"/>
      <c r="D7099" s="25"/>
      <c r="E7099" s="25"/>
      <c r="F7099" s="25"/>
      <c r="G7099" s="25"/>
      <c r="H7099" s="25"/>
      <c r="I7099" s="43"/>
      <c r="J7099" s="43"/>
      <c r="K7099" s="55"/>
      <c r="L7099" s="27" t="str">
        <f>IF(G7099="","",VLOOKUP(G7099,EQUIP_NUMBER,3,FALSE)*I7099)</f>
        <v/>
      </c>
      <c r="M7099" s="27" t="str">
        <f>IF(G7099="","",VLOOKUP(G7099,EQUIP_NUMBER,3,FALSE)*J7099)</f>
        <v/>
      </c>
      <c r="N7099" s="56"/>
    </row>
    <row r="7100" spans="1:14" x14ac:dyDescent="0.25">
      <c r="A7100" s="25"/>
      <c r="B7100" s="52" t="str">
        <f>IF(G7100="","",L7100+(M7100/10)+(K7100/885))</f>
        <v/>
      </c>
      <c r="C7100" s="72"/>
      <c r="D7100" s="25"/>
      <c r="E7100" s="25"/>
      <c r="F7100" s="25"/>
      <c r="G7100" s="25"/>
      <c r="H7100" s="25"/>
      <c r="I7100" s="43"/>
      <c r="J7100" s="43"/>
      <c r="K7100" s="55"/>
      <c r="L7100" s="27" t="str">
        <f>IF(G7100="","",VLOOKUP(G7100,EQUIP_NUMBER,3,FALSE)*I7100)</f>
        <v/>
      </c>
      <c r="M7100" s="27" t="str">
        <f>IF(G7100="","",VLOOKUP(G7100,EQUIP_NUMBER,3,FALSE)*J7100)</f>
        <v/>
      </c>
      <c r="N7100" s="56"/>
    </row>
    <row r="7101" spans="1:14" x14ac:dyDescent="0.25">
      <c r="A7101" s="25"/>
      <c r="B7101" s="52" t="str">
        <f>IF(G7101="","",L7101+(M7101/10)+(K7101/885))</f>
        <v/>
      </c>
      <c r="C7101" s="72"/>
      <c r="D7101" s="25"/>
      <c r="E7101" s="25"/>
      <c r="F7101" s="25"/>
      <c r="G7101" s="25"/>
      <c r="H7101" s="25"/>
      <c r="I7101" s="43"/>
      <c r="J7101" s="43"/>
      <c r="K7101" s="55"/>
      <c r="L7101" s="27" t="str">
        <f>IF(G7101="","",VLOOKUP(G7101,EQUIP_NUMBER,3,FALSE)*I7101)</f>
        <v/>
      </c>
      <c r="M7101" s="27" t="str">
        <f>IF(G7101="","",VLOOKUP(G7101,EQUIP_NUMBER,3,FALSE)*J7101)</f>
        <v/>
      </c>
      <c r="N7101" s="56"/>
    </row>
    <row r="7102" spans="1:14" x14ac:dyDescent="0.25">
      <c r="A7102" s="25"/>
      <c r="B7102" s="52" t="str">
        <f>IF(G7102="","",L7102+(M7102/10)+(K7102/885))</f>
        <v/>
      </c>
      <c r="C7102" s="72"/>
      <c r="D7102" s="25"/>
      <c r="E7102" s="25"/>
      <c r="F7102" s="25"/>
      <c r="G7102" s="25"/>
      <c r="H7102" s="25"/>
      <c r="I7102" s="43"/>
      <c r="J7102" s="43"/>
      <c r="K7102" s="55"/>
      <c r="L7102" s="27" t="str">
        <f>IF(G7102="","",VLOOKUP(G7102,EQUIP_NUMBER,3,FALSE)*I7102)</f>
        <v/>
      </c>
      <c r="M7102" s="27" t="str">
        <f>IF(G7102="","",VLOOKUP(G7102,EQUIP_NUMBER,3,FALSE)*J7102)</f>
        <v/>
      </c>
      <c r="N7102" s="56"/>
    </row>
    <row r="7103" spans="1:14" x14ac:dyDescent="0.25">
      <c r="A7103" s="25"/>
      <c r="B7103" s="52" t="str">
        <f>IF(G7103="","",L7103+(M7103/10)+(K7103/885))</f>
        <v/>
      </c>
      <c r="C7103" s="72"/>
      <c r="D7103" s="25"/>
      <c r="E7103" s="25"/>
      <c r="F7103" s="25"/>
      <c r="G7103" s="25"/>
      <c r="H7103" s="25"/>
      <c r="I7103" s="43"/>
      <c r="J7103" s="43"/>
      <c r="K7103" s="55"/>
      <c r="L7103" s="27" t="str">
        <f>IF(G7103="","",VLOOKUP(G7103,EQUIP_NUMBER,3,FALSE)*I7103)</f>
        <v/>
      </c>
      <c r="M7103" s="27" t="str">
        <f>IF(G7103="","",VLOOKUP(G7103,EQUIP_NUMBER,3,FALSE)*J7103)</f>
        <v/>
      </c>
      <c r="N7103" s="56"/>
    </row>
    <row r="7104" spans="1:14" x14ac:dyDescent="0.25">
      <c r="A7104" s="25"/>
      <c r="B7104" s="52" t="str">
        <f>IF(G7104="","",L7104+(M7104/10)+(K7104/885))</f>
        <v/>
      </c>
      <c r="C7104" s="72"/>
      <c r="D7104" s="25"/>
      <c r="E7104" s="25"/>
      <c r="F7104" s="25"/>
      <c r="G7104" s="25"/>
      <c r="H7104" s="25"/>
      <c r="I7104" s="43"/>
      <c r="J7104" s="43"/>
      <c r="K7104" s="55"/>
      <c r="L7104" s="27" t="str">
        <f>IF(G7104="","",VLOOKUP(G7104,EQUIP_NUMBER,3,FALSE)*I7104)</f>
        <v/>
      </c>
      <c r="M7104" s="27" t="str">
        <f>IF(G7104="","",VLOOKUP(G7104,EQUIP_NUMBER,3,FALSE)*J7104)</f>
        <v/>
      </c>
      <c r="N7104" s="56"/>
    </row>
    <row r="7105" spans="1:14" x14ac:dyDescent="0.25">
      <c r="A7105" s="25"/>
      <c r="B7105" s="52" t="str">
        <f>IF(G7105="","",L7105+(M7105/10)+(K7105/885))</f>
        <v/>
      </c>
      <c r="C7105" s="72"/>
      <c r="D7105" s="25"/>
      <c r="E7105" s="25"/>
      <c r="F7105" s="25"/>
      <c r="G7105" s="25"/>
      <c r="H7105" s="25"/>
      <c r="I7105" s="43"/>
      <c r="J7105" s="43"/>
      <c r="K7105" s="55"/>
      <c r="L7105" s="27" t="str">
        <f>IF(G7105="","",VLOOKUP(G7105,EQUIP_NUMBER,3,FALSE)*I7105)</f>
        <v/>
      </c>
      <c r="M7105" s="27" t="str">
        <f>IF(G7105="","",VLOOKUP(G7105,EQUIP_NUMBER,3,FALSE)*J7105)</f>
        <v/>
      </c>
      <c r="N7105" s="56"/>
    </row>
    <row r="7106" spans="1:14" x14ac:dyDescent="0.25">
      <c r="A7106" s="25"/>
      <c r="B7106" s="52" t="str">
        <f>IF(G7106="","",L7106+(M7106/10)+(K7106/885))</f>
        <v/>
      </c>
      <c r="C7106" s="72"/>
      <c r="D7106" s="25"/>
      <c r="E7106" s="25"/>
      <c r="F7106" s="25"/>
      <c r="G7106" s="25"/>
      <c r="H7106" s="25"/>
      <c r="I7106" s="43"/>
      <c r="J7106" s="43"/>
      <c r="K7106" s="55"/>
      <c r="L7106" s="27" t="str">
        <f>IF(G7106="","",VLOOKUP(G7106,EQUIP_NUMBER,3,FALSE)*I7106)</f>
        <v/>
      </c>
      <c r="M7106" s="27" t="str">
        <f>IF(G7106="","",VLOOKUP(G7106,EQUIP_NUMBER,3,FALSE)*J7106)</f>
        <v/>
      </c>
      <c r="N7106" s="56"/>
    </row>
    <row r="7107" spans="1:14" x14ac:dyDescent="0.25">
      <c r="A7107" s="25"/>
      <c r="B7107" s="52" t="str">
        <f>IF(G7107="","",L7107+(M7107/10)+(K7107/885))</f>
        <v/>
      </c>
      <c r="C7107" s="72"/>
      <c r="D7107" s="25"/>
      <c r="E7107" s="25"/>
      <c r="F7107" s="25"/>
      <c r="G7107" s="25"/>
      <c r="H7107" s="25"/>
      <c r="I7107" s="43"/>
      <c r="J7107" s="43"/>
      <c r="K7107" s="55"/>
      <c r="L7107" s="27" t="str">
        <f>IF(G7107="","",VLOOKUP(G7107,EQUIP_NUMBER,3,FALSE)*I7107)</f>
        <v/>
      </c>
      <c r="M7107" s="27" t="str">
        <f>IF(G7107="","",VLOOKUP(G7107,EQUIP_NUMBER,3,FALSE)*J7107)</f>
        <v/>
      </c>
      <c r="N7107" s="56"/>
    </row>
    <row r="7108" spans="1:14" x14ac:dyDescent="0.25">
      <c r="A7108" s="25"/>
      <c r="B7108" s="52" t="str">
        <f>IF(G7108="","",L7108+(M7108/10)+(K7108/885))</f>
        <v/>
      </c>
      <c r="C7108" s="72"/>
      <c r="D7108" s="25"/>
      <c r="E7108" s="25"/>
      <c r="F7108" s="25"/>
      <c r="G7108" s="25"/>
      <c r="H7108" s="25"/>
      <c r="I7108" s="43"/>
      <c r="J7108" s="43"/>
      <c r="K7108" s="55"/>
      <c r="L7108" s="27" t="str">
        <f>IF(G7108="","",VLOOKUP(G7108,EQUIP_NUMBER,3,FALSE)*I7108)</f>
        <v/>
      </c>
      <c r="M7108" s="27" t="str">
        <f>IF(G7108="","",VLOOKUP(G7108,EQUIP_NUMBER,3,FALSE)*J7108)</f>
        <v/>
      </c>
      <c r="N7108" s="56"/>
    </row>
    <row r="7109" spans="1:14" x14ac:dyDescent="0.25">
      <c r="A7109" s="25"/>
      <c r="B7109" s="52" t="str">
        <f>IF(G7109="","",L7109+(M7109/10)+(K7109/885))</f>
        <v/>
      </c>
      <c r="C7109" s="72"/>
      <c r="D7109" s="25"/>
      <c r="E7109" s="25"/>
      <c r="F7109" s="25"/>
      <c r="G7109" s="25"/>
      <c r="H7109" s="25"/>
      <c r="I7109" s="43"/>
      <c r="J7109" s="43"/>
      <c r="K7109" s="55"/>
      <c r="L7109" s="27" t="str">
        <f>IF(G7109="","",VLOOKUP(G7109,EQUIP_NUMBER,3,FALSE)*I7109)</f>
        <v/>
      </c>
      <c r="M7109" s="27" t="str">
        <f>IF(G7109="","",VLOOKUP(G7109,EQUIP_NUMBER,3,FALSE)*J7109)</f>
        <v/>
      </c>
      <c r="N7109" s="56"/>
    </row>
    <row r="7110" spans="1:14" x14ac:dyDescent="0.25">
      <c r="A7110" s="25"/>
      <c r="B7110" s="52" t="str">
        <f>IF(G7110="","",L7110+(M7110/10)+(K7110/885))</f>
        <v/>
      </c>
      <c r="C7110" s="72"/>
      <c r="D7110" s="25"/>
      <c r="E7110" s="25"/>
      <c r="F7110" s="25"/>
      <c r="G7110" s="25"/>
      <c r="H7110" s="25"/>
      <c r="I7110" s="43"/>
      <c r="J7110" s="43"/>
      <c r="K7110" s="55"/>
      <c r="L7110" s="27" t="str">
        <f>IF(G7110="","",VLOOKUP(G7110,EQUIP_NUMBER,3,FALSE)*I7110)</f>
        <v/>
      </c>
      <c r="M7110" s="27" t="str">
        <f>IF(G7110="","",VLOOKUP(G7110,EQUIP_NUMBER,3,FALSE)*J7110)</f>
        <v/>
      </c>
      <c r="N7110" s="56"/>
    </row>
    <row r="7111" spans="1:14" x14ac:dyDescent="0.25">
      <c r="A7111" s="25"/>
      <c r="B7111" s="52" t="str">
        <f>IF(G7111="","",L7111+(M7111/10)+(K7111/885))</f>
        <v/>
      </c>
      <c r="C7111" s="72"/>
      <c r="D7111" s="25"/>
      <c r="E7111" s="25"/>
      <c r="F7111" s="25"/>
      <c r="G7111" s="25"/>
      <c r="H7111" s="25"/>
      <c r="I7111" s="43"/>
      <c r="J7111" s="43"/>
      <c r="K7111" s="55"/>
      <c r="L7111" s="27" t="str">
        <f>IF(G7111="","",VLOOKUP(G7111,EQUIP_NUMBER,3,FALSE)*I7111)</f>
        <v/>
      </c>
      <c r="M7111" s="27" t="str">
        <f>IF(G7111="","",VLOOKUP(G7111,EQUIP_NUMBER,3,FALSE)*J7111)</f>
        <v/>
      </c>
      <c r="N7111" s="56"/>
    </row>
    <row r="7112" spans="1:14" x14ac:dyDescent="0.25">
      <c r="A7112" s="25"/>
      <c r="B7112" s="52" t="str">
        <f>IF(G7112="","",L7112+(M7112/10)+(K7112/885))</f>
        <v/>
      </c>
      <c r="C7112" s="72"/>
      <c r="D7112" s="25"/>
      <c r="E7112" s="25"/>
      <c r="F7112" s="25"/>
      <c r="G7112" s="25"/>
      <c r="H7112" s="25"/>
      <c r="I7112" s="43"/>
      <c r="J7112" s="43"/>
      <c r="K7112" s="55"/>
      <c r="L7112" s="27" t="str">
        <f>IF(G7112="","",VLOOKUP(G7112,EQUIP_NUMBER,3,FALSE)*I7112)</f>
        <v/>
      </c>
      <c r="M7112" s="27" t="str">
        <f>IF(G7112="","",VLOOKUP(G7112,EQUIP_NUMBER,3,FALSE)*J7112)</f>
        <v/>
      </c>
      <c r="N7112" s="56"/>
    </row>
    <row r="7113" spans="1:14" x14ac:dyDescent="0.25">
      <c r="A7113" s="25"/>
      <c r="B7113" s="52" t="str">
        <f>IF(G7113="","",L7113+(M7113/10)+(K7113/885))</f>
        <v/>
      </c>
      <c r="C7113" s="72"/>
      <c r="D7113" s="25"/>
      <c r="E7113" s="25"/>
      <c r="F7113" s="25"/>
      <c r="G7113" s="25"/>
      <c r="H7113" s="25"/>
      <c r="I7113" s="43"/>
      <c r="J7113" s="43"/>
      <c r="K7113" s="55"/>
      <c r="L7113" s="27" t="str">
        <f>IF(G7113="","",VLOOKUP(G7113,EQUIP_NUMBER,3,FALSE)*I7113)</f>
        <v/>
      </c>
      <c r="M7113" s="27" t="str">
        <f>IF(G7113="","",VLOOKUP(G7113,EQUIP_NUMBER,3,FALSE)*J7113)</f>
        <v/>
      </c>
      <c r="N7113" s="56"/>
    </row>
    <row r="7114" spans="1:14" x14ac:dyDescent="0.25">
      <c r="A7114" s="25"/>
      <c r="B7114" s="52" t="str">
        <f>IF(G7114="","",L7114+(M7114/10)+(K7114/885))</f>
        <v/>
      </c>
      <c r="C7114" s="72"/>
      <c r="D7114" s="25"/>
      <c r="E7114" s="25"/>
      <c r="F7114" s="25"/>
      <c r="G7114" s="25"/>
      <c r="H7114" s="25"/>
      <c r="I7114" s="43"/>
      <c r="J7114" s="43"/>
      <c r="K7114" s="55"/>
      <c r="L7114" s="27" t="str">
        <f>IF(G7114="","",VLOOKUP(G7114,EQUIP_NUMBER,3,FALSE)*I7114)</f>
        <v/>
      </c>
      <c r="M7114" s="27" t="str">
        <f>IF(G7114="","",VLOOKUP(G7114,EQUIP_NUMBER,3,FALSE)*J7114)</f>
        <v/>
      </c>
      <c r="N7114" s="56"/>
    </row>
    <row r="7115" spans="1:14" x14ac:dyDescent="0.25">
      <c r="A7115" s="25"/>
      <c r="B7115" s="52" t="str">
        <f>IF(G7115="","",L7115+(M7115/10)+(K7115/885))</f>
        <v/>
      </c>
      <c r="C7115" s="72"/>
      <c r="D7115" s="25"/>
      <c r="E7115" s="25"/>
      <c r="F7115" s="25"/>
      <c r="G7115" s="25"/>
      <c r="H7115" s="25"/>
      <c r="I7115" s="43"/>
      <c r="J7115" s="43"/>
      <c r="K7115" s="55"/>
      <c r="L7115" s="27" t="str">
        <f>IF(G7115="","",VLOOKUP(G7115,EQUIP_NUMBER,3,FALSE)*I7115)</f>
        <v/>
      </c>
      <c r="M7115" s="27" t="str">
        <f>IF(G7115="","",VLOOKUP(G7115,EQUIP_NUMBER,3,FALSE)*J7115)</f>
        <v/>
      </c>
      <c r="N7115" s="56"/>
    </row>
    <row r="7116" spans="1:14" x14ac:dyDescent="0.25">
      <c r="A7116" s="25"/>
      <c r="B7116" s="52" t="str">
        <f>IF(G7116="","",L7116+(M7116/10)+(K7116/885))</f>
        <v/>
      </c>
      <c r="C7116" s="72"/>
      <c r="D7116" s="25"/>
      <c r="E7116" s="25"/>
      <c r="F7116" s="25"/>
      <c r="G7116" s="25"/>
      <c r="H7116" s="25"/>
      <c r="I7116" s="43"/>
      <c r="J7116" s="43"/>
      <c r="K7116" s="55"/>
      <c r="L7116" s="27" t="str">
        <f>IF(G7116="","",VLOOKUP(G7116,EQUIP_NUMBER,3,FALSE)*I7116)</f>
        <v/>
      </c>
      <c r="M7116" s="27" t="str">
        <f>IF(G7116="","",VLOOKUP(G7116,EQUIP_NUMBER,3,FALSE)*J7116)</f>
        <v/>
      </c>
      <c r="N7116" s="56"/>
    </row>
    <row r="7117" spans="1:14" x14ac:dyDescent="0.25">
      <c r="A7117" s="25"/>
      <c r="B7117" s="52" t="str">
        <f>IF(G7117="","",L7117+(M7117/10)+(K7117/885))</f>
        <v/>
      </c>
      <c r="C7117" s="72"/>
      <c r="D7117" s="25"/>
      <c r="E7117" s="25"/>
      <c r="F7117" s="25"/>
      <c r="G7117" s="25"/>
      <c r="H7117" s="25"/>
      <c r="I7117" s="43"/>
      <c r="J7117" s="43"/>
      <c r="K7117" s="55"/>
      <c r="L7117" s="27" t="str">
        <f>IF(G7117="","",VLOOKUP(G7117,EQUIP_NUMBER,3,FALSE)*I7117)</f>
        <v/>
      </c>
      <c r="M7117" s="27" t="str">
        <f>IF(G7117="","",VLOOKUP(G7117,EQUIP_NUMBER,3,FALSE)*J7117)</f>
        <v/>
      </c>
      <c r="N7117" s="56"/>
    </row>
    <row r="7118" spans="1:14" x14ac:dyDescent="0.25">
      <c r="A7118" s="25"/>
      <c r="B7118" s="52" t="str">
        <f>IF(G7118="","",L7118+(M7118/10)+(K7118/885))</f>
        <v/>
      </c>
      <c r="C7118" s="72"/>
      <c r="D7118" s="25"/>
      <c r="E7118" s="25"/>
      <c r="F7118" s="25"/>
      <c r="G7118" s="25"/>
      <c r="H7118" s="25"/>
      <c r="I7118" s="43"/>
      <c r="J7118" s="43"/>
      <c r="K7118" s="55"/>
      <c r="L7118" s="27" t="str">
        <f>IF(G7118="","",VLOOKUP(G7118,EQUIP_NUMBER,3,FALSE)*I7118)</f>
        <v/>
      </c>
      <c r="M7118" s="27" t="str">
        <f>IF(G7118="","",VLOOKUP(G7118,EQUIP_NUMBER,3,FALSE)*J7118)</f>
        <v/>
      </c>
      <c r="N7118" s="56"/>
    </row>
    <row r="7119" spans="1:14" x14ac:dyDescent="0.25">
      <c r="A7119" s="25"/>
      <c r="B7119" s="52" t="str">
        <f>IF(G7119="","",L7119+(M7119/10)+(K7119/885))</f>
        <v/>
      </c>
      <c r="C7119" s="72"/>
      <c r="D7119" s="25"/>
      <c r="E7119" s="25"/>
      <c r="F7119" s="25"/>
      <c r="G7119" s="25"/>
      <c r="H7119" s="25"/>
      <c r="I7119" s="43"/>
      <c r="J7119" s="43"/>
      <c r="K7119" s="55"/>
      <c r="L7119" s="27" t="str">
        <f>IF(G7119="","",VLOOKUP(G7119,EQUIP_NUMBER,3,FALSE)*I7119)</f>
        <v/>
      </c>
      <c r="M7119" s="27" t="str">
        <f>IF(G7119="","",VLOOKUP(G7119,EQUIP_NUMBER,3,FALSE)*J7119)</f>
        <v/>
      </c>
      <c r="N7119" s="56"/>
    </row>
    <row r="7120" spans="1:14" x14ac:dyDescent="0.25">
      <c r="A7120" s="25"/>
      <c r="B7120" s="52" t="str">
        <f>IF(G7120="","",L7120+(M7120/10)+(K7120/885))</f>
        <v/>
      </c>
      <c r="C7120" s="72"/>
      <c r="D7120" s="25"/>
      <c r="E7120" s="25"/>
      <c r="F7120" s="25"/>
      <c r="G7120" s="25"/>
      <c r="H7120" s="25"/>
      <c r="I7120" s="43"/>
      <c r="J7120" s="43"/>
      <c r="K7120" s="55"/>
      <c r="L7120" s="27" t="str">
        <f>IF(G7120="","",VLOOKUP(G7120,EQUIP_NUMBER,3,FALSE)*I7120)</f>
        <v/>
      </c>
      <c r="M7120" s="27" t="str">
        <f>IF(G7120="","",VLOOKUP(G7120,EQUIP_NUMBER,3,FALSE)*J7120)</f>
        <v/>
      </c>
      <c r="N7120" s="56"/>
    </row>
    <row r="7121" spans="1:14" x14ac:dyDescent="0.25">
      <c r="A7121" s="25"/>
      <c r="B7121" s="52" t="str">
        <f>IF(G7121="","",L7121+(M7121/10)+(K7121/885))</f>
        <v/>
      </c>
      <c r="C7121" s="72"/>
      <c r="D7121" s="25"/>
      <c r="E7121" s="25"/>
      <c r="F7121" s="25"/>
      <c r="G7121" s="25"/>
      <c r="H7121" s="25"/>
      <c r="I7121" s="43"/>
      <c r="J7121" s="43"/>
      <c r="K7121" s="55"/>
      <c r="L7121" s="27" t="str">
        <f>IF(G7121="","",VLOOKUP(G7121,EQUIP_NUMBER,3,FALSE)*I7121)</f>
        <v/>
      </c>
      <c r="M7121" s="27" t="str">
        <f>IF(G7121="","",VLOOKUP(G7121,EQUIP_NUMBER,3,FALSE)*J7121)</f>
        <v/>
      </c>
      <c r="N7121" s="56"/>
    </row>
    <row r="7122" spans="1:14" x14ac:dyDescent="0.25">
      <c r="A7122" s="25"/>
      <c r="B7122" s="52" t="str">
        <f>IF(G7122="","",L7122+(M7122/10)+(K7122/885))</f>
        <v/>
      </c>
      <c r="C7122" s="72"/>
      <c r="D7122" s="25"/>
      <c r="E7122" s="25"/>
      <c r="F7122" s="25"/>
      <c r="G7122" s="25"/>
      <c r="H7122" s="25"/>
      <c r="I7122" s="43"/>
      <c r="J7122" s="43"/>
      <c r="K7122" s="55"/>
      <c r="L7122" s="27" t="str">
        <f>IF(G7122="","",VLOOKUP(G7122,EQUIP_NUMBER,3,FALSE)*I7122)</f>
        <v/>
      </c>
      <c r="M7122" s="27" t="str">
        <f>IF(G7122="","",VLOOKUP(G7122,EQUIP_NUMBER,3,FALSE)*J7122)</f>
        <v/>
      </c>
      <c r="N7122" s="56"/>
    </row>
    <row r="7123" spans="1:14" x14ac:dyDescent="0.25">
      <c r="A7123" s="25"/>
      <c r="B7123" s="52" t="str">
        <f>IF(G7123="","",L7123+(M7123/10)+(K7123/885))</f>
        <v/>
      </c>
      <c r="C7123" s="72"/>
      <c r="D7123" s="25"/>
      <c r="E7123" s="25"/>
      <c r="F7123" s="25"/>
      <c r="G7123" s="25"/>
      <c r="H7123" s="25"/>
      <c r="I7123" s="43"/>
      <c r="J7123" s="43"/>
      <c r="K7123" s="55"/>
      <c r="L7123" s="27" t="str">
        <f>IF(G7123="","",VLOOKUP(G7123,EQUIP_NUMBER,3,FALSE)*I7123)</f>
        <v/>
      </c>
      <c r="M7123" s="27" t="str">
        <f>IF(G7123="","",VLOOKUP(G7123,EQUIP_NUMBER,3,FALSE)*J7123)</f>
        <v/>
      </c>
      <c r="N7123" s="56"/>
    </row>
    <row r="7124" spans="1:14" x14ac:dyDescent="0.25">
      <c r="A7124" s="25"/>
      <c r="B7124" s="52" t="str">
        <f>IF(G7124="","",L7124+(M7124/10)+(K7124/885))</f>
        <v/>
      </c>
      <c r="C7124" s="72"/>
      <c r="D7124" s="25"/>
      <c r="E7124" s="25"/>
      <c r="F7124" s="25"/>
      <c r="G7124" s="25"/>
      <c r="H7124" s="25"/>
      <c r="I7124" s="43"/>
      <c r="J7124" s="43"/>
      <c r="K7124" s="55"/>
      <c r="L7124" s="27" t="str">
        <f>IF(G7124="","",VLOOKUP(G7124,EQUIP_NUMBER,3,FALSE)*I7124)</f>
        <v/>
      </c>
      <c r="M7124" s="27" t="str">
        <f>IF(G7124="","",VLOOKUP(G7124,EQUIP_NUMBER,3,FALSE)*J7124)</f>
        <v/>
      </c>
      <c r="N7124" s="56"/>
    </row>
    <row r="7125" spans="1:14" x14ac:dyDescent="0.25">
      <c r="A7125" s="25"/>
      <c r="B7125" s="52" t="str">
        <f>IF(G7125="","",L7125+(M7125/10)+(K7125/885))</f>
        <v/>
      </c>
      <c r="C7125" s="72"/>
      <c r="D7125" s="25"/>
      <c r="E7125" s="25"/>
      <c r="F7125" s="25"/>
      <c r="G7125" s="25"/>
      <c r="H7125" s="25"/>
      <c r="I7125" s="43"/>
      <c r="J7125" s="43"/>
      <c r="K7125" s="55"/>
      <c r="L7125" s="27" t="str">
        <f>IF(G7125="","",VLOOKUP(G7125,EQUIP_NUMBER,3,FALSE)*I7125)</f>
        <v/>
      </c>
      <c r="M7125" s="27" t="str">
        <f>IF(G7125="","",VLOOKUP(G7125,EQUIP_NUMBER,3,FALSE)*J7125)</f>
        <v/>
      </c>
      <c r="N7125" s="56"/>
    </row>
    <row r="7126" spans="1:14" x14ac:dyDescent="0.25">
      <c r="A7126" s="25"/>
      <c r="B7126" s="52" t="str">
        <f>IF(G7126="","",L7126+(M7126/10)+(K7126/885))</f>
        <v/>
      </c>
      <c r="C7126" s="72"/>
      <c r="D7126" s="25"/>
      <c r="E7126" s="25"/>
      <c r="F7126" s="25"/>
      <c r="G7126" s="25"/>
      <c r="H7126" s="25"/>
      <c r="I7126" s="43"/>
      <c r="J7126" s="43"/>
      <c r="K7126" s="55"/>
      <c r="L7126" s="27" t="str">
        <f>IF(G7126="","",VLOOKUP(G7126,EQUIP_NUMBER,3,FALSE)*I7126)</f>
        <v/>
      </c>
      <c r="M7126" s="27" t="str">
        <f>IF(G7126="","",VLOOKUP(G7126,EQUIP_NUMBER,3,FALSE)*J7126)</f>
        <v/>
      </c>
      <c r="N7126" s="56"/>
    </row>
    <row r="7127" spans="1:14" x14ac:dyDescent="0.25">
      <c r="A7127" s="25"/>
      <c r="B7127" s="52" t="str">
        <f>IF(G7127="","",L7127+(M7127/10)+(K7127/885))</f>
        <v/>
      </c>
      <c r="C7127" s="72"/>
      <c r="D7127" s="25"/>
      <c r="E7127" s="25"/>
      <c r="F7127" s="25"/>
      <c r="G7127" s="25"/>
      <c r="H7127" s="25"/>
      <c r="I7127" s="43"/>
      <c r="J7127" s="43"/>
      <c r="K7127" s="55"/>
      <c r="L7127" s="27" t="str">
        <f>IF(G7127="","",VLOOKUP(G7127,EQUIP_NUMBER,3,FALSE)*I7127)</f>
        <v/>
      </c>
      <c r="M7127" s="27" t="str">
        <f>IF(G7127="","",VLOOKUP(G7127,EQUIP_NUMBER,3,FALSE)*J7127)</f>
        <v/>
      </c>
      <c r="N7127" s="56"/>
    </row>
    <row r="7128" spans="1:14" x14ac:dyDescent="0.25">
      <c r="A7128" s="25"/>
      <c r="B7128" s="52" t="str">
        <f>IF(G7128="","",L7128+(M7128/10)+(K7128/885))</f>
        <v/>
      </c>
      <c r="C7128" s="72"/>
      <c r="D7128" s="25"/>
      <c r="E7128" s="25"/>
      <c r="F7128" s="25"/>
      <c r="G7128" s="25"/>
      <c r="H7128" s="25"/>
      <c r="I7128" s="43"/>
      <c r="J7128" s="43"/>
      <c r="K7128" s="55"/>
      <c r="L7128" s="27" t="str">
        <f>IF(G7128="","",VLOOKUP(G7128,EQUIP_NUMBER,3,FALSE)*I7128)</f>
        <v/>
      </c>
      <c r="M7128" s="27" t="str">
        <f>IF(G7128="","",VLOOKUP(G7128,EQUIP_NUMBER,3,FALSE)*J7128)</f>
        <v/>
      </c>
      <c r="N7128" s="56"/>
    </row>
    <row r="7129" spans="1:14" x14ac:dyDescent="0.25">
      <c r="A7129" s="25"/>
      <c r="B7129" s="52" t="str">
        <f>IF(G7129="","",L7129+(M7129/10)+(K7129/885))</f>
        <v/>
      </c>
      <c r="C7129" s="72"/>
      <c r="D7129" s="25"/>
      <c r="E7129" s="25"/>
      <c r="F7129" s="25"/>
      <c r="G7129" s="25"/>
      <c r="H7129" s="25"/>
      <c r="I7129" s="43"/>
      <c r="J7129" s="43"/>
      <c r="K7129" s="55"/>
      <c r="L7129" s="27" t="str">
        <f>IF(G7129="","",VLOOKUP(G7129,EQUIP_NUMBER,3,FALSE)*I7129)</f>
        <v/>
      </c>
      <c r="M7129" s="27" t="str">
        <f>IF(G7129="","",VLOOKUP(G7129,EQUIP_NUMBER,3,FALSE)*J7129)</f>
        <v/>
      </c>
      <c r="N7129" s="56"/>
    </row>
    <row r="7130" spans="1:14" x14ac:dyDescent="0.25">
      <c r="A7130" s="25"/>
      <c r="B7130" s="52" t="str">
        <f>IF(G7130="","",L7130+(M7130/10)+(K7130/885))</f>
        <v/>
      </c>
      <c r="C7130" s="72"/>
      <c r="D7130" s="25"/>
      <c r="E7130" s="25"/>
      <c r="F7130" s="25"/>
      <c r="G7130" s="25"/>
      <c r="H7130" s="25"/>
      <c r="I7130" s="43"/>
      <c r="J7130" s="43"/>
      <c r="K7130" s="55"/>
      <c r="L7130" s="27" t="str">
        <f>IF(G7130="","",VLOOKUP(G7130,EQUIP_NUMBER,3,FALSE)*I7130)</f>
        <v/>
      </c>
      <c r="M7130" s="27" t="str">
        <f>IF(G7130="","",VLOOKUP(G7130,EQUIP_NUMBER,3,FALSE)*J7130)</f>
        <v/>
      </c>
      <c r="N7130" s="56"/>
    </row>
    <row r="7131" spans="1:14" x14ac:dyDescent="0.25">
      <c r="A7131" s="25"/>
      <c r="B7131" s="52" t="str">
        <f>IF(G7131="","",L7131+(M7131/10)+(K7131/885))</f>
        <v/>
      </c>
      <c r="C7131" s="72"/>
      <c r="D7131" s="25"/>
      <c r="E7131" s="25"/>
      <c r="F7131" s="25"/>
      <c r="G7131" s="25"/>
      <c r="H7131" s="25"/>
      <c r="I7131" s="43"/>
      <c r="J7131" s="43"/>
      <c r="K7131" s="55"/>
      <c r="L7131" s="27" t="str">
        <f>IF(G7131="","",VLOOKUP(G7131,EQUIP_NUMBER,3,FALSE)*I7131)</f>
        <v/>
      </c>
      <c r="M7131" s="27" t="str">
        <f>IF(G7131="","",VLOOKUP(G7131,EQUIP_NUMBER,3,FALSE)*J7131)</f>
        <v/>
      </c>
      <c r="N7131" s="56"/>
    </row>
    <row r="7132" spans="1:14" x14ac:dyDescent="0.25">
      <c r="A7132" s="25"/>
      <c r="B7132" s="52" t="str">
        <f>IF(G7132="","",L7132+(M7132/10)+(K7132/885))</f>
        <v/>
      </c>
      <c r="C7132" s="72"/>
      <c r="D7132" s="25"/>
      <c r="E7132" s="25"/>
      <c r="F7132" s="25"/>
      <c r="G7132" s="25"/>
      <c r="H7132" s="25"/>
      <c r="I7132" s="43"/>
      <c r="J7132" s="43"/>
      <c r="K7132" s="55"/>
      <c r="L7132" s="27" t="str">
        <f>IF(G7132="","",VLOOKUP(G7132,EQUIP_NUMBER,3,FALSE)*I7132)</f>
        <v/>
      </c>
      <c r="M7132" s="27" t="str">
        <f>IF(G7132="","",VLOOKUP(G7132,EQUIP_NUMBER,3,FALSE)*J7132)</f>
        <v/>
      </c>
      <c r="N7132" s="56"/>
    </row>
    <row r="7133" spans="1:14" x14ac:dyDescent="0.25">
      <c r="A7133" s="25"/>
      <c r="B7133" s="52" t="str">
        <f>IF(G7133="","",L7133+(M7133/10)+(K7133/885))</f>
        <v/>
      </c>
      <c r="C7133" s="72"/>
      <c r="D7133" s="25"/>
      <c r="E7133" s="25"/>
      <c r="F7133" s="25"/>
      <c r="G7133" s="25"/>
      <c r="H7133" s="25"/>
      <c r="I7133" s="43"/>
      <c r="J7133" s="43"/>
      <c r="K7133" s="55"/>
      <c r="L7133" s="27" t="str">
        <f>IF(G7133="","",VLOOKUP(G7133,EQUIP_NUMBER,3,FALSE)*I7133)</f>
        <v/>
      </c>
      <c r="M7133" s="27" t="str">
        <f>IF(G7133="","",VLOOKUP(G7133,EQUIP_NUMBER,3,FALSE)*J7133)</f>
        <v/>
      </c>
      <c r="N7133" s="56"/>
    </row>
    <row r="7134" spans="1:14" x14ac:dyDescent="0.25">
      <c r="A7134" s="25"/>
      <c r="B7134" s="52" t="str">
        <f>IF(G7134="","",L7134+(M7134/10)+(K7134/885))</f>
        <v/>
      </c>
      <c r="C7134" s="72"/>
      <c r="D7134" s="25"/>
      <c r="E7134" s="25"/>
      <c r="F7134" s="25"/>
      <c r="G7134" s="25"/>
      <c r="H7134" s="25"/>
      <c r="I7134" s="43"/>
      <c r="J7134" s="43"/>
      <c r="K7134" s="55"/>
      <c r="L7134" s="27" t="str">
        <f>IF(G7134="","",VLOOKUP(G7134,EQUIP_NUMBER,3,FALSE)*I7134)</f>
        <v/>
      </c>
      <c r="M7134" s="27" t="str">
        <f>IF(G7134="","",VLOOKUP(G7134,EQUIP_NUMBER,3,FALSE)*J7134)</f>
        <v/>
      </c>
      <c r="N7134" s="56"/>
    </row>
    <row r="7135" spans="1:14" x14ac:dyDescent="0.25">
      <c r="A7135" s="25"/>
      <c r="B7135" s="52" t="str">
        <f>IF(G7135="","",L7135+(M7135/10)+(K7135/885))</f>
        <v/>
      </c>
      <c r="C7135" s="72"/>
      <c r="D7135" s="25"/>
      <c r="E7135" s="25"/>
      <c r="F7135" s="25"/>
      <c r="G7135" s="25"/>
      <c r="H7135" s="25"/>
      <c r="I7135" s="43"/>
      <c r="J7135" s="43"/>
      <c r="K7135" s="55"/>
      <c r="L7135" s="27" t="str">
        <f>IF(G7135="","",VLOOKUP(G7135,EQUIP_NUMBER,3,FALSE)*I7135)</f>
        <v/>
      </c>
      <c r="M7135" s="27" t="str">
        <f>IF(G7135="","",VLOOKUP(G7135,EQUIP_NUMBER,3,FALSE)*J7135)</f>
        <v/>
      </c>
      <c r="N7135" s="56"/>
    </row>
    <row r="7136" spans="1:14" x14ac:dyDescent="0.25">
      <c r="A7136" s="25"/>
      <c r="B7136" s="52" t="str">
        <f>IF(G7136="","",L7136+(M7136/10)+(K7136/885))</f>
        <v/>
      </c>
      <c r="C7136" s="72"/>
      <c r="D7136" s="25"/>
      <c r="E7136" s="25"/>
      <c r="F7136" s="25"/>
      <c r="G7136" s="25"/>
      <c r="H7136" s="25"/>
      <c r="I7136" s="43"/>
      <c r="J7136" s="43"/>
      <c r="K7136" s="55"/>
      <c r="L7136" s="27" t="str">
        <f>IF(G7136="","",VLOOKUP(G7136,EQUIP_NUMBER,3,FALSE)*I7136)</f>
        <v/>
      </c>
      <c r="M7136" s="27" t="str">
        <f>IF(G7136="","",VLOOKUP(G7136,EQUIP_NUMBER,3,FALSE)*J7136)</f>
        <v/>
      </c>
      <c r="N7136" s="56"/>
    </row>
    <row r="7137" spans="1:14" x14ac:dyDescent="0.25">
      <c r="A7137" s="25"/>
      <c r="B7137" s="52" t="str">
        <f>IF(G7137="","",L7137+(M7137/10)+(K7137/885))</f>
        <v/>
      </c>
      <c r="C7137" s="72"/>
      <c r="D7137" s="25"/>
      <c r="E7137" s="25"/>
      <c r="F7137" s="25"/>
      <c r="G7137" s="25"/>
      <c r="H7137" s="25"/>
      <c r="I7137" s="43"/>
      <c r="J7137" s="43"/>
      <c r="K7137" s="55"/>
      <c r="L7137" s="27" t="str">
        <f>IF(G7137="","",VLOOKUP(G7137,EQUIP_NUMBER,3,FALSE)*I7137)</f>
        <v/>
      </c>
      <c r="M7137" s="27" t="str">
        <f>IF(G7137="","",VLOOKUP(G7137,EQUIP_NUMBER,3,FALSE)*J7137)</f>
        <v/>
      </c>
      <c r="N7137" s="56"/>
    </row>
    <row r="7138" spans="1:14" x14ac:dyDescent="0.25">
      <c r="A7138" s="25"/>
      <c r="B7138" s="52" t="str">
        <f>IF(G7138="","",L7138+(M7138/10)+(K7138/885))</f>
        <v/>
      </c>
      <c r="C7138" s="72"/>
      <c r="D7138" s="25"/>
      <c r="E7138" s="25"/>
      <c r="F7138" s="25"/>
      <c r="G7138" s="25"/>
      <c r="H7138" s="25"/>
      <c r="I7138" s="43"/>
      <c r="J7138" s="43"/>
      <c r="K7138" s="55"/>
      <c r="L7138" s="27" t="str">
        <f>IF(G7138="","",VLOOKUP(G7138,EQUIP_NUMBER,3,FALSE)*I7138)</f>
        <v/>
      </c>
      <c r="M7138" s="27" t="str">
        <f>IF(G7138="","",VLOOKUP(G7138,EQUIP_NUMBER,3,FALSE)*J7138)</f>
        <v/>
      </c>
      <c r="N7138" s="56"/>
    </row>
    <row r="7139" spans="1:14" x14ac:dyDescent="0.25">
      <c r="A7139" s="25"/>
      <c r="B7139" s="52" t="str">
        <f>IF(G7139="","",L7139+(M7139/10)+(K7139/885))</f>
        <v/>
      </c>
      <c r="C7139" s="72"/>
      <c r="D7139" s="25"/>
      <c r="E7139" s="25"/>
      <c r="F7139" s="25"/>
      <c r="G7139" s="25"/>
      <c r="H7139" s="25"/>
      <c r="I7139" s="43"/>
      <c r="J7139" s="43"/>
      <c r="K7139" s="55"/>
      <c r="L7139" s="27" t="str">
        <f>IF(G7139="","",VLOOKUP(G7139,EQUIP_NUMBER,3,FALSE)*I7139)</f>
        <v/>
      </c>
      <c r="M7139" s="27" t="str">
        <f>IF(G7139="","",VLOOKUP(G7139,EQUIP_NUMBER,3,FALSE)*J7139)</f>
        <v/>
      </c>
      <c r="N7139" s="56"/>
    </row>
    <row r="7140" spans="1:14" x14ac:dyDescent="0.25">
      <c r="A7140" s="25"/>
      <c r="B7140" s="52" t="str">
        <f>IF(G7140="","",L7140+(M7140/10)+(K7140/885))</f>
        <v/>
      </c>
      <c r="C7140" s="72"/>
      <c r="D7140" s="25"/>
      <c r="E7140" s="25"/>
      <c r="F7140" s="25"/>
      <c r="G7140" s="25"/>
      <c r="H7140" s="25"/>
      <c r="I7140" s="43"/>
      <c r="J7140" s="43"/>
      <c r="K7140" s="55"/>
      <c r="L7140" s="27" t="str">
        <f>IF(G7140="","",VLOOKUP(G7140,EQUIP_NUMBER,3,FALSE)*I7140)</f>
        <v/>
      </c>
      <c r="M7140" s="27" t="str">
        <f>IF(G7140="","",VLOOKUP(G7140,EQUIP_NUMBER,3,FALSE)*J7140)</f>
        <v/>
      </c>
      <c r="N7140" s="56"/>
    </row>
    <row r="7141" spans="1:14" x14ac:dyDescent="0.25">
      <c r="A7141" s="25"/>
      <c r="B7141" s="52" t="str">
        <f>IF(G7141="","",L7141+(M7141/10)+(K7141/885))</f>
        <v/>
      </c>
      <c r="C7141" s="72"/>
      <c r="D7141" s="25"/>
      <c r="E7141" s="25"/>
      <c r="F7141" s="25"/>
      <c r="G7141" s="25"/>
      <c r="H7141" s="25"/>
      <c r="I7141" s="43"/>
      <c r="J7141" s="43"/>
      <c r="K7141" s="55"/>
      <c r="L7141" s="27" t="str">
        <f>IF(G7141="","",VLOOKUP(G7141,EQUIP_NUMBER,3,FALSE)*I7141)</f>
        <v/>
      </c>
      <c r="M7141" s="27" t="str">
        <f>IF(G7141="","",VLOOKUP(G7141,EQUIP_NUMBER,3,FALSE)*J7141)</f>
        <v/>
      </c>
      <c r="N7141" s="56"/>
    </row>
    <row r="7142" spans="1:14" x14ac:dyDescent="0.25">
      <c r="A7142" s="25"/>
      <c r="B7142" s="52" t="str">
        <f>IF(G7142="","",L7142+(M7142/10)+(K7142/885))</f>
        <v/>
      </c>
      <c r="C7142" s="72"/>
      <c r="D7142" s="25"/>
      <c r="E7142" s="25"/>
      <c r="F7142" s="25"/>
      <c r="G7142" s="25"/>
      <c r="H7142" s="25"/>
      <c r="I7142" s="43"/>
      <c r="J7142" s="43"/>
      <c r="K7142" s="55"/>
      <c r="L7142" s="27" t="str">
        <f>IF(G7142="","",VLOOKUP(G7142,EQUIP_NUMBER,3,FALSE)*I7142)</f>
        <v/>
      </c>
      <c r="M7142" s="27" t="str">
        <f>IF(G7142="","",VLOOKUP(G7142,EQUIP_NUMBER,3,FALSE)*J7142)</f>
        <v/>
      </c>
      <c r="N7142" s="56"/>
    </row>
    <row r="7143" spans="1:14" x14ac:dyDescent="0.25">
      <c r="A7143" s="25"/>
      <c r="B7143" s="52" t="str">
        <f>IF(G7143="","",L7143+(M7143/10)+(K7143/885))</f>
        <v/>
      </c>
      <c r="C7143" s="72"/>
      <c r="D7143" s="25"/>
      <c r="E7143" s="25"/>
      <c r="F7143" s="25"/>
      <c r="G7143" s="25"/>
      <c r="H7143" s="25"/>
      <c r="I7143" s="43"/>
      <c r="J7143" s="43"/>
      <c r="K7143" s="55"/>
      <c r="L7143" s="27" t="str">
        <f>IF(G7143="","",VLOOKUP(G7143,EQUIP_NUMBER,3,FALSE)*I7143)</f>
        <v/>
      </c>
      <c r="M7143" s="27" t="str">
        <f>IF(G7143="","",VLOOKUP(G7143,EQUIP_NUMBER,3,FALSE)*J7143)</f>
        <v/>
      </c>
      <c r="N7143" s="56"/>
    </row>
    <row r="7144" spans="1:14" x14ac:dyDescent="0.25">
      <c r="A7144" s="25"/>
      <c r="B7144" s="52" t="str">
        <f>IF(G7144="","",L7144+(M7144/10)+(K7144/885))</f>
        <v/>
      </c>
      <c r="C7144" s="72"/>
      <c r="D7144" s="25"/>
      <c r="E7144" s="25"/>
      <c r="F7144" s="25"/>
      <c r="G7144" s="25"/>
      <c r="H7144" s="25"/>
      <c r="I7144" s="43"/>
      <c r="J7144" s="43"/>
      <c r="K7144" s="55"/>
      <c r="L7144" s="27" t="str">
        <f>IF(G7144="","",VLOOKUP(G7144,EQUIP_NUMBER,3,FALSE)*I7144)</f>
        <v/>
      </c>
      <c r="M7144" s="27" t="str">
        <f>IF(G7144="","",VLOOKUP(G7144,EQUIP_NUMBER,3,FALSE)*J7144)</f>
        <v/>
      </c>
      <c r="N7144" s="56"/>
    </row>
    <row r="7145" spans="1:14" x14ac:dyDescent="0.25">
      <c r="A7145" s="25"/>
      <c r="B7145" s="52" t="str">
        <f>IF(G7145="","",L7145+(M7145/10)+(K7145/885))</f>
        <v/>
      </c>
      <c r="C7145" s="72"/>
      <c r="D7145" s="25"/>
      <c r="E7145" s="25"/>
      <c r="F7145" s="25"/>
      <c r="G7145" s="25"/>
      <c r="H7145" s="25"/>
      <c r="I7145" s="43"/>
      <c r="J7145" s="43"/>
      <c r="K7145" s="55"/>
      <c r="L7145" s="27" t="str">
        <f>IF(G7145="","",VLOOKUP(G7145,EQUIP_NUMBER,3,FALSE)*I7145)</f>
        <v/>
      </c>
      <c r="M7145" s="27" t="str">
        <f>IF(G7145="","",VLOOKUP(G7145,EQUIP_NUMBER,3,FALSE)*J7145)</f>
        <v/>
      </c>
      <c r="N7145" s="56"/>
    </row>
    <row r="7146" spans="1:14" x14ac:dyDescent="0.25">
      <c r="A7146" s="25"/>
      <c r="B7146" s="52" t="str">
        <f>IF(G7146="","",L7146+(M7146/10)+(K7146/885))</f>
        <v/>
      </c>
      <c r="C7146" s="72"/>
      <c r="D7146" s="25"/>
      <c r="E7146" s="25"/>
      <c r="F7146" s="25"/>
      <c r="G7146" s="25"/>
      <c r="H7146" s="25"/>
      <c r="I7146" s="43"/>
      <c r="J7146" s="43"/>
      <c r="K7146" s="55"/>
      <c r="L7146" s="27" t="str">
        <f>IF(G7146="","",VLOOKUP(G7146,EQUIP_NUMBER,3,FALSE)*I7146)</f>
        <v/>
      </c>
      <c r="M7146" s="27" t="str">
        <f>IF(G7146="","",VLOOKUP(G7146,EQUIP_NUMBER,3,FALSE)*J7146)</f>
        <v/>
      </c>
      <c r="N7146" s="56"/>
    </row>
    <row r="7147" spans="1:14" x14ac:dyDescent="0.25">
      <c r="A7147" s="25"/>
      <c r="B7147" s="52" t="str">
        <f>IF(G7147="","",L7147+(M7147/10)+(K7147/885))</f>
        <v/>
      </c>
      <c r="C7147" s="72"/>
      <c r="D7147" s="25"/>
      <c r="E7147" s="25"/>
      <c r="F7147" s="25"/>
      <c r="G7147" s="25"/>
      <c r="H7147" s="25"/>
      <c r="I7147" s="43"/>
      <c r="J7147" s="43"/>
      <c r="K7147" s="55"/>
      <c r="L7147" s="27" t="str">
        <f>IF(G7147="","",VLOOKUP(G7147,EQUIP_NUMBER,3,FALSE)*I7147)</f>
        <v/>
      </c>
      <c r="M7147" s="27" t="str">
        <f>IF(G7147="","",VLOOKUP(G7147,EQUIP_NUMBER,3,FALSE)*J7147)</f>
        <v/>
      </c>
      <c r="N7147" s="56"/>
    </row>
    <row r="7148" spans="1:14" x14ac:dyDescent="0.25">
      <c r="A7148" s="25"/>
      <c r="B7148" s="52" t="str">
        <f>IF(G7148="","",L7148+(M7148/10)+(K7148/885))</f>
        <v/>
      </c>
      <c r="C7148" s="72"/>
      <c r="D7148" s="25"/>
      <c r="E7148" s="25"/>
      <c r="F7148" s="25"/>
      <c r="G7148" s="25"/>
      <c r="H7148" s="25"/>
      <c r="I7148" s="43"/>
      <c r="J7148" s="43"/>
      <c r="K7148" s="55"/>
      <c r="L7148" s="27" t="str">
        <f>IF(G7148="","",VLOOKUP(G7148,EQUIP_NUMBER,3,FALSE)*I7148)</f>
        <v/>
      </c>
      <c r="M7148" s="27" t="str">
        <f>IF(G7148="","",VLOOKUP(G7148,EQUIP_NUMBER,3,FALSE)*J7148)</f>
        <v/>
      </c>
      <c r="N7148" s="56"/>
    </row>
    <row r="7149" spans="1:14" x14ac:dyDescent="0.25">
      <c r="A7149" s="25"/>
      <c r="B7149" s="52" t="str">
        <f>IF(G7149="","",L7149+(M7149/10)+(K7149/885))</f>
        <v/>
      </c>
      <c r="C7149" s="72"/>
      <c r="D7149" s="25"/>
      <c r="E7149" s="25"/>
      <c r="F7149" s="25"/>
      <c r="G7149" s="25"/>
      <c r="H7149" s="25"/>
      <c r="I7149" s="43"/>
      <c r="J7149" s="43"/>
      <c r="K7149" s="55"/>
      <c r="L7149" s="27" t="str">
        <f>IF(G7149="","",VLOOKUP(G7149,EQUIP_NUMBER,3,FALSE)*I7149)</f>
        <v/>
      </c>
      <c r="M7149" s="27" t="str">
        <f>IF(G7149="","",VLOOKUP(G7149,EQUIP_NUMBER,3,FALSE)*J7149)</f>
        <v/>
      </c>
      <c r="N7149" s="56"/>
    </row>
    <row r="7150" spans="1:14" x14ac:dyDescent="0.25">
      <c r="A7150" s="25"/>
      <c r="B7150" s="52" t="str">
        <f>IF(G7150="","",L7150+(M7150/10)+(K7150/885))</f>
        <v/>
      </c>
      <c r="C7150" s="72"/>
      <c r="D7150" s="25"/>
      <c r="E7150" s="25"/>
      <c r="F7150" s="25"/>
      <c r="G7150" s="25"/>
      <c r="H7150" s="25"/>
      <c r="I7150" s="43"/>
      <c r="J7150" s="43"/>
      <c r="K7150" s="55"/>
      <c r="L7150" s="27" t="str">
        <f>IF(G7150="","",VLOOKUP(G7150,EQUIP_NUMBER,3,FALSE)*I7150)</f>
        <v/>
      </c>
      <c r="M7150" s="27" t="str">
        <f>IF(G7150="","",VLOOKUP(G7150,EQUIP_NUMBER,3,FALSE)*J7150)</f>
        <v/>
      </c>
      <c r="N7150" s="56"/>
    </row>
    <row r="7151" spans="1:14" x14ac:dyDescent="0.25">
      <c r="A7151" s="25"/>
      <c r="B7151" s="52" t="str">
        <f>IF(G7151="","",L7151+(M7151/10)+(K7151/885))</f>
        <v/>
      </c>
      <c r="C7151" s="72"/>
      <c r="D7151" s="25"/>
      <c r="E7151" s="25"/>
      <c r="F7151" s="25"/>
      <c r="G7151" s="25"/>
      <c r="H7151" s="25"/>
      <c r="I7151" s="43"/>
      <c r="J7151" s="43"/>
      <c r="K7151" s="55"/>
      <c r="L7151" s="27" t="str">
        <f>IF(G7151="","",VLOOKUP(G7151,EQUIP_NUMBER,3,FALSE)*I7151)</f>
        <v/>
      </c>
      <c r="M7151" s="27" t="str">
        <f>IF(G7151="","",VLOOKUP(G7151,EQUIP_NUMBER,3,FALSE)*J7151)</f>
        <v/>
      </c>
      <c r="N7151" s="56"/>
    </row>
    <row r="7152" spans="1:14" x14ac:dyDescent="0.25">
      <c r="A7152" s="25"/>
      <c r="B7152" s="52" t="str">
        <f>IF(G7152="","",L7152+(M7152/10)+(K7152/885))</f>
        <v/>
      </c>
      <c r="C7152" s="72"/>
      <c r="D7152" s="25"/>
      <c r="E7152" s="25"/>
      <c r="F7152" s="25"/>
      <c r="G7152" s="25"/>
      <c r="H7152" s="25"/>
      <c r="I7152" s="43"/>
      <c r="J7152" s="43"/>
      <c r="K7152" s="55"/>
      <c r="L7152" s="27" t="str">
        <f>IF(G7152="","",VLOOKUP(G7152,EQUIP_NUMBER,3,FALSE)*I7152)</f>
        <v/>
      </c>
      <c r="M7152" s="27" t="str">
        <f>IF(G7152="","",VLOOKUP(G7152,EQUIP_NUMBER,3,FALSE)*J7152)</f>
        <v/>
      </c>
      <c r="N7152" s="56"/>
    </row>
    <row r="7153" spans="1:14" x14ac:dyDescent="0.25">
      <c r="A7153" s="25"/>
      <c r="B7153" s="52" t="str">
        <f>IF(G7153="","",L7153+(M7153/10)+(K7153/885))</f>
        <v/>
      </c>
      <c r="C7153" s="72"/>
      <c r="D7153" s="25"/>
      <c r="E7153" s="25"/>
      <c r="F7153" s="25"/>
      <c r="G7153" s="25"/>
      <c r="H7153" s="25"/>
      <c r="I7153" s="43"/>
      <c r="J7153" s="43"/>
      <c r="K7153" s="55"/>
      <c r="L7153" s="27" t="str">
        <f>IF(G7153="","",VLOOKUP(G7153,EQUIP_NUMBER,3,FALSE)*I7153)</f>
        <v/>
      </c>
      <c r="M7153" s="27" t="str">
        <f>IF(G7153="","",VLOOKUP(G7153,EQUIP_NUMBER,3,FALSE)*J7153)</f>
        <v/>
      </c>
      <c r="N7153" s="56"/>
    </row>
    <row r="7154" spans="1:14" x14ac:dyDescent="0.25">
      <c r="A7154" s="25"/>
      <c r="B7154" s="52" t="str">
        <f>IF(G7154="","",L7154+(M7154/10)+(K7154/885))</f>
        <v/>
      </c>
      <c r="C7154" s="72"/>
      <c r="D7154" s="25"/>
      <c r="E7154" s="25"/>
      <c r="F7154" s="25"/>
      <c r="G7154" s="25"/>
      <c r="H7154" s="25"/>
      <c r="I7154" s="43"/>
      <c r="J7154" s="43"/>
      <c r="K7154" s="55"/>
      <c r="L7154" s="27" t="str">
        <f>IF(G7154="","",VLOOKUP(G7154,EQUIP_NUMBER,3,FALSE)*I7154)</f>
        <v/>
      </c>
      <c r="M7154" s="27" t="str">
        <f>IF(G7154="","",VLOOKUP(G7154,EQUIP_NUMBER,3,FALSE)*J7154)</f>
        <v/>
      </c>
      <c r="N7154" s="56"/>
    </row>
    <row r="7155" spans="1:14" x14ac:dyDescent="0.25">
      <c r="A7155" s="25"/>
      <c r="B7155" s="52" t="str">
        <f>IF(G7155="","",L7155+(M7155/10)+(K7155/885))</f>
        <v/>
      </c>
      <c r="C7155" s="72"/>
      <c r="D7155" s="25"/>
      <c r="E7155" s="25"/>
      <c r="F7155" s="25"/>
      <c r="G7155" s="25"/>
      <c r="H7155" s="25"/>
      <c r="I7155" s="43"/>
      <c r="J7155" s="43"/>
      <c r="K7155" s="55"/>
      <c r="L7155" s="27" t="str">
        <f>IF(G7155="","",VLOOKUP(G7155,EQUIP_NUMBER,3,FALSE)*I7155)</f>
        <v/>
      </c>
      <c r="M7155" s="27" t="str">
        <f>IF(G7155="","",VLOOKUP(G7155,EQUIP_NUMBER,3,FALSE)*J7155)</f>
        <v/>
      </c>
      <c r="N7155" s="56"/>
    </row>
    <row r="7156" spans="1:14" x14ac:dyDescent="0.25">
      <c r="A7156" s="25"/>
      <c r="B7156" s="52" t="str">
        <f>IF(G7156="","",L7156+(M7156/10)+(K7156/885))</f>
        <v/>
      </c>
      <c r="C7156" s="72"/>
      <c r="D7156" s="25"/>
      <c r="E7156" s="25"/>
      <c r="F7156" s="25"/>
      <c r="G7156" s="25"/>
      <c r="H7156" s="25"/>
      <c r="I7156" s="43"/>
      <c r="J7156" s="43"/>
      <c r="K7156" s="55"/>
      <c r="L7156" s="27" t="str">
        <f>IF(G7156="","",VLOOKUP(G7156,EQUIP_NUMBER,3,FALSE)*I7156)</f>
        <v/>
      </c>
      <c r="M7156" s="27" t="str">
        <f>IF(G7156="","",VLOOKUP(G7156,EQUIP_NUMBER,3,FALSE)*J7156)</f>
        <v/>
      </c>
      <c r="N7156" s="56"/>
    </row>
    <row r="7157" spans="1:14" x14ac:dyDescent="0.25">
      <c r="A7157" s="25"/>
      <c r="B7157" s="52" t="str">
        <f>IF(G7157="","",L7157+(M7157/10)+(K7157/885))</f>
        <v/>
      </c>
      <c r="C7157" s="72"/>
      <c r="D7157" s="25"/>
      <c r="E7157" s="25"/>
      <c r="F7157" s="25"/>
      <c r="G7157" s="25"/>
      <c r="H7157" s="25"/>
      <c r="I7157" s="43"/>
      <c r="J7157" s="43"/>
      <c r="K7157" s="55"/>
      <c r="L7157" s="27" t="str">
        <f>IF(G7157="","",VLOOKUP(G7157,EQUIP_NUMBER,3,FALSE)*I7157)</f>
        <v/>
      </c>
      <c r="M7157" s="27" t="str">
        <f>IF(G7157="","",VLOOKUP(G7157,EQUIP_NUMBER,3,FALSE)*J7157)</f>
        <v/>
      </c>
      <c r="N7157" s="56"/>
    </row>
    <row r="7158" spans="1:14" x14ac:dyDescent="0.25">
      <c r="A7158" s="25"/>
      <c r="B7158" s="52" t="str">
        <f>IF(G7158="","",L7158+(M7158/10)+(K7158/885))</f>
        <v/>
      </c>
      <c r="C7158" s="72"/>
      <c r="D7158" s="25"/>
      <c r="E7158" s="25"/>
      <c r="F7158" s="25"/>
      <c r="G7158" s="25"/>
      <c r="H7158" s="25"/>
      <c r="I7158" s="43"/>
      <c r="J7158" s="43"/>
      <c r="K7158" s="55"/>
      <c r="L7158" s="27" t="str">
        <f>IF(G7158="","",VLOOKUP(G7158,EQUIP_NUMBER,3,FALSE)*I7158)</f>
        <v/>
      </c>
      <c r="M7158" s="27" t="str">
        <f>IF(G7158="","",VLOOKUP(G7158,EQUIP_NUMBER,3,FALSE)*J7158)</f>
        <v/>
      </c>
      <c r="N7158" s="56"/>
    </row>
    <row r="7159" spans="1:14" x14ac:dyDescent="0.25">
      <c r="A7159" s="25"/>
      <c r="B7159" s="52" t="str">
        <f>IF(G7159="","",L7159+(M7159/10)+(K7159/885))</f>
        <v/>
      </c>
      <c r="C7159" s="72"/>
      <c r="D7159" s="25"/>
      <c r="E7159" s="25"/>
      <c r="F7159" s="25"/>
      <c r="G7159" s="25"/>
      <c r="H7159" s="25"/>
      <c r="I7159" s="43"/>
      <c r="J7159" s="43"/>
      <c r="K7159" s="55"/>
      <c r="L7159" s="27" t="str">
        <f>IF(G7159="","",VLOOKUP(G7159,EQUIP_NUMBER,3,FALSE)*I7159)</f>
        <v/>
      </c>
      <c r="M7159" s="27" t="str">
        <f>IF(G7159="","",VLOOKUP(G7159,EQUIP_NUMBER,3,FALSE)*J7159)</f>
        <v/>
      </c>
      <c r="N7159" s="56"/>
    </row>
    <row r="7160" spans="1:14" x14ac:dyDescent="0.25">
      <c r="A7160" s="25"/>
      <c r="B7160" s="52" t="str">
        <f>IF(G7160="","",L7160+(M7160/10)+(K7160/885))</f>
        <v/>
      </c>
      <c r="C7160" s="72"/>
      <c r="D7160" s="25"/>
      <c r="E7160" s="25"/>
      <c r="F7160" s="25"/>
      <c r="G7160" s="25"/>
      <c r="H7160" s="25"/>
      <c r="I7160" s="43"/>
      <c r="J7160" s="43"/>
      <c r="K7160" s="55"/>
      <c r="L7160" s="27" t="str">
        <f>IF(G7160="","",VLOOKUP(G7160,EQUIP_NUMBER,3,FALSE)*I7160)</f>
        <v/>
      </c>
      <c r="M7160" s="27" t="str">
        <f>IF(G7160="","",VLOOKUP(G7160,EQUIP_NUMBER,3,FALSE)*J7160)</f>
        <v/>
      </c>
      <c r="N7160" s="56"/>
    </row>
    <row r="7161" spans="1:14" x14ac:dyDescent="0.25">
      <c r="A7161" s="25"/>
      <c r="B7161" s="52" t="str">
        <f>IF(G7161="","",L7161+(M7161/10)+(K7161/885))</f>
        <v/>
      </c>
      <c r="C7161" s="72"/>
      <c r="D7161" s="25"/>
      <c r="E7161" s="25"/>
      <c r="F7161" s="25"/>
      <c r="G7161" s="25"/>
      <c r="H7161" s="25"/>
      <c r="I7161" s="43"/>
      <c r="J7161" s="43"/>
      <c r="K7161" s="55"/>
      <c r="L7161" s="27" t="str">
        <f>IF(G7161="","",VLOOKUP(G7161,EQUIP_NUMBER,3,FALSE)*I7161)</f>
        <v/>
      </c>
      <c r="M7161" s="27" t="str">
        <f>IF(G7161="","",VLOOKUP(G7161,EQUIP_NUMBER,3,FALSE)*J7161)</f>
        <v/>
      </c>
      <c r="N7161" s="56"/>
    </row>
    <row r="7162" spans="1:14" x14ac:dyDescent="0.25">
      <c r="A7162" s="25"/>
      <c r="B7162" s="52" t="str">
        <f>IF(G7162="","",L7162+(M7162/10)+(K7162/885))</f>
        <v/>
      </c>
      <c r="C7162" s="72"/>
      <c r="D7162" s="25"/>
      <c r="E7162" s="25"/>
      <c r="F7162" s="25"/>
      <c r="G7162" s="25"/>
      <c r="H7162" s="25"/>
      <c r="I7162" s="43"/>
      <c r="J7162" s="43"/>
      <c r="K7162" s="55"/>
      <c r="L7162" s="27" t="str">
        <f>IF(G7162="","",VLOOKUP(G7162,EQUIP_NUMBER,3,FALSE)*I7162)</f>
        <v/>
      </c>
      <c r="M7162" s="27" t="str">
        <f>IF(G7162="","",VLOOKUP(G7162,EQUIP_NUMBER,3,FALSE)*J7162)</f>
        <v/>
      </c>
      <c r="N7162" s="56"/>
    </row>
    <row r="7163" spans="1:14" x14ac:dyDescent="0.25">
      <c r="A7163" s="25"/>
      <c r="B7163" s="52" t="str">
        <f>IF(G7163="","",L7163+(M7163/10)+(K7163/885))</f>
        <v/>
      </c>
      <c r="C7163" s="72"/>
      <c r="D7163" s="25"/>
      <c r="E7163" s="25"/>
      <c r="F7163" s="25"/>
      <c r="G7163" s="25"/>
      <c r="H7163" s="25"/>
      <c r="I7163" s="43"/>
      <c r="J7163" s="43"/>
      <c r="K7163" s="55"/>
      <c r="L7163" s="27" t="str">
        <f>IF(G7163="","",VLOOKUP(G7163,EQUIP_NUMBER,3,FALSE)*I7163)</f>
        <v/>
      </c>
      <c r="M7163" s="27" t="str">
        <f>IF(G7163="","",VLOOKUP(G7163,EQUIP_NUMBER,3,FALSE)*J7163)</f>
        <v/>
      </c>
      <c r="N7163" s="56"/>
    </row>
    <row r="7164" spans="1:14" x14ac:dyDescent="0.25">
      <c r="A7164" s="25"/>
      <c r="B7164" s="52" t="str">
        <f>IF(G7164="","",L7164+(M7164/10)+(K7164/885))</f>
        <v/>
      </c>
      <c r="C7164" s="72"/>
      <c r="D7164" s="25"/>
      <c r="E7164" s="25"/>
      <c r="F7164" s="25"/>
      <c r="G7164" s="25"/>
      <c r="H7164" s="25"/>
      <c r="I7164" s="43"/>
      <c r="J7164" s="43"/>
      <c r="K7164" s="55"/>
      <c r="L7164" s="27" t="str">
        <f>IF(G7164="","",VLOOKUP(G7164,EQUIP_NUMBER,3,FALSE)*I7164)</f>
        <v/>
      </c>
      <c r="M7164" s="27" t="str">
        <f>IF(G7164="","",VLOOKUP(G7164,EQUIP_NUMBER,3,FALSE)*J7164)</f>
        <v/>
      </c>
      <c r="N7164" s="56"/>
    </row>
    <row r="7165" spans="1:14" x14ac:dyDescent="0.25">
      <c r="A7165" s="25"/>
      <c r="B7165" s="52" t="str">
        <f>IF(G7165="","",L7165+(M7165/10)+(K7165/885))</f>
        <v/>
      </c>
      <c r="C7165" s="72"/>
      <c r="D7165" s="25"/>
      <c r="E7165" s="25"/>
      <c r="F7165" s="25"/>
      <c r="G7165" s="25"/>
      <c r="H7165" s="25"/>
      <c r="I7165" s="43"/>
      <c r="J7165" s="43"/>
      <c r="K7165" s="55"/>
      <c r="L7165" s="27" t="str">
        <f>IF(G7165="","",VLOOKUP(G7165,EQUIP_NUMBER,3,FALSE)*I7165)</f>
        <v/>
      </c>
      <c r="M7165" s="27" t="str">
        <f>IF(G7165="","",VLOOKUP(G7165,EQUIP_NUMBER,3,FALSE)*J7165)</f>
        <v/>
      </c>
      <c r="N7165" s="56"/>
    </row>
    <row r="7166" spans="1:14" x14ac:dyDescent="0.25">
      <c r="A7166" s="25"/>
      <c r="B7166" s="52" t="str">
        <f>IF(G7166="","",L7166+(M7166/10)+(K7166/885))</f>
        <v/>
      </c>
      <c r="C7166" s="72"/>
      <c r="D7166" s="25"/>
      <c r="E7166" s="25"/>
      <c r="F7166" s="25"/>
      <c r="G7166" s="25"/>
      <c r="H7166" s="25"/>
      <c r="I7166" s="43"/>
      <c r="J7166" s="43"/>
      <c r="K7166" s="55"/>
      <c r="L7166" s="27" t="str">
        <f>IF(G7166="","",VLOOKUP(G7166,EQUIP_NUMBER,3,FALSE)*I7166)</f>
        <v/>
      </c>
      <c r="M7166" s="27" t="str">
        <f>IF(G7166="","",VLOOKUP(G7166,EQUIP_NUMBER,3,FALSE)*J7166)</f>
        <v/>
      </c>
      <c r="N7166" s="56"/>
    </row>
    <row r="7167" spans="1:14" x14ac:dyDescent="0.25">
      <c r="A7167" s="25"/>
      <c r="B7167" s="52" t="str">
        <f>IF(G7167="","",L7167+(M7167/10)+(K7167/885))</f>
        <v/>
      </c>
      <c r="C7167" s="72"/>
      <c r="D7167" s="25"/>
      <c r="E7167" s="25"/>
      <c r="F7167" s="25"/>
      <c r="G7167" s="25"/>
      <c r="H7167" s="25"/>
      <c r="I7167" s="43"/>
      <c r="J7167" s="43"/>
      <c r="K7167" s="55"/>
      <c r="L7167" s="27" t="str">
        <f>IF(G7167="","",VLOOKUP(G7167,EQUIP_NUMBER,3,FALSE)*I7167)</f>
        <v/>
      </c>
      <c r="M7167" s="27" t="str">
        <f>IF(G7167="","",VLOOKUP(G7167,EQUIP_NUMBER,3,FALSE)*J7167)</f>
        <v/>
      </c>
      <c r="N7167" s="56"/>
    </row>
    <row r="7168" spans="1:14" x14ac:dyDescent="0.25">
      <c r="A7168" s="25"/>
      <c r="B7168" s="52" t="str">
        <f>IF(G7168="","",L7168+(M7168/10)+(K7168/885))</f>
        <v/>
      </c>
      <c r="C7168" s="72"/>
      <c r="D7168" s="25"/>
      <c r="E7168" s="25"/>
      <c r="F7168" s="25"/>
      <c r="G7168" s="25"/>
      <c r="H7168" s="25"/>
      <c r="I7168" s="43"/>
      <c r="J7168" s="43"/>
      <c r="K7168" s="55"/>
      <c r="L7168" s="27" t="str">
        <f>IF(G7168="","",VLOOKUP(G7168,EQUIP_NUMBER,3,FALSE)*I7168)</f>
        <v/>
      </c>
      <c r="M7168" s="27" t="str">
        <f>IF(G7168="","",VLOOKUP(G7168,EQUIP_NUMBER,3,FALSE)*J7168)</f>
        <v/>
      </c>
      <c r="N7168" s="56"/>
    </row>
    <row r="7169" spans="1:14" x14ac:dyDescent="0.25">
      <c r="A7169" s="25"/>
      <c r="B7169" s="52" t="str">
        <f>IF(G7169="","",L7169+(M7169/10)+(K7169/885))</f>
        <v/>
      </c>
      <c r="C7169" s="72"/>
      <c r="D7169" s="25"/>
      <c r="E7169" s="25"/>
      <c r="F7169" s="25"/>
      <c r="G7169" s="25"/>
      <c r="H7169" s="25"/>
      <c r="I7169" s="43"/>
      <c r="J7169" s="43"/>
      <c r="K7169" s="55"/>
      <c r="L7169" s="27" t="str">
        <f>IF(G7169="","",VLOOKUP(G7169,EQUIP_NUMBER,3,FALSE)*I7169)</f>
        <v/>
      </c>
      <c r="M7169" s="27" t="str">
        <f>IF(G7169="","",VLOOKUP(G7169,EQUIP_NUMBER,3,FALSE)*J7169)</f>
        <v/>
      </c>
      <c r="N7169" s="56"/>
    </row>
    <row r="7170" spans="1:14" x14ac:dyDescent="0.25">
      <c r="A7170" s="25"/>
      <c r="B7170" s="52" t="str">
        <f>IF(G7170="","",L7170+(M7170/10)+(K7170/885))</f>
        <v/>
      </c>
      <c r="C7170" s="72"/>
      <c r="D7170" s="25"/>
      <c r="E7170" s="25"/>
      <c r="F7170" s="25"/>
      <c r="G7170" s="25"/>
      <c r="H7170" s="25"/>
      <c r="I7170" s="43"/>
      <c r="J7170" s="43"/>
      <c r="K7170" s="55"/>
      <c r="L7170" s="27" t="str">
        <f>IF(G7170="","",VLOOKUP(G7170,EQUIP_NUMBER,3,FALSE)*I7170)</f>
        <v/>
      </c>
      <c r="M7170" s="27" t="str">
        <f>IF(G7170="","",VLOOKUP(G7170,EQUIP_NUMBER,3,FALSE)*J7170)</f>
        <v/>
      </c>
      <c r="N7170" s="56"/>
    </row>
    <row r="7171" spans="1:14" x14ac:dyDescent="0.25">
      <c r="A7171" s="25"/>
      <c r="B7171" s="52" t="str">
        <f>IF(G7171="","",L7171+(M7171/10)+(K7171/885))</f>
        <v/>
      </c>
      <c r="C7171" s="72"/>
      <c r="D7171" s="25"/>
      <c r="E7171" s="25"/>
      <c r="F7171" s="25"/>
      <c r="G7171" s="25"/>
      <c r="H7171" s="25"/>
      <c r="I7171" s="43"/>
      <c r="J7171" s="43"/>
      <c r="K7171" s="55"/>
      <c r="L7171" s="27" t="str">
        <f>IF(G7171="","",VLOOKUP(G7171,EQUIP_NUMBER,3,FALSE)*I7171)</f>
        <v/>
      </c>
      <c r="M7171" s="27" t="str">
        <f>IF(G7171="","",VLOOKUP(G7171,EQUIP_NUMBER,3,FALSE)*J7171)</f>
        <v/>
      </c>
      <c r="N7171" s="56"/>
    </row>
    <row r="7172" spans="1:14" x14ac:dyDescent="0.25">
      <c r="A7172" s="25"/>
      <c r="B7172" s="52" t="str">
        <f>IF(G7172="","",L7172+(M7172/10)+(K7172/885))</f>
        <v/>
      </c>
      <c r="C7172" s="72"/>
      <c r="D7172" s="25"/>
      <c r="E7172" s="25"/>
      <c r="F7172" s="25"/>
      <c r="G7172" s="25"/>
      <c r="H7172" s="25"/>
      <c r="I7172" s="43"/>
      <c r="J7172" s="43"/>
      <c r="K7172" s="55"/>
      <c r="L7172" s="27" t="str">
        <f>IF(G7172="","",VLOOKUP(G7172,EQUIP_NUMBER,3,FALSE)*I7172)</f>
        <v/>
      </c>
      <c r="M7172" s="27" t="str">
        <f>IF(G7172="","",VLOOKUP(G7172,EQUIP_NUMBER,3,FALSE)*J7172)</f>
        <v/>
      </c>
      <c r="N7172" s="56"/>
    </row>
    <row r="7173" spans="1:14" x14ac:dyDescent="0.25">
      <c r="A7173" s="25"/>
      <c r="B7173" s="52" t="str">
        <f>IF(G7173="","",L7173+(M7173/10)+(K7173/885))</f>
        <v/>
      </c>
      <c r="C7173" s="72"/>
      <c r="D7173" s="25"/>
      <c r="E7173" s="25"/>
      <c r="F7173" s="25"/>
      <c r="G7173" s="25"/>
      <c r="H7173" s="25"/>
      <c r="I7173" s="43"/>
      <c r="J7173" s="43"/>
      <c r="K7173" s="55"/>
      <c r="L7173" s="27" t="str">
        <f>IF(G7173="","",VLOOKUP(G7173,EQUIP_NUMBER,3,FALSE)*I7173)</f>
        <v/>
      </c>
      <c r="M7173" s="27" t="str">
        <f>IF(G7173="","",VLOOKUP(G7173,EQUIP_NUMBER,3,FALSE)*J7173)</f>
        <v/>
      </c>
      <c r="N7173" s="56"/>
    </row>
    <row r="7174" spans="1:14" x14ac:dyDescent="0.25">
      <c r="A7174" s="25"/>
      <c r="B7174" s="52" t="str">
        <f>IF(G7174="","",L7174+(M7174/10)+(K7174/885))</f>
        <v/>
      </c>
      <c r="C7174" s="72"/>
      <c r="D7174" s="25"/>
      <c r="E7174" s="25"/>
      <c r="F7174" s="25"/>
      <c r="G7174" s="25"/>
      <c r="H7174" s="25"/>
      <c r="I7174" s="43"/>
      <c r="J7174" s="43"/>
      <c r="K7174" s="55"/>
      <c r="L7174" s="27" t="str">
        <f>IF(G7174="","",VLOOKUP(G7174,EQUIP_NUMBER,3,FALSE)*I7174)</f>
        <v/>
      </c>
      <c r="M7174" s="27" t="str">
        <f>IF(G7174="","",VLOOKUP(G7174,EQUIP_NUMBER,3,FALSE)*J7174)</f>
        <v/>
      </c>
      <c r="N7174" s="56"/>
    </row>
    <row r="7175" spans="1:14" x14ac:dyDescent="0.25">
      <c r="A7175" s="25"/>
      <c r="B7175" s="52" t="str">
        <f>IF(G7175="","",L7175+(M7175/10)+(K7175/885))</f>
        <v/>
      </c>
      <c r="C7175" s="72"/>
      <c r="D7175" s="25"/>
      <c r="E7175" s="25"/>
      <c r="F7175" s="25"/>
      <c r="G7175" s="25"/>
      <c r="H7175" s="25"/>
      <c r="I7175" s="43"/>
      <c r="J7175" s="43"/>
      <c r="K7175" s="55"/>
      <c r="L7175" s="27" t="str">
        <f>IF(G7175="","",VLOOKUP(G7175,EQUIP_NUMBER,3,FALSE)*I7175)</f>
        <v/>
      </c>
      <c r="M7175" s="27" t="str">
        <f>IF(G7175="","",VLOOKUP(G7175,EQUIP_NUMBER,3,FALSE)*J7175)</f>
        <v/>
      </c>
      <c r="N7175" s="56"/>
    </row>
    <row r="7176" spans="1:14" x14ac:dyDescent="0.25">
      <c r="A7176" s="25"/>
      <c r="B7176" s="52" t="str">
        <f>IF(G7176="","",L7176+(M7176/10)+(K7176/885))</f>
        <v/>
      </c>
      <c r="C7176" s="72"/>
      <c r="D7176" s="25"/>
      <c r="E7176" s="25"/>
      <c r="F7176" s="25"/>
      <c r="G7176" s="25"/>
      <c r="H7176" s="25"/>
      <c r="I7176" s="43"/>
      <c r="J7176" s="43"/>
      <c r="K7176" s="55"/>
      <c r="L7176" s="27" t="str">
        <f>IF(G7176="","",VLOOKUP(G7176,EQUIP_NUMBER,3,FALSE)*I7176)</f>
        <v/>
      </c>
      <c r="M7176" s="27" t="str">
        <f>IF(G7176="","",VLOOKUP(G7176,EQUIP_NUMBER,3,FALSE)*J7176)</f>
        <v/>
      </c>
      <c r="N7176" s="56"/>
    </row>
    <row r="7177" spans="1:14" x14ac:dyDescent="0.25">
      <c r="A7177" s="25"/>
      <c r="B7177" s="52" t="str">
        <f>IF(G7177="","",L7177+(M7177/10)+(K7177/885))</f>
        <v/>
      </c>
      <c r="C7177" s="72"/>
      <c r="D7177" s="25"/>
      <c r="E7177" s="25"/>
      <c r="F7177" s="25"/>
      <c r="G7177" s="25"/>
      <c r="H7177" s="25"/>
      <c r="I7177" s="43"/>
      <c r="J7177" s="43"/>
      <c r="K7177" s="55"/>
      <c r="L7177" s="27" t="str">
        <f>IF(G7177="","",VLOOKUP(G7177,EQUIP_NUMBER,3,FALSE)*I7177)</f>
        <v/>
      </c>
      <c r="M7177" s="27" t="str">
        <f>IF(G7177="","",VLOOKUP(G7177,EQUIP_NUMBER,3,FALSE)*J7177)</f>
        <v/>
      </c>
      <c r="N7177" s="56"/>
    </row>
    <row r="7178" spans="1:14" x14ac:dyDescent="0.25">
      <c r="A7178" s="25"/>
      <c r="B7178" s="52" t="str">
        <f>IF(G7178="","",L7178+(M7178/10)+(K7178/885))</f>
        <v/>
      </c>
      <c r="C7178" s="72"/>
      <c r="D7178" s="25"/>
      <c r="E7178" s="25"/>
      <c r="F7178" s="25"/>
      <c r="G7178" s="25"/>
      <c r="H7178" s="25"/>
      <c r="I7178" s="43"/>
      <c r="J7178" s="43"/>
      <c r="K7178" s="55"/>
      <c r="L7178" s="27" t="str">
        <f>IF(G7178="","",VLOOKUP(G7178,EQUIP_NUMBER,3,FALSE)*I7178)</f>
        <v/>
      </c>
      <c r="M7178" s="27" t="str">
        <f>IF(G7178="","",VLOOKUP(G7178,EQUIP_NUMBER,3,FALSE)*J7178)</f>
        <v/>
      </c>
      <c r="N7178" s="56"/>
    </row>
    <row r="7179" spans="1:14" x14ac:dyDescent="0.25">
      <c r="A7179" s="25"/>
      <c r="B7179" s="52" t="str">
        <f>IF(G7179="","",L7179+(M7179/10)+(K7179/885))</f>
        <v/>
      </c>
      <c r="C7179" s="72"/>
      <c r="D7179" s="25"/>
      <c r="E7179" s="25"/>
      <c r="F7179" s="25"/>
      <c r="G7179" s="25"/>
      <c r="H7179" s="25"/>
      <c r="I7179" s="43"/>
      <c r="J7179" s="43"/>
      <c r="K7179" s="55"/>
      <c r="L7179" s="27" t="str">
        <f>IF(G7179="","",VLOOKUP(G7179,EQUIP_NUMBER,3,FALSE)*I7179)</f>
        <v/>
      </c>
      <c r="M7179" s="27" t="str">
        <f>IF(G7179="","",VLOOKUP(G7179,EQUIP_NUMBER,3,FALSE)*J7179)</f>
        <v/>
      </c>
      <c r="N7179" s="56"/>
    </row>
    <row r="7180" spans="1:14" x14ac:dyDescent="0.25">
      <c r="A7180" s="25"/>
      <c r="B7180" s="52" t="str">
        <f>IF(G7180="","",L7180+(M7180/10)+(K7180/885))</f>
        <v/>
      </c>
      <c r="C7180" s="72"/>
      <c r="D7180" s="25"/>
      <c r="E7180" s="25"/>
      <c r="F7180" s="25"/>
      <c r="G7180" s="25"/>
      <c r="H7180" s="25"/>
      <c r="I7180" s="43"/>
      <c r="J7180" s="43"/>
      <c r="K7180" s="55"/>
      <c r="L7180" s="27" t="str">
        <f>IF(G7180="","",VLOOKUP(G7180,EQUIP_NUMBER,3,FALSE)*I7180)</f>
        <v/>
      </c>
      <c r="M7180" s="27" t="str">
        <f>IF(G7180="","",VLOOKUP(G7180,EQUIP_NUMBER,3,FALSE)*J7180)</f>
        <v/>
      </c>
      <c r="N7180" s="56"/>
    </row>
    <row r="7181" spans="1:14" x14ac:dyDescent="0.25">
      <c r="A7181" s="25"/>
      <c r="B7181" s="52" t="str">
        <f>IF(G7181="","",L7181+(M7181/10)+(K7181/885))</f>
        <v/>
      </c>
      <c r="C7181" s="72"/>
      <c r="D7181" s="25"/>
      <c r="E7181" s="25"/>
      <c r="F7181" s="25"/>
      <c r="G7181" s="25"/>
      <c r="H7181" s="25"/>
      <c r="I7181" s="43"/>
      <c r="J7181" s="43"/>
      <c r="K7181" s="55"/>
      <c r="L7181" s="27" t="str">
        <f>IF(G7181="","",VLOOKUP(G7181,EQUIP_NUMBER,3,FALSE)*I7181)</f>
        <v/>
      </c>
      <c r="M7181" s="27" t="str">
        <f>IF(G7181="","",VLOOKUP(G7181,EQUIP_NUMBER,3,FALSE)*J7181)</f>
        <v/>
      </c>
      <c r="N7181" s="56"/>
    </row>
    <row r="7182" spans="1:14" x14ac:dyDescent="0.25">
      <c r="A7182" s="25"/>
      <c r="B7182" s="52" t="str">
        <f>IF(G7182="","",L7182+(M7182/10)+(K7182/885))</f>
        <v/>
      </c>
      <c r="C7182" s="72"/>
      <c r="D7182" s="25"/>
      <c r="E7182" s="25"/>
      <c r="F7182" s="25"/>
      <c r="G7182" s="25"/>
      <c r="H7182" s="25"/>
      <c r="I7182" s="43"/>
      <c r="J7182" s="43"/>
      <c r="K7182" s="55"/>
      <c r="L7182" s="27" t="str">
        <f>IF(G7182="","",VLOOKUP(G7182,EQUIP_NUMBER,3,FALSE)*I7182)</f>
        <v/>
      </c>
      <c r="M7182" s="27" t="str">
        <f>IF(G7182="","",VLOOKUP(G7182,EQUIP_NUMBER,3,FALSE)*J7182)</f>
        <v/>
      </c>
      <c r="N7182" s="56"/>
    </row>
    <row r="7183" spans="1:14" x14ac:dyDescent="0.25">
      <c r="A7183" s="25"/>
      <c r="B7183" s="52" t="str">
        <f>IF(G7183="","",L7183+(M7183/10)+(K7183/885))</f>
        <v/>
      </c>
      <c r="C7183" s="72"/>
      <c r="D7183" s="25"/>
      <c r="E7183" s="25"/>
      <c r="F7183" s="25"/>
      <c r="G7183" s="25"/>
      <c r="H7183" s="25"/>
      <c r="I7183" s="43"/>
      <c r="J7183" s="43"/>
      <c r="K7183" s="55"/>
      <c r="L7183" s="27" t="str">
        <f>IF(G7183="","",VLOOKUP(G7183,EQUIP_NUMBER,3,FALSE)*I7183)</f>
        <v/>
      </c>
      <c r="M7183" s="27" t="str">
        <f>IF(G7183="","",VLOOKUP(G7183,EQUIP_NUMBER,3,FALSE)*J7183)</f>
        <v/>
      </c>
      <c r="N7183" s="56"/>
    </row>
    <row r="7184" spans="1:14" x14ac:dyDescent="0.25">
      <c r="A7184" s="25"/>
      <c r="B7184" s="52" t="str">
        <f>IF(G7184="","",L7184+(M7184/10)+(K7184/885))</f>
        <v/>
      </c>
      <c r="C7184" s="72"/>
      <c r="D7184" s="25"/>
      <c r="E7184" s="25"/>
      <c r="F7184" s="25"/>
      <c r="G7184" s="25"/>
      <c r="H7184" s="25"/>
      <c r="I7184" s="43"/>
      <c r="J7184" s="43"/>
      <c r="K7184" s="55"/>
      <c r="L7184" s="27" t="str">
        <f>IF(G7184="","",VLOOKUP(G7184,EQUIP_NUMBER,3,FALSE)*I7184)</f>
        <v/>
      </c>
      <c r="M7184" s="27" t="str">
        <f>IF(G7184="","",VLOOKUP(G7184,EQUIP_NUMBER,3,FALSE)*J7184)</f>
        <v/>
      </c>
      <c r="N7184" s="56"/>
    </row>
    <row r="7185" spans="1:14" x14ac:dyDescent="0.25">
      <c r="A7185" s="25"/>
      <c r="B7185" s="52" t="str">
        <f>IF(G7185="","",L7185+(M7185/10)+(K7185/885))</f>
        <v/>
      </c>
      <c r="C7185" s="72"/>
      <c r="D7185" s="25"/>
      <c r="E7185" s="25"/>
      <c r="F7185" s="25"/>
      <c r="G7185" s="25"/>
      <c r="H7185" s="25"/>
      <c r="I7185" s="43"/>
      <c r="J7185" s="43"/>
      <c r="K7185" s="55"/>
      <c r="L7185" s="27" t="str">
        <f>IF(G7185="","",VLOOKUP(G7185,EQUIP_NUMBER,3,FALSE)*I7185)</f>
        <v/>
      </c>
      <c r="M7185" s="27" t="str">
        <f>IF(G7185="","",VLOOKUP(G7185,EQUIP_NUMBER,3,FALSE)*J7185)</f>
        <v/>
      </c>
      <c r="N7185" s="56"/>
    </row>
    <row r="7186" spans="1:14" x14ac:dyDescent="0.25">
      <c r="A7186" s="25"/>
      <c r="B7186" s="52" t="str">
        <f>IF(G7186="","",L7186+(M7186/10)+(K7186/885))</f>
        <v/>
      </c>
      <c r="C7186" s="72"/>
      <c r="D7186" s="25"/>
      <c r="E7186" s="25"/>
      <c r="F7186" s="25"/>
      <c r="G7186" s="25"/>
      <c r="H7186" s="25"/>
      <c r="I7186" s="43"/>
      <c r="J7186" s="43"/>
      <c r="K7186" s="55"/>
      <c r="L7186" s="27" t="str">
        <f>IF(G7186="","",VLOOKUP(G7186,EQUIP_NUMBER,3,FALSE)*I7186)</f>
        <v/>
      </c>
      <c r="M7186" s="27" t="str">
        <f>IF(G7186="","",VLOOKUP(G7186,EQUIP_NUMBER,3,FALSE)*J7186)</f>
        <v/>
      </c>
      <c r="N7186" s="56"/>
    </row>
    <row r="7187" spans="1:14" x14ac:dyDescent="0.25">
      <c r="A7187" s="25"/>
      <c r="B7187" s="52" t="str">
        <f>IF(G7187="","",L7187+(M7187/10)+(K7187/885))</f>
        <v/>
      </c>
      <c r="C7187" s="72"/>
      <c r="D7187" s="25"/>
      <c r="E7187" s="25"/>
      <c r="F7187" s="25"/>
      <c r="G7187" s="25"/>
      <c r="H7187" s="25"/>
      <c r="I7187" s="43"/>
      <c r="J7187" s="43"/>
      <c r="K7187" s="55"/>
      <c r="L7187" s="27" t="str">
        <f>IF(G7187="","",VLOOKUP(G7187,EQUIP_NUMBER,3,FALSE)*I7187)</f>
        <v/>
      </c>
      <c r="M7187" s="27" t="str">
        <f>IF(G7187="","",VLOOKUP(G7187,EQUIP_NUMBER,3,FALSE)*J7187)</f>
        <v/>
      </c>
      <c r="N7187" s="56"/>
    </row>
    <row r="7188" spans="1:14" x14ac:dyDescent="0.25">
      <c r="A7188" s="25"/>
      <c r="B7188" s="52" t="str">
        <f>IF(G7188="","",L7188+(M7188/10)+(K7188/885))</f>
        <v/>
      </c>
      <c r="C7188" s="72"/>
      <c r="D7188" s="25"/>
      <c r="E7188" s="25"/>
      <c r="F7188" s="25"/>
      <c r="G7188" s="25"/>
      <c r="H7188" s="25"/>
      <c r="I7188" s="43"/>
      <c r="J7188" s="43"/>
      <c r="K7188" s="55"/>
      <c r="L7188" s="27" t="str">
        <f>IF(G7188="","",VLOOKUP(G7188,EQUIP_NUMBER,3,FALSE)*I7188)</f>
        <v/>
      </c>
      <c r="M7188" s="27" t="str">
        <f>IF(G7188="","",VLOOKUP(G7188,EQUIP_NUMBER,3,FALSE)*J7188)</f>
        <v/>
      </c>
      <c r="N7188" s="56"/>
    </row>
    <row r="7189" spans="1:14" x14ac:dyDescent="0.25">
      <c r="A7189" s="25"/>
      <c r="B7189" s="52" t="str">
        <f>IF(G7189="","",L7189+(M7189/10)+(K7189/885))</f>
        <v/>
      </c>
      <c r="C7189" s="72"/>
      <c r="D7189" s="25"/>
      <c r="E7189" s="25"/>
      <c r="F7189" s="25"/>
      <c r="G7189" s="25"/>
      <c r="H7189" s="25"/>
      <c r="I7189" s="43"/>
      <c r="J7189" s="43"/>
      <c r="K7189" s="55"/>
      <c r="L7189" s="27" t="str">
        <f>IF(G7189="","",VLOOKUP(G7189,EQUIP_NUMBER,3,FALSE)*I7189)</f>
        <v/>
      </c>
      <c r="M7189" s="27" t="str">
        <f>IF(G7189="","",VLOOKUP(G7189,EQUIP_NUMBER,3,FALSE)*J7189)</f>
        <v/>
      </c>
      <c r="N7189" s="56"/>
    </row>
    <row r="7190" spans="1:14" x14ac:dyDescent="0.25">
      <c r="A7190" s="25"/>
      <c r="B7190" s="52" t="str">
        <f>IF(G7190="","",L7190+(M7190/10)+(K7190/885))</f>
        <v/>
      </c>
      <c r="C7190" s="72"/>
      <c r="D7190" s="25"/>
      <c r="E7190" s="25"/>
      <c r="F7190" s="25"/>
      <c r="G7190" s="25"/>
      <c r="H7190" s="25"/>
      <c r="I7190" s="43"/>
      <c r="J7190" s="43"/>
      <c r="K7190" s="55"/>
      <c r="L7190" s="27" t="str">
        <f>IF(G7190="","",VLOOKUP(G7190,EQUIP_NUMBER,3,FALSE)*I7190)</f>
        <v/>
      </c>
      <c r="M7190" s="27" t="str">
        <f>IF(G7190="","",VLOOKUP(G7190,EQUIP_NUMBER,3,FALSE)*J7190)</f>
        <v/>
      </c>
      <c r="N7190" s="56"/>
    </row>
    <row r="7191" spans="1:14" x14ac:dyDescent="0.25">
      <c r="A7191" s="25"/>
      <c r="B7191" s="52" t="str">
        <f>IF(G7191="","",L7191+(M7191/10)+(K7191/885))</f>
        <v/>
      </c>
      <c r="C7191" s="72"/>
      <c r="D7191" s="25"/>
      <c r="E7191" s="25"/>
      <c r="F7191" s="25"/>
      <c r="G7191" s="25"/>
      <c r="H7191" s="25"/>
      <c r="I7191" s="43"/>
      <c r="J7191" s="43"/>
      <c r="K7191" s="55"/>
      <c r="L7191" s="27" t="str">
        <f>IF(G7191="","",VLOOKUP(G7191,EQUIP_NUMBER,3,FALSE)*I7191)</f>
        <v/>
      </c>
      <c r="M7191" s="27" t="str">
        <f>IF(G7191="","",VLOOKUP(G7191,EQUIP_NUMBER,3,FALSE)*J7191)</f>
        <v/>
      </c>
      <c r="N7191" s="56"/>
    </row>
    <row r="7192" spans="1:14" x14ac:dyDescent="0.25">
      <c r="A7192" s="25"/>
      <c r="B7192" s="52" t="str">
        <f>IF(G7192="","",L7192+(M7192/10)+(K7192/885))</f>
        <v/>
      </c>
      <c r="C7192" s="72"/>
      <c r="D7192" s="25"/>
      <c r="E7192" s="25"/>
      <c r="F7192" s="25"/>
      <c r="G7192" s="25"/>
      <c r="H7192" s="25"/>
      <c r="I7192" s="43"/>
      <c r="J7192" s="43"/>
      <c r="K7192" s="55"/>
      <c r="L7192" s="27" t="str">
        <f>IF(G7192="","",VLOOKUP(G7192,EQUIP_NUMBER,3,FALSE)*I7192)</f>
        <v/>
      </c>
      <c r="M7192" s="27" t="str">
        <f>IF(G7192="","",VLOOKUP(G7192,EQUIP_NUMBER,3,FALSE)*J7192)</f>
        <v/>
      </c>
      <c r="N7192" s="56"/>
    </row>
    <row r="7193" spans="1:14" x14ac:dyDescent="0.25">
      <c r="A7193" s="25"/>
      <c r="B7193" s="52" t="str">
        <f>IF(G7193="","",L7193+(M7193/10)+(K7193/885))</f>
        <v/>
      </c>
      <c r="C7193" s="72"/>
      <c r="D7193" s="25"/>
      <c r="E7193" s="25"/>
      <c r="F7193" s="25"/>
      <c r="G7193" s="25"/>
      <c r="H7193" s="25"/>
      <c r="I7193" s="43"/>
      <c r="J7193" s="43"/>
      <c r="K7193" s="55"/>
      <c r="L7193" s="27" t="str">
        <f>IF(G7193="","",VLOOKUP(G7193,EQUIP_NUMBER,3,FALSE)*I7193)</f>
        <v/>
      </c>
      <c r="M7193" s="27" t="str">
        <f>IF(G7193="","",VLOOKUP(G7193,EQUIP_NUMBER,3,FALSE)*J7193)</f>
        <v/>
      </c>
      <c r="N7193" s="56"/>
    </row>
    <row r="7194" spans="1:14" x14ac:dyDescent="0.25">
      <c r="A7194" s="25"/>
      <c r="B7194" s="52" t="str">
        <f>IF(G7194="","",L7194+(M7194/10)+(K7194/885))</f>
        <v/>
      </c>
      <c r="C7194" s="72"/>
      <c r="D7194" s="25"/>
      <c r="E7194" s="25"/>
      <c r="F7194" s="25"/>
      <c r="G7194" s="25"/>
      <c r="H7194" s="25"/>
      <c r="I7194" s="43"/>
      <c r="J7194" s="43"/>
      <c r="K7194" s="55"/>
      <c r="L7194" s="27" t="str">
        <f>IF(G7194="","",VLOOKUP(G7194,EQUIP_NUMBER,3,FALSE)*I7194)</f>
        <v/>
      </c>
      <c r="M7194" s="27" t="str">
        <f>IF(G7194="","",VLOOKUP(G7194,EQUIP_NUMBER,3,FALSE)*J7194)</f>
        <v/>
      </c>
      <c r="N7194" s="56"/>
    </row>
    <row r="7195" spans="1:14" x14ac:dyDescent="0.25">
      <c r="A7195" s="25"/>
      <c r="B7195" s="52" t="str">
        <f>IF(G7195="","",L7195+(M7195/10)+(K7195/885))</f>
        <v/>
      </c>
      <c r="C7195" s="72"/>
      <c r="D7195" s="25"/>
      <c r="E7195" s="25"/>
      <c r="F7195" s="25"/>
      <c r="G7195" s="25"/>
      <c r="H7195" s="25"/>
      <c r="I7195" s="43"/>
      <c r="J7195" s="43"/>
      <c r="K7195" s="55"/>
      <c r="L7195" s="27" t="str">
        <f>IF(G7195="","",VLOOKUP(G7195,EQUIP_NUMBER,3,FALSE)*I7195)</f>
        <v/>
      </c>
      <c r="M7195" s="27" t="str">
        <f>IF(G7195="","",VLOOKUP(G7195,EQUIP_NUMBER,3,FALSE)*J7195)</f>
        <v/>
      </c>
      <c r="N7195" s="56"/>
    </row>
    <row r="7196" spans="1:14" x14ac:dyDescent="0.25">
      <c r="A7196" s="25"/>
      <c r="B7196" s="52" t="str">
        <f>IF(G7196="","",L7196+(M7196/10)+(K7196/885))</f>
        <v/>
      </c>
      <c r="C7196" s="72"/>
      <c r="D7196" s="25"/>
      <c r="E7196" s="25"/>
      <c r="F7196" s="25"/>
      <c r="G7196" s="25"/>
      <c r="H7196" s="25"/>
      <c r="I7196" s="43"/>
      <c r="J7196" s="43"/>
      <c r="K7196" s="55"/>
      <c r="L7196" s="27" t="str">
        <f>IF(G7196="","",VLOOKUP(G7196,EQUIP_NUMBER,3,FALSE)*I7196)</f>
        <v/>
      </c>
      <c r="M7196" s="27" t="str">
        <f>IF(G7196="","",VLOOKUP(G7196,EQUIP_NUMBER,3,FALSE)*J7196)</f>
        <v/>
      </c>
      <c r="N7196" s="56"/>
    </row>
    <row r="7197" spans="1:14" x14ac:dyDescent="0.25">
      <c r="A7197" s="25"/>
      <c r="B7197" s="52" t="str">
        <f>IF(G7197="","",L7197+(M7197/10)+(K7197/885))</f>
        <v/>
      </c>
      <c r="C7197" s="72"/>
      <c r="D7197" s="25"/>
      <c r="E7197" s="25"/>
      <c r="F7197" s="25"/>
      <c r="G7197" s="25"/>
      <c r="H7197" s="25"/>
      <c r="I7197" s="43"/>
      <c r="J7197" s="43"/>
      <c r="K7197" s="55"/>
      <c r="L7197" s="27" t="str">
        <f>IF(G7197="","",VLOOKUP(G7197,EQUIP_NUMBER,3,FALSE)*I7197)</f>
        <v/>
      </c>
      <c r="M7197" s="27" t="str">
        <f>IF(G7197="","",VLOOKUP(G7197,EQUIP_NUMBER,3,FALSE)*J7197)</f>
        <v/>
      </c>
      <c r="N7197" s="56"/>
    </row>
    <row r="7198" spans="1:14" x14ac:dyDescent="0.25">
      <c r="A7198" s="25"/>
      <c r="B7198" s="52" t="str">
        <f>IF(G7198="","",L7198+(M7198/10)+(K7198/885))</f>
        <v/>
      </c>
      <c r="C7198" s="72"/>
      <c r="D7198" s="25"/>
      <c r="E7198" s="25"/>
      <c r="F7198" s="25"/>
      <c r="G7198" s="25"/>
      <c r="H7198" s="25"/>
      <c r="I7198" s="43"/>
      <c r="J7198" s="43"/>
      <c r="K7198" s="55"/>
      <c r="L7198" s="27" t="str">
        <f>IF(G7198="","",VLOOKUP(G7198,EQUIP_NUMBER,3,FALSE)*I7198)</f>
        <v/>
      </c>
      <c r="M7198" s="27" t="str">
        <f>IF(G7198="","",VLOOKUP(G7198,EQUIP_NUMBER,3,FALSE)*J7198)</f>
        <v/>
      </c>
      <c r="N7198" s="56"/>
    </row>
    <row r="7199" spans="1:14" x14ac:dyDescent="0.25">
      <c r="A7199" s="25"/>
      <c r="B7199" s="52" t="str">
        <f>IF(G7199="","",L7199+(M7199/10)+(K7199/885))</f>
        <v/>
      </c>
      <c r="C7199" s="72"/>
      <c r="D7199" s="25"/>
      <c r="E7199" s="25"/>
      <c r="F7199" s="25"/>
      <c r="G7199" s="25"/>
      <c r="H7199" s="25"/>
      <c r="I7199" s="43"/>
      <c r="J7199" s="43"/>
      <c r="K7199" s="55"/>
      <c r="L7199" s="27" t="str">
        <f>IF(G7199="","",VLOOKUP(G7199,EQUIP_NUMBER,3,FALSE)*I7199)</f>
        <v/>
      </c>
      <c r="M7199" s="27" t="str">
        <f>IF(G7199="","",VLOOKUP(G7199,EQUIP_NUMBER,3,FALSE)*J7199)</f>
        <v/>
      </c>
      <c r="N7199" s="56"/>
    </row>
    <row r="7200" spans="1:14" x14ac:dyDescent="0.25">
      <c r="A7200" s="25"/>
      <c r="B7200" s="52" t="str">
        <f>IF(G7200="","",L7200+(M7200/10)+(K7200/885))</f>
        <v/>
      </c>
      <c r="C7200" s="72"/>
      <c r="D7200" s="25"/>
      <c r="E7200" s="25"/>
      <c r="F7200" s="25"/>
      <c r="G7200" s="25"/>
      <c r="H7200" s="25"/>
      <c r="I7200" s="43"/>
      <c r="J7200" s="43"/>
      <c r="K7200" s="55"/>
      <c r="L7200" s="27" t="str">
        <f>IF(G7200="","",VLOOKUP(G7200,EQUIP_NUMBER,3,FALSE)*I7200)</f>
        <v/>
      </c>
      <c r="M7200" s="27" t="str">
        <f>IF(G7200="","",VLOOKUP(G7200,EQUIP_NUMBER,3,FALSE)*J7200)</f>
        <v/>
      </c>
      <c r="N7200" s="56"/>
    </row>
    <row r="7201" spans="1:14" x14ac:dyDescent="0.25">
      <c r="A7201" s="25"/>
      <c r="B7201" s="52" t="str">
        <f>IF(G7201="","",L7201+(M7201/10)+(K7201/885))</f>
        <v/>
      </c>
      <c r="C7201" s="72"/>
      <c r="D7201" s="25"/>
      <c r="E7201" s="25"/>
      <c r="F7201" s="25"/>
      <c r="G7201" s="25"/>
      <c r="H7201" s="25"/>
      <c r="I7201" s="43"/>
      <c r="J7201" s="43"/>
      <c r="K7201" s="55"/>
      <c r="L7201" s="27" t="str">
        <f>IF(G7201="","",VLOOKUP(G7201,EQUIP_NUMBER,3,FALSE)*I7201)</f>
        <v/>
      </c>
      <c r="M7201" s="27" t="str">
        <f>IF(G7201="","",VLOOKUP(G7201,EQUIP_NUMBER,3,FALSE)*J7201)</f>
        <v/>
      </c>
      <c r="N7201" s="56"/>
    </row>
    <row r="7202" spans="1:14" x14ac:dyDescent="0.25">
      <c r="A7202" s="25"/>
      <c r="B7202" s="52" t="str">
        <f>IF(G7202="","",L7202+(M7202/10)+(K7202/885))</f>
        <v/>
      </c>
      <c r="C7202" s="72"/>
      <c r="D7202" s="25"/>
      <c r="E7202" s="25"/>
      <c r="F7202" s="25"/>
      <c r="G7202" s="25"/>
      <c r="H7202" s="25"/>
      <c r="I7202" s="43"/>
      <c r="J7202" s="43"/>
      <c r="K7202" s="55"/>
      <c r="L7202" s="27" t="str">
        <f>IF(G7202="","",VLOOKUP(G7202,EQUIP_NUMBER,3,FALSE)*I7202)</f>
        <v/>
      </c>
      <c r="M7202" s="27" t="str">
        <f>IF(G7202="","",VLOOKUP(G7202,EQUIP_NUMBER,3,FALSE)*J7202)</f>
        <v/>
      </c>
      <c r="N7202" s="56"/>
    </row>
    <row r="7203" spans="1:14" x14ac:dyDescent="0.25">
      <c r="A7203" s="25"/>
      <c r="B7203" s="52" t="str">
        <f>IF(G7203="","",L7203+(M7203/10)+(K7203/885))</f>
        <v/>
      </c>
      <c r="C7203" s="72"/>
      <c r="D7203" s="25"/>
      <c r="E7203" s="25"/>
      <c r="F7203" s="25"/>
      <c r="G7203" s="25"/>
      <c r="H7203" s="25"/>
      <c r="I7203" s="43"/>
      <c r="J7203" s="43"/>
      <c r="K7203" s="55"/>
      <c r="L7203" s="27" t="str">
        <f>IF(G7203="","",VLOOKUP(G7203,EQUIP_NUMBER,3,FALSE)*I7203)</f>
        <v/>
      </c>
      <c r="M7203" s="27" t="str">
        <f>IF(G7203="","",VLOOKUP(G7203,EQUIP_NUMBER,3,FALSE)*J7203)</f>
        <v/>
      </c>
      <c r="N7203" s="56"/>
    </row>
    <row r="7204" spans="1:14" x14ac:dyDescent="0.25">
      <c r="A7204" s="25"/>
      <c r="B7204" s="52" t="str">
        <f>IF(G7204="","",L7204+(M7204/10)+(K7204/885))</f>
        <v/>
      </c>
      <c r="C7204" s="72"/>
      <c r="D7204" s="25"/>
      <c r="E7204" s="25"/>
      <c r="F7204" s="25"/>
      <c r="G7204" s="25"/>
      <c r="H7204" s="25"/>
      <c r="I7204" s="43"/>
      <c r="J7204" s="43"/>
      <c r="K7204" s="55"/>
      <c r="L7204" s="27" t="str">
        <f>IF(G7204="","",VLOOKUP(G7204,EQUIP_NUMBER,3,FALSE)*I7204)</f>
        <v/>
      </c>
      <c r="M7204" s="27" t="str">
        <f>IF(G7204="","",VLOOKUP(G7204,EQUIP_NUMBER,3,FALSE)*J7204)</f>
        <v/>
      </c>
      <c r="N7204" s="56"/>
    </row>
    <row r="7205" spans="1:14" x14ac:dyDescent="0.25">
      <c r="A7205" s="25"/>
      <c r="B7205" s="52" t="str">
        <f>IF(G7205="","",L7205+(M7205/10)+(K7205/885))</f>
        <v/>
      </c>
      <c r="C7205" s="72"/>
      <c r="D7205" s="25"/>
      <c r="E7205" s="25"/>
      <c r="F7205" s="25"/>
      <c r="G7205" s="25"/>
      <c r="H7205" s="25"/>
      <c r="I7205" s="43"/>
      <c r="J7205" s="43"/>
      <c r="K7205" s="55"/>
      <c r="L7205" s="27" t="str">
        <f>IF(G7205="","",VLOOKUP(G7205,EQUIP_NUMBER,3,FALSE)*I7205)</f>
        <v/>
      </c>
      <c r="M7205" s="27" t="str">
        <f>IF(G7205="","",VLOOKUP(G7205,EQUIP_NUMBER,3,FALSE)*J7205)</f>
        <v/>
      </c>
      <c r="N7205" s="56"/>
    </row>
    <row r="7206" spans="1:14" x14ac:dyDescent="0.25">
      <c r="A7206" s="25"/>
      <c r="B7206" s="52" t="str">
        <f>IF(G7206="","",L7206+(M7206/10)+(K7206/885))</f>
        <v/>
      </c>
      <c r="C7206" s="72"/>
      <c r="D7206" s="25"/>
      <c r="E7206" s="25"/>
      <c r="F7206" s="25"/>
      <c r="G7206" s="25"/>
      <c r="H7206" s="25"/>
      <c r="I7206" s="43"/>
      <c r="J7206" s="43"/>
      <c r="K7206" s="55"/>
      <c r="L7206" s="27" t="str">
        <f>IF(G7206="","",VLOOKUP(G7206,EQUIP_NUMBER,3,FALSE)*I7206)</f>
        <v/>
      </c>
      <c r="M7206" s="27" t="str">
        <f>IF(G7206="","",VLOOKUP(G7206,EQUIP_NUMBER,3,FALSE)*J7206)</f>
        <v/>
      </c>
      <c r="N7206" s="56"/>
    </row>
    <row r="7207" spans="1:14" x14ac:dyDescent="0.25">
      <c r="A7207" s="25"/>
      <c r="B7207" s="52" t="str">
        <f>IF(G7207="","",L7207+(M7207/10)+(K7207/885))</f>
        <v/>
      </c>
      <c r="C7207" s="72"/>
      <c r="D7207" s="25"/>
      <c r="E7207" s="25"/>
      <c r="F7207" s="25"/>
      <c r="G7207" s="25"/>
      <c r="H7207" s="25"/>
      <c r="I7207" s="43"/>
      <c r="J7207" s="43"/>
      <c r="K7207" s="55"/>
      <c r="L7207" s="27" t="str">
        <f>IF(G7207="","",VLOOKUP(G7207,EQUIP_NUMBER,3,FALSE)*I7207)</f>
        <v/>
      </c>
      <c r="M7207" s="27" t="str">
        <f>IF(G7207="","",VLOOKUP(G7207,EQUIP_NUMBER,3,FALSE)*J7207)</f>
        <v/>
      </c>
      <c r="N7207" s="56"/>
    </row>
    <row r="7208" spans="1:14" x14ac:dyDescent="0.25">
      <c r="A7208" s="25"/>
      <c r="B7208" s="52" t="str">
        <f>IF(G7208="","",L7208+(M7208/10)+(K7208/885))</f>
        <v/>
      </c>
      <c r="C7208" s="72"/>
      <c r="D7208" s="25"/>
      <c r="E7208" s="25"/>
      <c r="F7208" s="25"/>
      <c r="G7208" s="25"/>
      <c r="H7208" s="25"/>
      <c r="I7208" s="43"/>
      <c r="J7208" s="43"/>
      <c r="K7208" s="55"/>
      <c r="L7208" s="27" t="str">
        <f>IF(G7208="","",VLOOKUP(G7208,EQUIP_NUMBER,3,FALSE)*I7208)</f>
        <v/>
      </c>
      <c r="M7208" s="27" t="str">
        <f>IF(G7208="","",VLOOKUP(G7208,EQUIP_NUMBER,3,FALSE)*J7208)</f>
        <v/>
      </c>
      <c r="N7208" s="56"/>
    </row>
    <row r="7209" spans="1:14" x14ac:dyDescent="0.25">
      <c r="A7209" s="25"/>
      <c r="B7209" s="52" t="str">
        <f>IF(G7209="","",L7209+(M7209/10)+(K7209/885))</f>
        <v/>
      </c>
      <c r="C7209" s="72"/>
      <c r="D7209" s="25"/>
      <c r="E7209" s="25"/>
      <c r="F7209" s="25"/>
      <c r="G7209" s="25"/>
      <c r="H7209" s="25"/>
      <c r="I7209" s="43"/>
      <c r="J7209" s="43"/>
      <c r="K7209" s="55"/>
      <c r="L7209" s="27" t="str">
        <f>IF(G7209="","",VLOOKUP(G7209,EQUIP_NUMBER,3,FALSE)*I7209)</f>
        <v/>
      </c>
      <c r="M7209" s="27" t="str">
        <f>IF(G7209="","",VLOOKUP(G7209,EQUIP_NUMBER,3,FALSE)*J7209)</f>
        <v/>
      </c>
      <c r="N7209" s="56"/>
    </row>
    <row r="7210" spans="1:14" x14ac:dyDescent="0.25">
      <c r="A7210" s="25"/>
      <c r="B7210" s="52" t="str">
        <f>IF(G7210="","",L7210+(M7210/10)+(K7210/885))</f>
        <v/>
      </c>
      <c r="C7210" s="72"/>
      <c r="D7210" s="25"/>
      <c r="E7210" s="25"/>
      <c r="F7210" s="25"/>
      <c r="G7210" s="25"/>
      <c r="H7210" s="25"/>
      <c r="I7210" s="43"/>
      <c r="J7210" s="43"/>
      <c r="K7210" s="55"/>
      <c r="L7210" s="27" t="str">
        <f>IF(G7210="","",VLOOKUP(G7210,EQUIP_NUMBER,3,FALSE)*I7210)</f>
        <v/>
      </c>
      <c r="M7210" s="27" t="str">
        <f>IF(G7210="","",VLOOKUP(G7210,EQUIP_NUMBER,3,FALSE)*J7210)</f>
        <v/>
      </c>
      <c r="N7210" s="56"/>
    </row>
    <row r="7211" spans="1:14" x14ac:dyDescent="0.25">
      <c r="A7211" s="25"/>
      <c r="B7211" s="52" t="str">
        <f>IF(G7211="","",L7211+(M7211/10)+(K7211/885))</f>
        <v/>
      </c>
      <c r="C7211" s="72"/>
      <c r="D7211" s="25"/>
      <c r="E7211" s="25"/>
      <c r="F7211" s="25"/>
      <c r="G7211" s="25"/>
      <c r="H7211" s="25"/>
      <c r="I7211" s="43"/>
      <c r="J7211" s="43"/>
      <c r="K7211" s="55"/>
      <c r="L7211" s="27" t="str">
        <f>IF(G7211="","",VLOOKUP(G7211,EQUIP_NUMBER,3,FALSE)*I7211)</f>
        <v/>
      </c>
      <c r="M7211" s="27" t="str">
        <f>IF(G7211="","",VLOOKUP(G7211,EQUIP_NUMBER,3,FALSE)*J7211)</f>
        <v/>
      </c>
      <c r="N7211" s="56"/>
    </row>
    <row r="7212" spans="1:14" x14ac:dyDescent="0.25">
      <c r="A7212" s="25"/>
      <c r="B7212" s="52" t="str">
        <f>IF(G7212="","",L7212+(M7212/10)+(K7212/885))</f>
        <v/>
      </c>
      <c r="C7212" s="72"/>
      <c r="D7212" s="25"/>
      <c r="E7212" s="25"/>
      <c r="F7212" s="25"/>
      <c r="G7212" s="25"/>
      <c r="H7212" s="25"/>
      <c r="I7212" s="43"/>
      <c r="J7212" s="43"/>
      <c r="K7212" s="55"/>
      <c r="L7212" s="27" t="str">
        <f>IF(G7212="","",VLOOKUP(G7212,EQUIP_NUMBER,3,FALSE)*I7212)</f>
        <v/>
      </c>
      <c r="M7212" s="27" t="str">
        <f>IF(G7212="","",VLOOKUP(G7212,EQUIP_NUMBER,3,FALSE)*J7212)</f>
        <v/>
      </c>
      <c r="N7212" s="56"/>
    </row>
    <row r="7213" spans="1:14" x14ac:dyDescent="0.25">
      <c r="A7213" s="25"/>
      <c r="B7213" s="52" t="str">
        <f>IF(G7213="","",L7213+(M7213/10)+(K7213/885))</f>
        <v/>
      </c>
      <c r="C7213" s="72"/>
      <c r="D7213" s="25"/>
      <c r="E7213" s="25"/>
      <c r="F7213" s="25"/>
      <c r="G7213" s="25"/>
      <c r="H7213" s="25"/>
      <c r="I7213" s="43"/>
      <c r="J7213" s="43"/>
      <c r="K7213" s="55"/>
      <c r="L7213" s="27" t="str">
        <f>IF(G7213="","",VLOOKUP(G7213,EQUIP_NUMBER,3,FALSE)*I7213)</f>
        <v/>
      </c>
      <c r="M7213" s="27" t="str">
        <f>IF(G7213="","",VLOOKUP(G7213,EQUIP_NUMBER,3,FALSE)*J7213)</f>
        <v/>
      </c>
      <c r="N7213" s="56"/>
    </row>
    <row r="7214" spans="1:14" x14ac:dyDescent="0.25">
      <c r="A7214" s="25"/>
      <c r="B7214" s="52" t="str">
        <f>IF(G7214="","",L7214+(M7214/10)+(K7214/885))</f>
        <v/>
      </c>
      <c r="C7214" s="72"/>
      <c r="D7214" s="25"/>
      <c r="E7214" s="25"/>
      <c r="F7214" s="25"/>
      <c r="G7214" s="25"/>
      <c r="H7214" s="25"/>
      <c r="I7214" s="43"/>
      <c r="J7214" s="43"/>
      <c r="K7214" s="55"/>
      <c r="L7214" s="27" t="str">
        <f>IF(G7214="","",VLOOKUP(G7214,EQUIP_NUMBER,3,FALSE)*I7214)</f>
        <v/>
      </c>
      <c r="M7214" s="27" t="str">
        <f>IF(G7214="","",VLOOKUP(G7214,EQUIP_NUMBER,3,FALSE)*J7214)</f>
        <v/>
      </c>
      <c r="N7214" s="56"/>
    </row>
    <row r="7215" spans="1:14" x14ac:dyDescent="0.25">
      <c r="A7215" s="25"/>
      <c r="B7215" s="52" t="str">
        <f>IF(G7215="","",L7215+(M7215/10)+(K7215/885))</f>
        <v/>
      </c>
      <c r="C7215" s="72"/>
      <c r="D7215" s="25"/>
      <c r="E7215" s="25"/>
      <c r="F7215" s="25"/>
      <c r="G7215" s="25"/>
      <c r="H7215" s="25"/>
      <c r="I7215" s="43"/>
      <c r="J7215" s="43"/>
      <c r="K7215" s="55"/>
      <c r="L7215" s="27" t="str">
        <f>IF(G7215="","",VLOOKUP(G7215,EQUIP_NUMBER,3,FALSE)*I7215)</f>
        <v/>
      </c>
      <c r="M7215" s="27" t="str">
        <f>IF(G7215="","",VLOOKUP(G7215,EQUIP_NUMBER,3,FALSE)*J7215)</f>
        <v/>
      </c>
      <c r="N7215" s="56"/>
    </row>
    <row r="7216" spans="1:14" x14ac:dyDescent="0.25">
      <c r="A7216" s="25"/>
      <c r="B7216" s="52" t="str">
        <f>IF(G7216="","",L7216+(M7216/10)+(K7216/885))</f>
        <v/>
      </c>
      <c r="C7216" s="72"/>
      <c r="D7216" s="25"/>
      <c r="E7216" s="25"/>
      <c r="F7216" s="25"/>
      <c r="G7216" s="25"/>
      <c r="H7216" s="25"/>
      <c r="I7216" s="43"/>
      <c r="J7216" s="43"/>
      <c r="K7216" s="55"/>
      <c r="L7216" s="27" t="str">
        <f>IF(G7216="","",VLOOKUP(G7216,EQUIP_NUMBER,3,FALSE)*I7216)</f>
        <v/>
      </c>
      <c r="M7216" s="27" t="str">
        <f>IF(G7216="","",VLOOKUP(G7216,EQUIP_NUMBER,3,FALSE)*J7216)</f>
        <v/>
      </c>
      <c r="N7216" s="56"/>
    </row>
    <row r="7217" spans="1:14" x14ac:dyDescent="0.25">
      <c r="A7217" s="25"/>
      <c r="B7217" s="52" t="str">
        <f>IF(G7217="","",L7217+(M7217/10)+(K7217/885))</f>
        <v/>
      </c>
      <c r="C7217" s="72"/>
      <c r="D7217" s="25"/>
      <c r="E7217" s="25"/>
      <c r="F7217" s="25"/>
      <c r="G7217" s="25"/>
      <c r="H7217" s="25"/>
      <c r="I7217" s="43"/>
      <c r="J7217" s="43"/>
      <c r="K7217" s="55"/>
      <c r="L7217" s="27" t="str">
        <f>IF(G7217="","",VLOOKUP(G7217,EQUIP_NUMBER,3,FALSE)*I7217)</f>
        <v/>
      </c>
      <c r="M7217" s="27" t="str">
        <f>IF(G7217="","",VLOOKUP(G7217,EQUIP_NUMBER,3,FALSE)*J7217)</f>
        <v/>
      </c>
      <c r="N7217" s="56"/>
    </row>
    <row r="7218" spans="1:14" x14ac:dyDescent="0.25">
      <c r="A7218" s="25"/>
      <c r="B7218" s="52" t="str">
        <f>IF(G7218="","",L7218+(M7218/10)+(K7218/885))</f>
        <v/>
      </c>
      <c r="C7218" s="72"/>
      <c r="D7218" s="25"/>
      <c r="E7218" s="25"/>
      <c r="F7218" s="25"/>
      <c r="G7218" s="25"/>
      <c r="H7218" s="25"/>
      <c r="I7218" s="43"/>
      <c r="J7218" s="43"/>
      <c r="K7218" s="55"/>
      <c r="L7218" s="27" t="str">
        <f>IF(G7218="","",VLOOKUP(G7218,EQUIP_NUMBER,3,FALSE)*I7218)</f>
        <v/>
      </c>
      <c r="M7218" s="27" t="str">
        <f>IF(G7218="","",VLOOKUP(G7218,EQUIP_NUMBER,3,FALSE)*J7218)</f>
        <v/>
      </c>
      <c r="N7218" s="56"/>
    </row>
    <row r="7219" spans="1:14" x14ac:dyDescent="0.25">
      <c r="A7219" s="25"/>
      <c r="B7219" s="52" t="str">
        <f>IF(G7219="","",L7219+(M7219/10)+(K7219/885))</f>
        <v/>
      </c>
      <c r="C7219" s="72"/>
      <c r="D7219" s="25"/>
      <c r="E7219" s="25"/>
      <c r="F7219" s="25"/>
      <c r="G7219" s="25"/>
      <c r="H7219" s="25"/>
      <c r="I7219" s="43"/>
      <c r="J7219" s="43"/>
      <c r="K7219" s="55"/>
      <c r="L7219" s="27" t="str">
        <f>IF(G7219="","",VLOOKUP(G7219,EQUIP_NUMBER,3,FALSE)*I7219)</f>
        <v/>
      </c>
      <c r="M7219" s="27" t="str">
        <f>IF(G7219="","",VLOOKUP(G7219,EQUIP_NUMBER,3,FALSE)*J7219)</f>
        <v/>
      </c>
      <c r="N7219" s="56"/>
    </row>
    <row r="7220" spans="1:14" x14ac:dyDescent="0.25">
      <c r="A7220" s="25"/>
      <c r="B7220" s="52" t="str">
        <f>IF(G7220="","",L7220+(M7220/10)+(K7220/885))</f>
        <v/>
      </c>
      <c r="C7220" s="72"/>
      <c r="D7220" s="25"/>
      <c r="E7220" s="25"/>
      <c r="F7220" s="25"/>
      <c r="G7220" s="25"/>
      <c r="H7220" s="25"/>
      <c r="I7220" s="43"/>
      <c r="J7220" s="43"/>
      <c r="K7220" s="55"/>
      <c r="L7220" s="27" t="str">
        <f>IF(G7220="","",VLOOKUP(G7220,EQUIP_NUMBER,3,FALSE)*I7220)</f>
        <v/>
      </c>
      <c r="M7220" s="27" t="str">
        <f>IF(G7220="","",VLOOKUP(G7220,EQUIP_NUMBER,3,FALSE)*J7220)</f>
        <v/>
      </c>
      <c r="N7220" s="56"/>
    </row>
    <row r="7221" spans="1:14" x14ac:dyDescent="0.25">
      <c r="A7221" s="25"/>
      <c r="B7221" s="52" t="str">
        <f>IF(G7221="","",L7221+(M7221/10)+(K7221/885))</f>
        <v/>
      </c>
      <c r="C7221" s="72"/>
      <c r="D7221" s="25"/>
      <c r="E7221" s="25"/>
      <c r="F7221" s="25"/>
      <c r="G7221" s="25"/>
      <c r="H7221" s="25"/>
      <c r="I7221" s="43"/>
      <c r="J7221" s="43"/>
      <c r="K7221" s="55"/>
      <c r="L7221" s="27" t="str">
        <f>IF(G7221="","",VLOOKUP(G7221,EQUIP_NUMBER,3,FALSE)*I7221)</f>
        <v/>
      </c>
      <c r="M7221" s="27" t="str">
        <f>IF(G7221="","",VLOOKUP(G7221,EQUIP_NUMBER,3,FALSE)*J7221)</f>
        <v/>
      </c>
      <c r="N7221" s="56"/>
    </row>
    <row r="7222" spans="1:14" x14ac:dyDescent="0.25">
      <c r="A7222" s="25"/>
      <c r="B7222" s="52" t="str">
        <f>IF(G7222="","",L7222+(M7222/10)+(K7222/885))</f>
        <v/>
      </c>
      <c r="C7222" s="72"/>
      <c r="D7222" s="25"/>
      <c r="E7222" s="25"/>
      <c r="F7222" s="25"/>
      <c r="G7222" s="25"/>
      <c r="H7222" s="25"/>
      <c r="I7222" s="43"/>
      <c r="J7222" s="43"/>
      <c r="K7222" s="55"/>
      <c r="L7222" s="27" t="str">
        <f>IF(G7222="","",VLOOKUP(G7222,EQUIP_NUMBER,3,FALSE)*I7222)</f>
        <v/>
      </c>
      <c r="M7222" s="27" t="str">
        <f>IF(G7222="","",VLOOKUP(G7222,EQUIP_NUMBER,3,FALSE)*J7222)</f>
        <v/>
      </c>
      <c r="N7222" s="56"/>
    </row>
    <row r="7223" spans="1:14" x14ac:dyDescent="0.25">
      <c r="A7223" s="25"/>
      <c r="B7223" s="52" t="str">
        <f>IF(G7223="","",L7223+(M7223/10)+(K7223/885))</f>
        <v/>
      </c>
      <c r="C7223" s="72"/>
      <c r="D7223" s="25"/>
      <c r="E7223" s="25"/>
      <c r="F7223" s="25"/>
      <c r="G7223" s="25"/>
      <c r="H7223" s="25"/>
      <c r="I7223" s="43"/>
      <c r="J7223" s="43"/>
      <c r="K7223" s="55"/>
      <c r="L7223" s="27" t="str">
        <f>IF(G7223="","",VLOOKUP(G7223,EQUIP_NUMBER,3,FALSE)*I7223)</f>
        <v/>
      </c>
      <c r="M7223" s="27" t="str">
        <f>IF(G7223="","",VLOOKUP(G7223,EQUIP_NUMBER,3,FALSE)*J7223)</f>
        <v/>
      </c>
      <c r="N7223" s="56"/>
    </row>
    <row r="7224" spans="1:14" x14ac:dyDescent="0.25">
      <c r="A7224" s="25"/>
      <c r="B7224" s="52" t="str">
        <f>IF(G7224="","",L7224+(M7224/10)+(K7224/885))</f>
        <v/>
      </c>
      <c r="C7224" s="72"/>
      <c r="D7224" s="25"/>
      <c r="E7224" s="25"/>
      <c r="F7224" s="25"/>
      <c r="G7224" s="25"/>
      <c r="H7224" s="25"/>
      <c r="I7224" s="43"/>
      <c r="J7224" s="43"/>
      <c r="K7224" s="55"/>
      <c r="L7224" s="27" t="str">
        <f>IF(G7224="","",VLOOKUP(G7224,EQUIP_NUMBER,3,FALSE)*I7224)</f>
        <v/>
      </c>
      <c r="M7224" s="27" t="str">
        <f>IF(G7224="","",VLOOKUP(G7224,EQUIP_NUMBER,3,FALSE)*J7224)</f>
        <v/>
      </c>
      <c r="N7224" s="56"/>
    </row>
    <row r="7225" spans="1:14" x14ac:dyDescent="0.25">
      <c r="A7225" s="25"/>
      <c r="B7225" s="52" t="str">
        <f>IF(G7225="","",L7225+(M7225/10)+(K7225/885))</f>
        <v/>
      </c>
      <c r="C7225" s="72"/>
      <c r="D7225" s="25"/>
      <c r="E7225" s="25"/>
      <c r="F7225" s="25"/>
      <c r="G7225" s="25"/>
      <c r="H7225" s="25"/>
      <c r="I7225" s="43"/>
      <c r="J7225" s="43"/>
      <c r="K7225" s="55"/>
      <c r="L7225" s="27" t="str">
        <f>IF(G7225="","",VLOOKUP(G7225,EQUIP_NUMBER,3,FALSE)*I7225)</f>
        <v/>
      </c>
      <c r="M7225" s="27" t="str">
        <f>IF(G7225="","",VLOOKUP(G7225,EQUIP_NUMBER,3,FALSE)*J7225)</f>
        <v/>
      </c>
      <c r="N7225" s="56"/>
    </row>
    <row r="7226" spans="1:14" x14ac:dyDescent="0.25">
      <c r="A7226" s="25"/>
      <c r="B7226" s="52" t="str">
        <f>IF(G7226="","",L7226+(M7226/10)+(K7226/885))</f>
        <v/>
      </c>
      <c r="C7226" s="72"/>
      <c r="D7226" s="25"/>
      <c r="E7226" s="25"/>
      <c r="F7226" s="25"/>
      <c r="G7226" s="25"/>
      <c r="H7226" s="25"/>
      <c r="I7226" s="43"/>
      <c r="J7226" s="43"/>
      <c r="K7226" s="55"/>
      <c r="L7226" s="27" t="str">
        <f>IF(G7226="","",VLOOKUP(G7226,EQUIP_NUMBER,3,FALSE)*I7226)</f>
        <v/>
      </c>
      <c r="M7226" s="27" t="str">
        <f>IF(G7226="","",VLOOKUP(G7226,EQUIP_NUMBER,3,FALSE)*J7226)</f>
        <v/>
      </c>
      <c r="N7226" s="56"/>
    </row>
    <row r="7227" spans="1:14" x14ac:dyDescent="0.25">
      <c r="A7227" s="25"/>
      <c r="B7227" s="52" t="str">
        <f>IF(G7227="","",L7227+(M7227/10)+(K7227/885))</f>
        <v/>
      </c>
      <c r="C7227" s="72"/>
      <c r="D7227" s="25"/>
      <c r="E7227" s="25"/>
      <c r="F7227" s="25"/>
      <c r="G7227" s="25"/>
      <c r="H7227" s="25"/>
      <c r="I7227" s="43"/>
      <c r="J7227" s="43"/>
      <c r="K7227" s="55"/>
      <c r="L7227" s="27" t="str">
        <f>IF(G7227="","",VLOOKUP(G7227,EQUIP_NUMBER,3,FALSE)*I7227)</f>
        <v/>
      </c>
      <c r="M7227" s="27" t="str">
        <f>IF(G7227="","",VLOOKUP(G7227,EQUIP_NUMBER,3,FALSE)*J7227)</f>
        <v/>
      </c>
      <c r="N7227" s="56"/>
    </row>
    <row r="7228" spans="1:14" x14ac:dyDescent="0.25">
      <c r="A7228" s="25"/>
      <c r="B7228" s="52" t="str">
        <f>IF(G7228="","",L7228+(M7228/10)+(K7228/885))</f>
        <v/>
      </c>
      <c r="C7228" s="72"/>
      <c r="D7228" s="25"/>
      <c r="E7228" s="25"/>
      <c r="F7228" s="25"/>
      <c r="G7228" s="25"/>
      <c r="H7228" s="25"/>
      <c r="I7228" s="43"/>
      <c r="J7228" s="43"/>
      <c r="K7228" s="55"/>
      <c r="L7228" s="27" t="str">
        <f>IF(G7228="","",VLOOKUP(G7228,EQUIP_NUMBER,3,FALSE)*I7228)</f>
        <v/>
      </c>
      <c r="M7228" s="27" t="str">
        <f>IF(G7228="","",VLOOKUP(G7228,EQUIP_NUMBER,3,FALSE)*J7228)</f>
        <v/>
      </c>
      <c r="N7228" s="56"/>
    </row>
    <row r="7229" spans="1:14" x14ac:dyDescent="0.25">
      <c r="A7229" s="25"/>
      <c r="B7229" s="52" t="str">
        <f>IF(G7229="","",L7229+(M7229/10)+(K7229/885))</f>
        <v/>
      </c>
      <c r="C7229" s="72"/>
      <c r="D7229" s="25"/>
      <c r="E7229" s="25"/>
      <c r="F7229" s="25"/>
      <c r="G7229" s="25"/>
      <c r="H7229" s="25"/>
      <c r="I7229" s="43"/>
      <c r="J7229" s="43"/>
      <c r="K7229" s="55"/>
      <c r="L7229" s="27" t="str">
        <f>IF(G7229="","",VLOOKUP(G7229,EQUIP_NUMBER,3,FALSE)*I7229)</f>
        <v/>
      </c>
      <c r="M7229" s="27" t="str">
        <f>IF(G7229="","",VLOOKUP(G7229,EQUIP_NUMBER,3,FALSE)*J7229)</f>
        <v/>
      </c>
      <c r="N7229" s="56"/>
    </row>
    <row r="7230" spans="1:14" x14ac:dyDescent="0.25">
      <c r="A7230" s="25"/>
      <c r="B7230" s="52" t="str">
        <f>IF(G7230="","",L7230+(M7230/10)+(K7230/885))</f>
        <v/>
      </c>
      <c r="C7230" s="72"/>
      <c r="D7230" s="25"/>
      <c r="E7230" s="25"/>
      <c r="F7230" s="25"/>
      <c r="G7230" s="25"/>
      <c r="H7230" s="25"/>
      <c r="I7230" s="43"/>
      <c r="J7230" s="43"/>
      <c r="K7230" s="55"/>
      <c r="L7230" s="27" t="str">
        <f>IF(G7230="","",VLOOKUP(G7230,EQUIP_NUMBER,3,FALSE)*I7230)</f>
        <v/>
      </c>
      <c r="M7230" s="27" t="str">
        <f>IF(G7230="","",VLOOKUP(G7230,EQUIP_NUMBER,3,FALSE)*J7230)</f>
        <v/>
      </c>
      <c r="N7230" s="56"/>
    </row>
    <row r="7231" spans="1:14" x14ac:dyDescent="0.25">
      <c r="A7231" s="25"/>
      <c r="B7231" s="52" t="str">
        <f>IF(G7231="","",L7231+(M7231/10)+(K7231/885))</f>
        <v/>
      </c>
      <c r="C7231" s="72"/>
      <c r="D7231" s="25"/>
      <c r="E7231" s="25"/>
      <c r="F7231" s="25"/>
      <c r="G7231" s="25"/>
      <c r="H7231" s="25"/>
      <c r="I7231" s="43"/>
      <c r="J7231" s="43"/>
      <c r="K7231" s="55"/>
      <c r="L7231" s="27" t="str">
        <f>IF(G7231="","",VLOOKUP(G7231,EQUIP_NUMBER,3,FALSE)*I7231)</f>
        <v/>
      </c>
      <c r="M7231" s="27" t="str">
        <f>IF(G7231="","",VLOOKUP(G7231,EQUIP_NUMBER,3,FALSE)*J7231)</f>
        <v/>
      </c>
      <c r="N7231" s="56"/>
    </row>
    <row r="7232" spans="1:14" x14ac:dyDescent="0.25">
      <c r="A7232" s="25"/>
      <c r="B7232" s="52" t="str">
        <f>IF(G7232="","",L7232+(M7232/10)+(K7232/885))</f>
        <v/>
      </c>
      <c r="C7232" s="72"/>
      <c r="D7232" s="25"/>
      <c r="E7232" s="25"/>
      <c r="F7232" s="25"/>
      <c r="G7232" s="25"/>
      <c r="H7232" s="25"/>
      <c r="I7232" s="43"/>
      <c r="J7232" s="43"/>
      <c r="K7232" s="55"/>
      <c r="L7232" s="27" t="str">
        <f>IF(G7232="","",VLOOKUP(G7232,EQUIP_NUMBER,3,FALSE)*I7232)</f>
        <v/>
      </c>
      <c r="M7232" s="27" t="str">
        <f>IF(G7232="","",VLOOKUP(G7232,EQUIP_NUMBER,3,FALSE)*J7232)</f>
        <v/>
      </c>
      <c r="N7232" s="56"/>
    </row>
    <row r="7233" spans="1:14" x14ac:dyDescent="0.25">
      <c r="A7233" s="25"/>
      <c r="B7233" s="52" t="str">
        <f>IF(G7233="","",L7233+(M7233/10)+(K7233/885))</f>
        <v/>
      </c>
      <c r="C7233" s="72"/>
      <c r="D7233" s="25"/>
      <c r="E7233" s="25"/>
      <c r="F7233" s="25"/>
      <c r="G7233" s="25"/>
      <c r="H7233" s="25"/>
      <c r="I7233" s="43"/>
      <c r="J7233" s="43"/>
      <c r="K7233" s="55"/>
      <c r="L7233" s="27" t="str">
        <f>IF(G7233="","",VLOOKUP(G7233,EQUIP_NUMBER,3,FALSE)*I7233)</f>
        <v/>
      </c>
      <c r="M7233" s="27" t="str">
        <f>IF(G7233="","",VLOOKUP(G7233,EQUIP_NUMBER,3,FALSE)*J7233)</f>
        <v/>
      </c>
      <c r="N7233" s="56"/>
    </row>
    <row r="7234" spans="1:14" x14ac:dyDescent="0.25">
      <c r="A7234" s="25"/>
      <c r="B7234" s="52" t="str">
        <f>IF(G7234="","",L7234+(M7234/10)+(K7234/885))</f>
        <v/>
      </c>
      <c r="C7234" s="72"/>
      <c r="D7234" s="25"/>
      <c r="E7234" s="25"/>
      <c r="F7234" s="25"/>
      <c r="G7234" s="25"/>
      <c r="H7234" s="25"/>
      <c r="I7234" s="43"/>
      <c r="J7234" s="43"/>
      <c r="K7234" s="55"/>
      <c r="L7234" s="27" t="str">
        <f>IF(G7234="","",VLOOKUP(G7234,EQUIP_NUMBER,3,FALSE)*I7234)</f>
        <v/>
      </c>
      <c r="M7234" s="27" t="str">
        <f>IF(G7234="","",VLOOKUP(G7234,EQUIP_NUMBER,3,FALSE)*J7234)</f>
        <v/>
      </c>
      <c r="N7234" s="56"/>
    </row>
    <row r="7235" spans="1:14" x14ac:dyDescent="0.25">
      <c r="A7235" s="25"/>
      <c r="B7235" s="52" t="str">
        <f>IF(G7235="","",L7235+(M7235/10)+(K7235/885))</f>
        <v/>
      </c>
      <c r="C7235" s="72"/>
      <c r="D7235" s="25"/>
      <c r="E7235" s="25"/>
      <c r="F7235" s="25"/>
      <c r="G7235" s="25"/>
      <c r="H7235" s="25"/>
      <c r="I7235" s="43"/>
      <c r="J7235" s="43"/>
      <c r="K7235" s="55"/>
      <c r="L7235" s="27" t="str">
        <f>IF(G7235="","",VLOOKUP(G7235,EQUIP_NUMBER,3,FALSE)*I7235)</f>
        <v/>
      </c>
      <c r="M7235" s="27" t="str">
        <f>IF(G7235="","",VLOOKUP(G7235,EQUIP_NUMBER,3,FALSE)*J7235)</f>
        <v/>
      </c>
      <c r="N7235" s="56"/>
    </row>
    <row r="7236" spans="1:14" x14ac:dyDescent="0.25">
      <c r="A7236" s="25"/>
      <c r="B7236" s="52" t="str">
        <f>IF(G7236="","",L7236+(M7236/10)+(K7236/885))</f>
        <v/>
      </c>
      <c r="C7236" s="72"/>
      <c r="D7236" s="25"/>
      <c r="E7236" s="25"/>
      <c r="F7236" s="25"/>
      <c r="G7236" s="25"/>
      <c r="H7236" s="25"/>
      <c r="I7236" s="43"/>
      <c r="J7236" s="43"/>
      <c r="K7236" s="55"/>
      <c r="L7236" s="27" t="str">
        <f>IF(G7236="","",VLOOKUP(G7236,EQUIP_NUMBER,3,FALSE)*I7236)</f>
        <v/>
      </c>
      <c r="M7236" s="27" t="str">
        <f>IF(G7236="","",VLOOKUP(G7236,EQUIP_NUMBER,3,FALSE)*J7236)</f>
        <v/>
      </c>
      <c r="N7236" s="56"/>
    </row>
    <row r="7237" spans="1:14" x14ac:dyDescent="0.25">
      <c r="A7237" s="25"/>
      <c r="B7237" s="52" t="str">
        <f>IF(G7237="","",L7237+(M7237/10)+(K7237/885))</f>
        <v/>
      </c>
      <c r="C7237" s="72"/>
      <c r="D7237" s="25"/>
      <c r="E7237" s="25"/>
      <c r="F7237" s="25"/>
      <c r="G7237" s="25"/>
      <c r="H7237" s="25"/>
      <c r="I7237" s="43"/>
      <c r="J7237" s="43"/>
      <c r="K7237" s="55"/>
      <c r="L7237" s="27" t="str">
        <f>IF(G7237="","",VLOOKUP(G7237,EQUIP_NUMBER,3,FALSE)*I7237)</f>
        <v/>
      </c>
      <c r="M7237" s="27" t="str">
        <f>IF(G7237="","",VLOOKUP(G7237,EQUIP_NUMBER,3,FALSE)*J7237)</f>
        <v/>
      </c>
      <c r="N7237" s="56"/>
    </row>
    <row r="7238" spans="1:14" x14ac:dyDescent="0.25">
      <c r="A7238" s="25"/>
      <c r="B7238" s="52" t="str">
        <f>IF(G7238="","",L7238+(M7238/10)+(K7238/885))</f>
        <v/>
      </c>
      <c r="C7238" s="72"/>
      <c r="D7238" s="25"/>
      <c r="E7238" s="25"/>
      <c r="F7238" s="25"/>
      <c r="G7238" s="25"/>
      <c r="H7238" s="25"/>
      <c r="I7238" s="43"/>
      <c r="J7238" s="43"/>
      <c r="K7238" s="55"/>
      <c r="L7238" s="27" t="str">
        <f>IF(G7238="","",VLOOKUP(G7238,EQUIP_NUMBER,3,FALSE)*I7238)</f>
        <v/>
      </c>
      <c r="M7238" s="27" t="str">
        <f>IF(G7238="","",VLOOKUP(G7238,EQUIP_NUMBER,3,FALSE)*J7238)</f>
        <v/>
      </c>
      <c r="N7238" s="56"/>
    </row>
    <row r="7239" spans="1:14" x14ac:dyDescent="0.25">
      <c r="A7239" s="25"/>
      <c r="B7239" s="52" t="str">
        <f>IF(G7239="","",L7239+(M7239/10)+(K7239/885))</f>
        <v/>
      </c>
      <c r="C7239" s="72"/>
      <c r="D7239" s="25"/>
      <c r="E7239" s="25"/>
      <c r="F7239" s="25"/>
      <c r="G7239" s="25"/>
      <c r="H7239" s="25"/>
      <c r="I7239" s="43"/>
      <c r="J7239" s="43"/>
      <c r="K7239" s="55"/>
      <c r="L7239" s="27" t="str">
        <f>IF(G7239="","",VLOOKUP(G7239,EQUIP_NUMBER,3,FALSE)*I7239)</f>
        <v/>
      </c>
      <c r="M7239" s="27" t="str">
        <f>IF(G7239="","",VLOOKUP(G7239,EQUIP_NUMBER,3,FALSE)*J7239)</f>
        <v/>
      </c>
      <c r="N7239" s="56"/>
    </row>
    <row r="7240" spans="1:14" x14ac:dyDescent="0.25">
      <c r="A7240" s="25"/>
      <c r="B7240" s="52" t="str">
        <f>IF(G7240="","",L7240+(M7240/10)+(K7240/885))</f>
        <v/>
      </c>
      <c r="C7240" s="72"/>
      <c r="D7240" s="25"/>
      <c r="E7240" s="25"/>
      <c r="F7240" s="25"/>
      <c r="G7240" s="25"/>
      <c r="H7240" s="25"/>
      <c r="I7240" s="43"/>
      <c r="J7240" s="43"/>
      <c r="K7240" s="55"/>
      <c r="L7240" s="27" t="str">
        <f>IF(G7240="","",VLOOKUP(G7240,EQUIP_NUMBER,3,FALSE)*I7240)</f>
        <v/>
      </c>
      <c r="M7240" s="27" t="str">
        <f>IF(G7240="","",VLOOKUP(G7240,EQUIP_NUMBER,3,FALSE)*J7240)</f>
        <v/>
      </c>
      <c r="N7240" s="56"/>
    </row>
    <row r="7241" spans="1:14" x14ac:dyDescent="0.25">
      <c r="A7241" s="25"/>
      <c r="B7241" s="52" t="str">
        <f>IF(G7241="","",L7241+(M7241/10)+(K7241/885))</f>
        <v/>
      </c>
      <c r="C7241" s="72"/>
      <c r="D7241" s="25"/>
      <c r="E7241" s="25"/>
      <c r="F7241" s="25"/>
      <c r="G7241" s="25"/>
      <c r="H7241" s="25"/>
      <c r="I7241" s="43"/>
      <c r="J7241" s="43"/>
      <c r="K7241" s="55"/>
      <c r="L7241" s="27" t="str">
        <f>IF(G7241="","",VLOOKUP(G7241,EQUIP_NUMBER,3,FALSE)*I7241)</f>
        <v/>
      </c>
      <c r="M7241" s="27" t="str">
        <f>IF(G7241="","",VLOOKUP(G7241,EQUIP_NUMBER,3,FALSE)*J7241)</f>
        <v/>
      </c>
      <c r="N7241" s="56"/>
    </row>
    <row r="7242" spans="1:14" x14ac:dyDescent="0.25">
      <c r="A7242" s="25"/>
      <c r="B7242" s="52" t="str">
        <f>IF(G7242="","",L7242+(M7242/10)+(K7242/885))</f>
        <v/>
      </c>
      <c r="C7242" s="72"/>
      <c r="D7242" s="25"/>
      <c r="E7242" s="25"/>
      <c r="F7242" s="25"/>
      <c r="G7242" s="25"/>
      <c r="H7242" s="25"/>
      <c r="I7242" s="43"/>
      <c r="J7242" s="43"/>
      <c r="K7242" s="55"/>
      <c r="L7242" s="27" t="str">
        <f>IF(G7242="","",VLOOKUP(G7242,EQUIP_NUMBER,3,FALSE)*I7242)</f>
        <v/>
      </c>
      <c r="M7242" s="27" t="str">
        <f>IF(G7242="","",VLOOKUP(G7242,EQUIP_NUMBER,3,FALSE)*J7242)</f>
        <v/>
      </c>
      <c r="N7242" s="56"/>
    </row>
    <row r="7243" spans="1:14" x14ac:dyDescent="0.25">
      <c r="A7243" s="25"/>
      <c r="B7243" s="52" t="str">
        <f>IF(G7243="","",L7243+(M7243/10)+(K7243/885))</f>
        <v/>
      </c>
      <c r="C7243" s="72"/>
      <c r="D7243" s="25"/>
      <c r="E7243" s="25"/>
      <c r="F7243" s="25"/>
      <c r="G7243" s="25"/>
      <c r="H7243" s="25"/>
      <c r="I7243" s="43"/>
      <c r="J7243" s="43"/>
      <c r="K7243" s="55"/>
      <c r="L7243" s="27" t="str">
        <f>IF(G7243="","",VLOOKUP(G7243,EQUIP_NUMBER,3,FALSE)*I7243)</f>
        <v/>
      </c>
      <c r="M7243" s="27" t="str">
        <f>IF(G7243="","",VLOOKUP(G7243,EQUIP_NUMBER,3,FALSE)*J7243)</f>
        <v/>
      </c>
      <c r="N7243" s="56"/>
    </row>
    <row r="7244" spans="1:14" x14ac:dyDescent="0.25">
      <c r="A7244" s="25"/>
      <c r="B7244" s="52" t="str">
        <f>IF(G7244="","",L7244+(M7244/10)+(K7244/885))</f>
        <v/>
      </c>
      <c r="C7244" s="72"/>
      <c r="D7244" s="25"/>
      <c r="E7244" s="25"/>
      <c r="F7244" s="25"/>
      <c r="G7244" s="25"/>
      <c r="H7244" s="25"/>
      <c r="I7244" s="43"/>
      <c r="J7244" s="43"/>
      <c r="K7244" s="55"/>
      <c r="L7244" s="27" t="str">
        <f>IF(G7244="","",VLOOKUP(G7244,EQUIP_NUMBER,3,FALSE)*I7244)</f>
        <v/>
      </c>
      <c r="M7244" s="27" t="str">
        <f>IF(G7244="","",VLOOKUP(G7244,EQUIP_NUMBER,3,FALSE)*J7244)</f>
        <v/>
      </c>
      <c r="N7244" s="56"/>
    </row>
    <row r="7245" spans="1:14" x14ac:dyDescent="0.25">
      <c r="A7245" s="25"/>
      <c r="B7245" s="52" t="str">
        <f>IF(G7245="","",L7245+(M7245/10)+(K7245/885))</f>
        <v/>
      </c>
      <c r="C7245" s="72"/>
      <c r="D7245" s="25"/>
      <c r="E7245" s="25"/>
      <c r="F7245" s="25"/>
      <c r="G7245" s="25"/>
      <c r="H7245" s="25"/>
      <c r="I7245" s="43"/>
      <c r="J7245" s="43"/>
      <c r="K7245" s="55"/>
      <c r="L7245" s="27" t="str">
        <f>IF(G7245="","",VLOOKUP(G7245,EQUIP_NUMBER,3,FALSE)*I7245)</f>
        <v/>
      </c>
      <c r="M7245" s="27" t="str">
        <f>IF(G7245="","",VLOOKUP(G7245,EQUIP_NUMBER,3,FALSE)*J7245)</f>
        <v/>
      </c>
      <c r="N7245" s="56"/>
    </row>
    <row r="7246" spans="1:14" x14ac:dyDescent="0.25">
      <c r="A7246" s="25"/>
      <c r="B7246" s="52" t="str">
        <f>IF(G7246="","",L7246+(M7246/10)+(K7246/885))</f>
        <v/>
      </c>
      <c r="C7246" s="72"/>
      <c r="D7246" s="25"/>
      <c r="E7246" s="25"/>
      <c r="F7246" s="25"/>
      <c r="G7246" s="25"/>
      <c r="H7246" s="25"/>
      <c r="I7246" s="43"/>
      <c r="J7246" s="43"/>
      <c r="K7246" s="55"/>
      <c r="L7246" s="27" t="str">
        <f>IF(G7246="","",VLOOKUP(G7246,EQUIP_NUMBER,3,FALSE)*I7246)</f>
        <v/>
      </c>
      <c r="M7246" s="27" t="str">
        <f>IF(G7246="","",VLOOKUP(G7246,EQUIP_NUMBER,3,FALSE)*J7246)</f>
        <v/>
      </c>
      <c r="N7246" s="56"/>
    </row>
    <row r="7247" spans="1:14" x14ac:dyDescent="0.25">
      <c r="A7247" s="25"/>
      <c r="B7247" s="52" t="str">
        <f>IF(G7247="","",L7247+(M7247/10)+(K7247/885))</f>
        <v/>
      </c>
      <c r="C7247" s="72"/>
      <c r="D7247" s="25"/>
      <c r="E7247" s="25"/>
      <c r="F7247" s="25"/>
      <c r="G7247" s="25"/>
      <c r="H7247" s="25"/>
      <c r="I7247" s="43"/>
      <c r="J7247" s="43"/>
      <c r="K7247" s="55"/>
      <c r="L7247" s="27" t="str">
        <f>IF(G7247="","",VLOOKUP(G7247,EQUIP_NUMBER,3,FALSE)*I7247)</f>
        <v/>
      </c>
      <c r="M7247" s="27" t="str">
        <f>IF(G7247="","",VLOOKUP(G7247,EQUIP_NUMBER,3,FALSE)*J7247)</f>
        <v/>
      </c>
      <c r="N7247" s="56"/>
    </row>
    <row r="7248" spans="1:14" x14ac:dyDescent="0.25">
      <c r="A7248" s="25"/>
      <c r="B7248" s="52" t="str">
        <f>IF(G7248="","",L7248+(M7248/10)+(K7248/885))</f>
        <v/>
      </c>
      <c r="C7248" s="72"/>
      <c r="D7248" s="25"/>
      <c r="E7248" s="25"/>
      <c r="F7248" s="25"/>
      <c r="G7248" s="25"/>
      <c r="H7248" s="25"/>
      <c r="I7248" s="43"/>
      <c r="J7248" s="43"/>
      <c r="K7248" s="55"/>
      <c r="L7248" s="27" t="str">
        <f>IF(G7248="","",VLOOKUP(G7248,EQUIP_NUMBER,3,FALSE)*I7248)</f>
        <v/>
      </c>
      <c r="M7248" s="27" t="str">
        <f>IF(G7248="","",VLOOKUP(G7248,EQUIP_NUMBER,3,FALSE)*J7248)</f>
        <v/>
      </c>
      <c r="N7248" s="56"/>
    </row>
    <row r="7249" spans="1:14" x14ac:dyDescent="0.25">
      <c r="A7249" s="25"/>
      <c r="B7249" s="52" t="str">
        <f>IF(G7249="","",L7249+(M7249/10)+(K7249/885))</f>
        <v/>
      </c>
      <c r="C7249" s="72"/>
      <c r="D7249" s="25"/>
      <c r="E7249" s="25"/>
      <c r="F7249" s="25"/>
      <c r="G7249" s="25"/>
      <c r="H7249" s="25"/>
      <c r="I7249" s="43"/>
      <c r="J7249" s="43"/>
      <c r="K7249" s="55"/>
      <c r="L7249" s="27" t="str">
        <f>IF(G7249="","",VLOOKUP(G7249,EQUIP_NUMBER,3,FALSE)*I7249)</f>
        <v/>
      </c>
      <c r="M7249" s="27" t="str">
        <f>IF(G7249="","",VLOOKUP(G7249,EQUIP_NUMBER,3,FALSE)*J7249)</f>
        <v/>
      </c>
      <c r="N7249" s="56"/>
    </row>
    <row r="7250" spans="1:14" x14ac:dyDescent="0.25">
      <c r="A7250" s="25"/>
      <c r="B7250" s="52" t="str">
        <f>IF(G7250="","",L7250+(M7250/10)+(K7250/885))</f>
        <v/>
      </c>
      <c r="C7250" s="72"/>
      <c r="D7250" s="25"/>
      <c r="E7250" s="25"/>
      <c r="F7250" s="25"/>
      <c r="G7250" s="25"/>
      <c r="H7250" s="25"/>
      <c r="I7250" s="43"/>
      <c r="J7250" s="43"/>
      <c r="K7250" s="55"/>
      <c r="L7250" s="27" t="str">
        <f>IF(G7250="","",VLOOKUP(G7250,EQUIP_NUMBER,3,FALSE)*I7250)</f>
        <v/>
      </c>
      <c r="M7250" s="27" t="str">
        <f>IF(G7250="","",VLOOKUP(G7250,EQUIP_NUMBER,3,FALSE)*J7250)</f>
        <v/>
      </c>
      <c r="N7250" s="56"/>
    </row>
    <row r="7251" spans="1:14" x14ac:dyDescent="0.25">
      <c r="A7251" s="25"/>
      <c r="B7251" s="52" t="str">
        <f>IF(G7251="","",L7251+(M7251/10)+(K7251/885))</f>
        <v/>
      </c>
      <c r="C7251" s="72"/>
      <c r="D7251" s="25"/>
      <c r="E7251" s="25"/>
      <c r="F7251" s="25"/>
      <c r="G7251" s="25"/>
      <c r="H7251" s="25"/>
      <c r="I7251" s="43"/>
      <c r="J7251" s="43"/>
      <c r="K7251" s="55"/>
      <c r="L7251" s="27" t="str">
        <f>IF(G7251="","",VLOOKUP(G7251,EQUIP_NUMBER,3,FALSE)*I7251)</f>
        <v/>
      </c>
      <c r="M7251" s="27" t="str">
        <f>IF(G7251="","",VLOOKUP(G7251,EQUIP_NUMBER,3,FALSE)*J7251)</f>
        <v/>
      </c>
      <c r="N7251" s="56"/>
    </row>
    <row r="7252" spans="1:14" x14ac:dyDescent="0.25">
      <c r="A7252" s="25"/>
      <c r="B7252" s="52" t="str">
        <f>IF(G7252="","",L7252+(M7252/10)+(K7252/885))</f>
        <v/>
      </c>
      <c r="C7252" s="72"/>
      <c r="D7252" s="25"/>
      <c r="E7252" s="25"/>
      <c r="F7252" s="25"/>
      <c r="G7252" s="25"/>
      <c r="H7252" s="25"/>
      <c r="I7252" s="43"/>
      <c r="J7252" s="43"/>
      <c r="K7252" s="55"/>
      <c r="L7252" s="27" t="str">
        <f>IF(G7252="","",VLOOKUP(G7252,EQUIP_NUMBER,3,FALSE)*I7252)</f>
        <v/>
      </c>
      <c r="M7252" s="27" t="str">
        <f>IF(G7252="","",VLOOKUP(G7252,EQUIP_NUMBER,3,FALSE)*J7252)</f>
        <v/>
      </c>
      <c r="N7252" s="56"/>
    </row>
    <row r="7253" spans="1:14" x14ac:dyDescent="0.25">
      <c r="A7253" s="25"/>
      <c r="B7253" s="52" t="str">
        <f>IF(G7253="","",L7253+(M7253/10)+(K7253/885))</f>
        <v/>
      </c>
      <c r="C7253" s="72"/>
      <c r="D7253" s="25"/>
      <c r="E7253" s="25"/>
      <c r="F7253" s="25"/>
      <c r="G7253" s="25"/>
      <c r="H7253" s="25"/>
      <c r="I7253" s="43"/>
      <c r="J7253" s="43"/>
      <c r="K7253" s="55"/>
      <c r="L7253" s="27" t="str">
        <f>IF(G7253="","",VLOOKUP(G7253,EQUIP_NUMBER,3,FALSE)*I7253)</f>
        <v/>
      </c>
      <c r="M7253" s="27" t="str">
        <f>IF(G7253="","",VLOOKUP(G7253,EQUIP_NUMBER,3,FALSE)*J7253)</f>
        <v/>
      </c>
      <c r="N7253" s="56"/>
    </row>
    <row r="7254" spans="1:14" x14ac:dyDescent="0.25">
      <c r="A7254" s="25"/>
      <c r="B7254" s="52" t="str">
        <f>IF(G7254="","",L7254+(M7254/10)+(K7254/885))</f>
        <v/>
      </c>
      <c r="C7254" s="72"/>
      <c r="D7254" s="25"/>
      <c r="E7254" s="25"/>
      <c r="F7254" s="25"/>
      <c r="G7254" s="25"/>
      <c r="H7254" s="25"/>
      <c r="I7254" s="43"/>
      <c r="J7254" s="43"/>
      <c r="K7254" s="55"/>
      <c r="L7254" s="27" t="str">
        <f>IF(G7254="","",VLOOKUP(G7254,EQUIP_NUMBER,3,FALSE)*I7254)</f>
        <v/>
      </c>
      <c r="M7254" s="27" t="str">
        <f>IF(G7254="","",VLOOKUP(G7254,EQUIP_NUMBER,3,FALSE)*J7254)</f>
        <v/>
      </c>
      <c r="N7254" s="56"/>
    </row>
    <row r="7255" spans="1:14" x14ac:dyDescent="0.25">
      <c r="A7255" s="25"/>
      <c r="B7255" s="52" t="str">
        <f>IF(G7255="","",L7255+(M7255/10)+(K7255/885))</f>
        <v/>
      </c>
      <c r="C7255" s="72"/>
      <c r="D7255" s="25"/>
      <c r="E7255" s="25"/>
      <c r="F7255" s="25"/>
      <c r="G7255" s="25"/>
      <c r="H7255" s="25"/>
      <c r="I7255" s="43"/>
      <c r="J7255" s="43"/>
      <c r="K7255" s="55"/>
      <c r="L7255" s="27" t="str">
        <f>IF(G7255="","",VLOOKUP(G7255,EQUIP_NUMBER,3,FALSE)*I7255)</f>
        <v/>
      </c>
      <c r="M7255" s="27" t="str">
        <f>IF(G7255="","",VLOOKUP(G7255,EQUIP_NUMBER,3,FALSE)*J7255)</f>
        <v/>
      </c>
      <c r="N7255" s="56"/>
    </row>
    <row r="7256" spans="1:14" x14ac:dyDescent="0.25">
      <c r="A7256" s="25"/>
      <c r="B7256" s="52" t="str">
        <f>IF(G7256="","",L7256+(M7256/10)+(K7256/885))</f>
        <v/>
      </c>
      <c r="C7256" s="72"/>
      <c r="D7256" s="25"/>
      <c r="E7256" s="25"/>
      <c r="F7256" s="25"/>
      <c r="G7256" s="25"/>
      <c r="H7256" s="25"/>
      <c r="I7256" s="43"/>
      <c r="J7256" s="43"/>
      <c r="K7256" s="55"/>
      <c r="L7256" s="27" t="str">
        <f>IF(G7256="","",VLOOKUP(G7256,EQUIP_NUMBER,3,FALSE)*I7256)</f>
        <v/>
      </c>
      <c r="M7256" s="27" t="str">
        <f>IF(G7256="","",VLOOKUP(G7256,EQUIP_NUMBER,3,FALSE)*J7256)</f>
        <v/>
      </c>
      <c r="N7256" s="56"/>
    </row>
    <row r="7257" spans="1:14" x14ac:dyDescent="0.25">
      <c r="A7257" s="25"/>
      <c r="B7257" s="52" t="str">
        <f>IF(G7257="","",L7257+(M7257/10)+(K7257/885))</f>
        <v/>
      </c>
      <c r="C7257" s="72"/>
      <c r="D7257" s="25"/>
      <c r="E7257" s="25"/>
      <c r="F7257" s="25"/>
      <c r="G7257" s="25"/>
      <c r="H7257" s="25"/>
      <c r="I7257" s="43"/>
      <c r="J7257" s="43"/>
      <c r="K7257" s="55"/>
      <c r="L7257" s="27" t="str">
        <f>IF(G7257="","",VLOOKUP(G7257,EQUIP_NUMBER,3,FALSE)*I7257)</f>
        <v/>
      </c>
      <c r="M7257" s="27" t="str">
        <f>IF(G7257="","",VLOOKUP(G7257,EQUIP_NUMBER,3,FALSE)*J7257)</f>
        <v/>
      </c>
      <c r="N7257" s="56"/>
    </row>
    <row r="7258" spans="1:14" x14ac:dyDescent="0.25">
      <c r="A7258" s="25"/>
      <c r="B7258" s="52" t="str">
        <f>IF(G7258="","",L7258+(M7258/10)+(K7258/885))</f>
        <v/>
      </c>
      <c r="C7258" s="72"/>
      <c r="D7258" s="25"/>
      <c r="E7258" s="25"/>
      <c r="F7258" s="25"/>
      <c r="G7258" s="25"/>
      <c r="H7258" s="25"/>
      <c r="I7258" s="43"/>
      <c r="J7258" s="43"/>
      <c r="K7258" s="55"/>
      <c r="L7258" s="27" t="str">
        <f>IF(G7258="","",VLOOKUP(G7258,EQUIP_NUMBER,3,FALSE)*I7258)</f>
        <v/>
      </c>
      <c r="M7258" s="27" t="str">
        <f>IF(G7258="","",VLOOKUP(G7258,EQUIP_NUMBER,3,FALSE)*J7258)</f>
        <v/>
      </c>
      <c r="N7258" s="56"/>
    </row>
    <row r="7259" spans="1:14" x14ac:dyDescent="0.25">
      <c r="A7259" s="25"/>
      <c r="B7259" s="52" t="str">
        <f>IF(G7259="","",L7259+(M7259/10)+(K7259/885))</f>
        <v/>
      </c>
      <c r="C7259" s="72"/>
      <c r="D7259" s="25"/>
      <c r="E7259" s="25"/>
      <c r="F7259" s="25"/>
      <c r="G7259" s="25"/>
      <c r="H7259" s="25"/>
      <c r="I7259" s="43"/>
      <c r="J7259" s="43"/>
      <c r="K7259" s="55"/>
      <c r="L7259" s="27" t="str">
        <f>IF(G7259="","",VLOOKUP(G7259,EQUIP_NUMBER,3,FALSE)*I7259)</f>
        <v/>
      </c>
      <c r="M7259" s="27" t="str">
        <f>IF(G7259="","",VLOOKUP(G7259,EQUIP_NUMBER,3,FALSE)*J7259)</f>
        <v/>
      </c>
      <c r="N7259" s="56"/>
    </row>
    <row r="7260" spans="1:14" x14ac:dyDescent="0.25">
      <c r="A7260" s="25"/>
      <c r="B7260" s="52" t="str">
        <f>IF(G7260="","",L7260+(M7260/10)+(K7260/885))</f>
        <v/>
      </c>
      <c r="C7260" s="72"/>
      <c r="D7260" s="25"/>
      <c r="E7260" s="25"/>
      <c r="F7260" s="25"/>
      <c r="G7260" s="25"/>
      <c r="H7260" s="25"/>
      <c r="I7260" s="43"/>
      <c r="J7260" s="43"/>
      <c r="K7260" s="55"/>
      <c r="L7260" s="27" t="str">
        <f>IF(G7260="","",VLOOKUP(G7260,EQUIP_NUMBER,3,FALSE)*I7260)</f>
        <v/>
      </c>
      <c r="M7260" s="27" t="str">
        <f>IF(G7260="","",VLOOKUP(G7260,EQUIP_NUMBER,3,FALSE)*J7260)</f>
        <v/>
      </c>
      <c r="N7260" s="56"/>
    </row>
    <row r="7261" spans="1:14" x14ac:dyDescent="0.25">
      <c r="A7261" s="25"/>
      <c r="B7261" s="52" t="str">
        <f>IF(G7261="","",L7261+(M7261/10)+(K7261/885))</f>
        <v/>
      </c>
      <c r="C7261" s="72"/>
      <c r="D7261" s="25"/>
      <c r="E7261" s="25"/>
      <c r="F7261" s="25"/>
      <c r="G7261" s="25"/>
      <c r="H7261" s="25"/>
      <c r="I7261" s="43"/>
      <c r="J7261" s="43"/>
      <c r="K7261" s="55"/>
      <c r="L7261" s="27" t="str">
        <f>IF(G7261="","",VLOOKUP(G7261,EQUIP_NUMBER,3,FALSE)*I7261)</f>
        <v/>
      </c>
      <c r="M7261" s="27" t="str">
        <f>IF(G7261="","",VLOOKUP(G7261,EQUIP_NUMBER,3,FALSE)*J7261)</f>
        <v/>
      </c>
      <c r="N7261" s="56"/>
    </row>
    <row r="7262" spans="1:14" x14ac:dyDescent="0.25">
      <c r="A7262" s="25"/>
      <c r="B7262" s="52" t="str">
        <f>IF(G7262="","",L7262+(M7262/10)+(K7262/885))</f>
        <v/>
      </c>
      <c r="C7262" s="72"/>
      <c r="D7262" s="25"/>
      <c r="E7262" s="25"/>
      <c r="F7262" s="25"/>
      <c r="G7262" s="25"/>
      <c r="H7262" s="25"/>
      <c r="I7262" s="43"/>
      <c r="J7262" s="43"/>
      <c r="K7262" s="55"/>
      <c r="L7262" s="27" t="str">
        <f>IF(G7262="","",VLOOKUP(G7262,EQUIP_NUMBER,3,FALSE)*I7262)</f>
        <v/>
      </c>
      <c r="M7262" s="27" t="str">
        <f>IF(G7262="","",VLOOKUP(G7262,EQUIP_NUMBER,3,FALSE)*J7262)</f>
        <v/>
      </c>
      <c r="N7262" s="56"/>
    </row>
    <row r="7263" spans="1:14" x14ac:dyDescent="0.25">
      <c r="A7263" s="25"/>
      <c r="B7263" s="52" t="str">
        <f>IF(G7263="","",L7263+(M7263/10)+(K7263/885))</f>
        <v/>
      </c>
      <c r="C7263" s="72"/>
      <c r="D7263" s="25"/>
      <c r="E7263" s="25"/>
      <c r="F7263" s="25"/>
      <c r="G7263" s="25"/>
      <c r="H7263" s="25"/>
      <c r="I7263" s="43"/>
      <c r="J7263" s="43"/>
      <c r="K7263" s="55"/>
      <c r="L7263" s="27" t="str">
        <f>IF(G7263="","",VLOOKUP(G7263,EQUIP_NUMBER,3,FALSE)*I7263)</f>
        <v/>
      </c>
      <c r="M7263" s="27" t="str">
        <f>IF(G7263="","",VLOOKUP(G7263,EQUIP_NUMBER,3,FALSE)*J7263)</f>
        <v/>
      </c>
      <c r="N7263" s="56"/>
    </row>
    <row r="7264" spans="1:14" x14ac:dyDescent="0.25">
      <c r="A7264" s="25"/>
      <c r="B7264" s="52" t="str">
        <f>IF(G7264="","",L7264+(M7264/10)+(K7264/885))</f>
        <v/>
      </c>
      <c r="C7264" s="72"/>
      <c r="D7264" s="25"/>
      <c r="E7264" s="25"/>
      <c r="F7264" s="25"/>
      <c r="G7264" s="25"/>
      <c r="H7264" s="25"/>
      <c r="I7264" s="43"/>
      <c r="J7264" s="43"/>
      <c r="K7264" s="55"/>
      <c r="L7264" s="27" t="str">
        <f>IF(G7264="","",VLOOKUP(G7264,EQUIP_NUMBER,3,FALSE)*I7264)</f>
        <v/>
      </c>
      <c r="M7264" s="27" t="str">
        <f>IF(G7264="","",VLOOKUP(G7264,EQUIP_NUMBER,3,FALSE)*J7264)</f>
        <v/>
      </c>
      <c r="N7264" s="56"/>
    </row>
    <row r="7265" spans="1:14" x14ac:dyDescent="0.25">
      <c r="A7265" s="25"/>
      <c r="B7265" s="52" t="str">
        <f>IF(G7265="","",L7265+(M7265/10)+(K7265/885))</f>
        <v/>
      </c>
      <c r="C7265" s="72"/>
      <c r="D7265" s="25"/>
      <c r="E7265" s="25"/>
      <c r="F7265" s="25"/>
      <c r="G7265" s="25"/>
      <c r="H7265" s="25"/>
      <c r="I7265" s="43"/>
      <c r="J7265" s="43"/>
      <c r="K7265" s="55"/>
      <c r="L7265" s="27" t="str">
        <f>IF(G7265="","",VLOOKUP(G7265,EQUIP_NUMBER,3,FALSE)*I7265)</f>
        <v/>
      </c>
      <c r="M7265" s="27" t="str">
        <f>IF(G7265="","",VLOOKUP(G7265,EQUIP_NUMBER,3,FALSE)*J7265)</f>
        <v/>
      </c>
      <c r="N7265" s="56"/>
    </row>
    <row r="7266" spans="1:14" x14ac:dyDescent="0.25">
      <c r="A7266" s="25"/>
      <c r="B7266" s="52" t="str">
        <f>IF(G7266="","",L7266+(M7266/10)+(K7266/885))</f>
        <v/>
      </c>
      <c r="C7266" s="72"/>
      <c r="D7266" s="25"/>
      <c r="E7266" s="25"/>
      <c r="F7266" s="25"/>
      <c r="G7266" s="25"/>
      <c r="H7266" s="25"/>
      <c r="I7266" s="43"/>
      <c r="J7266" s="43"/>
      <c r="K7266" s="55"/>
      <c r="L7266" s="27" t="str">
        <f>IF(G7266="","",VLOOKUP(G7266,EQUIP_NUMBER,3,FALSE)*I7266)</f>
        <v/>
      </c>
      <c r="M7266" s="27" t="str">
        <f>IF(G7266="","",VLOOKUP(G7266,EQUIP_NUMBER,3,FALSE)*J7266)</f>
        <v/>
      </c>
      <c r="N7266" s="56"/>
    </row>
    <row r="7267" spans="1:14" x14ac:dyDescent="0.25">
      <c r="A7267" s="25"/>
      <c r="B7267" s="52" t="str">
        <f>IF(G7267="","",L7267+(M7267/10)+(K7267/885))</f>
        <v/>
      </c>
      <c r="C7267" s="72"/>
      <c r="D7267" s="25"/>
      <c r="E7267" s="25"/>
      <c r="F7267" s="25"/>
      <c r="G7267" s="25"/>
      <c r="H7267" s="25"/>
      <c r="I7267" s="43"/>
      <c r="J7267" s="43"/>
      <c r="K7267" s="55"/>
      <c r="L7267" s="27" t="str">
        <f>IF(G7267="","",VLOOKUP(G7267,EQUIP_NUMBER,3,FALSE)*I7267)</f>
        <v/>
      </c>
      <c r="M7267" s="27" t="str">
        <f>IF(G7267="","",VLOOKUP(G7267,EQUIP_NUMBER,3,FALSE)*J7267)</f>
        <v/>
      </c>
      <c r="N7267" s="56"/>
    </row>
    <row r="7268" spans="1:14" x14ac:dyDescent="0.25">
      <c r="A7268" s="25"/>
      <c r="B7268" s="52" t="str">
        <f>IF(G7268="","",L7268+(M7268/10)+(K7268/885))</f>
        <v/>
      </c>
      <c r="C7268" s="72"/>
      <c r="D7268" s="25"/>
      <c r="E7268" s="25"/>
      <c r="F7268" s="25"/>
      <c r="G7268" s="25"/>
      <c r="H7268" s="25"/>
      <c r="I7268" s="43"/>
      <c r="J7268" s="43"/>
      <c r="K7268" s="55"/>
      <c r="L7268" s="27" t="str">
        <f>IF(G7268="","",VLOOKUP(G7268,EQUIP_NUMBER,3,FALSE)*I7268)</f>
        <v/>
      </c>
      <c r="M7268" s="27" t="str">
        <f>IF(G7268="","",VLOOKUP(G7268,EQUIP_NUMBER,3,FALSE)*J7268)</f>
        <v/>
      </c>
      <c r="N7268" s="56"/>
    </row>
    <row r="7269" spans="1:14" x14ac:dyDescent="0.25">
      <c r="A7269" s="25"/>
      <c r="B7269" s="52" t="str">
        <f>IF(G7269="","",L7269+(M7269/10)+(K7269/885))</f>
        <v/>
      </c>
      <c r="C7269" s="72"/>
      <c r="D7269" s="25"/>
      <c r="E7269" s="25"/>
      <c r="F7269" s="25"/>
      <c r="G7269" s="25"/>
      <c r="H7269" s="25"/>
      <c r="I7269" s="43"/>
      <c r="J7269" s="43"/>
      <c r="K7269" s="55"/>
      <c r="L7269" s="27" t="str">
        <f>IF(G7269="","",VLOOKUP(G7269,EQUIP_NUMBER,3,FALSE)*I7269)</f>
        <v/>
      </c>
      <c r="M7269" s="27" t="str">
        <f>IF(G7269="","",VLOOKUP(G7269,EQUIP_NUMBER,3,FALSE)*J7269)</f>
        <v/>
      </c>
      <c r="N7269" s="56"/>
    </row>
    <row r="7270" spans="1:14" x14ac:dyDescent="0.25">
      <c r="A7270" s="25"/>
      <c r="B7270" s="52" t="str">
        <f>IF(G7270="","",L7270+(M7270/10)+(K7270/885))</f>
        <v/>
      </c>
      <c r="C7270" s="72"/>
      <c r="D7270" s="25"/>
      <c r="E7270" s="25"/>
      <c r="F7270" s="25"/>
      <c r="G7270" s="25"/>
      <c r="H7270" s="25"/>
      <c r="I7270" s="43"/>
      <c r="J7270" s="43"/>
      <c r="K7270" s="55"/>
      <c r="L7270" s="27" t="str">
        <f>IF(G7270="","",VLOOKUP(G7270,EQUIP_NUMBER,3,FALSE)*I7270)</f>
        <v/>
      </c>
      <c r="M7270" s="27" t="str">
        <f>IF(G7270="","",VLOOKUP(G7270,EQUIP_NUMBER,3,FALSE)*J7270)</f>
        <v/>
      </c>
      <c r="N7270" s="56"/>
    </row>
    <row r="7271" spans="1:14" x14ac:dyDescent="0.25">
      <c r="A7271" s="25"/>
      <c r="B7271" s="52" t="str">
        <f>IF(G7271="","",L7271+(M7271/10)+(K7271/885))</f>
        <v/>
      </c>
      <c r="C7271" s="72"/>
      <c r="D7271" s="25"/>
      <c r="E7271" s="25"/>
      <c r="F7271" s="25"/>
      <c r="G7271" s="25"/>
      <c r="H7271" s="25"/>
      <c r="I7271" s="43"/>
      <c r="J7271" s="43"/>
      <c r="K7271" s="55"/>
      <c r="L7271" s="27" t="str">
        <f>IF(G7271="","",VLOOKUP(G7271,EQUIP_NUMBER,3,FALSE)*I7271)</f>
        <v/>
      </c>
      <c r="M7271" s="27" t="str">
        <f>IF(G7271="","",VLOOKUP(G7271,EQUIP_NUMBER,3,FALSE)*J7271)</f>
        <v/>
      </c>
      <c r="N7271" s="56"/>
    </row>
    <row r="7272" spans="1:14" x14ac:dyDescent="0.25">
      <c r="A7272" s="25"/>
      <c r="B7272" s="52" t="str">
        <f>IF(G7272="","",L7272+(M7272/10)+(K7272/885))</f>
        <v/>
      </c>
      <c r="C7272" s="72"/>
      <c r="D7272" s="25"/>
      <c r="E7272" s="25"/>
      <c r="F7272" s="25"/>
      <c r="G7272" s="25"/>
      <c r="H7272" s="25"/>
      <c r="I7272" s="43"/>
      <c r="J7272" s="43"/>
      <c r="K7272" s="55"/>
      <c r="L7272" s="27" t="str">
        <f>IF(G7272="","",VLOOKUP(G7272,EQUIP_NUMBER,3,FALSE)*I7272)</f>
        <v/>
      </c>
      <c r="M7272" s="27" t="str">
        <f>IF(G7272="","",VLOOKUP(G7272,EQUIP_NUMBER,3,FALSE)*J7272)</f>
        <v/>
      </c>
      <c r="N7272" s="56"/>
    </row>
    <row r="7273" spans="1:14" x14ac:dyDescent="0.25">
      <c r="A7273" s="25"/>
      <c r="B7273" s="52" t="str">
        <f>IF(G7273="","",L7273+(M7273/10)+(K7273/885))</f>
        <v/>
      </c>
      <c r="C7273" s="72"/>
      <c r="D7273" s="25"/>
      <c r="E7273" s="25"/>
      <c r="F7273" s="25"/>
      <c r="G7273" s="25"/>
      <c r="H7273" s="25"/>
      <c r="I7273" s="43"/>
      <c r="J7273" s="43"/>
      <c r="K7273" s="55"/>
      <c r="L7273" s="27" t="str">
        <f>IF(G7273="","",VLOOKUP(G7273,EQUIP_NUMBER,3,FALSE)*I7273)</f>
        <v/>
      </c>
      <c r="M7273" s="27" t="str">
        <f>IF(G7273="","",VLOOKUP(G7273,EQUIP_NUMBER,3,FALSE)*J7273)</f>
        <v/>
      </c>
      <c r="N7273" s="56"/>
    </row>
    <row r="7274" spans="1:14" x14ac:dyDescent="0.25">
      <c r="A7274" s="25"/>
      <c r="B7274" s="52" t="str">
        <f>IF(G7274="","",L7274+(M7274/10)+(K7274/885))</f>
        <v/>
      </c>
      <c r="C7274" s="72"/>
      <c r="D7274" s="25"/>
      <c r="E7274" s="25"/>
      <c r="F7274" s="25"/>
      <c r="G7274" s="25"/>
      <c r="H7274" s="25"/>
      <c r="I7274" s="43"/>
      <c r="J7274" s="43"/>
      <c r="K7274" s="55"/>
      <c r="L7274" s="27" t="str">
        <f>IF(G7274="","",VLOOKUP(G7274,EQUIP_NUMBER,3,FALSE)*I7274)</f>
        <v/>
      </c>
      <c r="M7274" s="27" t="str">
        <f>IF(G7274="","",VLOOKUP(G7274,EQUIP_NUMBER,3,FALSE)*J7274)</f>
        <v/>
      </c>
      <c r="N7274" s="56"/>
    </row>
    <row r="7275" spans="1:14" x14ac:dyDescent="0.25">
      <c r="A7275" s="25"/>
      <c r="B7275" s="52" t="str">
        <f>IF(G7275="","",L7275+(M7275/10)+(K7275/885))</f>
        <v/>
      </c>
      <c r="C7275" s="72"/>
      <c r="D7275" s="25"/>
      <c r="E7275" s="25"/>
      <c r="F7275" s="25"/>
      <c r="G7275" s="25"/>
      <c r="H7275" s="25"/>
      <c r="I7275" s="43"/>
      <c r="J7275" s="43"/>
      <c r="K7275" s="55"/>
      <c r="L7275" s="27" t="str">
        <f>IF(G7275="","",VLOOKUP(G7275,EQUIP_NUMBER,3,FALSE)*I7275)</f>
        <v/>
      </c>
      <c r="M7275" s="27" t="str">
        <f>IF(G7275="","",VLOOKUP(G7275,EQUIP_NUMBER,3,FALSE)*J7275)</f>
        <v/>
      </c>
      <c r="N7275" s="56"/>
    </row>
    <row r="7276" spans="1:14" x14ac:dyDescent="0.25">
      <c r="A7276" s="25"/>
      <c r="B7276" s="52" t="str">
        <f>IF(G7276="","",L7276+(M7276/10)+(K7276/885))</f>
        <v/>
      </c>
      <c r="C7276" s="72"/>
      <c r="D7276" s="25"/>
      <c r="E7276" s="25"/>
      <c r="F7276" s="25"/>
      <c r="G7276" s="25"/>
      <c r="H7276" s="25"/>
      <c r="I7276" s="43"/>
      <c r="J7276" s="43"/>
      <c r="K7276" s="55"/>
      <c r="L7276" s="27" t="str">
        <f>IF(G7276="","",VLOOKUP(G7276,EQUIP_NUMBER,3,FALSE)*I7276)</f>
        <v/>
      </c>
      <c r="M7276" s="27" t="str">
        <f>IF(G7276="","",VLOOKUP(G7276,EQUIP_NUMBER,3,FALSE)*J7276)</f>
        <v/>
      </c>
      <c r="N7276" s="56"/>
    </row>
    <row r="7277" spans="1:14" x14ac:dyDescent="0.25">
      <c r="A7277" s="25"/>
      <c r="B7277" s="52" t="str">
        <f>IF(G7277="","",L7277+(M7277/10)+(K7277/885))</f>
        <v/>
      </c>
      <c r="C7277" s="72"/>
      <c r="D7277" s="25"/>
      <c r="E7277" s="25"/>
      <c r="F7277" s="25"/>
      <c r="G7277" s="25"/>
      <c r="H7277" s="25"/>
      <c r="I7277" s="43"/>
      <c r="J7277" s="43"/>
      <c r="K7277" s="55"/>
      <c r="L7277" s="27" t="str">
        <f>IF(G7277="","",VLOOKUP(G7277,EQUIP_NUMBER,3,FALSE)*I7277)</f>
        <v/>
      </c>
      <c r="M7277" s="27" t="str">
        <f>IF(G7277="","",VLOOKUP(G7277,EQUIP_NUMBER,3,FALSE)*J7277)</f>
        <v/>
      </c>
      <c r="N7277" s="56"/>
    </row>
    <row r="7278" spans="1:14" x14ac:dyDescent="0.25">
      <c r="A7278" s="25"/>
      <c r="B7278" s="52" t="str">
        <f>IF(G7278="","",L7278+(M7278/10)+(K7278/885))</f>
        <v/>
      </c>
      <c r="C7278" s="72"/>
      <c r="D7278" s="25"/>
      <c r="E7278" s="25"/>
      <c r="F7278" s="25"/>
      <c r="G7278" s="25"/>
      <c r="H7278" s="25"/>
      <c r="I7278" s="43"/>
      <c r="J7278" s="43"/>
      <c r="K7278" s="55"/>
      <c r="L7278" s="27" t="str">
        <f>IF(G7278="","",VLOOKUP(G7278,EQUIP_NUMBER,3,FALSE)*I7278)</f>
        <v/>
      </c>
      <c r="M7278" s="27" t="str">
        <f>IF(G7278="","",VLOOKUP(G7278,EQUIP_NUMBER,3,FALSE)*J7278)</f>
        <v/>
      </c>
      <c r="N7278" s="56"/>
    </row>
    <row r="7279" spans="1:14" x14ac:dyDescent="0.25">
      <c r="A7279" s="25"/>
      <c r="B7279" s="52" t="str">
        <f>IF(G7279="","",L7279+(M7279/10)+(K7279/885))</f>
        <v/>
      </c>
      <c r="C7279" s="72"/>
      <c r="D7279" s="25"/>
      <c r="E7279" s="25"/>
      <c r="F7279" s="25"/>
      <c r="G7279" s="25"/>
      <c r="H7279" s="25"/>
      <c r="I7279" s="43"/>
      <c r="J7279" s="43"/>
      <c r="K7279" s="55"/>
      <c r="L7279" s="27" t="str">
        <f>IF(G7279="","",VLOOKUP(G7279,EQUIP_NUMBER,3,FALSE)*I7279)</f>
        <v/>
      </c>
      <c r="M7279" s="27" t="str">
        <f>IF(G7279="","",VLOOKUP(G7279,EQUIP_NUMBER,3,FALSE)*J7279)</f>
        <v/>
      </c>
      <c r="N7279" s="56"/>
    </row>
    <row r="7280" spans="1:14" x14ac:dyDescent="0.25">
      <c r="A7280" s="25"/>
      <c r="B7280" s="52" t="str">
        <f>IF(G7280="","",L7280+(M7280/10)+(K7280/885))</f>
        <v/>
      </c>
      <c r="C7280" s="72"/>
      <c r="D7280" s="25"/>
      <c r="E7280" s="25"/>
      <c r="F7280" s="25"/>
      <c r="G7280" s="25"/>
      <c r="H7280" s="25"/>
      <c r="I7280" s="43"/>
      <c r="J7280" s="43"/>
      <c r="K7280" s="55"/>
      <c r="L7280" s="27" t="str">
        <f>IF(G7280="","",VLOOKUP(G7280,EQUIP_NUMBER,3,FALSE)*I7280)</f>
        <v/>
      </c>
      <c r="M7280" s="27" t="str">
        <f>IF(G7280="","",VLOOKUP(G7280,EQUIP_NUMBER,3,FALSE)*J7280)</f>
        <v/>
      </c>
      <c r="N7280" s="56"/>
    </row>
    <row r="7281" spans="1:14" x14ac:dyDescent="0.25">
      <c r="A7281" s="25"/>
      <c r="B7281" s="52" t="str">
        <f>IF(G7281="","",L7281+(M7281/10)+(K7281/885))</f>
        <v/>
      </c>
      <c r="C7281" s="72"/>
      <c r="D7281" s="25"/>
      <c r="E7281" s="25"/>
      <c r="F7281" s="25"/>
      <c r="G7281" s="25"/>
      <c r="H7281" s="25"/>
      <c r="I7281" s="43"/>
      <c r="J7281" s="43"/>
      <c r="K7281" s="55"/>
      <c r="L7281" s="27" t="str">
        <f>IF(G7281="","",VLOOKUP(G7281,EQUIP_NUMBER,3,FALSE)*I7281)</f>
        <v/>
      </c>
      <c r="M7281" s="27" t="str">
        <f>IF(G7281="","",VLOOKUP(G7281,EQUIP_NUMBER,3,FALSE)*J7281)</f>
        <v/>
      </c>
      <c r="N7281" s="56"/>
    </row>
    <row r="7282" spans="1:14" x14ac:dyDescent="0.25">
      <c r="A7282" s="25"/>
      <c r="B7282" s="52" t="str">
        <f>IF(G7282="","",L7282+(M7282/10)+(K7282/885))</f>
        <v/>
      </c>
      <c r="C7282" s="72"/>
      <c r="D7282" s="25"/>
      <c r="E7282" s="25"/>
      <c r="F7282" s="25"/>
      <c r="G7282" s="25"/>
      <c r="H7282" s="25"/>
      <c r="I7282" s="43"/>
      <c r="J7282" s="43"/>
      <c r="K7282" s="55"/>
      <c r="L7282" s="27" t="str">
        <f>IF(G7282="","",VLOOKUP(G7282,EQUIP_NUMBER,3,FALSE)*I7282)</f>
        <v/>
      </c>
      <c r="M7282" s="27" t="str">
        <f>IF(G7282="","",VLOOKUP(G7282,EQUIP_NUMBER,3,FALSE)*J7282)</f>
        <v/>
      </c>
      <c r="N7282" s="56"/>
    </row>
    <row r="7283" spans="1:14" x14ac:dyDescent="0.25">
      <c r="A7283" s="25"/>
      <c r="B7283" s="52" t="str">
        <f>IF(G7283="","",L7283+(M7283/10)+(K7283/885))</f>
        <v/>
      </c>
      <c r="C7283" s="72"/>
      <c r="D7283" s="25"/>
      <c r="E7283" s="25"/>
      <c r="F7283" s="25"/>
      <c r="G7283" s="25"/>
      <c r="H7283" s="25"/>
      <c r="I7283" s="43"/>
      <c r="J7283" s="43"/>
      <c r="K7283" s="55"/>
      <c r="L7283" s="27" t="str">
        <f>IF(G7283="","",VLOOKUP(G7283,EQUIP_NUMBER,3,FALSE)*I7283)</f>
        <v/>
      </c>
      <c r="M7283" s="27" t="str">
        <f>IF(G7283="","",VLOOKUP(G7283,EQUIP_NUMBER,3,FALSE)*J7283)</f>
        <v/>
      </c>
      <c r="N7283" s="56"/>
    </row>
    <row r="7284" spans="1:14" x14ac:dyDescent="0.25">
      <c r="A7284" s="25"/>
      <c r="B7284" s="52" t="str">
        <f>IF(G7284="","",L7284+(M7284/10)+(K7284/885))</f>
        <v/>
      </c>
      <c r="C7284" s="72"/>
      <c r="D7284" s="25"/>
      <c r="E7284" s="25"/>
      <c r="F7284" s="25"/>
      <c r="G7284" s="25"/>
      <c r="H7284" s="25"/>
      <c r="I7284" s="43"/>
      <c r="J7284" s="43"/>
      <c r="K7284" s="55"/>
      <c r="L7284" s="27" t="str">
        <f>IF(G7284="","",VLOOKUP(G7284,EQUIP_NUMBER,3,FALSE)*I7284)</f>
        <v/>
      </c>
      <c r="M7284" s="27" t="str">
        <f>IF(G7284="","",VLOOKUP(G7284,EQUIP_NUMBER,3,FALSE)*J7284)</f>
        <v/>
      </c>
      <c r="N7284" s="56"/>
    </row>
    <row r="7285" spans="1:14" x14ac:dyDescent="0.25">
      <c r="A7285" s="25"/>
      <c r="B7285" s="52" t="str">
        <f>IF(G7285="","",L7285+(M7285/10)+(K7285/885))</f>
        <v/>
      </c>
      <c r="C7285" s="72"/>
      <c r="D7285" s="25"/>
      <c r="E7285" s="25"/>
      <c r="F7285" s="25"/>
      <c r="G7285" s="25"/>
      <c r="H7285" s="25"/>
      <c r="I7285" s="43"/>
      <c r="J7285" s="43"/>
      <c r="K7285" s="55"/>
      <c r="L7285" s="27" t="str">
        <f>IF(G7285="","",VLOOKUP(G7285,EQUIP_NUMBER,3,FALSE)*I7285)</f>
        <v/>
      </c>
      <c r="M7285" s="27" t="str">
        <f>IF(G7285="","",VLOOKUP(G7285,EQUIP_NUMBER,3,FALSE)*J7285)</f>
        <v/>
      </c>
      <c r="N7285" s="56"/>
    </row>
    <row r="7286" spans="1:14" x14ac:dyDescent="0.25">
      <c r="A7286" s="25"/>
      <c r="B7286" s="52" t="str">
        <f>IF(G7286="","",L7286+(M7286/10)+(K7286/885))</f>
        <v/>
      </c>
      <c r="C7286" s="72"/>
      <c r="D7286" s="25"/>
      <c r="E7286" s="25"/>
      <c r="F7286" s="25"/>
      <c r="G7286" s="25"/>
      <c r="H7286" s="25"/>
      <c r="I7286" s="43"/>
      <c r="J7286" s="43"/>
      <c r="K7286" s="55"/>
      <c r="L7286" s="27" t="str">
        <f>IF(G7286="","",VLOOKUP(G7286,EQUIP_NUMBER,3,FALSE)*I7286)</f>
        <v/>
      </c>
      <c r="M7286" s="27" t="str">
        <f>IF(G7286="","",VLOOKUP(G7286,EQUIP_NUMBER,3,FALSE)*J7286)</f>
        <v/>
      </c>
      <c r="N7286" s="56"/>
    </row>
    <row r="7287" spans="1:14" x14ac:dyDescent="0.25">
      <c r="A7287" s="25"/>
      <c r="B7287" s="52" t="str">
        <f>IF(G7287="","",L7287+(M7287/10)+(K7287/885))</f>
        <v/>
      </c>
      <c r="C7287" s="72"/>
      <c r="D7287" s="25"/>
      <c r="E7287" s="25"/>
      <c r="F7287" s="25"/>
      <c r="G7287" s="25"/>
      <c r="H7287" s="25"/>
      <c r="I7287" s="43"/>
      <c r="J7287" s="43"/>
      <c r="K7287" s="55"/>
      <c r="L7287" s="27" t="str">
        <f>IF(G7287="","",VLOOKUP(G7287,EQUIP_NUMBER,3,FALSE)*I7287)</f>
        <v/>
      </c>
      <c r="M7287" s="27" t="str">
        <f>IF(G7287="","",VLOOKUP(G7287,EQUIP_NUMBER,3,FALSE)*J7287)</f>
        <v/>
      </c>
      <c r="N7287" s="56"/>
    </row>
    <row r="7288" spans="1:14" x14ac:dyDescent="0.25">
      <c r="A7288" s="25"/>
      <c r="B7288" s="52" t="str">
        <f>IF(G7288="","",L7288+(M7288/10)+(K7288/885))</f>
        <v/>
      </c>
      <c r="C7288" s="72"/>
      <c r="D7288" s="25"/>
      <c r="E7288" s="25"/>
      <c r="F7288" s="25"/>
      <c r="G7288" s="25"/>
      <c r="H7288" s="25"/>
      <c r="I7288" s="43"/>
      <c r="J7288" s="43"/>
      <c r="K7288" s="55"/>
      <c r="L7288" s="27" t="str">
        <f>IF(G7288="","",VLOOKUP(G7288,EQUIP_NUMBER,3,FALSE)*I7288)</f>
        <v/>
      </c>
      <c r="M7288" s="27" t="str">
        <f>IF(G7288="","",VLOOKUP(G7288,EQUIP_NUMBER,3,FALSE)*J7288)</f>
        <v/>
      </c>
      <c r="N7288" s="56"/>
    </row>
    <row r="7289" spans="1:14" x14ac:dyDescent="0.25">
      <c r="A7289" s="25"/>
      <c r="B7289" s="52" t="str">
        <f>IF(G7289="","",L7289+(M7289/10)+(K7289/885))</f>
        <v/>
      </c>
      <c r="C7289" s="72"/>
      <c r="D7289" s="25"/>
      <c r="E7289" s="25"/>
      <c r="F7289" s="25"/>
      <c r="G7289" s="25"/>
      <c r="H7289" s="25"/>
      <c r="I7289" s="43"/>
      <c r="J7289" s="43"/>
      <c r="K7289" s="55"/>
      <c r="L7289" s="27" t="str">
        <f>IF(G7289="","",VLOOKUP(G7289,EQUIP_NUMBER,3,FALSE)*I7289)</f>
        <v/>
      </c>
      <c r="M7289" s="27" t="str">
        <f>IF(G7289="","",VLOOKUP(G7289,EQUIP_NUMBER,3,FALSE)*J7289)</f>
        <v/>
      </c>
      <c r="N7289" s="56"/>
    </row>
    <row r="7290" spans="1:14" x14ac:dyDescent="0.25">
      <c r="A7290" s="25"/>
      <c r="B7290" s="52" t="str">
        <f>IF(G7290="","",L7290+(M7290/10)+(K7290/885))</f>
        <v/>
      </c>
      <c r="C7290" s="72"/>
      <c r="D7290" s="25"/>
      <c r="E7290" s="25"/>
      <c r="F7290" s="25"/>
      <c r="G7290" s="25"/>
      <c r="H7290" s="25"/>
      <c r="I7290" s="43"/>
      <c r="J7290" s="43"/>
      <c r="K7290" s="55"/>
      <c r="L7290" s="27" t="str">
        <f>IF(G7290="","",VLOOKUP(G7290,EQUIP_NUMBER,3,FALSE)*I7290)</f>
        <v/>
      </c>
      <c r="M7290" s="27" t="str">
        <f>IF(G7290="","",VLOOKUP(G7290,EQUIP_NUMBER,3,FALSE)*J7290)</f>
        <v/>
      </c>
      <c r="N7290" s="56"/>
    </row>
    <row r="7291" spans="1:14" x14ac:dyDescent="0.25">
      <c r="A7291" s="25"/>
      <c r="B7291" s="52" t="str">
        <f>IF(G7291="","",L7291+(M7291/10)+(K7291/885))</f>
        <v/>
      </c>
      <c r="C7291" s="72"/>
      <c r="D7291" s="25"/>
      <c r="E7291" s="25"/>
      <c r="F7291" s="25"/>
      <c r="G7291" s="25"/>
      <c r="H7291" s="25"/>
      <c r="I7291" s="43"/>
      <c r="J7291" s="43"/>
      <c r="K7291" s="55"/>
      <c r="L7291" s="27" t="str">
        <f>IF(G7291="","",VLOOKUP(G7291,EQUIP_NUMBER,3,FALSE)*I7291)</f>
        <v/>
      </c>
      <c r="M7291" s="27" t="str">
        <f>IF(G7291="","",VLOOKUP(G7291,EQUIP_NUMBER,3,FALSE)*J7291)</f>
        <v/>
      </c>
      <c r="N7291" s="56"/>
    </row>
    <row r="7292" spans="1:14" x14ac:dyDescent="0.25">
      <c r="A7292" s="25"/>
      <c r="B7292" s="52" t="str">
        <f>IF(G7292="","",L7292+(M7292/10)+(K7292/885))</f>
        <v/>
      </c>
      <c r="C7292" s="72"/>
      <c r="D7292" s="25"/>
      <c r="E7292" s="25"/>
      <c r="F7292" s="25"/>
      <c r="G7292" s="25"/>
      <c r="H7292" s="25"/>
      <c r="I7292" s="43"/>
      <c r="J7292" s="43"/>
      <c r="K7292" s="55"/>
      <c r="L7292" s="27" t="str">
        <f>IF(G7292="","",VLOOKUP(G7292,EQUIP_NUMBER,3,FALSE)*I7292)</f>
        <v/>
      </c>
      <c r="M7292" s="27" t="str">
        <f>IF(G7292="","",VLOOKUP(G7292,EQUIP_NUMBER,3,FALSE)*J7292)</f>
        <v/>
      </c>
      <c r="N7292" s="56"/>
    </row>
    <row r="7293" spans="1:14" x14ac:dyDescent="0.25">
      <c r="A7293" s="25"/>
      <c r="B7293" s="52" t="str">
        <f>IF(G7293="","",L7293+(M7293/10)+(K7293/885))</f>
        <v/>
      </c>
      <c r="C7293" s="72"/>
      <c r="D7293" s="25"/>
      <c r="E7293" s="25"/>
      <c r="F7293" s="25"/>
      <c r="G7293" s="25"/>
      <c r="H7293" s="25"/>
      <c r="I7293" s="43"/>
      <c r="J7293" s="43"/>
      <c r="K7293" s="55"/>
      <c r="L7293" s="27" t="str">
        <f>IF(G7293="","",VLOOKUP(G7293,EQUIP_NUMBER,3,FALSE)*I7293)</f>
        <v/>
      </c>
      <c r="M7293" s="27" t="str">
        <f>IF(G7293="","",VLOOKUP(G7293,EQUIP_NUMBER,3,FALSE)*J7293)</f>
        <v/>
      </c>
      <c r="N7293" s="56"/>
    </row>
    <row r="7294" spans="1:14" x14ac:dyDescent="0.25">
      <c r="A7294" s="25"/>
      <c r="B7294" s="52" t="str">
        <f>IF(G7294="","",L7294+(M7294/10)+(K7294/885))</f>
        <v/>
      </c>
      <c r="C7294" s="72"/>
      <c r="D7294" s="25"/>
      <c r="E7294" s="25"/>
      <c r="F7294" s="25"/>
      <c r="G7294" s="25"/>
      <c r="H7294" s="25"/>
      <c r="I7294" s="43"/>
      <c r="J7294" s="43"/>
      <c r="K7294" s="55"/>
      <c r="L7294" s="27" t="str">
        <f>IF(G7294="","",VLOOKUP(G7294,EQUIP_NUMBER,3,FALSE)*I7294)</f>
        <v/>
      </c>
      <c r="M7294" s="27" t="str">
        <f>IF(G7294="","",VLOOKUP(G7294,EQUIP_NUMBER,3,FALSE)*J7294)</f>
        <v/>
      </c>
      <c r="N7294" s="56"/>
    </row>
    <row r="7295" spans="1:14" x14ac:dyDescent="0.25">
      <c r="A7295" s="25"/>
      <c r="B7295" s="52" t="str">
        <f>IF(G7295="","",L7295+(M7295/10)+(K7295/885))</f>
        <v/>
      </c>
      <c r="C7295" s="72"/>
      <c r="D7295" s="25"/>
      <c r="E7295" s="25"/>
      <c r="F7295" s="25"/>
      <c r="G7295" s="25"/>
      <c r="H7295" s="25"/>
      <c r="I7295" s="43"/>
      <c r="J7295" s="43"/>
      <c r="K7295" s="55"/>
      <c r="L7295" s="27" t="str">
        <f>IF(G7295="","",VLOOKUP(G7295,EQUIP_NUMBER,3,FALSE)*I7295)</f>
        <v/>
      </c>
      <c r="M7295" s="27" t="str">
        <f>IF(G7295="","",VLOOKUP(G7295,EQUIP_NUMBER,3,FALSE)*J7295)</f>
        <v/>
      </c>
      <c r="N7295" s="56"/>
    </row>
    <row r="7296" spans="1:14" x14ac:dyDescent="0.25">
      <c r="A7296" s="25"/>
      <c r="B7296" s="52" t="str">
        <f>IF(G7296="","",L7296+(M7296/10)+(K7296/885))</f>
        <v/>
      </c>
      <c r="C7296" s="72"/>
      <c r="D7296" s="25"/>
      <c r="E7296" s="25"/>
      <c r="F7296" s="25"/>
      <c r="G7296" s="25"/>
      <c r="H7296" s="25"/>
      <c r="I7296" s="43"/>
      <c r="J7296" s="43"/>
      <c r="K7296" s="55"/>
      <c r="L7296" s="27" t="str">
        <f>IF(G7296="","",VLOOKUP(G7296,EQUIP_NUMBER,3,FALSE)*I7296)</f>
        <v/>
      </c>
      <c r="M7296" s="27" t="str">
        <f>IF(G7296="","",VLOOKUP(G7296,EQUIP_NUMBER,3,FALSE)*J7296)</f>
        <v/>
      </c>
      <c r="N7296" s="56"/>
    </row>
    <row r="7297" spans="1:14" x14ac:dyDescent="0.25">
      <c r="A7297" s="25"/>
      <c r="B7297" s="52" t="str">
        <f>IF(G7297="","",L7297+(M7297/10)+(K7297/885))</f>
        <v/>
      </c>
      <c r="C7297" s="72"/>
      <c r="D7297" s="25"/>
      <c r="E7297" s="25"/>
      <c r="F7297" s="25"/>
      <c r="G7297" s="25"/>
      <c r="H7297" s="25"/>
      <c r="I7297" s="43"/>
      <c r="J7297" s="43"/>
      <c r="K7297" s="55"/>
      <c r="L7297" s="27" t="str">
        <f>IF(G7297="","",VLOOKUP(G7297,EQUIP_NUMBER,3,FALSE)*I7297)</f>
        <v/>
      </c>
      <c r="M7297" s="27" t="str">
        <f>IF(G7297="","",VLOOKUP(G7297,EQUIP_NUMBER,3,FALSE)*J7297)</f>
        <v/>
      </c>
      <c r="N7297" s="56"/>
    </row>
    <row r="7298" spans="1:14" x14ac:dyDescent="0.25">
      <c r="A7298" s="25"/>
      <c r="B7298" s="52" t="str">
        <f>IF(G7298="","",L7298+(M7298/10)+(K7298/885))</f>
        <v/>
      </c>
      <c r="C7298" s="72"/>
      <c r="D7298" s="25"/>
      <c r="E7298" s="25"/>
      <c r="F7298" s="25"/>
      <c r="G7298" s="25"/>
      <c r="H7298" s="25"/>
      <c r="I7298" s="43"/>
      <c r="J7298" s="43"/>
      <c r="K7298" s="55"/>
      <c r="L7298" s="27" t="str">
        <f>IF(G7298="","",VLOOKUP(G7298,EQUIP_NUMBER,3,FALSE)*I7298)</f>
        <v/>
      </c>
      <c r="M7298" s="27" t="str">
        <f>IF(G7298="","",VLOOKUP(G7298,EQUIP_NUMBER,3,FALSE)*J7298)</f>
        <v/>
      </c>
      <c r="N7298" s="56"/>
    </row>
    <row r="7299" spans="1:14" x14ac:dyDescent="0.25">
      <c r="A7299" s="25"/>
      <c r="B7299" s="52" t="str">
        <f>IF(G7299="","",L7299+(M7299/10)+(K7299/885))</f>
        <v/>
      </c>
      <c r="C7299" s="72"/>
      <c r="D7299" s="25"/>
      <c r="E7299" s="25"/>
      <c r="F7299" s="25"/>
      <c r="G7299" s="25"/>
      <c r="H7299" s="25"/>
      <c r="I7299" s="43"/>
      <c r="J7299" s="43"/>
      <c r="K7299" s="55"/>
      <c r="L7299" s="27" t="str">
        <f>IF(G7299="","",VLOOKUP(G7299,EQUIP_NUMBER,3,FALSE)*I7299)</f>
        <v/>
      </c>
      <c r="M7299" s="27" t="str">
        <f>IF(G7299="","",VLOOKUP(G7299,EQUIP_NUMBER,3,FALSE)*J7299)</f>
        <v/>
      </c>
      <c r="N7299" s="56"/>
    </row>
    <row r="7300" spans="1:14" x14ac:dyDescent="0.25">
      <c r="A7300" s="25"/>
      <c r="B7300" s="52" t="str">
        <f>IF(G7300="","",L7300+(M7300/10)+(K7300/885))</f>
        <v/>
      </c>
      <c r="C7300" s="72"/>
      <c r="D7300" s="25"/>
      <c r="E7300" s="25"/>
      <c r="F7300" s="25"/>
      <c r="G7300" s="25"/>
      <c r="H7300" s="25"/>
      <c r="I7300" s="43"/>
      <c r="J7300" s="43"/>
      <c r="K7300" s="55"/>
      <c r="L7300" s="27" t="str">
        <f>IF(G7300="","",VLOOKUP(G7300,EQUIP_NUMBER,3,FALSE)*I7300)</f>
        <v/>
      </c>
      <c r="M7300" s="27" t="str">
        <f>IF(G7300="","",VLOOKUP(G7300,EQUIP_NUMBER,3,FALSE)*J7300)</f>
        <v/>
      </c>
      <c r="N7300" s="56"/>
    </row>
    <row r="7301" spans="1:14" x14ac:dyDescent="0.25">
      <c r="A7301" s="25"/>
      <c r="B7301" s="52" t="str">
        <f>IF(G7301="","",L7301+(M7301/10)+(K7301/885))</f>
        <v/>
      </c>
      <c r="C7301" s="72"/>
      <c r="D7301" s="25"/>
      <c r="E7301" s="25"/>
      <c r="F7301" s="25"/>
      <c r="G7301" s="25"/>
      <c r="H7301" s="25"/>
      <c r="I7301" s="43"/>
      <c r="J7301" s="43"/>
      <c r="K7301" s="55"/>
      <c r="L7301" s="27" t="str">
        <f>IF(G7301="","",VLOOKUP(G7301,EQUIP_NUMBER,3,FALSE)*I7301)</f>
        <v/>
      </c>
      <c r="M7301" s="27" t="str">
        <f>IF(G7301="","",VLOOKUP(G7301,EQUIP_NUMBER,3,FALSE)*J7301)</f>
        <v/>
      </c>
      <c r="N7301" s="56"/>
    </row>
    <row r="7302" spans="1:14" x14ac:dyDescent="0.25">
      <c r="A7302" s="25"/>
      <c r="B7302" s="52" t="str">
        <f>IF(G7302="","",L7302+(M7302/10)+(K7302/885))</f>
        <v/>
      </c>
      <c r="C7302" s="72"/>
      <c r="D7302" s="25"/>
      <c r="E7302" s="25"/>
      <c r="F7302" s="25"/>
      <c r="G7302" s="25"/>
      <c r="H7302" s="25"/>
      <c r="I7302" s="43"/>
      <c r="J7302" s="43"/>
      <c r="K7302" s="55"/>
      <c r="L7302" s="27" t="str">
        <f>IF(G7302="","",VLOOKUP(G7302,EQUIP_NUMBER,3,FALSE)*I7302)</f>
        <v/>
      </c>
      <c r="M7302" s="27" t="str">
        <f>IF(G7302="","",VLOOKUP(G7302,EQUIP_NUMBER,3,FALSE)*J7302)</f>
        <v/>
      </c>
      <c r="N7302" s="56"/>
    </row>
    <row r="7303" spans="1:14" x14ac:dyDescent="0.25">
      <c r="A7303" s="25"/>
      <c r="B7303" s="52" t="str">
        <f>IF(G7303="","",L7303+(M7303/10)+(K7303/885))</f>
        <v/>
      </c>
      <c r="C7303" s="72"/>
      <c r="D7303" s="25"/>
      <c r="E7303" s="25"/>
      <c r="F7303" s="25"/>
      <c r="G7303" s="25"/>
      <c r="H7303" s="25"/>
      <c r="I7303" s="43"/>
      <c r="J7303" s="43"/>
      <c r="K7303" s="55"/>
      <c r="L7303" s="27" t="str">
        <f>IF(G7303="","",VLOOKUP(G7303,EQUIP_NUMBER,3,FALSE)*I7303)</f>
        <v/>
      </c>
      <c r="M7303" s="27" t="str">
        <f>IF(G7303="","",VLOOKUP(G7303,EQUIP_NUMBER,3,FALSE)*J7303)</f>
        <v/>
      </c>
      <c r="N7303" s="56"/>
    </row>
    <row r="7304" spans="1:14" x14ac:dyDescent="0.25">
      <c r="A7304" s="25"/>
      <c r="B7304" s="52" t="str">
        <f>IF(G7304="","",L7304+(M7304/10)+(K7304/885))</f>
        <v/>
      </c>
      <c r="C7304" s="72"/>
      <c r="D7304" s="25"/>
      <c r="E7304" s="25"/>
      <c r="F7304" s="25"/>
      <c r="G7304" s="25"/>
      <c r="H7304" s="25"/>
      <c r="I7304" s="43"/>
      <c r="J7304" s="43"/>
      <c r="K7304" s="55"/>
      <c r="L7304" s="27" t="str">
        <f>IF(G7304="","",VLOOKUP(G7304,EQUIP_NUMBER,3,FALSE)*I7304)</f>
        <v/>
      </c>
      <c r="M7304" s="27" t="str">
        <f>IF(G7304="","",VLOOKUP(G7304,EQUIP_NUMBER,3,FALSE)*J7304)</f>
        <v/>
      </c>
      <c r="N7304" s="56"/>
    </row>
    <row r="7305" spans="1:14" x14ac:dyDescent="0.25">
      <c r="A7305" s="25"/>
      <c r="B7305" s="52" t="str">
        <f>IF(G7305="","",L7305+(M7305/10)+(K7305/885))</f>
        <v/>
      </c>
      <c r="C7305" s="72"/>
      <c r="D7305" s="25"/>
      <c r="E7305" s="25"/>
      <c r="F7305" s="25"/>
      <c r="G7305" s="25"/>
      <c r="H7305" s="25"/>
      <c r="I7305" s="43"/>
      <c r="J7305" s="43"/>
      <c r="K7305" s="55"/>
      <c r="L7305" s="27" t="str">
        <f>IF(G7305="","",VLOOKUP(G7305,EQUIP_NUMBER,3,FALSE)*I7305)</f>
        <v/>
      </c>
      <c r="M7305" s="27" t="str">
        <f>IF(G7305="","",VLOOKUP(G7305,EQUIP_NUMBER,3,FALSE)*J7305)</f>
        <v/>
      </c>
      <c r="N7305" s="56"/>
    </row>
    <row r="7306" spans="1:14" x14ac:dyDescent="0.25">
      <c r="A7306" s="25"/>
      <c r="B7306" s="52" t="str">
        <f>IF(G7306="","",L7306+(M7306/10)+(K7306/885))</f>
        <v/>
      </c>
      <c r="C7306" s="72"/>
      <c r="D7306" s="25"/>
      <c r="E7306" s="25"/>
      <c r="F7306" s="25"/>
      <c r="G7306" s="25"/>
      <c r="H7306" s="25"/>
      <c r="I7306" s="43"/>
      <c r="J7306" s="43"/>
      <c r="K7306" s="55"/>
      <c r="L7306" s="27" t="str">
        <f>IF(G7306="","",VLOOKUP(G7306,EQUIP_NUMBER,3,FALSE)*I7306)</f>
        <v/>
      </c>
      <c r="M7306" s="27" t="str">
        <f>IF(G7306="","",VLOOKUP(G7306,EQUIP_NUMBER,3,FALSE)*J7306)</f>
        <v/>
      </c>
      <c r="N7306" s="56"/>
    </row>
    <row r="7307" spans="1:14" x14ac:dyDescent="0.25">
      <c r="A7307" s="25"/>
      <c r="B7307" s="52" t="str">
        <f>IF(G7307="","",L7307+(M7307/10)+(K7307/885))</f>
        <v/>
      </c>
      <c r="C7307" s="72"/>
      <c r="D7307" s="25"/>
      <c r="E7307" s="25"/>
      <c r="F7307" s="25"/>
      <c r="G7307" s="25"/>
      <c r="H7307" s="25"/>
      <c r="I7307" s="43"/>
      <c r="J7307" s="43"/>
      <c r="K7307" s="55"/>
      <c r="L7307" s="27" t="str">
        <f>IF(G7307="","",VLOOKUP(G7307,EQUIP_NUMBER,3,FALSE)*I7307)</f>
        <v/>
      </c>
      <c r="M7307" s="27" t="str">
        <f>IF(G7307="","",VLOOKUP(G7307,EQUIP_NUMBER,3,FALSE)*J7307)</f>
        <v/>
      </c>
      <c r="N7307" s="56"/>
    </row>
    <row r="7308" spans="1:14" x14ac:dyDescent="0.25">
      <c r="A7308" s="25"/>
      <c r="B7308" s="52" t="str">
        <f>IF(G7308="","",L7308+(M7308/10)+(K7308/885))</f>
        <v/>
      </c>
      <c r="C7308" s="72"/>
      <c r="D7308" s="25"/>
      <c r="E7308" s="25"/>
      <c r="F7308" s="25"/>
      <c r="G7308" s="25"/>
      <c r="H7308" s="25"/>
      <c r="I7308" s="43"/>
      <c r="J7308" s="43"/>
      <c r="K7308" s="55"/>
      <c r="L7308" s="27" t="str">
        <f>IF(G7308="","",VLOOKUP(G7308,EQUIP_NUMBER,3,FALSE)*I7308)</f>
        <v/>
      </c>
      <c r="M7308" s="27" t="str">
        <f>IF(G7308="","",VLOOKUP(G7308,EQUIP_NUMBER,3,FALSE)*J7308)</f>
        <v/>
      </c>
      <c r="N7308" s="56"/>
    </row>
    <row r="7309" spans="1:14" x14ac:dyDescent="0.25">
      <c r="A7309" s="25"/>
      <c r="B7309" s="52" t="str">
        <f>IF(G7309="","",L7309+(M7309/10)+(K7309/885))</f>
        <v/>
      </c>
      <c r="C7309" s="72"/>
      <c r="D7309" s="25"/>
      <c r="E7309" s="25"/>
      <c r="F7309" s="25"/>
      <c r="G7309" s="25"/>
      <c r="H7309" s="25"/>
      <c r="I7309" s="43"/>
      <c r="J7309" s="43"/>
      <c r="K7309" s="55"/>
      <c r="L7309" s="27" t="str">
        <f>IF(G7309="","",VLOOKUP(G7309,EQUIP_NUMBER,3,FALSE)*I7309)</f>
        <v/>
      </c>
      <c r="M7309" s="27" t="str">
        <f>IF(G7309="","",VLOOKUP(G7309,EQUIP_NUMBER,3,FALSE)*J7309)</f>
        <v/>
      </c>
      <c r="N7309" s="56"/>
    </row>
    <row r="7310" spans="1:14" x14ac:dyDescent="0.25">
      <c r="A7310" s="25"/>
      <c r="B7310" s="52" t="str">
        <f>IF(G7310="","",L7310+(M7310/10)+(K7310/885))</f>
        <v/>
      </c>
      <c r="C7310" s="72"/>
      <c r="D7310" s="25"/>
      <c r="E7310" s="25"/>
      <c r="F7310" s="25"/>
      <c r="G7310" s="25"/>
      <c r="H7310" s="25"/>
      <c r="I7310" s="43"/>
      <c r="J7310" s="43"/>
      <c r="K7310" s="55"/>
      <c r="L7310" s="27" t="str">
        <f>IF(G7310="","",VLOOKUP(G7310,EQUIP_NUMBER,3,FALSE)*I7310)</f>
        <v/>
      </c>
      <c r="M7310" s="27" t="str">
        <f>IF(G7310="","",VLOOKUP(G7310,EQUIP_NUMBER,3,FALSE)*J7310)</f>
        <v/>
      </c>
      <c r="N7310" s="56"/>
    </row>
    <row r="7311" spans="1:14" x14ac:dyDescent="0.25">
      <c r="A7311" s="25"/>
      <c r="B7311" s="52" t="str">
        <f>IF(G7311="","",L7311+(M7311/10)+(K7311/885))</f>
        <v/>
      </c>
      <c r="C7311" s="72"/>
      <c r="D7311" s="25"/>
      <c r="E7311" s="25"/>
      <c r="F7311" s="25"/>
      <c r="G7311" s="25"/>
      <c r="H7311" s="25"/>
      <c r="I7311" s="43"/>
      <c r="J7311" s="43"/>
      <c r="K7311" s="55"/>
      <c r="L7311" s="27" t="str">
        <f>IF(G7311="","",VLOOKUP(G7311,EQUIP_NUMBER,3,FALSE)*I7311)</f>
        <v/>
      </c>
      <c r="M7311" s="27" t="str">
        <f>IF(G7311="","",VLOOKUP(G7311,EQUIP_NUMBER,3,FALSE)*J7311)</f>
        <v/>
      </c>
      <c r="N7311" s="56"/>
    </row>
    <row r="7312" spans="1:14" x14ac:dyDescent="0.25">
      <c r="A7312" s="25"/>
      <c r="B7312" s="52" t="str">
        <f>IF(G7312="","",L7312+(M7312/10)+(K7312/885))</f>
        <v/>
      </c>
      <c r="C7312" s="72"/>
      <c r="D7312" s="25"/>
      <c r="E7312" s="25"/>
      <c r="F7312" s="25"/>
      <c r="G7312" s="25"/>
      <c r="H7312" s="25"/>
      <c r="I7312" s="43"/>
      <c r="J7312" s="43"/>
      <c r="K7312" s="55"/>
      <c r="L7312" s="27" t="str">
        <f>IF(G7312="","",VLOOKUP(G7312,EQUIP_NUMBER,3,FALSE)*I7312)</f>
        <v/>
      </c>
      <c r="M7312" s="27" t="str">
        <f>IF(G7312="","",VLOOKUP(G7312,EQUIP_NUMBER,3,FALSE)*J7312)</f>
        <v/>
      </c>
      <c r="N7312" s="56"/>
    </row>
    <row r="7313" spans="1:14" x14ac:dyDescent="0.25">
      <c r="A7313" s="25"/>
      <c r="B7313" s="52" t="str">
        <f>IF(G7313="","",L7313+(M7313/10)+(K7313/885))</f>
        <v/>
      </c>
      <c r="C7313" s="72"/>
      <c r="D7313" s="25"/>
      <c r="E7313" s="25"/>
      <c r="F7313" s="25"/>
      <c r="G7313" s="25"/>
      <c r="H7313" s="25"/>
      <c r="I7313" s="43"/>
      <c r="J7313" s="43"/>
      <c r="K7313" s="55"/>
      <c r="L7313" s="27" t="str">
        <f>IF(G7313="","",VLOOKUP(G7313,EQUIP_NUMBER,3,FALSE)*I7313)</f>
        <v/>
      </c>
      <c r="M7313" s="27" t="str">
        <f>IF(G7313="","",VLOOKUP(G7313,EQUIP_NUMBER,3,FALSE)*J7313)</f>
        <v/>
      </c>
      <c r="N7313" s="56"/>
    </row>
    <row r="7314" spans="1:14" x14ac:dyDescent="0.25">
      <c r="A7314" s="25"/>
      <c r="B7314" s="52" t="str">
        <f>IF(G7314="","",L7314+(M7314/10)+(K7314/885))</f>
        <v/>
      </c>
      <c r="C7314" s="72"/>
      <c r="D7314" s="25"/>
      <c r="E7314" s="25"/>
      <c r="F7314" s="25"/>
      <c r="G7314" s="25"/>
      <c r="H7314" s="25"/>
      <c r="I7314" s="43"/>
      <c r="J7314" s="43"/>
      <c r="K7314" s="55"/>
      <c r="L7314" s="27" t="str">
        <f>IF(G7314="","",VLOOKUP(G7314,EQUIP_NUMBER,3,FALSE)*I7314)</f>
        <v/>
      </c>
      <c r="M7314" s="27" t="str">
        <f>IF(G7314="","",VLOOKUP(G7314,EQUIP_NUMBER,3,FALSE)*J7314)</f>
        <v/>
      </c>
      <c r="N7314" s="56"/>
    </row>
    <row r="7315" spans="1:14" x14ac:dyDescent="0.25">
      <c r="A7315" s="25"/>
      <c r="B7315" s="52" t="str">
        <f>IF(G7315="","",L7315+(M7315/10)+(K7315/885))</f>
        <v/>
      </c>
      <c r="C7315" s="72"/>
      <c r="D7315" s="25"/>
      <c r="E7315" s="25"/>
      <c r="F7315" s="25"/>
      <c r="G7315" s="25"/>
      <c r="H7315" s="25"/>
      <c r="I7315" s="43"/>
      <c r="J7315" s="43"/>
      <c r="K7315" s="55"/>
      <c r="L7315" s="27" t="str">
        <f>IF(G7315="","",VLOOKUP(G7315,EQUIP_NUMBER,3,FALSE)*I7315)</f>
        <v/>
      </c>
      <c r="M7315" s="27" t="str">
        <f>IF(G7315="","",VLOOKUP(G7315,EQUIP_NUMBER,3,FALSE)*J7315)</f>
        <v/>
      </c>
      <c r="N7315" s="56"/>
    </row>
    <row r="7316" spans="1:14" x14ac:dyDescent="0.25">
      <c r="A7316" s="25"/>
      <c r="B7316" s="52" t="str">
        <f>IF(G7316="","",L7316+(M7316/10)+(K7316/885))</f>
        <v/>
      </c>
      <c r="C7316" s="72"/>
      <c r="D7316" s="25"/>
      <c r="E7316" s="25"/>
      <c r="F7316" s="25"/>
      <c r="G7316" s="25"/>
      <c r="H7316" s="25"/>
      <c r="I7316" s="43"/>
      <c r="J7316" s="43"/>
      <c r="K7316" s="55"/>
      <c r="L7316" s="27" t="str">
        <f>IF(G7316="","",VLOOKUP(G7316,EQUIP_NUMBER,3,FALSE)*I7316)</f>
        <v/>
      </c>
      <c r="M7316" s="27" t="str">
        <f>IF(G7316="","",VLOOKUP(G7316,EQUIP_NUMBER,3,FALSE)*J7316)</f>
        <v/>
      </c>
      <c r="N7316" s="56"/>
    </row>
    <row r="7317" spans="1:14" x14ac:dyDescent="0.25">
      <c r="A7317" s="25"/>
      <c r="B7317" s="52" t="str">
        <f>IF(G7317="","",L7317+(M7317/10)+(K7317/885))</f>
        <v/>
      </c>
      <c r="C7317" s="72"/>
      <c r="D7317" s="25"/>
      <c r="E7317" s="25"/>
      <c r="F7317" s="25"/>
      <c r="G7317" s="25"/>
      <c r="H7317" s="25"/>
      <c r="I7317" s="43"/>
      <c r="J7317" s="43"/>
      <c r="K7317" s="55"/>
      <c r="L7317" s="27" t="str">
        <f>IF(G7317="","",VLOOKUP(G7317,EQUIP_NUMBER,3,FALSE)*I7317)</f>
        <v/>
      </c>
      <c r="M7317" s="27" t="str">
        <f>IF(G7317="","",VLOOKUP(G7317,EQUIP_NUMBER,3,FALSE)*J7317)</f>
        <v/>
      </c>
      <c r="N7317" s="56"/>
    </row>
    <row r="7318" spans="1:14" x14ac:dyDescent="0.25">
      <c r="A7318" s="25"/>
      <c r="B7318" s="52" t="str">
        <f>IF(G7318="","",L7318+(M7318/10)+(K7318/885))</f>
        <v/>
      </c>
      <c r="C7318" s="72"/>
      <c r="D7318" s="25"/>
      <c r="E7318" s="25"/>
      <c r="F7318" s="25"/>
      <c r="G7318" s="25"/>
      <c r="H7318" s="25"/>
      <c r="I7318" s="43"/>
      <c r="J7318" s="43"/>
      <c r="K7318" s="55"/>
      <c r="L7318" s="27" t="str">
        <f>IF(G7318="","",VLOOKUP(G7318,EQUIP_NUMBER,3,FALSE)*I7318)</f>
        <v/>
      </c>
      <c r="M7318" s="27" t="str">
        <f>IF(G7318="","",VLOOKUP(G7318,EQUIP_NUMBER,3,FALSE)*J7318)</f>
        <v/>
      </c>
      <c r="N7318" s="56"/>
    </row>
    <row r="7319" spans="1:14" x14ac:dyDescent="0.25">
      <c r="A7319" s="25"/>
      <c r="B7319" s="52" t="str">
        <f>IF(G7319="","",L7319+(M7319/10)+(K7319/885))</f>
        <v/>
      </c>
      <c r="C7319" s="72"/>
      <c r="D7319" s="25"/>
      <c r="E7319" s="25"/>
      <c r="F7319" s="25"/>
      <c r="G7319" s="25"/>
      <c r="H7319" s="25"/>
      <c r="I7319" s="43"/>
      <c r="J7319" s="43"/>
      <c r="K7319" s="55"/>
      <c r="L7319" s="27" t="str">
        <f>IF(G7319="","",VLOOKUP(G7319,EQUIP_NUMBER,3,FALSE)*I7319)</f>
        <v/>
      </c>
      <c r="M7319" s="27" t="str">
        <f>IF(G7319="","",VLOOKUP(G7319,EQUIP_NUMBER,3,FALSE)*J7319)</f>
        <v/>
      </c>
      <c r="N7319" s="56"/>
    </row>
    <row r="7320" spans="1:14" x14ac:dyDescent="0.25">
      <c r="A7320" s="25"/>
      <c r="B7320" s="52" t="str">
        <f>IF(G7320="","",L7320+(M7320/10)+(K7320/885))</f>
        <v/>
      </c>
      <c r="C7320" s="72"/>
      <c r="D7320" s="25"/>
      <c r="E7320" s="25"/>
      <c r="F7320" s="25"/>
      <c r="G7320" s="25"/>
      <c r="H7320" s="25"/>
      <c r="I7320" s="43"/>
      <c r="J7320" s="43"/>
      <c r="K7320" s="55"/>
      <c r="L7320" s="27" t="str">
        <f>IF(G7320="","",VLOOKUP(G7320,EQUIP_NUMBER,3,FALSE)*I7320)</f>
        <v/>
      </c>
      <c r="M7320" s="27" t="str">
        <f>IF(G7320="","",VLOOKUP(G7320,EQUIP_NUMBER,3,FALSE)*J7320)</f>
        <v/>
      </c>
      <c r="N7320" s="56"/>
    </row>
    <row r="7321" spans="1:14" x14ac:dyDescent="0.25">
      <c r="A7321" s="25"/>
      <c r="B7321" s="52" t="str">
        <f>IF(G7321="","",L7321+(M7321/10)+(K7321/885))</f>
        <v/>
      </c>
      <c r="C7321" s="72"/>
      <c r="D7321" s="25"/>
      <c r="E7321" s="25"/>
      <c r="F7321" s="25"/>
      <c r="G7321" s="25"/>
      <c r="H7321" s="25"/>
      <c r="I7321" s="43"/>
      <c r="J7321" s="43"/>
      <c r="K7321" s="55"/>
      <c r="L7321" s="27" t="str">
        <f>IF(G7321="","",VLOOKUP(G7321,EQUIP_NUMBER,3,FALSE)*I7321)</f>
        <v/>
      </c>
      <c r="M7321" s="27" t="str">
        <f>IF(G7321="","",VLOOKUP(G7321,EQUIP_NUMBER,3,FALSE)*J7321)</f>
        <v/>
      </c>
      <c r="N7321" s="56"/>
    </row>
    <row r="7322" spans="1:14" x14ac:dyDescent="0.25">
      <c r="A7322" s="25"/>
      <c r="B7322" s="52" t="str">
        <f>IF(G7322="","",L7322+(M7322/10)+(K7322/885))</f>
        <v/>
      </c>
      <c r="C7322" s="72"/>
      <c r="D7322" s="25"/>
      <c r="E7322" s="25"/>
      <c r="F7322" s="25"/>
      <c r="G7322" s="25"/>
      <c r="H7322" s="25"/>
      <c r="I7322" s="43"/>
      <c r="J7322" s="43"/>
      <c r="K7322" s="55"/>
      <c r="L7322" s="27" t="str">
        <f>IF(G7322="","",VLOOKUP(G7322,EQUIP_NUMBER,3,FALSE)*I7322)</f>
        <v/>
      </c>
      <c r="M7322" s="27" t="str">
        <f>IF(G7322="","",VLOOKUP(G7322,EQUIP_NUMBER,3,FALSE)*J7322)</f>
        <v/>
      </c>
      <c r="N7322" s="56"/>
    </row>
    <row r="7323" spans="1:14" x14ac:dyDescent="0.25">
      <c r="A7323" s="25"/>
      <c r="B7323" s="52" t="str">
        <f>IF(G7323="","",L7323+(M7323/10)+(K7323/885))</f>
        <v/>
      </c>
      <c r="C7323" s="72"/>
      <c r="D7323" s="25"/>
      <c r="E7323" s="25"/>
      <c r="F7323" s="25"/>
      <c r="G7323" s="25"/>
      <c r="H7323" s="25"/>
      <c r="I7323" s="43"/>
      <c r="J7323" s="43"/>
      <c r="K7323" s="55"/>
      <c r="L7323" s="27" t="str">
        <f>IF(G7323="","",VLOOKUP(G7323,EQUIP_NUMBER,3,FALSE)*I7323)</f>
        <v/>
      </c>
      <c r="M7323" s="27" t="str">
        <f>IF(G7323="","",VLOOKUP(G7323,EQUIP_NUMBER,3,FALSE)*J7323)</f>
        <v/>
      </c>
      <c r="N7323" s="56"/>
    </row>
    <row r="7324" spans="1:14" x14ac:dyDescent="0.25">
      <c r="A7324" s="25"/>
      <c r="B7324" s="52" t="str">
        <f>IF(G7324="","",L7324+(M7324/10)+(K7324/885))</f>
        <v/>
      </c>
      <c r="C7324" s="72"/>
      <c r="D7324" s="25"/>
      <c r="E7324" s="25"/>
      <c r="F7324" s="25"/>
      <c r="G7324" s="25"/>
      <c r="H7324" s="25"/>
      <c r="I7324" s="43"/>
      <c r="J7324" s="43"/>
      <c r="K7324" s="55"/>
      <c r="L7324" s="27" t="str">
        <f>IF(G7324="","",VLOOKUP(G7324,EQUIP_NUMBER,3,FALSE)*I7324)</f>
        <v/>
      </c>
      <c r="M7324" s="27" t="str">
        <f>IF(G7324="","",VLOOKUP(G7324,EQUIP_NUMBER,3,FALSE)*J7324)</f>
        <v/>
      </c>
      <c r="N7324" s="56"/>
    </row>
    <row r="7325" spans="1:14" x14ac:dyDescent="0.25">
      <c r="A7325" s="25"/>
      <c r="B7325" s="52" t="str">
        <f>IF(G7325="","",L7325+(M7325/10)+(K7325/885))</f>
        <v/>
      </c>
      <c r="C7325" s="72"/>
      <c r="D7325" s="25"/>
      <c r="E7325" s="25"/>
      <c r="F7325" s="25"/>
      <c r="G7325" s="25"/>
      <c r="H7325" s="25"/>
      <c r="I7325" s="43"/>
      <c r="J7325" s="43"/>
      <c r="K7325" s="55"/>
      <c r="L7325" s="27" t="str">
        <f>IF(G7325="","",VLOOKUP(G7325,EQUIP_NUMBER,3,FALSE)*I7325)</f>
        <v/>
      </c>
      <c r="M7325" s="27" t="str">
        <f>IF(G7325="","",VLOOKUP(G7325,EQUIP_NUMBER,3,FALSE)*J7325)</f>
        <v/>
      </c>
      <c r="N7325" s="56"/>
    </row>
    <row r="7326" spans="1:14" x14ac:dyDescent="0.25">
      <c r="A7326" s="25"/>
      <c r="B7326" s="52" t="str">
        <f>IF(G7326="","",L7326+(M7326/10)+(K7326/885))</f>
        <v/>
      </c>
      <c r="C7326" s="72"/>
      <c r="D7326" s="25"/>
      <c r="E7326" s="25"/>
      <c r="F7326" s="25"/>
      <c r="G7326" s="25"/>
      <c r="H7326" s="25"/>
      <c r="I7326" s="43"/>
      <c r="J7326" s="43"/>
      <c r="K7326" s="55"/>
      <c r="L7326" s="27" t="str">
        <f>IF(G7326="","",VLOOKUP(G7326,EQUIP_NUMBER,3,FALSE)*I7326)</f>
        <v/>
      </c>
      <c r="M7326" s="27" t="str">
        <f>IF(G7326="","",VLOOKUP(G7326,EQUIP_NUMBER,3,FALSE)*J7326)</f>
        <v/>
      </c>
      <c r="N7326" s="56"/>
    </row>
    <row r="7327" spans="1:14" x14ac:dyDescent="0.25">
      <c r="A7327" s="25"/>
      <c r="B7327" s="52" t="str">
        <f>IF(G7327="","",L7327+(M7327/10)+(K7327/885))</f>
        <v/>
      </c>
      <c r="C7327" s="72"/>
      <c r="D7327" s="25"/>
      <c r="E7327" s="25"/>
      <c r="F7327" s="25"/>
      <c r="G7327" s="25"/>
      <c r="H7327" s="25"/>
      <c r="I7327" s="43"/>
      <c r="J7327" s="43"/>
      <c r="K7327" s="55"/>
      <c r="L7327" s="27" t="str">
        <f>IF(G7327="","",VLOOKUP(G7327,EQUIP_NUMBER,3,FALSE)*I7327)</f>
        <v/>
      </c>
      <c r="M7327" s="27" t="str">
        <f>IF(G7327="","",VLOOKUP(G7327,EQUIP_NUMBER,3,FALSE)*J7327)</f>
        <v/>
      </c>
      <c r="N7327" s="56"/>
    </row>
    <row r="7328" spans="1:14" x14ac:dyDescent="0.25">
      <c r="A7328" s="25"/>
      <c r="B7328" s="52" t="str">
        <f>IF(G7328="","",L7328+(M7328/10)+(K7328/885))</f>
        <v/>
      </c>
      <c r="C7328" s="72"/>
      <c r="D7328" s="25"/>
      <c r="E7328" s="25"/>
      <c r="F7328" s="25"/>
      <c r="G7328" s="25"/>
      <c r="H7328" s="25"/>
      <c r="I7328" s="43"/>
      <c r="J7328" s="43"/>
      <c r="K7328" s="55"/>
      <c r="L7328" s="27" t="str">
        <f>IF(G7328="","",VLOOKUP(G7328,EQUIP_NUMBER,3,FALSE)*I7328)</f>
        <v/>
      </c>
      <c r="M7328" s="27" t="str">
        <f>IF(G7328="","",VLOOKUP(G7328,EQUIP_NUMBER,3,FALSE)*J7328)</f>
        <v/>
      </c>
      <c r="N7328" s="56"/>
    </row>
    <row r="7329" spans="1:14" x14ac:dyDescent="0.25">
      <c r="A7329" s="25"/>
      <c r="B7329" s="52" t="str">
        <f>IF(G7329="","",L7329+(M7329/10)+(K7329/885))</f>
        <v/>
      </c>
      <c r="C7329" s="72"/>
      <c r="D7329" s="25"/>
      <c r="E7329" s="25"/>
      <c r="F7329" s="25"/>
      <c r="G7329" s="25"/>
      <c r="H7329" s="25"/>
      <c r="I7329" s="43"/>
      <c r="J7329" s="43"/>
      <c r="K7329" s="55"/>
      <c r="L7329" s="27" t="str">
        <f>IF(G7329="","",VLOOKUP(G7329,EQUIP_NUMBER,3,FALSE)*I7329)</f>
        <v/>
      </c>
      <c r="M7329" s="27" t="str">
        <f>IF(G7329="","",VLOOKUP(G7329,EQUIP_NUMBER,3,FALSE)*J7329)</f>
        <v/>
      </c>
      <c r="N7329" s="56"/>
    </row>
    <row r="7330" spans="1:14" x14ac:dyDescent="0.25">
      <c r="A7330" s="25"/>
      <c r="B7330" s="52" t="str">
        <f>IF(G7330="","",L7330+(M7330/10)+(K7330/885))</f>
        <v/>
      </c>
      <c r="C7330" s="72"/>
      <c r="D7330" s="25"/>
      <c r="E7330" s="25"/>
      <c r="F7330" s="25"/>
      <c r="G7330" s="25"/>
      <c r="H7330" s="25"/>
      <c r="I7330" s="43"/>
      <c r="J7330" s="43"/>
      <c r="K7330" s="55"/>
      <c r="L7330" s="27" t="str">
        <f>IF(G7330="","",VLOOKUP(G7330,EQUIP_NUMBER,3,FALSE)*I7330)</f>
        <v/>
      </c>
      <c r="M7330" s="27" t="str">
        <f>IF(G7330="","",VLOOKUP(G7330,EQUIP_NUMBER,3,FALSE)*J7330)</f>
        <v/>
      </c>
      <c r="N7330" s="56"/>
    </row>
    <row r="7331" spans="1:14" x14ac:dyDescent="0.25">
      <c r="A7331" s="25"/>
      <c r="B7331" s="52" t="str">
        <f>IF(G7331="","",L7331+(M7331/10)+(K7331/885))</f>
        <v/>
      </c>
      <c r="C7331" s="72"/>
      <c r="D7331" s="25"/>
      <c r="E7331" s="25"/>
      <c r="F7331" s="25"/>
      <c r="G7331" s="25"/>
      <c r="H7331" s="25"/>
      <c r="I7331" s="43"/>
      <c r="J7331" s="43"/>
      <c r="K7331" s="55"/>
      <c r="L7331" s="27" t="str">
        <f>IF(G7331="","",VLOOKUP(G7331,EQUIP_NUMBER,3,FALSE)*I7331)</f>
        <v/>
      </c>
      <c r="M7331" s="27" t="str">
        <f>IF(G7331="","",VLOOKUP(G7331,EQUIP_NUMBER,3,FALSE)*J7331)</f>
        <v/>
      </c>
      <c r="N7331" s="56"/>
    </row>
    <row r="7332" spans="1:14" x14ac:dyDescent="0.25">
      <c r="A7332" s="25"/>
      <c r="B7332" s="52" t="str">
        <f>IF(G7332="","",L7332+(M7332/10)+(K7332/885))</f>
        <v/>
      </c>
      <c r="C7332" s="72"/>
      <c r="D7332" s="25"/>
      <c r="E7332" s="25"/>
      <c r="F7332" s="25"/>
      <c r="G7332" s="25"/>
      <c r="H7332" s="25"/>
      <c r="I7332" s="43"/>
      <c r="J7332" s="43"/>
      <c r="K7332" s="55"/>
      <c r="L7332" s="27" t="str">
        <f>IF(G7332="","",VLOOKUP(G7332,EQUIP_NUMBER,3,FALSE)*I7332)</f>
        <v/>
      </c>
      <c r="M7332" s="27" t="str">
        <f>IF(G7332="","",VLOOKUP(G7332,EQUIP_NUMBER,3,FALSE)*J7332)</f>
        <v/>
      </c>
      <c r="N7332" s="56"/>
    </row>
    <row r="7333" spans="1:14" x14ac:dyDescent="0.25">
      <c r="A7333" s="25"/>
      <c r="B7333" s="52" t="str">
        <f>IF(G7333="","",L7333+(M7333/10)+(K7333/885))</f>
        <v/>
      </c>
      <c r="C7333" s="72"/>
      <c r="D7333" s="25"/>
      <c r="E7333" s="25"/>
      <c r="F7333" s="25"/>
      <c r="G7333" s="25"/>
      <c r="H7333" s="25"/>
      <c r="I7333" s="43"/>
      <c r="J7333" s="43"/>
      <c r="K7333" s="55"/>
      <c r="L7333" s="27" t="str">
        <f>IF(G7333="","",VLOOKUP(G7333,EQUIP_NUMBER,3,FALSE)*I7333)</f>
        <v/>
      </c>
      <c r="M7333" s="27" t="str">
        <f>IF(G7333="","",VLOOKUP(G7333,EQUIP_NUMBER,3,FALSE)*J7333)</f>
        <v/>
      </c>
      <c r="N7333" s="56"/>
    </row>
    <row r="7334" spans="1:14" x14ac:dyDescent="0.25">
      <c r="A7334" s="25"/>
      <c r="B7334" s="52" t="str">
        <f>IF(G7334="","",L7334+(M7334/10)+(K7334/885))</f>
        <v/>
      </c>
      <c r="C7334" s="72"/>
      <c r="D7334" s="25"/>
      <c r="E7334" s="25"/>
      <c r="F7334" s="25"/>
      <c r="G7334" s="25"/>
      <c r="H7334" s="25"/>
      <c r="I7334" s="43"/>
      <c r="J7334" s="43"/>
      <c r="K7334" s="55"/>
      <c r="L7334" s="27" t="str">
        <f>IF(G7334="","",VLOOKUP(G7334,EQUIP_NUMBER,3,FALSE)*I7334)</f>
        <v/>
      </c>
      <c r="M7334" s="27" t="str">
        <f>IF(G7334="","",VLOOKUP(G7334,EQUIP_NUMBER,3,FALSE)*J7334)</f>
        <v/>
      </c>
      <c r="N7334" s="56"/>
    </row>
    <row r="7335" spans="1:14" x14ac:dyDescent="0.25">
      <c r="A7335" s="25"/>
      <c r="B7335" s="52" t="str">
        <f>IF(G7335="","",L7335+(M7335/10)+(K7335/885))</f>
        <v/>
      </c>
      <c r="C7335" s="72"/>
      <c r="D7335" s="25"/>
      <c r="E7335" s="25"/>
      <c r="F7335" s="25"/>
      <c r="G7335" s="25"/>
      <c r="H7335" s="25"/>
      <c r="I7335" s="43"/>
      <c r="J7335" s="43"/>
      <c r="K7335" s="55"/>
      <c r="L7335" s="27" t="str">
        <f>IF(G7335="","",VLOOKUP(G7335,EQUIP_NUMBER,3,FALSE)*I7335)</f>
        <v/>
      </c>
      <c r="M7335" s="27" t="str">
        <f>IF(G7335="","",VLOOKUP(G7335,EQUIP_NUMBER,3,FALSE)*J7335)</f>
        <v/>
      </c>
      <c r="N7335" s="56"/>
    </row>
    <row r="7336" spans="1:14" x14ac:dyDescent="0.25">
      <c r="A7336" s="25"/>
      <c r="B7336" s="52" t="str">
        <f>IF(G7336="","",L7336+(M7336/10)+(K7336/885))</f>
        <v/>
      </c>
      <c r="C7336" s="72"/>
      <c r="D7336" s="25"/>
      <c r="E7336" s="25"/>
      <c r="F7336" s="25"/>
      <c r="G7336" s="25"/>
      <c r="H7336" s="25"/>
      <c r="I7336" s="43"/>
      <c r="J7336" s="43"/>
      <c r="K7336" s="55"/>
      <c r="L7336" s="27" t="str">
        <f>IF(G7336="","",VLOOKUP(G7336,EQUIP_NUMBER,3,FALSE)*I7336)</f>
        <v/>
      </c>
      <c r="M7336" s="27" t="str">
        <f>IF(G7336="","",VLOOKUP(G7336,EQUIP_NUMBER,3,FALSE)*J7336)</f>
        <v/>
      </c>
      <c r="N7336" s="56"/>
    </row>
    <row r="7337" spans="1:14" x14ac:dyDescent="0.25">
      <c r="A7337" s="25"/>
      <c r="B7337" s="52" t="str">
        <f>IF(G7337="","",L7337+(M7337/10)+(K7337/885))</f>
        <v/>
      </c>
      <c r="C7337" s="72"/>
      <c r="D7337" s="25"/>
      <c r="E7337" s="25"/>
      <c r="F7337" s="25"/>
      <c r="G7337" s="25"/>
      <c r="H7337" s="25"/>
      <c r="I7337" s="43"/>
      <c r="J7337" s="43"/>
      <c r="K7337" s="55"/>
      <c r="L7337" s="27" t="str">
        <f>IF(G7337="","",VLOOKUP(G7337,EQUIP_NUMBER,3,FALSE)*I7337)</f>
        <v/>
      </c>
      <c r="M7337" s="27" t="str">
        <f>IF(G7337="","",VLOOKUP(G7337,EQUIP_NUMBER,3,FALSE)*J7337)</f>
        <v/>
      </c>
      <c r="N7337" s="56"/>
    </row>
    <row r="7338" spans="1:14" x14ac:dyDescent="0.25">
      <c r="A7338" s="25"/>
      <c r="B7338" s="52" t="str">
        <f>IF(G7338="","",L7338+(M7338/10)+(K7338/885))</f>
        <v/>
      </c>
      <c r="C7338" s="72"/>
      <c r="D7338" s="25"/>
      <c r="E7338" s="25"/>
      <c r="F7338" s="25"/>
      <c r="G7338" s="25"/>
      <c r="H7338" s="25"/>
      <c r="I7338" s="43"/>
      <c r="J7338" s="43"/>
      <c r="K7338" s="55"/>
      <c r="L7338" s="27" t="str">
        <f>IF(G7338="","",VLOOKUP(G7338,EQUIP_NUMBER,3,FALSE)*I7338)</f>
        <v/>
      </c>
      <c r="M7338" s="27" t="str">
        <f>IF(G7338="","",VLOOKUP(G7338,EQUIP_NUMBER,3,FALSE)*J7338)</f>
        <v/>
      </c>
      <c r="N7338" s="56"/>
    </row>
    <row r="7339" spans="1:14" x14ac:dyDescent="0.25">
      <c r="A7339" s="25"/>
      <c r="B7339" s="52" t="str">
        <f>IF(G7339="","",L7339+(M7339/10)+(K7339/885))</f>
        <v/>
      </c>
      <c r="C7339" s="72"/>
      <c r="D7339" s="25"/>
      <c r="E7339" s="25"/>
      <c r="F7339" s="25"/>
      <c r="G7339" s="25"/>
      <c r="H7339" s="25"/>
      <c r="I7339" s="43"/>
      <c r="J7339" s="43"/>
      <c r="K7339" s="55"/>
      <c r="L7339" s="27" t="str">
        <f>IF(G7339="","",VLOOKUP(G7339,EQUIP_NUMBER,3,FALSE)*I7339)</f>
        <v/>
      </c>
      <c r="M7339" s="27" t="str">
        <f>IF(G7339="","",VLOOKUP(G7339,EQUIP_NUMBER,3,FALSE)*J7339)</f>
        <v/>
      </c>
      <c r="N7339" s="56"/>
    </row>
    <row r="7340" spans="1:14" x14ac:dyDescent="0.25">
      <c r="A7340" s="25"/>
      <c r="B7340" s="52" t="str">
        <f>IF(G7340="","",L7340+(M7340/10)+(K7340/885))</f>
        <v/>
      </c>
      <c r="C7340" s="72"/>
      <c r="D7340" s="25"/>
      <c r="E7340" s="25"/>
      <c r="F7340" s="25"/>
      <c r="G7340" s="25"/>
      <c r="H7340" s="25"/>
      <c r="I7340" s="43"/>
      <c r="J7340" s="43"/>
      <c r="K7340" s="55"/>
      <c r="L7340" s="27" t="str">
        <f>IF(G7340="","",VLOOKUP(G7340,EQUIP_NUMBER,3,FALSE)*I7340)</f>
        <v/>
      </c>
      <c r="M7340" s="27" t="str">
        <f>IF(G7340="","",VLOOKUP(G7340,EQUIP_NUMBER,3,FALSE)*J7340)</f>
        <v/>
      </c>
      <c r="N7340" s="56"/>
    </row>
    <row r="7341" spans="1:14" x14ac:dyDescent="0.25">
      <c r="A7341" s="25"/>
      <c r="B7341" s="52" t="str">
        <f>IF(G7341="","",L7341+(M7341/10)+(K7341/885))</f>
        <v/>
      </c>
      <c r="C7341" s="72"/>
      <c r="D7341" s="25"/>
      <c r="E7341" s="25"/>
      <c r="F7341" s="25"/>
      <c r="G7341" s="25"/>
      <c r="H7341" s="25"/>
      <c r="I7341" s="43"/>
      <c r="J7341" s="43"/>
      <c r="K7341" s="55"/>
      <c r="L7341" s="27" t="str">
        <f>IF(G7341="","",VLOOKUP(G7341,EQUIP_NUMBER,3,FALSE)*I7341)</f>
        <v/>
      </c>
      <c r="M7341" s="27" t="str">
        <f>IF(G7341="","",VLOOKUP(G7341,EQUIP_NUMBER,3,FALSE)*J7341)</f>
        <v/>
      </c>
      <c r="N7341" s="56"/>
    </row>
    <row r="7342" spans="1:14" x14ac:dyDescent="0.25">
      <c r="A7342" s="25"/>
      <c r="B7342" s="52" t="str">
        <f>IF(G7342="","",L7342+(M7342/10)+(K7342/885))</f>
        <v/>
      </c>
      <c r="C7342" s="72"/>
      <c r="D7342" s="25"/>
      <c r="E7342" s="25"/>
      <c r="F7342" s="25"/>
      <c r="G7342" s="25"/>
      <c r="H7342" s="25"/>
      <c r="I7342" s="43"/>
      <c r="J7342" s="43"/>
      <c r="K7342" s="55"/>
      <c r="L7342" s="27" t="str">
        <f>IF(G7342="","",VLOOKUP(G7342,EQUIP_NUMBER,3,FALSE)*I7342)</f>
        <v/>
      </c>
      <c r="M7342" s="27" t="str">
        <f>IF(G7342="","",VLOOKUP(G7342,EQUIP_NUMBER,3,FALSE)*J7342)</f>
        <v/>
      </c>
      <c r="N7342" s="56"/>
    </row>
    <row r="7343" spans="1:14" x14ac:dyDescent="0.25">
      <c r="A7343" s="25"/>
      <c r="B7343" s="52" t="str">
        <f>IF(G7343="","",L7343+(M7343/10)+(K7343/885))</f>
        <v/>
      </c>
      <c r="C7343" s="72"/>
      <c r="D7343" s="25"/>
      <c r="E7343" s="25"/>
      <c r="F7343" s="25"/>
      <c r="G7343" s="25"/>
      <c r="H7343" s="25"/>
      <c r="I7343" s="43"/>
      <c r="J7343" s="43"/>
      <c r="K7343" s="55"/>
      <c r="L7343" s="27" t="str">
        <f>IF(G7343="","",VLOOKUP(G7343,EQUIP_NUMBER,3,FALSE)*I7343)</f>
        <v/>
      </c>
      <c r="M7343" s="27" t="str">
        <f>IF(G7343="","",VLOOKUP(G7343,EQUIP_NUMBER,3,FALSE)*J7343)</f>
        <v/>
      </c>
      <c r="N7343" s="56"/>
    </row>
    <row r="7344" spans="1:14" x14ac:dyDescent="0.25">
      <c r="A7344" s="25"/>
      <c r="B7344" s="52" t="str">
        <f>IF(G7344="","",L7344+(M7344/10)+(K7344/885))</f>
        <v/>
      </c>
      <c r="C7344" s="72"/>
      <c r="D7344" s="25"/>
      <c r="E7344" s="25"/>
      <c r="F7344" s="25"/>
      <c r="G7344" s="25"/>
      <c r="H7344" s="25"/>
      <c r="I7344" s="43"/>
      <c r="J7344" s="43"/>
      <c r="K7344" s="55"/>
      <c r="L7344" s="27" t="str">
        <f>IF(G7344="","",VLOOKUP(G7344,EQUIP_NUMBER,3,FALSE)*I7344)</f>
        <v/>
      </c>
      <c r="M7344" s="27" t="str">
        <f>IF(G7344="","",VLOOKUP(G7344,EQUIP_NUMBER,3,FALSE)*J7344)</f>
        <v/>
      </c>
      <c r="N7344" s="56"/>
    </row>
    <row r="7345" spans="1:14" x14ac:dyDescent="0.25">
      <c r="A7345" s="25"/>
      <c r="B7345" s="52" t="str">
        <f>IF(G7345="","",L7345+(M7345/10)+(K7345/885))</f>
        <v/>
      </c>
      <c r="C7345" s="72"/>
      <c r="D7345" s="25"/>
      <c r="E7345" s="25"/>
      <c r="F7345" s="25"/>
      <c r="G7345" s="25"/>
      <c r="H7345" s="25"/>
      <c r="I7345" s="43"/>
      <c r="J7345" s="43"/>
      <c r="K7345" s="55"/>
      <c r="L7345" s="27" t="str">
        <f>IF(G7345="","",VLOOKUP(G7345,EQUIP_NUMBER,3,FALSE)*I7345)</f>
        <v/>
      </c>
      <c r="M7345" s="27" t="str">
        <f>IF(G7345="","",VLOOKUP(G7345,EQUIP_NUMBER,3,FALSE)*J7345)</f>
        <v/>
      </c>
      <c r="N7345" s="56"/>
    </row>
    <row r="7346" spans="1:14" x14ac:dyDescent="0.25">
      <c r="A7346" s="25"/>
      <c r="B7346" s="52" t="str">
        <f>IF(G7346="","",L7346+(M7346/10)+(K7346/885))</f>
        <v/>
      </c>
      <c r="C7346" s="72"/>
      <c r="D7346" s="25"/>
      <c r="E7346" s="25"/>
      <c r="F7346" s="25"/>
      <c r="G7346" s="25"/>
      <c r="H7346" s="25"/>
      <c r="I7346" s="43"/>
      <c r="J7346" s="43"/>
      <c r="K7346" s="55"/>
      <c r="L7346" s="27" t="str">
        <f>IF(G7346="","",VLOOKUP(G7346,EQUIP_NUMBER,3,FALSE)*I7346)</f>
        <v/>
      </c>
      <c r="M7346" s="27" t="str">
        <f>IF(G7346="","",VLOOKUP(G7346,EQUIP_NUMBER,3,FALSE)*J7346)</f>
        <v/>
      </c>
      <c r="N7346" s="56"/>
    </row>
    <row r="7347" spans="1:14" x14ac:dyDescent="0.25">
      <c r="A7347" s="25"/>
      <c r="B7347" s="52" t="str">
        <f>IF(G7347="","",L7347+(M7347/10)+(K7347/885))</f>
        <v/>
      </c>
      <c r="C7347" s="72"/>
      <c r="D7347" s="25"/>
      <c r="E7347" s="25"/>
      <c r="F7347" s="25"/>
      <c r="G7347" s="25"/>
      <c r="H7347" s="25"/>
      <c r="I7347" s="43"/>
      <c r="J7347" s="43"/>
      <c r="K7347" s="55"/>
      <c r="L7347" s="27" t="str">
        <f>IF(G7347="","",VLOOKUP(G7347,EQUIP_NUMBER,3,FALSE)*I7347)</f>
        <v/>
      </c>
      <c r="M7347" s="27" t="str">
        <f>IF(G7347="","",VLOOKUP(G7347,EQUIP_NUMBER,3,FALSE)*J7347)</f>
        <v/>
      </c>
      <c r="N7347" s="56"/>
    </row>
    <row r="7348" spans="1:14" x14ac:dyDescent="0.25">
      <c r="A7348" s="25"/>
      <c r="B7348" s="52" t="str">
        <f>IF(G7348="","",L7348+(M7348/10)+(K7348/885))</f>
        <v/>
      </c>
      <c r="C7348" s="72"/>
      <c r="D7348" s="25"/>
      <c r="E7348" s="25"/>
      <c r="F7348" s="25"/>
      <c r="G7348" s="25"/>
      <c r="H7348" s="25"/>
      <c r="I7348" s="43"/>
      <c r="J7348" s="43"/>
      <c r="K7348" s="55"/>
      <c r="L7348" s="27" t="str">
        <f>IF(G7348="","",VLOOKUP(G7348,EQUIP_NUMBER,3,FALSE)*I7348)</f>
        <v/>
      </c>
      <c r="M7348" s="27" t="str">
        <f>IF(G7348="","",VLOOKUP(G7348,EQUIP_NUMBER,3,FALSE)*J7348)</f>
        <v/>
      </c>
      <c r="N7348" s="56"/>
    </row>
    <row r="7349" spans="1:14" x14ac:dyDescent="0.25">
      <c r="A7349" s="25"/>
      <c r="B7349" s="52" t="str">
        <f>IF(G7349="","",L7349+(M7349/10)+(K7349/885))</f>
        <v/>
      </c>
      <c r="C7349" s="72"/>
      <c r="D7349" s="25"/>
      <c r="E7349" s="25"/>
      <c r="F7349" s="25"/>
      <c r="G7349" s="25"/>
      <c r="H7349" s="25"/>
      <c r="I7349" s="43"/>
      <c r="J7349" s="43"/>
      <c r="K7349" s="55"/>
      <c r="L7349" s="27" t="str">
        <f>IF(G7349="","",VLOOKUP(G7349,EQUIP_NUMBER,3,FALSE)*I7349)</f>
        <v/>
      </c>
      <c r="M7349" s="27" t="str">
        <f>IF(G7349="","",VLOOKUP(G7349,EQUIP_NUMBER,3,FALSE)*J7349)</f>
        <v/>
      </c>
      <c r="N7349" s="56"/>
    </row>
    <row r="7350" spans="1:14" x14ac:dyDescent="0.25">
      <c r="A7350" s="25"/>
      <c r="B7350" s="52" t="str">
        <f>IF(G7350="","",L7350+(M7350/10)+(K7350/885))</f>
        <v/>
      </c>
      <c r="C7350" s="72"/>
      <c r="D7350" s="25"/>
      <c r="E7350" s="25"/>
      <c r="F7350" s="25"/>
      <c r="G7350" s="25"/>
      <c r="H7350" s="25"/>
      <c r="I7350" s="43"/>
      <c r="J7350" s="43"/>
      <c r="K7350" s="55"/>
      <c r="L7350" s="27" t="str">
        <f>IF(G7350="","",VLOOKUP(G7350,EQUIP_NUMBER,3,FALSE)*I7350)</f>
        <v/>
      </c>
      <c r="M7350" s="27" t="str">
        <f>IF(G7350="","",VLOOKUP(G7350,EQUIP_NUMBER,3,FALSE)*J7350)</f>
        <v/>
      </c>
      <c r="N7350" s="56"/>
    </row>
    <row r="7351" spans="1:14" x14ac:dyDescent="0.25">
      <c r="A7351" s="25"/>
      <c r="B7351" s="52" t="str">
        <f>IF(G7351="","",L7351+(M7351/10)+(K7351/885))</f>
        <v/>
      </c>
      <c r="C7351" s="72"/>
      <c r="D7351" s="25"/>
      <c r="E7351" s="25"/>
      <c r="F7351" s="25"/>
      <c r="G7351" s="25"/>
      <c r="H7351" s="25"/>
      <c r="I7351" s="43"/>
      <c r="J7351" s="43"/>
      <c r="K7351" s="55"/>
      <c r="L7351" s="27" t="str">
        <f>IF(G7351="","",VLOOKUP(G7351,EQUIP_NUMBER,3,FALSE)*I7351)</f>
        <v/>
      </c>
      <c r="M7351" s="27" t="str">
        <f>IF(G7351="","",VLOOKUP(G7351,EQUIP_NUMBER,3,FALSE)*J7351)</f>
        <v/>
      </c>
      <c r="N7351" s="56"/>
    </row>
    <row r="7352" spans="1:14" x14ac:dyDescent="0.25">
      <c r="A7352" s="25"/>
      <c r="B7352" s="52" t="str">
        <f>IF(G7352="","",L7352+(M7352/10)+(K7352/885))</f>
        <v/>
      </c>
      <c r="C7352" s="72"/>
      <c r="D7352" s="25"/>
      <c r="E7352" s="25"/>
      <c r="F7352" s="25"/>
      <c r="G7352" s="25"/>
      <c r="H7352" s="25"/>
      <c r="I7352" s="43"/>
      <c r="J7352" s="43"/>
      <c r="K7352" s="55"/>
      <c r="L7352" s="27" t="str">
        <f>IF(G7352="","",VLOOKUP(G7352,EQUIP_NUMBER,3,FALSE)*I7352)</f>
        <v/>
      </c>
      <c r="M7352" s="27" t="str">
        <f>IF(G7352="","",VLOOKUP(G7352,EQUIP_NUMBER,3,FALSE)*J7352)</f>
        <v/>
      </c>
      <c r="N7352" s="56"/>
    </row>
    <row r="7353" spans="1:14" x14ac:dyDescent="0.25">
      <c r="A7353" s="25"/>
      <c r="B7353" s="52" t="str">
        <f>IF(G7353="","",L7353+(M7353/10)+(K7353/885))</f>
        <v/>
      </c>
      <c r="C7353" s="72"/>
      <c r="D7353" s="25"/>
      <c r="E7353" s="25"/>
      <c r="F7353" s="25"/>
      <c r="G7353" s="25"/>
      <c r="H7353" s="25"/>
      <c r="I7353" s="43"/>
      <c r="J7353" s="43"/>
      <c r="K7353" s="55"/>
      <c r="L7353" s="27" t="str">
        <f>IF(G7353="","",VLOOKUP(G7353,EQUIP_NUMBER,3,FALSE)*I7353)</f>
        <v/>
      </c>
      <c r="M7353" s="27" t="str">
        <f>IF(G7353="","",VLOOKUP(G7353,EQUIP_NUMBER,3,FALSE)*J7353)</f>
        <v/>
      </c>
      <c r="N7353" s="56"/>
    </row>
    <row r="7354" spans="1:14" x14ac:dyDescent="0.25">
      <c r="A7354" s="25"/>
      <c r="B7354" s="52" t="str">
        <f>IF(G7354="","",L7354+(M7354/10)+(K7354/885))</f>
        <v/>
      </c>
      <c r="C7354" s="72"/>
      <c r="D7354" s="25"/>
      <c r="E7354" s="25"/>
      <c r="F7354" s="25"/>
      <c r="G7354" s="25"/>
      <c r="H7354" s="25"/>
      <c r="I7354" s="43"/>
      <c r="J7354" s="43"/>
      <c r="K7354" s="55"/>
      <c r="L7354" s="27" t="str">
        <f>IF(G7354="","",VLOOKUP(G7354,EQUIP_NUMBER,3,FALSE)*I7354)</f>
        <v/>
      </c>
      <c r="M7354" s="27" t="str">
        <f>IF(G7354="","",VLOOKUP(G7354,EQUIP_NUMBER,3,FALSE)*J7354)</f>
        <v/>
      </c>
      <c r="N7354" s="56"/>
    </row>
    <row r="7355" spans="1:14" x14ac:dyDescent="0.25">
      <c r="A7355" s="25"/>
      <c r="B7355" s="52" t="str">
        <f>IF(G7355="","",L7355+(M7355/10)+(K7355/885))</f>
        <v/>
      </c>
      <c r="C7355" s="72"/>
      <c r="D7355" s="25"/>
      <c r="E7355" s="25"/>
      <c r="F7355" s="25"/>
      <c r="G7355" s="25"/>
      <c r="H7355" s="25"/>
      <c r="I7355" s="43"/>
      <c r="J7355" s="43"/>
      <c r="K7355" s="55"/>
      <c r="L7355" s="27" t="str">
        <f>IF(G7355="","",VLOOKUP(G7355,EQUIP_NUMBER,3,FALSE)*I7355)</f>
        <v/>
      </c>
      <c r="M7355" s="27" t="str">
        <f>IF(G7355="","",VLOOKUP(G7355,EQUIP_NUMBER,3,FALSE)*J7355)</f>
        <v/>
      </c>
      <c r="N7355" s="56"/>
    </row>
    <row r="7356" spans="1:14" x14ac:dyDescent="0.25">
      <c r="A7356" s="25"/>
      <c r="B7356" s="52" t="str">
        <f>IF(G7356="","",L7356+(M7356/10)+(K7356/885))</f>
        <v/>
      </c>
      <c r="C7356" s="72"/>
      <c r="D7356" s="25"/>
      <c r="E7356" s="25"/>
      <c r="F7356" s="25"/>
      <c r="G7356" s="25"/>
      <c r="H7356" s="25"/>
      <c r="I7356" s="43"/>
      <c r="J7356" s="43"/>
      <c r="K7356" s="55"/>
      <c r="L7356" s="27" t="str">
        <f>IF(G7356="","",VLOOKUP(G7356,EQUIP_NUMBER,3,FALSE)*I7356)</f>
        <v/>
      </c>
      <c r="M7356" s="27" t="str">
        <f>IF(G7356="","",VLOOKUP(G7356,EQUIP_NUMBER,3,FALSE)*J7356)</f>
        <v/>
      </c>
      <c r="N7356" s="56"/>
    </row>
    <row r="7357" spans="1:14" x14ac:dyDescent="0.25">
      <c r="A7357" s="25"/>
      <c r="B7357" s="52" t="str">
        <f>IF(G7357="","",L7357+(M7357/10)+(K7357/885))</f>
        <v/>
      </c>
      <c r="C7357" s="72"/>
      <c r="D7357" s="25"/>
      <c r="E7357" s="25"/>
      <c r="F7357" s="25"/>
      <c r="G7357" s="25"/>
      <c r="H7357" s="25"/>
      <c r="I7357" s="43"/>
      <c r="J7357" s="43"/>
      <c r="K7357" s="55"/>
      <c r="L7357" s="27" t="str">
        <f>IF(G7357="","",VLOOKUP(G7357,EQUIP_NUMBER,3,FALSE)*I7357)</f>
        <v/>
      </c>
      <c r="M7357" s="27" t="str">
        <f>IF(G7357="","",VLOOKUP(G7357,EQUIP_NUMBER,3,FALSE)*J7357)</f>
        <v/>
      </c>
      <c r="N7357" s="56"/>
    </row>
    <row r="7358" spans="1:14" x14ac:dyDescent="0.25">
      <c r="A7358" s="25"/>
      <c r="B7358" s="52" t="str">
        <f>IF(G7358="","",L7358+(M7358/10)+(K7358/885))</f>
        <v/>
      </c>
      <c r="C7358" s="72"/>
      <c r="D7358" s="25"/>
      <c r="E7358" s="25"/>
      <c r="F7358" s="25"/>
      <c r="G7358" s="25"/>
      <c r="H7358" s="25"/>
      <c r="I7358" s="43"/>
      <c r="J7358" s="43"/>
      <c r="K7358" s="55"/>
      <c r="L7358" s="27" t="str">
        <f>IF(G7358="","",VLOOKUP(G7358,EQUIP_NUMBER,3,FALSE)*I7358)</f>
        <v/>
      </c>
      <c r="M7358" s="27" t="str">
        <f>IF(G7358="","",VLOOKUP(G7358,EQUIP_NUMBER,3,FALSE)*J7358)</f>
        <v/>
      </c>
      <c r="N7358" s="56"/>
    </row>
    <row r="7359" spans="1:14" x14ac:dyDescent="0.25">
      <c r="A7359" s="25"/>
      <c r="B7359" s="52" t="str">
        <f>IF(G7359="","",L7359+(M7359/10)+(K7359/885))</f>
        <v/>
      </c>
      <c r="C7359" s="72"/>
      <c r="D7359" s="25"/>
      <c r="E7359" s="25"/>
      <c r="F7359" s="25"/>
      <c r="G7359" s="25"/>
      <c r="H7359" s="25"/>
      <c r="I7359" s="43"/>
      <c r="J7359" s="43"/>
      <c r="K7359" s="55"/>
      <c r="L7359" s="27" t="str">
        <f>IF(G7359="","",VLOOKUP(G7359,EQUIP_NUMBER,3,FALSE)*I7359)</f>
        <v/>
      </c>
      <c r="M7359" s="27" t="str">
        <f>IF(G7359="","",VLOOKUP(G7359,EQUIP_NUMBER,3,FALSE)*J7359)</f>
        <v/>
      </c>
      <c r="N7359" s="56"/>
    </row>
    <row r="7360" spans="1:14" x14ac:dyDescent="0.25">
      <c r="A7360" s="25"/>
      <c r="B7360" s="52" t="str">
        <f>IF(G7360="","",L7360+(M7360/10)+(K7360/885))</f>
        <v/>
      </c>
      <c r="C7360" s="72"/>
      <c r="D7360" s="25"/>
      <c r="E7360" s="25"/>
      <c r="F7360" s="25"/>
      <c r="G7360" s="25"/>
      <c r="H7360" s="25"/>
      <c r="I7360" s="43"/>
      <c r="J7360" s="43"/>
      <c r="K7360" s="55"/>
      <c r="L7360" s="27" t="str">
        <f>IF(G7360="","",VLOOKUP(G7360,EQUIP_NUMBER,3,FALSE)*I7360)</f>
        <v/>
      </c>
      <c r="M7360" s="27" t="str">
        <f>IF(G7360="","",VLOOKUP(G7360,EQUIP_NUMBER,3,FALSE)*J7360)</f>
        <v/>
      </c>
      <c r="N7360" s="56"/>
    </row>
    <row r="7361" spans="1:14" x14ac:dyDescent="0.25">
      <c r="A7361" s="25"/>
      <c r="B7361" s="52" t="str">
        <f>IF(G7361="","",L7361+(M7361/10)+(K7361/885))</f>
        <v/>
      </c>
      <c r="C7361" s="72"/>
      <c r="D7361" s="25"/>
      <c r="E7361" s="25"/>
      <c r="F7361" s="25"/>
      <c r="G7361" s="25"/>
      <c r="H7361" s="25"/>
      <c r="I7361" s="43"/>
      <c r="J7361" s="43"/>
      <c r="K7361" s="55"/>
      <c r="L7361" s="27" t="str">
        <f>IF(G7361="","",VLOOKUP(G7361,EQUIP_NUMBER,3,FALSE)*I7361)</f>
        <v/>
      </c>
      <c r="M7361" s="27" t="str">
        <f>IF(G7361="","",VLOOKUP(G7361,EQUIP_NUMBER,3,FALSE)*J7361)</f>
        <v/>
      </c>
      <c r="N7361" s="56"/>
    </row>
    <row r="7362" spans="1:14" x14ac:dyDescent="0.25">
      <c r="A7362" s="25"/>
      <c r="B7362" s="52" t="str">
        <f>IF(G7362="","",L7362+(M7362/10)+(K7362/885))</f>
        <v/>
      </c>
      <c r="C7362" s="72"/>
      <c r="D7362" s="25"/>
      <c r="E7362" s="25"/>
      <c r="F7362" s="25"/>
      <c r="G7362" s="25"/>
      <c r="H7362" s="25"/>
      <c r="I7362" s="43"/>
      <c r="J7362" s="43"/>
      <c r="K7362" s="55"/>
      <c r="L7362" s="27" t="str">
        <f>IF(G7362="","",VLOOKUP(G7362,EQUIP_NUMBER,3,FALSE)*I7362)</f>
        <v/>
      </c>
      <c r="M7362" s="27" t="str">
        <f>IF(G7362="","",VLOOKUP(G7362,EQUIP_NUMBER,3,FALSE)*J7362)</f>
        <v/>
      </c>
      <c r="N7362" s="56"/>
    </row>
    <row r="7363" spans="1:14" x14ac:dyDescent="0.25">
      <c r="A7363" s="25"/>
      <c r="B7363" s="52" t="str">
        <f>IF(G7363="","",L7363+(M7363/10)+(K7363/885))</f>
        <v/>
      </c>
      <c r="C7363" s="72"/>
      <c r="D7363" s="25"/>
      <c r="E7363" s="25"/>
      <c r="F7363" s="25"/>
      <c r="G7363" s="25"/>
      <c r="H7363" s="25"/>
      <c r="I7363" s="43"/>
      <c r="J7363" s="43"/>
      <c r="K7363" s="55"/>
      <c r="L7363" s="27" t="str">
        <f>IF(G7363="","",VLOOKUP(G7363,EQUIP_NUMBER,3,FALSE)*I7363)</f>
        <v/>
      </c>
      <c r="M7363" s="27" t="str">
        <f>IF(G7363="","",VLOOKUP(G7363,EQUIP_NUMBER,3,FALSE)*J7363)</f>
        <v/>
      </c>
      <c r="N7363" s="56"/>
    </row>
    <row r="7364" spans="1:14" x14ac:dyDescent="0.25">
      <c r="A7364" s="25"/>
      <c r="B7364" s="52" t="str">
        <f>IF(G7364="","",L7364+(M7364/10)+(K7364/885))</f>
        <v/>
      </c>
      <c r="C7364" s="72"/>
      <c r="D7364" s="25"/>
      <c r="E7364" s="25"/>
      <c r="F7364" s="25"/>
      <c r="G7364" s="25"/>
      <c r="H7364" s="25"/>
      <c r="I7364" s="43"/>
      <c r="J7364" s="43"/>
      <c r="K7364" s="55"/>
      <c r="L7364" s="27" t="str">
        <f>IF(G7364="","",VLOOKUP(G7364,EQUIP_NUMBER,3,FALSE)*I7364)</f>
        <v/>
      </c>
      <c r="M7364" s="27" t="str">
        <f>IF(G7364="","",VLOOKUP(G7364,EQUIP_NUMBER,3,FALSE)*J7364)</f>
        <v/>
      </c>
      <c r="N7364" s="56"/>
    </row>
    <row r="7365" spans="1:14" x14ac:dyDescent="0.25">
      <c r="A7365" s="25"/>
      <c r="B7365" s="52" t="str">
        <f>IF(G7365="","",L7365+(M7365/10)+(K7365/885))</f>
        <v/>
      </c>
      <c r="C7365" s="72"/>
      <c r="D7365" s="25"/>
      <c r="E7365" s="25"/>
      <c r="F7365" s="25"/>
      <c r="G7365" s="25"/>
      <c r="H7365" s="25"/>
      <c r="I7365" s="43"/>
      <c r="J7365" s="43"/>
      <c r="K7365" s="55"/>
      <c r="L7365" s="27" t="str">
        <f>IF(G7365="","",VLOOKUP(G7365,EQUIP_NUMBER,3,FALSE)*I7365)</f>
        <v/>
      </c>
      <c r="M7365" s="27" t="str">
        <f>IF(G7365="","",VLOOKUP(G7365,EQUIP_NUMBER,3,FALSE)*J7365)</f>
        <v/>
      </c>
      <c r="N7365" s="56"/>
    </row>
    <row r="7366" spans="1:14" x14ac:dyDescent="0.25">
      <c r="A7366" s="25"/>
      <c r="B7366" s="52" t="str">
        <f>IF(G7366="","",L7366+(M7366/10)+(K7366/885))</f>
        <v/>
      </c>
      <c r="C7366" s="72"/>
      <c r="D7366" s="25"/>
      <c r="E7366" s="25"/>
      <c r="F7366" s="25"/>
      <c r="G7366" s="25"/>
      <c r="H7366" s="25"/>
      <c r="I7366" s="43"/>
      <c r="J7366" s="43"/>
      <c r="K7366" s="55"/>
      <c r="L7366" s="27" t="str">
        <f>IF(G7366="","",VLOOKUP(G7366,EQUIP_NUMBER,3,FALSE)*I7366)</f>
        <v/>
      </c>
      <c r="M7366" s="27" t="str">
        <f>IF(G7366="","",VLOOKUP(G7366,EQUIP_NUMBER,3,FALSE)*J7366)</f>
        <v/>
      </c>
      <c r="N7366" s="56"/>
    </row>
    <row r="7367" spans="1:14" x14ac:dyDescent="0.25">
      <c r="A7367" s="25"/>
      <c r="B7367" s="52" t="str">
        <f>IF(G7367="","",L7367+(M7367/10)+(K7367/885))</f>
        <v/>
      </c>
      <c r="C7367" s="72"/>
      <c r="D7367" s="25"/>
      <c r="E7367" s="25"/>
      <c r="F7367" s="25"/>
      <c r="G7367" s="25"/>
      <c r="H7367" s="25"/>
      <c r="I7367" s="43"/>
      <c r="J7367" s="43"/>
      <c r="K7367" s="55"/>
      <c r="L7367" s="27" t="str">
        <f>IF(G7367="","",VLOOKUP(G7367,EQUIP_NUMBER,3,FALSE)*I7367)</f>
        <v/>
      </c>
      <c r="M7367" s="27" t="str">
        <f>IF(G7367="","",VLOOKUP(G7367,EQUIP_NUMBER,3,FALSE)*J7367)</f>
        <v/>
      </c>
      <c r="N7367" s="56"/>
    </row>
    <row r="7368" spans="1:14" x14ac:dyDescent="0.25">
      <c r="A7368" s="25"/>
      <c r="B7368" s="52" t="str">
        <f>IF(G7368="","",L7368+(M7368/10)+(K7368/885))</f>
        <v/>
      </c>
      <c r="C7368" s="72"/>
      <c r="D7368" s="25"/>
      <c r="E7368" s="25"/>
      <c r="F7368" s="25"/>
      <c r="G7368" s="25"/>
      <c r="H7368" s="25"/>
      <c r="I7368" s="43"/>
      <c r="J7368" s="43"/>
      <c r="K7368" s="55"/>
      <c r="L7368" s="27" t="str">
        <f>IF(G7368="","",VLOOKUP(G7368,EQUIP_NUMBER,3,FALSE)*I7368)</f>
        <v/>
      </c>
      <c r="M7368" s="27" t="str">
        <f>IF(G7368="","",VLOOKUP(G7368,EQUIP_NUMBER,3,FALSE)*J7368)</f>
        <v/>
      </c>
      <c r="N7368" s="56"/>
    </row>
    <row r="7369" spans="1:14" x14ac:dyDescent="0.25">
      <c r="A7369" s="25"/>
      <c r="B7369" s="52" t="str">
        <f>IF(G7369="","",L7369+(M7369/10)+(K7369/885))</f>
        <v/>
      </c>
      <c r="C7369" s="72"/>
      <c r="D7369" s="25"/>
      <c r="E7369" s="25"/>
      <c r="F7369" s="25"/>
      <c r="G7369" s="25"/>
      <c r="H7369" s="25"/>
      <c r="I7369" s="43"/>
      <c r="J7369" s="43"/>
      <c r="K7369" s="55"/>
      <c r="L7369" s="27" t="str">
        <f>IF(G7369="","",VLOOKUP(G7369,EQUIP_NUMBER,3,FALSE)*I7369)</f>
        <v/>
      </c>
      <c r="M7369" s="27" t="str">
        <f>IF(G7369="","",VLOOKUP(G7369,EQUIP_NUMBER,3,FALSE)*J7369)</f>
        <v/>
      </c>
      <c r="N7369" s="56"/>
    </row>
    <row r="7370" spans="1:14" x14ac:dyDescent="0.25">
      <c r="A7370" s="25"/>
      <c r="B7370" s="52" t="str">
        <f>IF(G7370="","",L7370+(M7370/10)+(K7370/885))</f>
        <v/>
      </c>
      <c r="C7370" s="72"/>
      <c r="D7370" s="25"/>
      <c r="E7370" s="25"/>
      <c r="F7370" s="25"/>
      <c r="G7370" s="25"/>
      <c r="H7370" s="25"/>
      <c r="I7370" s="43"/>
      <c r="J7370" s="43"/>
      <c r="K7370" s="55"/>
      <c r="L7370" s="27" t="str">
        <f>IF(G7370="","",VLOOKUP(G7370,EQUIP_NUMBER,3,FALSE)*I7370)</f>
        <v/>
      </c>
      <c r="M7370" s="27" t="str">
        <f>IF(G7370="","",VLOOKUP(G7370,EQUIP_NUMBER,3,FALSE)*J7370)</f>
        <v/>
      </c>
      <c r="N7370" s="56"/>
    </row>
    <row r="7371" spans="1:14" x14ac:dyDescent="0.25">
      <c r="A7371" s="25"/>
      <c r="B7371" s="52" t="str">
        <f>IF(G7371="","",L7371+(M7371/10)+(K7371/885))</f>
        <v/>
      </c>
      <c r="C7371" s="72"/>
      <c r="D7371" s="25"/>
      <c r="E7371" s="25"/>
      <c r="F7371" s="25"/>
      <c r="G7371" s="25"/>
      <c r="H7371" s="25"/>
      <c r="I7371" s="43"/>
      <c r="J7371" s="43"/>
      <c r="K7371" s="55"/>
      <c r="L7371" s="27" t="str">
        <f>IF(G7371="","",VLOOKUP(G7371,EQUIP_NUMBER,3,FALSE)*I7371)</f>
        <v/>
      </c>
      <c r="M7371" s="27" t="str">
        <f>IF(G7371="","",VLOOKUP(G7371,EQUIP_NUMBER,3,FALSE)*J7371)</f>
        <v/>
      </c>
      <c r="N7371" s="56"/>
    </row>
    <row r="7372" spans="1:14" x14ac:dyDescent="0.25">
      <c r="A7372" s="25"/>
      <c r="B7372" s="52" t="str">
        <f>IF(G7372="","",L7372+(M7372/10)+(K7372/885))</f>
        <v/>
      </c>
      <c r="C7372" s="72"/>
      <c r="D7372" s="25"/>
      <c r="E7372" s="25"/>
      <c r="F7372" s="25"/>
      <c r="G7372" s="25"/>
      <c r="H7372" s="25"/>
      <c r="I7372" s="43"/>
      <c r="J7372" s="43"/>
      <c r="K7372" s="55"/>
      <c r="L7372" s="27" t="str">
        <f>IF(G7372="","",VLOOKUP(G7372,EQUIP_NUMBER,3,FALSE)*I7372)</f>
        <v/>
      </c>
      <c r="M7372" s="27" t="str">
        <f>IF(G7372="","",VLOOKUP(G7372,EQUIP_NUMBER,3,FALSE)*J7372)</f>
        <v/>
      </c>
      <c r="N7372" s="56"/>
    </row>
    <row r="7373" spans="1:14" x14ac:dyDescent="0.25">
      <c r="A7373" s="25"/>
      <c r="B7373" s="52" t="str">
        <f>IF(G7373="","",L7373+(M7373/10)+(K7373/885))</f>
        <v/>
      </c>
      <c r="C7373" s="72"/>
      <c r="D7373" s="25"/>
      <c r="E7373" s="25"/>
      <c r="F7373" s="25"/>
      <c r="G7373" s="25"/>
      <c r="H7373" s="25"/>
      <c r="I7373" s="43"/>
      <c r="J7373" s="43"/>
      <c r="K7373" s="55"/>
      <c r="L7373" s="27" t="str">
        <f>IF(G7373="","",VLOOKUP(G7373,EQUIP_NUMBER,3,FALSE)*I7373)</f>
        <v/>
      </c>
      <c r="M7373" s="27" t="str">
        <f>IF(G7373="","",VLOOKUP(G7373,EQUIP_NUMBER,3,FALSE)*J7373)</f>
        <v/>
      </c>
      <c r="N7373" s="56"/>
    </row>
    <row r="7374" spans="1:14" x14ac:dyDescent="0.25">
      <c r="A7374" s="25"/>
      <c r="B7374" s="52" t="str">
        <f>IF(G7374="","",L7374+(M7374/10)+(K7374/885))</f>
        <v/>
      </c>
      <c r="C7374" s="72"/>
      <c r="D7374" s="25"/>
      <c r="E7374" s="25"/>
      <c r="F7374" s="25"/>
      <c r="G7374" s="25"/>
      <c r="H7374" s="25"/>
      <c r="I7374" s="43"/>
      <c r="J7374" s="43"/>
      <c r="K7374" s="55"/>
      <c r="L7374" s="27" t="str">
        <f>IF(G7374="","",VLOOKUP(G7374,EQUIP_NUMBER,3,FALSE)*I7374)</f>
        <v/>
      </c>
      <c r="M7374" s="27" t="str">
        <f>IF(G7374="","",VLOOKUP(G7374,EQUIP_NUMBER,3,FALSE)*J7374)</f>
        <v/>
      </c>
      <c r="N7374" s="56"/>
    </row>
    <row r="7375" spans="1:14" x14ac:dyDescent="0.25">
      <c r="A7375" s="25"/>
      <c r="B7375" s="52" t="str">
        <f>IF(G7375="","",L7375+(M7375/10)+(K7375/885))</f>
        <v/>
      </c>
      <c r="C7375" s="72"/>
      <c r="D7375" s="25"/>
      <c r="E7375" s="25"/>
      <c r="F7375" s="25"/>
      <c r="G7375" s="25"/>
      <c r="H7375" s="25"/>
      <c r="I7375" s="43"/>
      <c r="J7375" s="43"/>
      <c r="K7375" s="55"/>
      <c r="L7375" s="27" t="str">
        <f>IF(G7375="","",VLOOKUP(G7375,EQUIP_NUMBER,3,FALSE)*I7375)</f>
        <v/>
      </c>
      <c r="M7375" s="27" t="str">
        <f>IF(G7375="","",VLOOKUP(G7375,EQUIP_NUMBER,3,FALSE)*J7375)</f>
        <v/>
      </c>
      <c r="N7375" s="56"/>
    </row>
    <row r="7376" spans="1:14" x14ac:dyDescent="0.25">
      <c r="A7376" s="25"/>
      <c r="B7376" s="52" t="str">
        <f>IF(G7376="","",L7376+(M7376/10)+(K7376/885))</f>
        <v/>
      </c>
      <c r="C7376" s="72"/>
      <c r="D7376" s="25"/>
      <c r="E7376" s="25"/>
      <c r="F7376" s="25"/>
      <c r="G7376" s="25"/>
      <c r="H7376" s="25"/>
      <c r="I7376" s="43"/>
      <c r="J7376" s="43"/>
      <c r="K7376" s="55"/>
      <c r="L7376" s="27" t="str">
        <f>IF(G7376="","",VLOOKUP(G7376,EQUIP_NUMBER,3,FALSE)*I7376)</f>
        <v/>
      </c>
      <c r="M7376" s="27" t="str">
        <f>IF(G7376="","",VLOOKUP(G7376,EQUIP_NUMBER,3,FALSE)*J7376)</f>
        <v/>
      </c>
      <c r="N7376" s="56"/>
    </row>
    <row r="7377" spans="1:14" x14ac:dyDescent="0.25">
      <c r="A7377" s="25"/>
      <c r="B7377" s="52" t="str">
        <f>IF(G7377="","",L7377+(M7377/10)+(K7377/885))</f>
        <v/>
      </c>
      <c r="C7377" s="72"/>
      <c r="D7377" s="25"/>
      <c r="E7377" s="25"/>
      <c r="F7377" s="25"/>
      <c r="G7377" s="25"/>
      <c r="H7377" s="25"/>
      <c r="I7377" s="43"/>
      <c r="J7377" s="43"/>
      <c r="K7377" s="55"/>
      <c r="L7377" s="27" t="str">
        <f>IF(G7377="","",VLOOKUP(G7377,EQUIP_NUMBER,3,FALSE)*I7377)</f>
        <v/>
      </c>
      <c r="M7377" s="27" t="str">
        <f>IF(G7377="","",VLOOKUP(G7377,EQUIP_NUMBER,3,FALSE)*J7377)</f>
        <v/>
      </c>
      <c r="N7377" s="56"/>
    </row>
    <row r="7378" spans="1:14" x14ac:dyDescent="0.25">
      <c r="A7378" s="25"/>
      <c r="B7378" s="52" t="str">
        <f>IF(G7378="","",L7378+(M7378/10)+(K7378/885))</f>
        <v/>
      </c>
      <c r="C7378" s="72"/>
      <c r="D7378" s="25"/>
      <c r="E7378" s="25"/>
      <c r="F7378" s="25"/>
      <c r="G7378" s="25"/>
      <c r="H7378" s="25"/>
      <c r="I7378" s="43"/>
      <c r="J7378" s="43"/>
      <c r="K7378" s="55"/>
      <c r="L7378" s="27" t="str">
        <f>IF(G7378="","",VLOOKUP(G7378,EQUIP_NUMBER,3,FALSE)*I7378)</f>
        <v/>
      </c>
      <c r="M7378" s="27" t="str">
        <f>IF(G7378="","",VLOOKUP(G7378,EQUIP_NUMBER,3,FALSE)*J7378)</f>
        <v/>
      </c>
      <c r="N7378" s="56"/>
    </row>
    <row r="7379" spans="1:14" x14ac:dyDescent="0.25">
      <c r="A7379" s="25"/>
      <c r="B7379" s="52" t="str">
        <f>IF(G7379="","",L7379+(M7379/10)+(K7379/885))</f>
        <v/>
      </c>
      <c r="C7379" s="72"/>
      <c r="D7379" s="25"/>
      <c r="E7379" s="25"/>
      <c r="F7379" s="25"/>
      <c r="G7379" s="25"/>
      <c r="H7379" s="25"/>
      <c r="I7379" s="43"/>
      <c r="J7379" s="43"/>
      <c r="K7379" s="55"/>
      <c r="L7379" s="27" t="str">
        <f>IF(G7379="","",VLOOKUP(G7379,EQUIP_NUMBER,3,FALSE)*I7379)</f>
        <v/>
      </c>
      <c r="M7379" s="27" t="str">
        <f>IF(G7379="","",VLOOKUP(G7379,EQUIP_NUMBER,3,FALSE)*J7379)</f>
        <v/>
      </c>
      <c r="N7379" s="56"/>
    </row>
    <row r="7380" spans="1:14" x14ac:dyDescent="0.25">
      <c r="A7380" s="25"/>
      <c r="B7380" s="52" t="str">
        <f>IF(G7380="","",L7380+(M7380/10)+(K7380/885))</f>
        <v/>
      </c>
      <c r="C7380" s="72"/>
      <c r="D7380" s="25"/>
      <c r="E7380" s="25"/>
      <c r="F7380" s="25"/>
      <c r="G7380" s="25"/>
      <c r="H7380" s="25"/>
      <c r="I7380" s="43"/>
      <c r="J7380" s="43"/>
      <c r="K7380" s="55"/>
      <c r="L7380" s="27" t="str">
        <f>IF(G7380="","",VLOOKUP(G7380,EQUIP_NUMBER,3,FALSE)*I7380)</f>
        <v/>
      </c>
      <c r="M7380" s="27" t="str">
        <f>IF(G7380="","",VLOOKUP(G7380,EQUIP_NUMBER,3,FALSE)*J7380)</f>
        <v/>
      </c>
      <c r="N7380" s="56"/>
    </row>
    <row r="7381" spans="1:14" x14ac:dyDescent="0.25">
      <c r="A7381" s="25"/>
      <c r="B7381" s="52" t="str">
        <f>IF(G7381="","",L7381+(M7381/10)+(K7381/885))</f>
        <v/>
      </c>
      <c r="C7381" s="72"/>
      <c r="D7381" s="25"/>
      <c r="E7381" s="25"/>
      <c r="F7381" s="25"/>
      <c r="G7381" s="25"/>
      <c r="H7381" s="25"/>
      <c r="I7381" s="43"/>
      <c r="J7381" s="43"/>
      <c r="K7381" s="55"/>
      <c r="L7381" s="27" t="str">
        <f>IF(G7381="","",VLOOKUP(G7381,EQUIP_NUMBER,3,FALSE)*I7381)</f>
        <v/>
      </c>
      <c r="M7381" s="27" t="str">
        <f>IF(G7381="","",VLOOKUP(G7381,EQUIP_NUMBER,3,FALSE)*J7381)</f>
        <v/>
      </c>
      <c r="N7381" s="56"/>
    </row>
    <row r="7382" spans="1:14" x14ac:dyDescent="0.25">
      <c r="A7382" s="25"/>
      <c r="B7382" s="52" t="str">
        <f>IF(G7382="","",L7382+(M7382/10)+(K7382/885))</f>
        <v/>
      </c>
      <c r="C7382" s="72"/>
      <c r="D7382" s="25"/>
      <c r="E7382" s="25"/>
      <c r="F7382" s="25"/>
      <c r="G7382" s="25"/>
      <c r="H7382" s="25"/>
      <c r="I7382" s="43"/>
      <c r="J7382" s="43"/>
      <c r="K7382" s="55"/>
      <c r="L7382" s="27" t="str">
        <f>IF(G7382="","",VLOOKUP(G7382,EQUIP_NUMBER,3,FALSE)*I7382)</f>
        <v/>
      </c>
      <c r="M7382" s="27" t="str">
        <f>IF(G7382="","",VLOOKUP(G7382,EQUIP_NUMBER,3,FALSE)*J7382)</f>
        <v/>
      </c>
      <c r="N7382" s="56"/>
    </row>
    <row r="7383" spans="1:14" x14ac:dyDescent="0.25">
      <c r="A7383" s="25"/>
      <c r="B7383" s="52" t="str">
        <f>IF(G7383="","",L7383+(M7383/10)+(K7383/885))</f>
        <v/>
      </c>
      <c r="C7383" s="72"/>
      <c r="D7383" s="25"/>
      <c r="E7383" s="25"/>
      <c r="F7383" s="25"/>
      <c r="G7383" s="25"/>
      <c r="H7383" s="25"/>
      <c r="I7383" s="43"/>
      <c r="J7383" s="43"/>
      <c r="K7383" s="55"/>
      <c r="L7383" s="27" t="str">
        <f>IF(G7383="","",VLOOKUP(G7383,EQUIP_NUMBER,3,FALSE)*I7383)</f>
        <v/>
      </c>
      <c r="M7383" s="27" t="str">
        <f>IF(G7383="","",VLOOKUP(G7383,EQUIP_NUMBER,3,FALSE)*J7383)</f>
        <v/>
      </c>
      <c r="N7383" s="56"/>
    </row>
    <row r="7384" spans="1:14" x14ac:dyDescent="0.25">
      <c r="A7384" s="25"/>
      <c r="B7384" s="52" t="str">
        <f>IF(G7384="","",L7384+(M7384/10)+(K7384/885))</f>
        <v/>
      </c>
      <c r="C7384" s="72"/>
      <c r="D7384" s="25"/>
      <c r="E7384" s="25"/>
      <c r="F7384" s="25"/>
      <c r="G7384" s="25"/>
      <c r="H7384" s="25"/>
      <c r="I7384" s="43"/>
      <c r="J7384" s="43"/>
      <c r="K7384" s="55"/>
      <c r="L7384" s="27" t="str">
        <f>IF(G7384="","",VLOOKUP(G7384,EQUIP_NUMBER,3,FALSE)*I7384)</f>
        <v/>
      </c>
      <c r="M7384" s="27" t="str">
        <f>IF(G7384="","",VLOOKUP(G7384,EQUIP_NUMBER,3,FALSE)*J7384)</f>
        <v/>
      </c>
      <c r="N7384" s="56"/>
    </row>
    <row r="7385" spans="1:14" x14ac:dyDescent="0.25">
      <c r="A7385" s="25"/>
      <c r="B7385" s="52" t="str">
        <f>IF(G7385="","",L7385+(M7385/10)+(K7385/885))</f>
        <v/>
      </c>
      <c r="C7385" s="72"/>
      <c r="D7385" s="25"/>
      <c r="E7385" s="25"/>
      <c r="F7385" s="25"/>
      <c r="G7385" s="25"/>
      <c r="H7385" s="25"/>
      <c r="I7385" s="43"/>
      <c r="J7385" s="43"/>
      <c r="K7385" s="55"/>
      <c r="L7385" s="27" t="str">
        <f>IF(G7385="","",VLOOKUP(G7385,EQUIP_NUMBER,3,FALSE)*I7385)</f>
        <v/>
      </c>
      <c r="M7385" s="27" t="str">
        <f>IF(G7385="","",VLOOKUP(G7385,EQUIP_NUMBER,3,FALSE)*J7385)</f>
        <v/>
      </c>
      <c r="N7385" s="56"/>
    </row>
    <row r="7386" spans="1:14" x14ac:dyDescent="0.25">
      <c r="A7386" s="25"/>
      <c r="B7386" s="52" t="str">
        <f>IF(G7386="","",L7386+(M7386/10)+(K7386/885))</f>
        <v/>
      </c>
      <c r="C7386" s="72"/>
      <c r="D7386" s="25"/>
      <c r="E7386" s="25"/>
      <c r="F7386" s="25"/>
      <c r="G7386" s="25"/>
      <c r="H7386" s="25"/>
      <c r="I7386" s="43"/>
      <c r="J7386" s="43"/>
      <c r="K7386" s="55"/>
      <c r="L7386" s="27" t="str">
        <f>IF(G7386="","",VLOOKUP(G7386,EQUIP_NUMBER,3,FALSE)*I7386)</f>
        <v/>
      </c>
      <c r="M7386" s="27" t="str">
        <f>IF(G7386="","",VLOOKUP(G7386,EQUIP_NUMBER,3,FALSE)*J7386)</f>
        <v/>
      </c>
      <c r="N7386" s="56"/>
    </row>
    <row r="7387" spans="1:14" x14ac:dyDescent="0.25">
      <c r="A7387" s="25"/>
      <c r="B7387" s="52" t="str">
        <f>IF(G7387="","",L7387+(M7387/10)+(K7387/885))</f>
        <v/>
      </c>
      <c r="C7387" s="72"/>
      <c r="D7387" s="25"/>
      <c r="E7387" s="25"/>
      <c r="F7387" s="25"/>
      <c r="G7387" s="25"/>
      <c r="H7387" s="25"/>
      <c r="I7387" s="43"/>
      <c r="J7387" s="43"/>
      <c r="K7387" s="55"/>
      <c r="L7387" s="27" t="str">
        <f>IF(G7387="","",VLOOKUP(G7387,EQUIP_NUMBER,3,FALSE)*I7387)</f>
        <v/>
      </c>
      <c r="M7387" s="27" t="str">
        <f>IF(G7387="","",VLOOKUP(G7387,EQUIP_NUMBER,3,FALSE)*J7387)</f>
        <v/>
      </c>
      <c r="N7387" s="56"/>
    </row>
    <row r="7388" spans="1:14" x14ac:dyDescent="0.25">
      <c r="A7388" s="25"/>
      <c r="B7388" s="52" t="str">
        <f>IF(G7388="","",L7388+(M7388/10)+(K7388/885))</f>
        <v/>
      </c>
      <c r="C7388" s="72"/>
      <c r="D7388" s="25"/>
      <c r="E7388" s="25"/>
      <c r="F7388" s="25"/>
      <c r="G7388" s="25"/>
      <c r="H7388" s="25"/>
      <c r="I7388" s="43"/>
      <c r="J7388" s="43"/>
      <c r="K7388" s="55"/>
      <c r="L7388" s="27" t="str">
        <f>IF(G7388="","",VLOOKUP(G7388,EQUIP_NUMBER,3,FALSE)*I7388)</f>
        <v/>
      </c>
      <c r="M7388" s="27" t="str">
        <f>IF(G7388="","",VLOOKUP(G7388,EQUIP_NUMBER,3,FALSE)*J7388)</f>
        <v/>
      </c>
      <c r="N7388" s="56"/>
    </row>
    <row r="7389" spans="1:14" x14ac:dyDescent="0.25">
      <c r="A7389" s="25"/>
      <c r="B7389" s="52" t="str">
        <f>IF(G7389="","",L7389+(M7389/10)+(K7389/885))</f>
        <v/>
      </c>
      <c r="C7389" s="72"/>
      <c r="D7389" s="25"/>
      <c r="E7389" s="25"/>
      <c r="F7389" s="25"/>
      <c r="G7389" s="25"/>
      <c r="H7389" s="25"/>
      <c r="I7389" s="43"/>
      <c r="J7389" s="43"/>
      <c r="K7389" s="55"/>
      <c r="L7389" s="27" t="str">
        <f>IF(G7389="","",VLOOKUP(G7389,EQUIP_NUMBER,3,FALSE)*I7389)</f>
        <v/>
      </c>
      <c r="M7389" s="27" t="str">
        <f>IF(G7389="","",VLOOKUP(G7389,EQUIP_NUMBER,3,FALSE)*J7389)</f>
        <v/>
      </c>
      <c r="N7389" s="56"/>
    </row>
    <row r="7390" spans="1:14" x14ac:dyDescent="0.25">
      <c r="A7390" s="25"/>
      <c r="B7390" s="52" t="str">
        <f>IF(G7390="","",L7390+(M7390/10)+(K7390/885))</f>
        <v/>
      </c>
      <c r="C7390" s="72"/>
      <c r="D7390" s="25"/>
      <c r="E7390" s="25"/>
      <c r="F7390" s="25"/>
      <c r="G7390" s="25"/>
      <c r="H7390" s="25"/>
      <c r="I7390" s="43"/>
      <c r="J7390" s="43"/>
      <c r="K7390" s="55"/>
      <c r="L7390" s="27" t="str">
        <f>IF(G7390="","",VLOOKUP(G7390,EQUIP_NUMBER,3,FALSE)*I7390)</f>
        <v/>
      </c>
      <c r="M7390" s="27" t="str">
        <f>IF(G7390="","",VLOOKUP(G7390,EQUIP_NUMBER,3,FALSE)*J7390)</f>
        <v/>
      </c>
      <c r="N7390" s="56"/>
    </row>
    <row r="7391" spans="1:14" x14ac:dyDescent="0.25">
      <c r="A7391" s="25"/>
      <c r="B7391" s="52" t="str">
        <f>IF(G7391="","",L7391+(M7391/10)+(K7391/885))</f>
        <v/>
      </c>
      <c r="C7391" s="72"/>
      <c r="D7391" s="25"/>
      <c r="E7391" s="25"/>
      <c r="F7391" s="25"/>
      <c r="G7391" s="25"/>
      <c r="H7391" s="25"/>
      <c r="I7391" s="43"/>
      <c r="J7391" s="43"/>
      <c r="K7391" s="55"/>
      <c r="L7391" s="27" t="str">
        <f>IF(G7391="","",VLOOKUP(G7391,EQUIP_NUMBER,3,FALSE)*I7391)</f>
        <v/>
      </c>
      <c r="M7391" s="27" t="str">
        <f>IF(G7391="","",VLOOKUP(G7391,EQUIP_NUMBER,3,FALSE)*J7391)</f>
        <v/>
      </c>
      <c r="N7391" s="56"/>
    </row>
    <row r="7392" spans="1:14" x14ac:dyDescent="0.25">
      <c r="A7392" s="25"/>
      <c r="B7392" s="52" t="str">
        <f>IF(G7392="","",L7392+(M7392/10)+(K7392/885))</f>
        <v/>
      </c>
      <c r="C7392" s="72"/>
      <c r="D7392" s="25"/>
      <c r="E7392" s="25"/>
      <c r="F7392" s="25"/>
      <c r="G7392" s="25"/>
      <c r="H7392" s="25"/>
      <c r="I7392" s="43"/>
      <c r="J7392" s="43"/>
      <c r="K7392" s="55"/>
      <c r="L7392" s="27" t="str">
        <f>IF(G7392="","",VLOOKUP(G7392,EQUIP_NUMBER,3,FALSE)*I7392)</f>
        <v/>
      </c>
      <c r="M7392" s="27" t="str">
        <f>IF(G7392="","",VLOOKUP(G7392,EQUIP_NUMBER,3,FALSE)*J7392)</f>
        <v/>
      </c>
      <c r="N7392" s="56"/>
    </row>
    <row r="7393" spans="1:14" x14ac:dyDescent="0.25">
      <c r="A7393" s="25"/>
      <c r="B7393" s="52" t="str">
        <f>IF(G7393="","",L7393+(M7393/10)+(K7393/885))</f>
        <v/>
      </c>
      <c r="C7393" s="72"/>
      <c r="D7393" s="25"/>
      <c r="E7393" s="25"/>
      <c r="F7393" s="25"/>
      <c r="G7393" s="25"/>
      <c r="H7393" s="25"/>
      <c r="I7393" s="43"/>
      <c r="J7393" s="43"/>
      <c r="K7393" s="55"/>
      <c r="L7393" s="27" t="str">
        <f>IF(G7393="","",VLOOKUP(G7393,EQUIP_NUMBER,3,FALSE)*I7393)</f>
        <v/>
      </c>
      <c r="M7393" s="27" t="str">
        <f>IF(G7393="","",VLOOKUP(G7393,EQUIP_NUMBER,3,FALSE)*J7393)</f>
        <v/>
      </c>
      <c r="N7393" s="56"/>
    </row>
    <row r="7394" spans="1:14" x14ac:dyDescent="0.25">
      <c r="A7394" s="25"/>
      <c r="B7394" s="52" t="str">
        <f>IF(G7394="","",L7394+(M7394/10)+(K7394/885))</f>
        <v/>
      </c>
      <c r="C7394" s="72"/>
      <c r="D7394" s="25"/>
      <c r="E7394" s="25"/>
      <c r="F7394" s="25"/>
      <c r="G7394" s="25"/>
      <c r="H7394" s="25"/>
      <c r="I7394" s="43"/>
      <c r="J7394" s="43"/>
      <c r="K7394" s="55"/>
      <c r="L7394" s="27" t="str">
        <f>IF(G7394="","",VLOOKUP(G7394,EQUIP_NUMBER,3,FALSE)*I7394)</f>
        <v/>
      </c>
      <c r="M7394" s="27" t="str">
        <f>IF(G7394="","",VLOOKUP(G7394,EQUIP_NUMBER,3,FALSE)*J7394)</f>
        <v/>
      </c>
      <c r="N7394" s="56"/>
    </row>
    <row r="7395" spans="1:14" x14ac:dyDescent="0.25">
      <c r="A7395" s="25"/>
      <c r="B7395" s="52" t="str">
        <f>IF(G7395="","",L7395+(M7395/10)+(K7395/885))</f>
        <v/>
      </c>
      <c r="C7395" s="72"/>
      <c r="D7395" s="25"/>
      <c r="E7395" s="25"/>
      <c r="F7395" s="25"/>
      <c r="G7395" s="25"/>
      <c r="H7395" s="25"/>
      <c r="I7395" s="43"/>
      <c r="J7395" s="43"/>
      <c r="K7395" s="55"/>
      <c r="L7395" s="27" t="str">
        <f>IF(G7395="","",VLOOKUP(G7395,EQUIP_NUMBER,3,FALSE)*I7395)</f>
        <v/>
      </c>
      <c r="M7395" s="27" t="str">
        <f>IF(G7395="","",VLOOKUP(G7395,EQUIP_NUMBER,3,FALSE)*J7395)</f>
        <v/>
      </c>
      <c r="N7395" s="56"/>
    </row>
    <row r="7396" spans="1:14" x14ac:dyDescent="0.25">
      <c r="A7396" s="25"/>
      <c r="B7396" s="52" t="str">
        <f>IF(G7396="","",L7396+(M7396/10)+(K7396/885))</f>
        <v/>
      </c>
      <c r="C7396" s="72"/>
      <c r="D7396" s="25"/>
      <c r="E7396" s="25"/>
      <c r="F7396" s="25"/>
      <c r="G7396" s="25"/>
      <c r="H7396" s="25"/>
      <c r="I7396" s="43"/>
      <c r="J7396" s="43"/>
      <c r="K7396" s="55"/>
      <c r="L7396" s="27" t="str">
        <f>IF(G7396="","",VLOOKUP(G7396,EQUIP_NUMBER,3,FALSE)*I7396)</f>
        <v/>
      </c>
      <c r="M7396" s="27" t="str">
        <f>IF(G7396="","",VLOOKUP(G7396,EQUIP_NUMBER,3,FALSE)*J7396)</f>
        <v/>
      </c>
      <c r="N7396" s="56"/>
    </row>
    <row r="7397" spans="1:14" x14ac:dyDescent="0.25">
      <c r="A7397" s="25"/>
      <c r="B7397" s="52" t="str">
        <f>IF(G7397="","",L7397+(M7397/10)+(K7397/885))</f>
        <v/>
      </c>
      <c r="C7397" s="72"/>
      <c r="D7397" s="25"/>
      <c r="E7397" s="25"/>
      <c r="F7397" s="25"/>
      <c r="G7397" s="25"/>
      <c r="H7397" s="25"/>
      <c r="I7397" s="43"/>
      <c r="J7397" s="43"/>
      <c r="K7397" s="55"/>
      <c r="L7397" s="27" t="str">
        <f>IF(G7397="","",VLOOKUP(G7397,EQUIP_NUMBER,3,FALSE)*I7397)</f>
        <v/>
      </c>
      <c r="M7397" s="27" t="str">
        <f>IF(G7397="","",VLOOKUP(G7397,EQUIP_NUMBER,3,FALSE)*J7397)</f>
        <v/>
      </c>
      <c r="N7397" s="56"/>
    </row>
    <row r="7398" spans="1:14" x14ac:dyDescent="0.25">
      <c r="A7398" s="25"/>
      <c r="B7398" s="52" t="str">
        <f>IF(G7398="","",L7398+(M7398/10)+(K7398/885))</f>
        <v/>
      </c>
      <c r="C7398" s="72"/>
      <c r="D7398" s="25"/>
      <c r="E7398" s="25"/>
      <c r="F7398" s="25"/>
      <c r="G7398" s="25"/>
      <c r="H7398" s="25"/>
      <c r="I7398" s="43"/>
      <c r="J7398" s="43"/>
      <c r="K7398" s="55"/>
      <c r="L7398" s="27" t="str">
        <f>IF(G7398="","",VLOOKUP(G7398,EQUIP_NUMBER,3,FALSE)*I7398)</f>
        <v/>
      </c>
      <c r="M7398" s="27" t="str">
        <f>IF(G7398="","",VLOOKUP(G7398,EQUIP_NUMBER,3,FALSE)*J7398)</f>
        <v/>
      </c>
      <c r="N7398" s="56"/>
    </row>
    <row r="7399" spans="1:14" x14ac:dyDescent="0.25">
      <c r="A7399" s="25"/>
      <c r="B7399" s="52" t="str">
        <f>IF(G7399="","",L7399+(M7399/10)+(K7399/885))</f>
        <v/>
      </c>
      <c r="C7399" s="72"/>
      <c r="D7399" s="25"/>
      <c r="E7399" s="25"/>
      <c r="F7399" s="25"/>
      <c r="G7399" s="25"/>
      <c r="H7399" s="25"/>
      <c r="I7399" s="43"/>
      <c r="J7399" s="43"/>
      <c r="K7399" s="55"/>
      <c r="L7399" s="27" t="str">
        <f>IF(G7399="","",VLOOKUP(G7399,EQUIP_NUMBER,3,FALSE)*I7399)</f>
        <v/>
      </c>
      <c r="M7399" s="27" t="str">
        <f>IF(G7399="","",VLOOKUP(G7399,EQUIP_NUMBER,3,FALSE)*J7399)</f>
        <v/>
      </c>
      <c r="N7399" s="56"/>
    </row>
    <row r="7400" spans="1:14" x14ac:dyDescent="0.25">
      <c r="A7400" s="25"/>
      <c r="B7400" s="52" t="str">
        <f>IF(G7400="","",L7400+(M7400/10)+(K7400/885))</f>
        <v/>
      </c>
      <c r="C7400" s="72"/>
      <c r="D7400" s="25"/>
      <c r="E7400" s="25"/>
      <c r="F7400" s="25"/>
      <c r="G7400" s="25"/>
      <c r="H7400" s="25"/>
      <c r="I7400" s="43"/>
      <c r="J7400" s="43"/>
      <c r="K7400" s="55"/>
      <c r="L7400" s="27" t="str">
        <f>IF(G7400="","",VLOOKUP(G7400,EQUIP_NUMBER,3,FALSE)*I7400)</f>
        <v/>
      </c>
      <c r="M7400" s="27" t="str">
        <f>IF(G7400="","",VLOOKUP(G7400,EQUIP_NUMBER,3,FALSE)*J7400)</f>
        <v/>
      </c>
      <c r="N7400" s="56"/>
    </row>
    <row r="7401" spans="1:14" x14ac:dyDescent="0.25">
      <c r="A7401" s="25"/>
      <c r="B7401" s="52" t="str">
        <f>IF(G7401="","",L7401+(M7401/10)+(K7401/885))</f>
        <v/>
      </c>
      <c r="C7401" s="72"/>
      <c r="D7401" s="25"/>
      <c r="E7401" s="25"/>
      <c r="F7401" s="25"/>
      <c r="G7401" s="25"/>
      <c r="H7401" s="25"/>
      <c r="I7401" s="43"/>
      <c r="J7401" s="43"/>
      <c r="K7401" s="55"/>
      <c r="L7401" s="27" t="str">
        <f>IF(G7401="","",VLOOKUP(G7401,EQUIP_NUMBER,3,FALSE)*I7401)</f>
        <v/>
      </c>
      <c r="M7401" s="27" t="str">
        <f>IF(G7401="","",VLOOKUP(G7401,EQUIP_NUMBER,3,FALSE)*J7401)</f>
        <v/>
      </c>
      <c r="N7401" s="56"/>
    </row>
    <row r="7402" spans="1:14" x14ac:dyDescent="0.25">
      <c r="A7402" s="25"/>
      <c r="B7402" s="52" t="str">
        <f>IF(G7402="","",L7402+(M7402/10)+(K7402/885))</f>
        <v/>
      </c>
      <c r="C7402" s="72"/>
      <c r="D7402" s="25"/>
      <c r="E7402" s="25"/>
      <c r="F7402" s="25"/>
      <c r="G7402" s="25"/>
      <c r="H7402" s="25"/>
      <c r="I7402" s="43"/>
      <c r="J7402" s="43"/>
      <c r="K7402" s="55"/>
      <c r="L7402" s="27" t="str">
        <f>IF(G7402="","",VLOOKUP(G7402,EQUIP_NUMBER,3,FALSE)*I7402)</f>
        <v/>
      </c>
      <c r="M7402" s="27" t="str">
        <f>IF(G7402="","",VLOOKUP(G7402,EQUIP_NUMBER,3,FALSE)*J7402)</f>
        <v/>
      </c>
      <c r="N7402" s="56"/>
    </row>
    <row r="7403" spans="1:14" x14ac:dyDescent="0.25">
      <c r="A7403" s="25"/>
      <c r="B7403" s="52" t="str">
        <f>IF(G7403="","",L7403+(M7403/10)+(K7403/885))</f>
        <v/>
      </c>
      <c r="C7403" s="72"/>
      <c r="D7403" s="25"/>
      <c r="E7403" s="25"/>
      <c r="F7403" s="25"/>
      <c r="G7403" s="25"/>
      <c r="H7403" s="25"/>
      <c r="I7403" s="43"/>
      <c r="J7403" s="43"/>
      <c r="K7403" s="55"/>
      <c r="L7403" s="27" t="str">
        <f>IF(G7403="","",VLOOKUP(G7403,EQUIP_NUMBER,3,FALSE)*I7403)</f>
        <v/>
      </c>
      <c r="M7403" s="27" t="str">
        <f>IF(G7403="","",VLOOKUP(G7403,EQUIP_NUMBER,3,FALSE)*J7403)</f>
        <v/>
      </c>
      <c r="N7403" s="56"/>
    </row>
    <row r="7404" spans="1:14" x14ac:dyDescent="0.25">
      <c r="A7404" s="25"/>
      <c r="B7404" s="52" t="str">
        <f>IF(G7404="","",L7404+(M7404/10)+(K7404/885))</f>
        <v/>
      </c>
      <c r="C7404" s="72"/>
      <c r="D7404" s="25"/>
      <c r="E7404" s="25"/>
      <c r="F7404" s="25"/>
      <c r="G7404" s="25"/>
      <c r="H7404" s="25"/>
      <c r="I7404" s="43"/>
      <c r="J7404" s="43"/>
      <c r="K7404" s="55"/>
      <c r="L7404" s="27" t="str">
        <f>IF(G7404="","",VLOOKUP(G7404,EQUIP_NUMBER,3,FALSE)*I7404)</f>
        <v/>
      </c>
      <c r="M7404" s="27" t="str">
        <f>IF(G7404="","",VLOOKUP(G7404,EQUIP_NUMBER,3,FALSE)*J7404)</f>
        <v/>
      </c>
      <c r="N7404" s="56"/>
    </row>
    <row r="7405" spans="1:14" x14ac:dyDescent="0.25">
      <c r="A7405" s="25"/>
      <c r="B7405" s="52" t="str">
        <f>IF(G7405="","",L7405+(M7405/10)+(K7405/885))</f>
        <v/>
      </c>
      <c r="C7405" s="72"/>
      <c r="D7405" s="25"/>
      <c r="E7405" s="25"/>
      <c r="F7405" s="25"/>
      <c r="G7405" s="25"/>
      <c r="H7405" s="25"/>
      <c r="I7405" s="43"/>
      <c r="J7405" s="43"/>
      <c r="K7405" s="55"/>
      <c r="L7405" s="27" t="str">
        <f>IF(G7405="","",VLOOKUP(G7405,EQUIP_NUMBER,3,FALSE)*I7405)</f>
        <v/>
      </c>
      <c r="M7405" s="27" t="str">
        <f>IF(G7405="","",VLOOKUP(G7405,EQUIP_NUMBER,3,FALSE)*J7405)</f>
        <v/>
      </c>
      <c r="N7405" s="56"/>
    </row>
    <row r="7406" spans="1:14" x14ac:dyDescent="0.25">
      <c r="A7406" s="25"/>
      <c r="B7406" s="52" t="str">
        <f>IF(G7406="","",L7406+(M7406/10)+(K7406/885))</f>
        <v/>
      </c>
      <c r="C7406" s="72"/>
      <c r="D7406" s="25"/>
      <c r="E7406" s="25"/>
      <c r="F7406" s="25"/>
      <c r="G7406" s="25"/>
      <c r="H7406" s="25"/>
      <c r="I7406" s="43"/>
      <c r="J7406" s="43"/>
      <c r="K7406" s="55"/>
      <c r="L7406" s="27" t="str">
        <f>IF(G7406="","",VLOOKUP(G7406,EQUIP_NUMBER,3,FALSE)*I7406)</f>
        <v/>
      </c>
      <c r="M7406" s="27" t="str">
        <f>IF(G7406="","",VLOOKUP(G7406,EQUIP_NUMBER,3,FALSE)*J7406)</f>
        <v/>
      </c>
      <c r="N7406" s="56"/>
    </row>
    <row r="7407" spans="1:14" x14ac:dyDescent="0.25">
      <c r="A7407" s="25"/>
      <c r="B7407" s="52" t="str">
        <f>IF(G7407="","",L7407+(M7407/10)+(K7407/885))</f>
        <v/>
      </c>
      <c r="C7407" s="72"/>
      <c r="D7407" s="25"/>
      <c r="E7407" s="25"/>
      <c r="F7407" s="25"/>
      <c r="G7407" s="25"/>
      <c r="H7407" s="25"/>
      <c r="I7407" s="43"/>
      <c r="J7407" s="43"/>
      <c r="K7407" s="55"/>
      <c r="L7407" s="27" t="str">
        <f>IF(G7407="","",VLOOKUP(G7407,EQUIP_NUMBER,3,FALSE)*I7407)</f>
        <v/>
      </c>
      <c r="M7407" s="27" t="str">
        <f>IF(G7407="","",VLOOKUP(G7407,EQUIP_NUMBER,3,FALSE)*J7407)</f>
        <v/>
      </c>
      <c r="N7407" s="56"/>
    </row>
    <row r="7408" spans="1:14" x14ac:dyDescent="0.25">
      <c r="A7408" s="25"/>
      <c r="B7408" s="52" t="str">
        <f>IF(G7408="","",L7408+(M7408/10)+(K7408/885))</f>
        <v/>
      </c>
      <c r="C7408" s="72"/>
      <c r="D7408" s="25"/>
      <c r="E7408" s="25"/>
      <c r="F7408" s="25"/>
      <c r="G7408" s="25"/>
      <c r="H7408" s="25"/>
      <c r="I7408" s="43"/>
      <c r="J7408" s="43"/>
      <c r="K7408" s="55"/>
      <c r="L7408" s="27" t="str">
        <f>IF(G7408="","",VLOOKUP(G7408,EQUIP_NUMBER,3,FALSE)*I7408)</f>
        <v/>
      </c>
      <c r="M7408" s="27" t="str">
        <f>IF(G7408="","",VLOOKUP(G7408,EQUIP_NUMBER,3,FALSE)*J7408)</f>
        <v/>
      </c>
      <c r="N7408" s="56"/>
    </row>
    <row r="7409" spans="1:14" x14ac:dyDescent="0.25">
      <c r="A7409" s="25"/>
      <c r="B7409" s="52" t="str">
        <f>IF(G7409="","",L7409+(M7409/10)+(K7409/885))</f>
        <v/>
      </c>
      <c r="C7409" s="72"/>
      <c r="D7409" s="25"/>
      <c r="E7409" s="25"/>
      <c r="F7409" s="25"/>
      <c r="G7409" s="25"/>
      <c r="H7409" s="25"/>
      <c r="I7409" s="43"/>
      <c r="J7409" s="43"/>
      <c r="K7409" s="55"/>
      <c r="L7409" s="27" t="str">
        <f>IF(G7409="","",VLOOKUP(G7409,EQUIP_NUMBER,3,FALSE)*I7409)</f>
        <v/>
      </c>
      <c r="M7409" s="27" t="str">
        <f>IF(G7409="","",VLOOKUP(G7409,EQUIP_NUMBER,3,FALSE)*J7409)</f>
        <v/>
      </c>
      <c r="N7409" s="56"/>
    </row>
    <row r="7410" spans="1:14" x14ac:dyDescent="0.25">
      <c r="A7410" s="25"/>
      <c r="B7410" s="52" t="str">
        <f>IF(G7410="","",L7410+(M7410/10)+(K7410/885))</f>
        <v/>
      </c>
      <c r="C7410" s="72"/>
      <c r="D7410" s="25"/>
      <c r="E7410" s="25"/>
      <c r="F7410" s="25"/>
      <c r="G7410" s="25"/>
      <c r="H7410" s="25"/>
      <c r="I7410" s="43"/>
      <c r="J7410" s="43"/>
      <c r="K7410" s="55"/>
      <c r="L7410" s="27" t="str">
        <f>IF(G7410="","",VLOOKUP(G7410,EQUIP_NUMBER,3,FALSE)*I7410)</f>
        <v/>
      </c>
      <c r="M7410" s="27" t="str">
        <f>IF(G7410="","",VLOOKUP(G7410,EQUIP_NUMBER,3,FALSE)*J7410)</f>
        <v/>
      </c>
      <c r="N7410" s="56"/>
    </row>
    <row r="7411" spans="1:14" x14ac:dyDescent="0.25">
      <c r="A7411" s="25"/>
      <c r="B7411" s="52" t="str">
        <f>IF(G7411="","",L7411+(M7411/10)+(K7411/885))</f>
        <v/>
      </c>
      <c r="C7411" s="72"/>
      <c r="D7411" s="25"/>
      <c r="E7411" s="25"/>
      <c r="F7411" s="25"/>
      <c r="G7411" s="25"/>
      <c r="H7411" s="25"/>
      <c r="I7411" s="43"/>
      <c r="J7411" s="43"/>
      <c r="K7411" s="55"/>
      <c r="L7411" s="27" t="str">
        <f>IF(G7411="","",VLOOKUP(G7411,EQUIP_NUMBER,3,FALSE)*I7411)</f>
        <v/>
      </c>
      <c r="M7411" s="27" t="str">
        <f>IF(G7411="","",VLOOKUP(G7411,EQUIP_NUMBER,3,FALSE)*J7411)</f>
        <v/>
      </c>
      <c r="N7411" s="56"/>
    </row>
    <row r="7412" spans="1:14" x14ac:dyDescent="0.25">
      <c r="A7412" s="25"/>
      <c r="B7412" s="52" t="str">
        <f>IF(G7412="","",L7412+(M7412/10)+(K7412/885))</f>
        <v/>
      </c>
      <c r="C7412" s="72"/>
      <c r="D7412" s="25"/>
      <c r="E7412" s="25"/>
      <c r="F7412" s="25"/>
      <c r="G7412" s="25"/>
      <c r="H7412" s="25"/>
      <c r="I7412" s="43"/>
      <c r="J7412" s="43"/>
      <c r="K7412" s="55"/>
      <c r="L7412" s="27" t="str">
        <f>IF(G7412="","",VLOOKUP(G7412,EQUIP_NUMBER,3,FALSE)*I7412)</f>
        <v/>
      </c>
      <c r="M7412" s="27" t="str">
        <f>IF(G7412="","",VLOOKUP(G7412,EQUIP_NUMBER,3,FALSE)*J7412)</f>
        <v/>
      </c>
      <c r="N7412" s="56"/>
    </row>
    <row r="7413" spans="1:14" x14ac:dyDescent="0.25">
      <c r="A7413" s="25"/>
      <c r="B7413" s="52" t="str">
        <f>IF(G7413="","",L7413+(M7413/10)+(K7413/885))</f>
        <v/>
      </c>
      <c r="C7413" s="72"/>
      <c r="D7413" s="25"/>
      <c r="E7413" s="25"/>
      <c r="F7413" s="25"/>
      <c r="G7413" s="25"/>
      <c r="H7413" s="25"/>
      <c r="I7413" s="43"/>
      <c r="J7413" s="43"/>
      <c r="K7413" s="55"/>
      <c r="L7413" s="27" t="str">
        <f>IF(G7413="","",VLOOKUP(G7413,EQUIP_NUMBER,3,FALSE)*I7413)</f>
        <v/>
      </c>
      <c r="M7413" s="27" t="str">
        <f>IF(G7413="","",VLOOKUP(G7413,EQUIP_NUMBER,3,FALSE)*J7413)</f>
        <v/>
      </c>
      <c r="N7413" s="56"/>
    </row>
    <row r="7414" spans="1:14" x14ac:dyDescent="0.25">
      <c r="A7414" s="25"/>
      <c r="B7414" s="52" t="str">
        <f>IF(G7414="","",L7414+(M7414/10)+(K7414/885))</f>
        <v/>
      </c>
      <c r="C7414" s="72"/>
      <c r="D7414" s="25"/>
      <c r="E7414" s="25"/>
      <c r="F7414" s="25"/>
      <c r="G7414" s="25"/>
      <c r="H7414" s="25"/>
      <c r="I7414" s="43"/>
      <c r="J7414" s="43"/>
      <c r="K7414" s="55"/>
      <c r="L7414" s="27" t="str">
        <f>IF(G7414="","",VLOOKUP(G7414,EQUIP_NUMBER,3,FALSE)*I7414)</f>
        <v/>
      </c>
      <c r="M7414" s="27" t="str">
        <f>IF(G7414="","",VLOOKUP(G7414,EQUIP_NUMBER,3,FALSE)*J7414)</f>
        <v/>
      </c>
      <c r="N7414" s="56"/>
    </row>
    <row r="7415" spans="1:14" x14ac:dyDescent="0.25">
      <c r="A7415" s="25"/>
      <c r="B7415" s="52" t="str">
        <f>IF(G7415="","",L7415+(M7415/10)+(K7415/885))</f>
        <v/>
      </c>
      <c r="C7415" s="72"/>
      <c r="D7415" s="25"/>
      <c r="E7415" s="25"/>
      <c r="F7415" s="25"/>
      <c r="G7415" s="25"/>
      <c r="H7415" s="25"/>
      <c r="I7415" s="43"/>
      <c r="J7415" s="43"/>
      <c r="K7415" s="55"/>
      <c r="L7415" s="27" t="str">
        <f>IF(G7415="","",VLOOKUP(G7415,EQUIP_NUMBER,3,FALSE)*I7415)</f>
        <v/>
      </c>
      <c r="M7415" s="27" t="str">
        <f>IF(G7415="","",VLOOKUP(G7415,EQUIP_NUMBER,3,FALSE)*J7415)</f>
        <v/>
      </c>
      <c r="N7415" s="56"/>
    </row>
    <row r="7416" spans="1:14" x14ac:dyDescent="0.25">
      <c r="A7416" s="25"/>
      <c r="B7416" s="52" t="str">
        <f>IF(G7416="","",L7416+(M7416/10)+(K7416/885))</f>
        <v/>
      </c>
      <c r="C7416" s="72"/>
      <c r="D7416" s="25"/>
      <c r="E7416" s="25"/>
      <c r="F7416" s="25"/>
      <c r="G7416" s="25"/>
      <c r="H7416" s="25"/>
      <c r="I7416" s="43"/>
      <c r="J7416" s="43"/>
      <c r="K7416" s="55"/>
      <c r="L7416" s="27" t="str">
        <f>IF(G7416="","",VLOOKUP(G7416,EQUIP_NUMBER,3,FALSE)*I7416)</f>
        <v/>
      </c>
      <c r="M7416" s="27" t="str">
        <f>IF(G7416="","",VLOOKUP(G7416,EQUIP_NUMBER,3,FALSE)*J7416)</f>
        <v/>
      </c>
      <c r="N7416" s="56"/>
    </row>
    <row r="7417" spans="1:14" x14ac:dyDescent="0.25">
      <c r="A7417" s="25"/>
      <c r="B7417" s="52" t="str">
        <f>IF(G7417="","",L7417+(M7417/10)+(K7417/885))</f>
        <v/>
      </c>
      <c r="C7417" s="72"/>
      <c r="D7417" s="25"/>
      <c r="E7417" s="25"/>
      <c r="F7417" s="25"/>
      <c r="G7417" s="25"/>
      <c r="H7417" s="25"/>
      <c r="I7417" s="43"/>
      <c r="J7417" s="43"/>
      <c r="K7417" s="55"/>
      <c r="L7417" s="27" t="str">
        <f>IF(G7417="","",VLOOKUP(G7417,EQUIP_NUMBER,3,FALSE)*I7417)</f>
        <v/>
      </c>
      <c r="M7417" s="27" t="str">
        <f>IF(G7417="","",VLOOKUP(G7417,EQUIP_NUMBER,3,FALSE)*J7417)</f>
        <v/>
      </c>
      <c r="N7417" s="56"/>
    </row>
    <row r="7418" spans="1:14" x14ac:dyDescent="0.25">
      <c r="A7418" s="25"/>
      <c r="B7418" s="52" t="str">
        <f>IF(G7418="","",L7418+(M7418/10)+(K7418/885))</f>
        <v/>
      </c>
      <c r="C7418" s="72"/>
      <c r="D7418" s="25"/>
      <c r="E7418" s="25"/>
      <c r="F7418" s="25"/>
      <c r="G7418" s="25"/>
      <c r="H7418" s="25"/>
      <c r="I7418" s="43"/>
      <c r="J7418" s="43"/>
      <c r="K7418" s="55"/>
      <c r="L7418" s="27" t="str">
        <f>IF(G7418="","",VLOOKUP(G7418,EQUIP_NUMBER,3,FALSE)*I7418)</f>
        <v/>
      </c>
      <c r="M7418" s="27" t="str">
        <f>IF(G7418="","",VLOOKUP(G7418,EQUIP_NUMBER,3,FALSE)*J7418)</f>
        <v/>
      </c>
      <c r="N7418" s="56"/>
    </row>
    <row r="7419" spans="1:14" x14ac:dyDescent="0.25">
      <c r="A7419" s="25"/>
      <c r="B7419" s="52" t="str">
        <f>IF(G7419="","",L7419+(M7419/10)+(K7419/885))</f>
        <v/>
      </c>
      <c r="C7419" s="72"/>
      <c r="D7419" s="25"/>
      <c r="E7419" s="25"/>
      <c r="F7419" s="25"/>
      <c r="G7419" s="25"/>
      <c r="H7419" s="25"/>
      <c r="I7419" s="43"/>
      <c r="J7419" s="43"/>
      <c r="K7419" s="55"/>
      <c r="L7419" s="27" t="str">
        <f>IF(G7419="","",VLOOKUP(G7419,EQUIP_NUMBER,3,FALSE)*I7419)</f>
        <v/>
      </c>
      <c r="M7419" s="27" t="str">
        <f>IF(G7419="","",VLOOKUP(G7419,EQUIP_NUMBER,3,FALSE)*J7419)</f>
        <v/>
      </c>
      <c r="N7419" s="56"/>
    </row>
    <row r="7420" spans="1:14" x14ac:dyDescent="0.25">
      <c r="A7420" s="25"/>
      <c r="B7420" s="52" t="str">
        <f>IF(G7420="","",L7420+(M7420/10)+(K7420/885))</f>
        <v/>
      </c>
      <c r="C7420" s="72"/>
      <c r="D7420" s="25"/>
      <c r="E7420" s="25"/>
      <c r="F7420" s="25"/>
      <c r="G7420" s="25"/>
      <c r="H7420" s="25"/>
      <c r="I7420" s="43"/>
      <c r="J7420" s="43"/>
      <c r="K7420" s="55"/>
      <c r="L7420" s="27" t="str">
        <f>IF(G7420="","",VLOOKUP(G7420,EQUIP_NUMBER,3,FALSE)*I7420)</f>
        <v/>
      </c>
      <c r="M7420" s="27" t="str">
        <f>IF(G7420="","",VLOOKUP(G7420,EQUIP_NUMBER,3,FALSE)*J7420)</f>
        <v/>
      </c>
      <c r="N7420" s="56"/>
    </row>
    <row r="7421" spans="1:14" x14ac:dyDescent="0.25">
      <c r="A7421" s="25"/>
      <c r="B7421" s="52" t="str">
        <f>IF(G7421="","",L7421+(M7421/10)+(K7421/885))</f>
        <v/>
      </c>
      <c r="C7421" s="72"/>
      <c r="D7421" s="25"/>
      <c r="E7421" s="25"/>
      <c r="F7421" s="25"/>
      <c r="G7421" s="25"/>
      <c r="H7421" s="25"/>
      <c r="I7421" s="43"/>
      <c r="J7421" s="43"/>
      <c r="K7421" s="55"/>
      <c r="L7421" s="27" t="str">
        <f>IF(G7421="","",VLOOKUP(G7421,EQUIP_NUMBER,3,FALSE)*I7421)</f>
        <v/>
      </c>
      <c r="M7421" s="27" t="str">
        <f>IF(G7421="","",VLOOKUP(G7421,EQUIP_NUMBER,3,FALSE)*J7421)</f>
        <v/>
      </c>
      <c r="N7421" s="56"/>
    </row>
    <row r="7422" spans="1:14" x14ac:dyDescent="0.25">
      <c r="A7422" s="25"/>
      <c r="B7422" s="52" t="str">
        <f>IF(G7422="","",L7422+(M7422/10)+(K7422/885))</f>
        <v/>
      </c>
      <c r="C7422" s="72"/>
      <c r="D7422" s="25"/>
      <c r="E7422" s="25"/>
      <c r="F7422" s="25"/>
      <c r="G7422" s="25"/>
      <c r="H7422" s="25"/>
      <c r="I7422" s="43"/>
      <c r="J7422" s="43"/>
      <c r="K7422" s="55"/>
      <c r="L7422" s="27" t="str">
        <f>IF(G7422="","",VLOOKUP(G7422,EQUIP_NUMBER,3,FALSE)*I7422)</f>
        <v/>
      </c>
      <c r="M7422" s="27" t="str">
        <f>IF(G7422="","",VLOOKUP(G7422,EQUIP_NUMBER,3,FALSE)*J7422)</f>
        <v/>
      </c>
      <c r="N7422" s="56"/>
    </row>
    <row r="7423" spans="1:14" x14ac:dyDescent="0.25">
      <c r="A7423" s="25"/>
      <c r="B7423" s="52" t="str">
        <f>IF(G7423="","",L7423+(M7423/10)+(K7423/885))</f>
        <v/>
      </c>
      <c r="C7423" s="72"/>
      <c r="D7423" s="25"/>
      <c r="E7423" s="25"/>
      <c r="F7423" s="25"/>
      <c r="G7423" s="25"/>
      <c r="H7423" s="25"/>
      <c r="I7423" s="43"/>
      <c r="J7423" s="43"/>
      <c r="K7423" s="55"/>
      <c r="L7423" s="27" t="str">
        <f>IF(G7423="","",VLOOKUP(G7423,EQUIP_NUMBER,3,FALSE)*I7423)</f>
        <v/>
      </c>
      <c r="M7423" s="27" t="str">
        <f>IF(G7423="","",VLOOKUP(G7423,EQUIP_NUMBER,3,FALSE)*J7423)</f>
        <v/>
      </c>
      <c r="N7423" s="56"/>
    </row>
    <row r="7424" spans="1:14" x14ac:dyDescent="0.25">
      <c r="A7424" s="25"/>
      <c r="B7424" s="52" t="str">
        <f>IF(G7424="","",L7424+(M7424/10)+(K7424/885))</f>
        <v/>
      </c>
      <c r="C7424" s="72"/>
      <c r="D7424" s="25"/>
      <c r="E7424" s="25"/>
      <c r="F7424" s="25"/>
      <c r="G7424" s="25"/>
      <c r="H7424" s="25"/>
      <c r="I7424" s="43"/>
      <c r="J7424" s="43"/>
      <c r="K7424" s="55"/>
      <c r="L7424" s="27" t="str">
        <f>IF(G7424="","",VLOOKUP(G7424,EQUIP_NUMBER,3,FALSE)*I7424)</f>
        <v/>
      </c>
      <c r="M7424" s="27" t="str">
        <f>IF(G7424="","",VLOOKUP(G7424,EQUIP_NUMBER,3,FALSE)*J7424)</f>
        <v/>
      </c>
      <c r="N7424" s="56"/>
    </row>
    <row r="7425" spans="1:14" x14ac:dyDescent="0.25">
      <c r="A7425" s="25"/>
      <c r="B7425" s="52" t="str">
        <f>IF(G7425="","",L7425+(M7425/10)+(K7425/885))</f>
        <v/>
      </c>
      <c r="C7425" s="72"/>
      <c r="D7425" s="25"/>
      <c r="E7425" s="25"/>
      <c r="F7425" s="25"/>
      <c r="G7425" s="25"/>
      <c r="H7425" s="25"/>
      <c r="I7425" s="43"/>
      <c r="J7425" s="43"/>
      <c r="K7425" s="55"/>
      <c r="L7425" s="27" t="str">
        <f>IF(G7425="","",VLOOKUP(G7425,EQUIP_NUMBER,3,FALSE)*I7425)</f>
        <v/>
      </c>
      <c r="M7425" s="27" t="str">
        <f>IF(G7425="","",VLOOKUP(G7425,EQUIP_NUMBER,3,FALSE)*J7425)</f>
        <v/>
      </c>
      <c r="N7425" s="56"/>
    </row>
    <row r="7426" spans="1:14" x14ac:dyDescent="0.25">
      <c r="A7426" s="25"/>
      <c r="B7426" s="52" t="str">
        <f>IF(G7426="","",L7426+(M7426/10)+(K7426/885))</f>
        <v/>
      </c>
      <c r="C7426" s="72"/>
      <c r="D7426" s="25"/>
      <c r="E7426" s="25"/>
      <c r="F7426" s="25"/>
      <c r="G7426" s="25"/>
      <c r="H7426" s="25"/>
      <c r="I7426" s="43"/>
      <c r="J7426" s="43"/>
      <c r="K7426" s="55"/>
      <c r="L7426" s="27" t="str">
        <f>IF(G7426="","",VLOOKUP(G7426,EQUIP_NUMBER,3,FALSE)*I7426)</f>
        <v/>
      </c>
      <c r="M7426" s="27" t="str">
        <f>IF(G7426="","",VLOOKUP(G7426,EQUIP_NUMBER,3,FALSE)*J7426)</f>
        <v/>
      </c>
      <c r="N7426" s="56"/>
    </row>
    <row r="7427" spans="1:14" x14ac:dyDescent="0.25">
      <c r="A7427" s="25"/>
      <c r="B7427" s="52" t="str">
        <f>IF(G7427="","",L7427+(M7427/10)+(K7427/885))</f>
        <v/>
      </c>
      <c r="C7427" s="72"/>
      <c r="D7427" s="25"/>
      <c r="E7427" s="25"/>
      <c r="F7427" s="25"/>
      <c r="G7427" s="25"/>
      <c r="H7427" s="25"/>
      <c r="I7427" s="43"/>
      <c r="J7427" s="43"/>
      <c r="K7427" s="55"/>
      <c r="L7427" s="27" t="str">
        <f>IF(G7427="","",VLOOKUP(G7427,EQUIP_NUMBER,3,FALSE)*I7427)</f>
        <v/>
      </c>
      <c r="M7427" s="27" t="str">
        <f>IF(G7427="","",VLOOKUP(G7427,EQUIP_NUMBER,3,FALSE)*J7427)</f>
        <v/>
      </c>
      <c r="N7427" s="56"/>
    </row>
    <row r="7428" spans="1:14" x14ac:dyDescent="0.25">
      <c r="A7428" s="25"/>
      <c r="B7428" s="52" t="str">
        <f>IF(G7428="","",L7428+(M7428/10)+(K7428/885))</f>
        <v/>
      </c>
      <c r="C7428" s="72"/>
      <c r="D7428" s="25"/>
      <c r="E7428" s="25"/>
      <c r="F7428" s="25"/>
      <c r="G7428" s="25"/>
      <c r="H7428" s="25"/>
      <c r="I7428" s="43"/>
      <c r="J7428" s="43"/>
      <c r="K7428" s="55"/>
      <c r="L7428" s="27" t="str">
        <f>IF(G7428="","",VLOOKUP(G7428,EQUIP_NUMBER,3,FALSE)*I7428)</f>
        <v/>
      </c>
      <c r="M7428" s="27" t="str">
        <f>IF(G7428="","",VLOOKUP(G7428,EQUIP_NUMBER,3,FALSE)*J7428)</f>
        <v/>
      </c>
      <c r="N7428" s="56"/>
    </row>
    <row r="7429" spans="1:14" x14ac:dyDescent="0.25">
      <c r="A7429" s="25"/>
      <c r="B7429" s="52" t="str">
        <f>IF(G7429="","",L7429+(M7429/10)+(K7429/885))</f>
        <v/>
      </c>
      <c r="C7429" s="72"/>
      <c r="D7429" s="25"/>
      <c r="E7429" s="25"/>
      <c r="F7429" s="25"/>
      <c r="G7429" s="25"/>
      <c r="H7429" s="25"/>
      <c r="I7429" s="43"/>
      <c r="J7429" s="43"/>
      <c r="K7429" s="55"/>
      <c r="L7429" s="27" t="str">
        <f>IF(G7429="","",VLOOKUP(G7429,EQUIP_NUMBER,3,FALSE)*I7429)</f>
        <v/>
      </c>
      <c r="M7429" s="27" t="str">
        <f>IF(G7429="","",VLOOKUP(G7429,EQUIP_NUMBER,3,FALSE)*J7429)</f>
        <v/>
      </c>
      <c r="N7429" s="56"/>
    </row>
    <row r="7430" spans="1:14" x14ac:dyDescent="0.25">
      <c r="A7430" s="25"/>
      <c r="B7430" s="52" t="str">
        <f>IF(G7430="","",L7430+(M7430/10)+(K7430/885))</f>
        <v/>
      </c>
      <c r="C7430" s="72"/>
      <c r="D7430" s="25"/>
      <c r="E7430" s="25"/>
      <c r="F7430" s="25"/>
      <c r="G7430" s="25"/>
      <c r="H7430" s="25"/>
      <c r="I7430" s="43"/>
      <c r="J7430" s="43"/>
      <c r="K7430" s="55"/>
      <c r="L7430" s="27" t="str">
        <f>IF(G7430="","",VLOOKUP(G7430,EQUIP_NUMBER,3,FALSE)*I7430)</f>
        <v/>
      </c>
      <c r="M7430" s="27" t="str">
        <f>IF(G7430="","",VLOOKUP(G7430,EQUIP_NUMBER,3,FALSE)*J7430)</f>
        <v/>
      </c>
      <c r="N7430" s="56"/>
    </row>
    <row r="7431" spans="1:14" x14ac:dyDescent="0.25">
      <c r="A7431" s="25"/>
      <c r="B7431" s="52" t="str">
        <f>IF(G7431="","",L7431+(M7431/10)+(K7431/885))</f>
        <v/>
      </c>
      <c r="C7431" s="72"/>
      <c r="D7431" s="25"/>
      <c r="E7431" s="25"/>
      <c r="F7431" s="25"/>
      <c r="G7431" s="25"/>
      <c r="H7431" s="25"/>
      <c r="I7431" s="43"/>
      <c r="J7431" s="43"/>
      <c r="K7431" s="55"/>
      <c r="L7431" s="27" t="str">
        <f>IF(G7431="","",VLOOKUP(G7431,EQUIP_NUMBER,3,FALSE)*I7431)</f>
        <v/>
      </c>
      <c r="M7431" s="27" t="str">
        <f>IF(G7431="","",VLOOKUP(G7431,EQUIP_NUMBER,3,FALSE)*J7431)</f>
        <v/>
      </c>
      <c r="N7431" s="56"/>
    </row>
    <row r="7432" spans="1:14" x14ac:dyDescent="0.25">
      <c r="A7432" s="25"/>
      <c r="B7432" s="52" t="str">
        <f>IF(G7432="","",L7432+(M7432/10)+(K7432/885))</f>
        <v/>
      </c>
      <c r="C7432" s="72"/>
      <c r="D7432" s="25"/>
      <c r="E7432" s="25"/>
      <c r="F7432" s="25"/>
      <c r="G7432" s="25"/>
      <c r="H7432" s="25"/>
      <c r="I7432" s="43"/>
      <c r="J7432" s="43"/>
      <c r="K7432" s="55"/>
      <c r="L7432" s="27" t="str">
        <f>IF(G7432="","",VLOOKUP(G7432,EQUIP_NUMBER,3,FALSE)*I7432)</f>
        <v/>
      </c>
      <c r="M7432" s="27" t="str">
        <f>IF(G7432="","",VLOOKUP(G7432,EQUIP_NUMBER,3,FALSE)*J7432)</f>
        <v/>
      </c>
      <c r="N7432" s="56"/>
    </row>
    <row r="7433" spans="1:14" x14ac:dyDescent="0.25">
      <c r="A7433" s="25"/>
      <c r="B7433" s="52" t="str">
        <f>IF(G7433="","",L7433+(M7433/10)+(K7433/885))</f>
        <v/>
      </c>
      <c r="C7433" s="72"/>
      <c r="D7433" s="25"/>
      <c r="E7433" s="25"/>
      <c r="F7433" s="25"/>
      <c r="G7433" s="25"/>
      <c r="H7433" s="25"/>
      <c r="I7433" s="43"/>
      <c r="J7433" s="43"/>
      <c r="K7433" s="55"/>
      <c r="L7433" s="27" t="str">
        <f>IF(G7433="","",VLOOKUP(G7433,EQUIP_NUMBER,3,FALSE)*I7433)</f>
        <v/>
      </c>
      <c r="M7433" s="27" t="str">
        <f>IF(G7433="","",VLOOKUP(G7433,EQUIP_NUMBER,3,FALSE)*J7433)</f>
        <v/>
      </c>
      <c r="N7433" s="56"/>
    </row>
    <row r="7434" spans="1:14" x14ac:dyDescent="0.25">
      <c r="A7434" s="25"/>
      <c r="B7434" s="52" t="str">
        <f>IF(G7434="","",L7434+(M7434/10)+(K7434/885))</f>
        <v/>
      </c>
      <c r="C7434" s="72"/>
      <c r="D7434" s="25"/>
      <c r="E7434" s="25"/>
      <c r="F7434" s="25"/>
      <c r="G7434" s="25"/>
      <c r="H7434" s="25"/>
      <c r="I7434" s="43"/>
      <c r="J7434" s="43"/>
      <c r="K7434" s="55"/>
      <c r="L7434" s="27" t="str">
        <f>IF(G7434="","",VLOOKUP(G7434,EQUIP_NUMBER,3,FALSE)*I7434)</f>
        <v/>
      </c>
      <c r="M7434" s="27" t="str">
        <f>IF(G7434="","",VLOOKUP(G7434,EQUIP_NUMBER,3,FALSE)*J7434)</f>
        <v/>
      </c>
      <c r="N7434" s="56"/>
    </row>
    <row r="7435" spans="1:14" x14ac:dyDescent="0.25">
      <c r="A7435" s="25"/>
      <c r="B7435" s="52" t="str">
        <f>IF(G7435="","",L7435+(M7435/10)+(K7435/885))</f>
        <v/>
      </c>
      <c r="C7435" s="72"/>
      <c r="D7435" s="25"/>
      <c r="E7435" s="25"/>
      <c r="F7435" s="25"/>
      <c r="G7435" s="25"/>
      <c r="H7435" s="25"/>
      <c r="I7435" s="43"/>
      <c r="J7435" s="43"/>
      <c r="K7435" s="55"/>
      <c r="L7435" s="27" t="str">
        <f>IF(G7435="","",VLOOKUP(G7435,EQUIP_NUMBER,3,FALSE)*I7435)</f>
        <v/>
      </c>
      <c r="M7435" s="27" t="str">
        <f>IF(G7435="","",VLOOKUP(G7435,EQUIP_NUMBER,3,FALSE)*J7435)</f>
        <v/>
      </c>
      <c r="N7435" s="56"/>
    </row>
    <row r="7436" spans="1:14" x14ac:dyDescent="0.25">
      <c r="A7436" s="25"/>
      <c r="B7436" s="52" t="str">
        <f>IF(G7436="","",L7436+(M7436/10)+(K7436/885))</f>
        <v/>
      </c>
      <c r="C7436" s="72"/>
      <c r="D7436" s="25"/>
      <c r="E7436" s="25"/>
      <c r="F7436" s="25"/>
      <c r="G7436" s="25"/>
      <c r="H7436" s="25"/>
      <c r="I7436" s="43"/>
      <c r="J7436" s="43"/>
      <c r="K7436" s="55"/>
      <c r="L7436" s="27" t="str">
        <f>IF(G7436="","",VLOOKUP(G7436,EQUIP_NUMBER,3,FALSE)*I7436)</f>
        <v/>
      </c>
      <c r="M7436" s="27" t="str">
        <f>IF(G7436="","",VLOOKUP(G7436,EQUIP_NUMBER,3,FALSE)*J7436)</f>
        <v/>
      </c>
      <c r="N7436" s="56"/>
    </row>
    <row r="7437" spans="1:14" x14ac:dyDescent="0.25">
      <c r="A7437" s="25"/>
      <c r="B7437" s="52" t="str">
        <f>IF(G7437="","",L7437+(M7437/10)+(K7437/885))</f>
        <v/>
      </c>
      <c r="C7437" s="72"/>
      <c r="D7437" s="25"/>
      <c r="E7437" s="25"/>
      <c r="F7437" s="25"/>
      <c r="G7437" s="25"/>
      <c r="H7437" s="25"/>
      <c r="I7437" s="43"/>
      <c r="J7437" s="43"/>
      <c r="K7437" s="55"/>
      <c r="L7437" s="27" t="str">
        <f>IF(G7437="","",VLOOKUP(G7437,EQUIP_NUMBER,3,FALSE)*I7437)</f>
        <v/>
      </c>
      <c r="M7437" s="27" t="str">
        <f>IF(G7437="","",VLOOKUP(G7437,EQUIP_NUMBER,3,FALSE)*J7437)</f>
        <v/>
      </c>
      <c r="N7437" s="56"/>
    </row>
    <row r="7438" spans="1:14" x14ac:dyDescent="0.25">
      <c r="A7438" s="25"/>
      <c r="B7438" s="52" t="str">
        <f>IF(G7438="","",L7438+(M7438/10)+(K7438/885))</f>
        <v/>
      </c>
      <c r="C7438" s="72"/>
      <c r="D7438" s="25"/>
      <c r="E7438" s="25"/>
      <c r="F7438" s="25"/>
      <c r="G7438" s="25"/>
      <c r="H7438" s="25"/>
      <c r="I7438" s="43"/>
      <c r="J7438" s="43"/>
      <c r="K7438" s="55"/>
      <c r="L7438" s="27" t="str">
        <f>IF(G7438="","",VLOOKUP(G7438,EQUIP_NUMBER,3,FALSE)*I7438)</f>
        <v/>
      </c>
      <c r="M7438" s="27" t="str">
        <f>IF(G7438="","",VLOOKUP(G7438,EQUIP_NUMBER,3,FALSE)*J7438)</f>
        <v/>
      </c>
      <c r="N7438" s="56"/>
    </row>
    <row r="7439" spans="1:14" x14ac:dyDescent="0.25">
      <c r="A7439" s="25"/>
      <c r="B7439" s="52" t="str">
        <f>IF(G7439="","",L7439+(M7439/10)+(K7439/885))</f>
        <v/>
      </c>
      <c r="C7439" s="72"/>
      <c r="D7439" s="25"/>
      <c r="E7439" s="25"/>
      <c r="F7439" s="25"/>
      <c r="G7439" s="25"/>
      <c r="H7439" s="25"/>
      <c r="I7439" s="43"/>
      <c r="J7439" s="43"/>
      <c r="K7439" s="55"/>
      <c r="L7439" s="27" t="str">
        <f>IF(G7439="","",VLOOKUP(G7439,EQUIP_NUMBER,3,FALSE)*I7439)</f>
        <v/>
      </c>
      <c r="M7439" s="27" t="str">
        <f>IF(G7439="","",VLOOKUP(G7439,EQUIP_NUMBER,3,FALSE)*J7439)</f>
        <v/>
      </c>
      <c r="N7439" s="56"/>
    </row>
    <row r="7440" spans="1:14" x14ac:dyDescent="0.25">
      <c r="A7440" s="25"/>
      <c r="B7440" s="52" t="str">
        <f>IF(G7440="","",L7440+(M7440/10)+(K7440/885))</f>
        <v/>
      </c>
      <c r="C7440" s="72"/>
      <c r="D7440" s="25"/>
      <c r="E7440" s="25"/>
      <c r="F7440" s="25"/>
      <c r="G7440" s="25"/>
      <c r="H7440" s="25"/>
      <c r="I7440" s="43"/>
      <c r="J7440" s="43"/>
      <c r="K7440" s="55"/>
      <c r="L7440" s="27" t="str">
        <f>IF(G7440="","",VLOOKUP(G7440,EQUIP_NUMBER,3,FALSE)*I7440)</f>
        <v/>
      </c>
      <c r="M7440" s="27" t="str">
        <f>IF(G7440="","",VLOOKUP(G7440,EQUIP_NUMBER,3,FALSE)*J7440)</f>
        <v/>
      </c>
      <c r="N7440" s="56"/>
    </row>
    <row r="7441" spans="1:14" x14ac:dyDescent="0.25">
      <c r="A7441" s="25"/>
      <c r="B7441" s="52" t="str">
        <f>IF(G7441="","",L7441+(M7441/10)+(K7441/885))</f>
        <v/>
      </c>
      <c r="C7441" s="72"/>
      <c r="D7441" s="25"/>
      <c r="E7441" s="25"/>
      <c r="F7441" s="25"/>
      <c r="G7441" s="25"/>
      <c r="H7441" s="25"/>
      <c r="I7441" s="43"/>
      <c r="J7441" s="43"/>
      <c r="K7441" s="55"/>
      <c r="L7441" s="27" t="str">
        <f>IF(G7441="","",VLOOKUP(G7441,EQUIP_NUMBER,3,FALSE)*I7441)</f>
        <v/>
      </c>
      <c r="M7441" s="27" t="str">
        <f>IF(G7441="","",VLOOKUP(G7441,EQUIP_NUMBER,3,FALSE)*J7441)</f>
        <v/>
      </c>
      <c r="N7441" s="56"/>
    </row>
    <row r="7442" spans="1:14" x14ac:dyDescent="0.25">
      <c r="A7442" s="25"/>
      <c r="B7442" s="52" t="str">
        <f>IF(G7442="","",L7442+(M7442/10)+(K7442/885))</f>
        <v/>
      </c>
      <c r="C7442" s="72"/>
      <c r="D7442" s="25"/>
      <c r="E7442" s="25"/>
      <c r="F7442" s="25"/>
      <c r="G7442" s="25"/>
      <c r="H7442" s="25"/>
      <c r="I7442" s="43"/>
      <c r="J7442" s="43"/>
      <c r="K7442" s="55"/>
      <c r="L7442" s="27" t="str">
        <f>IF(G7442="","",VLOOKUP(G7442,EQUIP_NUMBER,3,FALSE)*I7442)</f>
        <v/>
      </c>
      <c r="M7442" s="27" t="str">
        <f>IF(G7442="","",VLOOKUP(G7442,EQUIP_NUMBER,3,FALSE)*J7442)</f>
        <v/>
      </c>
      <c r="N7442" s="56"/>
    </row>
    <row r="7443" spans="1:14" x14ac:dyDescent="0.25">
      <c r="A7443" s="25"/>
      <c r="B7443" s="52" t="str">
        <f>IF(G7443="","",L7443+(M7443/10)+(K7443/885))</f>
        <v/>
      </c>
      <c r="C7443" s="72"/>
      <c r="D7443" s="25"/>
      <c r="E7443" s="25"/>
      <c r="F7443" s="25"/>
      <c r="G7443" s="25"/>
      <c r="H7443" s="25"/>
      <c r="I7443" s="43"/>
      <c r="J7443" s="43"/>
      <c r="K7443" s="55"/>
      <c r="L7443" s="27" t="str">
        <f>IF(G7443="","",VLOOKUP(G7443,EQUIP_NUMBER,3,FALSE)*I7443)</f>
        <v/>
      </c>
      <c r="M7443" s="27" t="str">
        <f>IF(G7443="","",VLOOKUP(G7443,EQUIP_NUMBER,3,FALSE)*J7443)</f>
        <v/>
      </c>
      <c r="N7443" s="56"/>
    </row>
    <row r="7444" spans="1:14" x14ac:dyDescent="0.25">
      <c r="A7444" s="25"/>
      <c r="B7444" s="52" t="str">
        <f>IF(G7444="","",L7444+(M7444/10)+(K7444/885))</f>
        <v/>
      </c>
      <c r="C7444" s="72"/>
      <c r="D7444" s="25"/>
      <c r="E7444" s="25"/>
      <c r="F7444" s="25"/>
      <c r="G7444" s="25"/>
      <c r="H7444" s="25"/>
      <c r="I7444" s="43"/>
      <c r="J7444" s="43"/>
      <c r="K7444" s="55"/>
      <c r="L7444" s="27" t="str">
        <f>IF(G7444="","",VLOOKUP(G7444,EQUIP_NUMBER,3,FALSE)*I7444)</f>
        <v/>
      </c>
      <c r="M7444" s="27" t="str">
        <f>IF(G7444="","",VLOOKUP(G7444,EQUIP_NUMBER,3,FALSE)*J7444)</f>
        <v/>
      </c>
      <c r="N7444" s="56"/>
    </row>
    <row r="7445" spans="1:14" x14ac:dyDescent="0.25">
      <c r="A7445" s="25"/>
      <c r="B7445" s="52" t="str">
        <f>IF(G7445="","",L7445+(M7445/10)+(K7445/885))</f>
        <v/>
      </c>
      <c r="C7445" s="72"/>
      <c r="D7445" s="25"/>
      <c r="E7445" s="25"/>
      <c r="F7445" s="25"/>
      <c r="G7445" s="25"/>
      <c r="H7445" s="25"/>
      <c r="I7445" s="43"/>
      <c r="J7445" s="43"/>
      <c r="K7445" s="55"/>
      <c r="L7445" s="27" t="str">
        <f>IF(G7445="","",VLOOKUP(G7445,EQUIP_NUMBER,3,FALSE)*I7445)</f>
        <v/>
      </c>
      <c r="M7445" s="27" t="str">
        <f>IF(G7445="","",VLOOKUP(G7445,EQUIP_NUMBER,3,FALSE)*J7445)</f>
        <v/>
      </c>
      <c r="N7445" s="56"/>
    </row>
    <row r="7446" spans="1:14" x14ac:dyDescent="0.25">
      <c r="A7446" s="25"/>
      <c r="B7446" s="52" t="str">
        <f>IF(G7446="","",L7446+(M7446/10)+(K7446/885))</f>
        <v/>
      </c>
      <c r="C7446" s="72"/>
      <c r="D7446" s="25"/>
      <c r="E7446" s="25"/>
      <c r="F7446" s="25"/>
      <c r="G7446" s="25"/>
      <c r="H7446" s="25"/>
      <c r="I7446" s="43"/>
      <c r="J7446" s="43"/>
      <c r="K7446" s="55"/>
      <c r="L7446" s="27" t="str">
        <f>IF(G7446="","",VLOOKUP(G7446,EQUIP_NUMBER,3,FALSE)*I7446)</f>
        <v/>
      </c>
      <c r="M7446" s="27" t="str">
        <f>IF(G7446="","",VLOOKUP(G7446,EQUIP_NUMBER,3,FALSE)*J7446)</f>
        <v/>
      </c>
      <c r="N7446" s="56"/>
    </row>
    <row r="7447" spans="1:14" x14ac:dyDescent="0.25">
      <c r="A7447" s="25"/>
      <c r="B7447" s="52" t="str">
        <f>IF(G7447="","",L7447+(M7447/10)+(K7447/885))</f>
        <v/>
      </c>
      <c r="C7447" s="72"/>
      <c r="D7447" s="25"/>
      <c r="E7447" s="25"/>
      <c r="F7447" s="25"/>
      <c r="G7447" s="25"/>
      <c r="H7447" s="25"/>
      <c r="I7447" s="43"/>
      <c r="J7447" s="43"/>
      <c r="K7447" s="55"/>
      <c r="L7447" s="27" t="str">
        <f>IF(G7447="","",VLOOKUP(G7447,EQUIP_NUMBER,3,FALSE)*I7447)</f>
        <v/>
      </c>
      <c r="M7447" s="27" t="str">
        <f>IF(G7447="","",VLOOKUP(G7447,EQUIP_NUMBER,3,FALSE)*J7447)</f>
        <v/>
      </c>
      <c r="N7447" s="56"/>
    </row>
    <row r="7448" spans="1:14" x14ac:dyDescent="0.25">
      <c r="A7448" s="25"/>
      <c r="B7448" s="52" t="str">
        <f>IF(G7448="","",L7448+(M7448/10)+(K7448/885))</f>
        <v/>
      </c>
      <c r="C7448" s="72"/>
      <c r="D7448" s="25"/>
      <c r="E7448" s="25"/>
      <c r="F7448" s="25"/>
      <c r="G7448" s="25"/>
      <c r="H7448" s="25"/>
      <c r="I7448" s="43"/>
      <c r="J7448" s="43"/>
      <c r="K7448" s="55"/>
      <c r="L7448" s="27" t="str">
        <f>IF(G7448="","",VLOOKUP(G7448,EQUIP_NUMBER,3,FALSE)*I7448)</f>
        <v/>
      </c>
      <c r="M7448" s="27" t="str">
        <f>IF(G7448="","",VLOOKUP(G7448,EQUIP_NUMBER,3,FALSE)*J7448)</f>
        <v/>
      </c>
      <c r="N7448" s="56"/>
    </row>
    <row r="7449" spans="1:14" x14ac:dyDescent="0.25">
      <c r="A7449" s="25"/>
      <c r="B7449" s="52" t="str">
        <f>IF(G7449="","",L7449+(M7449/10)+(K7449/885))</f>
        <v/>
      </c>
      <c r="C7449" s="72"/>
      <c r="D7449" s="25"/>
      <c r="E7449" s="25"/>
      <c r="F7449" s="25"/>
      <c r="G7449" s="25"/>
      <c r="H7449" s="25"/>
      <c r="I7449" s="43"/>
      <c r="J7449" s="43"/>
      <c r="K7449" s="55"/>
      <c r="L7449" s="27" t="str">
        <f>IF(G7449="","",VLOOKUP(G7449,EQUIP_NUMBER,3,FALSE)*I7449)</f>
        <v/>
      </c>
      <c r="M7449" s="27" t="str">
        <f>IF(G7449="","",VLOOKUP(G7449,EQUIP_NUMBER,3,FALSE)*J7449)</f>
        <v/>
      </c>
      <c r="N7449" s="56"/>
    </row>
    <row r="7450" spans="1:14" x14ac:dyDescent="0.25">
      <c r="A7450" s="25"/>
      <c r="B7450" s="52" t="str">
        <f>IF(G7450="","",L7450+(M7450/10)+(K7450/885))</f>
        <v/>
      </c>
      <c r="C7450" s="72"/>
      <c r="D7450" s="25"/>
      <c r="E7450" s="25"/>
      <c r="F7450" s="25"/>
      <c r="G7450" s="25"/>
      <c r="H7450" s="25"/>
      <c r="I7450" s="43"/>
      <c r="J7450" s="43"/>
      <c r="K7450" s="55"/>
      <c r="L7450" s="27" t="str">
        <f>IF(G7450="","",VLOOKUP(G7450,EQUIP_NUMBER,3,FALSE)*I7450)</f>
        <v/>
      </c>
      <c r="M7450" s="27" t="str">
        <f>IF(G7450="","",VLOOKUP(G7450,EQUIP_NUMBER,3,FALSE)*J7450)</f>
        <v/>
      </c>
      <c r="N7450" s="56"/>
    </row>
    <row r="7451" spans="1:14" x14ac:dyDescent="0.25">
      <c r="A7451" s="25"/>
      <c r="B7451" s="52" t="str">
        <f>IF(G7451="","",L7451+(M7451/10)+(K7451/885))</f>
        <v/>
      </c>
      <c r="C7451" s="72"/>
      <c r="D7451" s="25"/>
      <c r="E7451" s="25"/>
      <c r="F7451" s="25"/>
      <c r="G7451" s="25"/>
      <c r="H7451" s="25"/>
      <c r="I7451" s="43"/>
      <c r="J7451" s="43"/>
      <c r="K7451" s="55"/>
      <c r="L7451" s="27" t="str">
        <f>IF(G7451="","",VLOOKUP(G7451,EQUIP_NUMBER,3,FALSE)*I7451)</f>
        <v/>
      </c>
      <c r="M7451" s="27" t="str">
        <f>IF(G7451="","",VLOOKUP(G7451,EQUIP_NUMBER,3,FALSE)*J7451)</f>
        <v/>
      </c>
      <c r="N7451" s="56"/>
    </row>
    <row r="7452" spans="1:14" x14ac:dyDescent="0.25">
      <c r="A7452" s="25"/>
      <c r="B7452" s="52" t="str">
        <f>IF(G7452="","",L7452+(M7452/10)+(K7452/885))</f>
        <v/>
      </c>
      <c r="C7452" s="72"/>
      <c r="D7452" s="25"/>
      <c r="E7452" s="25"/>
      <c r="F7452" s="25"/>
      <c r="G7452" s="25"/>
      <c r="H7452" s="25"/>
      <c r="I7452" s="43"/>
      <c r="J7452" s="43"/>
      <c r="K7452" s="55"/>
      <c r="L7452" s="27" t="str">
        <f>IF(G7452="","",VLOOKUP(G7452,EQUIP_NUMBER,3,FALSE)*I7452)</f>
        <v/>
      </c>
      <c r="M7452" s="27" t="str">
        <f>IF(G7452="","",VLOOKUP(G7452,EQUIP_NUMBER,3,FALSE)*J7452)</f>
        <v/>
      </c>
      <c r="N7452" s="56"/>
    </row>
    <row r="7453" spans="1:14" x14ac:dyDescent="0.25">
      <c r="A7453" s="25"/>
      <c r="B7453" s="52" t="str">
        <f>IF(G7453="","",L7453+(M7453/10)+(K7453/885))</f>
        <v/>
      </c>
      <c r="C7453" s="72"/>
      <c r="D7453" s="25"/>
      <c r="E7453" s="25"/>
      <c r="F7453" s="25"/>
      <c r="G7453" s="25"/>
      <c r="H7453" s="25"/>
      <c r="I7453" s="43"/>
      <c r="J7453" s="43"/>
      <c r="K7453" s="55"/>
      <c r="L7453" s="27" t="str">
        <f>IF(G7453="","",VLOOKUP(G7453,EQUIP_NUMBER,3,FALSE)*I7453)</f>
        <v/>
      </c>
      <c r="M7453" s="27" t="str">
        <f>IF(G7453="","",VLOOKUP(G7453,EQUIP_NUMBER,3,FALSE)*J7453)</f>
        <v/>
      </c>
      <c r="N7453" s="56"/>
    </row>
    <row r="7454" spans="1:14" x14ac:dyDescent="0.25">
      <c r="A7454" s="25"/>
      <c r="B7454" s="52" t="str">
        <f>IF(G7454="","",L7454+(M7454/10)+(K7454/885))</f>
        <v/>
      </c>
      <c r="C7454" s="72"/>
      <c r="D7454" s="25"/>
      <c r="E7454" s="25"/>
      <c r="F7454" s="25"/>
      <c r="G7454" s="25"/>
      <c r="H7454" s="25"/>
      <c r="I7454" s="43"/>
      <c r="J7454" s="43"/>
      <c r="K7454" s="55"/>
      <c r="L7454" s="27" t="str">
        <f>IF(G7454="","",VLOOKUP(G7454,EQUIP_NUMBER,3,FALSE)*I7454)</f>
        <v/>
      </c>
      <c r="M7454" s="27" t="str">
        <f>IF(G7454="","",VLOOKUP(G7454,EQUIP_NUMBER,3,FALSE)*J7454)</f>
        <v/>
      </c>
      <c r="N7454" s="56"/>
    </row>
    <row r="7455" spans="1:14" x14ac:dyDescent="0.25">
      <c r="A7455" s="25"/>
      <c r="B7455" s="52" t="str">
        <f>IF(G7455="","",L7455+(M7455/10)+(K7455/885))</f>
        <v/>
      </c>
      <c r="C7455" s="72"/>
      <c r="D7455" s="25"/>
      <c r="E7455" s="25"/>
      <c r="F7455" s="25"/>
      <c r="G7455" s="25"/>
      <c r="H7455" s="25"/>
      <c r="I7455" s="43"/>
      <c r="J7455" s="43"/>
      <c r="K7455" s="55"/>
      <c r="L7455" s="27" t="str">
        <f>IF(G7455="","",VLOOKUP(G7455,EQUIP_NUMBER,3,FALSE)*I7455)</f>
        <v/>
      </c>
      <c r="M7455" s="27" t="str">
        <f>IF(G7455="","",VLOOKUP(G7455,EQUIP_NUMBER,3,FALSE)*J7455)</f>
        <v/>
      </c>
      <c r="N7455" s="56"/>
    </row>
    <row r="7456" spans="1:14" x14ac:dyDescent="0.25">
      <c r="A7456" s="25"/>
      <c r="B7456" s="52" t="str">
        <f>IF(G7456="","",L7456+(M7456/10)+(K7456/885))</f>
        <v/>
      </c>
      <c r="C7456" s="72"/>
      <c r="D7456" s="25"/>
      <c r="E7456" s="25"/>
      <c r="F7456" s="25"/>
      <c r="G7456" s="25"/>
      <c r="H7456" s="25"/>
      <c r="I7456" s="43"/>
      <c r="J7456" s="43"/>
      <c r="K7456" s="55"/>
      <c r="L7456" s="27" t="str">
        <f>IF(G7456="","",VLOOKUP(G7456,EQUIP_NUMBER,3,FALSE)*I7456)</f>
        <v/>
      </c>
      <c r="M7456" s="27" t="str">
        <f>IF(G7456="","",VLOOKUP(G7456,EQUIP_NUMBER,3,FALSE)*J7456)</f>
        <v/>
      </c>
      <c r="N7456" s="56"/>
    </row>
    <row r="7457" spans="1:14" x14ac:dyDescent="0.25">
      <c r="A7457" s="25"/>
      <c r="B7457" s="52" t="str">
        <f>IF(G7457="","",L7457+(M7457/10)+(K7457/885))</f>
        <v/>
      </c>
      <c r="C7457" s="72"/>
      <c r="D7457" s="25"/>
      <c r="E7457" s="25"/>
      <c r="F7457" s="25"/>
      <c r="G7457" s="25"/>
      <c r="H7457" s="25"/>
      <c r="I7457" s="43"/>
      <c r="J7457" s="43"/>
      <c r="K7457" s="55"/>
      <c r="L7457" s="27" t="str">
        <f>IF(G7457="","",VLOOKUP(G7457,EQUIP_NUMBER,3,FALSE)*I7457)</f>
        <v/>
      </c>
      <c r="M7457" s="27" t="str">
        <f>IF(G7457="","",VLOOKUP(G7457,EQUIP_NUMBER,3,FALSE)*J7457)</f>
        <v/>
      </c>
      <c r="N7457" s="56"/>
    </row>
    <row r="7458" spans="1:14" x14ac:dyDescent="0.25">
      <c r="A7458" s="25"/>
      <c r="B7458" s="52" t="str">
        <f>IF(G7458="","",L7458+(M7458/10)+(K7458/885))</f>
        <v/>
      </c>
      <c r="C7458" s="72"/>
      <c r="D7458" s="25"/>
      <c r="E7458" s="25"/>
      <c r="F7458" s="25"/>
      <c r="G7458" s="25"/>
      <c r="H7458" s="25"/>
      <c r="I7458" s="43"/>
      <c r="J7458" s="43"/>
      <c r="K7458" s="55"/>
      <c r="L7458" s="27" t="str">
        <f>IF(G7458="","",VLOOKUP(G7458,EQUIP_NUMBER,3,FALSE)*I7458)</f>
        <v/>
      </c>
      <c r="M7458" s="27" t="str">
        <f>IF(G7458="","",VLOOKUP(G7458,EQUIP_NUMBER,3,FALSE)*J7458)</f>
        <v/>
      </c>
      <c r="N7458" s="56"/>
    </row>
    <row r="7459" spans="1:14" x14ac:dyDescent="0.25">
      <c r="A7459" s="25"/>
      <c r="B7459" s="52" t="str">
        <f>IF(G7459="","",L7459+(M7459/10)+(K7459/885))</f>
        <v/>
      </c>
      <c r="C7459" s="72"/>
      <c r="D7459" s="25"/>
      <c r="E7459" s="25"/>
      <c r="F7459" s="25"/>
      <c r="G7459" s="25"/>
      <c r="H7459" s="25"/>
      <c r="I7459" s="43"/>
      <c r="J7459" s="43"/>
      <c r="K7459" s="55"/>
      <c r="L7459" s="27" t="str">
        <f>IF(G7459="","",VLOOKUP(G7459,EQUIP_NUMBER,3,FALSE)*I7459)</f>
        <v/>
      </c>
      <c r="M7459" s="27" t="str">
        <f>IF(G7459="","",VLOOKUP(G7459,EQUIP_NUMBER,3,FALSE)*J7459)</f>
        <v/>
      </c>
      <c r="N7459" s="56"/>
    </row>
    <row r="7460" spans="1:14" x14ac:dyDescent="0.25">
      <c r="A7460" s="25"/>
      <c r="B7460" s="52" t="str">
        <f>IF(G7460="","",L7460+(M7460/10)+(K7460/885))</f>
        <v/>
      </c>
      <c r="C7460" s="72"/>
      <c r="D7460" s="25"/>
      <c r="E7460" s="25"/>
      <c r="F7460" s="25"/>
      <c r="G7460" s="25"/>
      <c r="H7460" s="25"/>
      <c r="I7460" s="43"/>
      <c r="J7460" s="43"/>
      <c r="K7460" s="55"/>
      <c r="L7460" s="27" t="str">
        <f>IF(G7460="","",VLOOKUP(G7460,EQUIP_NUMBER,3,FALSE)*I7460)</f>
        <v/>
      </c>
      <c r="M7460" s="27" t="str">
        <f>IF(G7460="","",VLOOKUP(G7460,EQUIP_NUMBER,3,FALSE)*J7460)</f>
        <v/>
      </c>
      <c r="N7460" s="56"/>
    </row>
    <row r="7461" spans="1:14" x14ac:dyDescent="0.25">
      <c r="A7461" s="25"/>
      <c r="B7461" s="52" t="str">
        <f>IF(G7461="","",L7461+(M7461/10)+(K7461/885))</f>
        <v/>
      </c>
      <c r="C7461" s="72"/>
      <c r="D7461" s="25"/>
      <c r="E7461" s="25"/>
      <c r="F7461" s="25"/>
      <c r="G7461" s="25"/>
      <c r="H7461" s="25"/>
      <c r="I7461" s="43"/>
      <c r="J7461" s="43"/>
      <c r="K7461" s="55"/>
      <c r="L7461" s="27" t="str">
        <f>IF(G7461="","",VLOOKUP(G7461,EQUIP_NUMBER,3,FALSE)*I7461)</f>
        <v/>
      </c>
      <c r="M7461" s="27" t="str">
        <f>IF(G7461="","",VLOOKUP(G7461,EQUIP_NUMBER,3,FALSE)*J7461)</f>
        <v/>
      </c>
      <c r="N7461" s="56"/>
    </row>
    <row r="7462" spans="1:14" x14ac:dyDescent="0.25">
      <c r="A7462" s="25"/>
      <c r="B7462" s="52" t="str">
        <f>IF(G7462="","",L7462+(M7462/10)+(K7462/885))</f>
        <v/>
      </c>
      <c r="C7462" s="72"/>
      <c r="D7462" s="25"/>
      <c r="E7462" s="25"/>
      <c r="F7462" s="25"/>
      <c r="G7462" s="25"/>
      <c r="H7462" s="25"/>
      <c r="I7462" s="43"/>
      <c r="J7462" s="43"/>
      <c r="K7462" s="55"/>
      <c r="L7462" s="27" t="str">
        <f>IF(G7462="","",VLOOKUP(G7462,EQUIP_NUMBER,3,FALSE)*I7462)</f>
        <v/>
      </c>
      <c r="M7462" s="27" t="str">
        <f>IF(G7462="","",VLOOKUP(G7462,EQUIP_NUMBER,3,FALSE)*J7462)</f>
        <v/>
      </c>
      <c r="N7462" s="56"/>
    </row>
    <row r="7463" spans="1:14" x14ac:dyDescent="0.25">
      <c r="A7463" s="25"/>
      <c r="B7463" s="52" t="str">
        <f>IF(G7463="","",L7463+(M7463/10)+(K7463/885))</f>
        <v/>
      </c>
      <c r="C7463" s="72"/>
      <c r="D7463" s="25"/>
      <c r="E7463" s="25"/>
      <c r="F7463" s="25"/>
      <c r="G7463" s="25"/>
      <c r="H7463" s="25"/>
      <c r="I7463" s="43"/>
      <c r="J7463" s="43"/>
      <c r="K7463" s="55"/>
      <c r="L7463" s="27" t="str">
        <f>IF(G7463="","",VLOOKUP(G7463,EQUIP_NUMBER,3,FALSE)*I7463)</f>
        <v/>
      </c>
      <c r="M7463" s="27" t="str">
        <f>IF(G7463="","",VLOOKUP(G7463,EQUIP_NUMBER,3,FALSE)*J7463)</f>
        <v/>
      </c>
      <c r="N7463" s="56"/>
    </row>
    <row r="7464" spans="1:14" x14ac:dyDescent="0.25">
      <c r="A7464" s="25"/>
      <c r="B7464" s="52" t="str">
        <f>IF(G7464="","",L7464+(M7464/10)+(K7464/885))</f>
        <v/>
      </c>
      <c r="C7464" s="72"/>
      <c r="D7464" s="25"/>
      <c r="E7464" s="25"/>
      <c r="F7464" s="25"/>
      <c r="G7464" s="25"/>
      <c r="H7464" s="25"/>
      <c r="I7464" s="43"/>
      <c r="J7464" s="43"/>
      <c r="K7464" s="55"/>
      <c r="L7464" s="27" t="str">
        <f>IF(G7464="","",VLOOKUP(G7464,EQUIP_NUMBER,3,FALSE)*I7464)</f>
        <v/>
      </c>
      <c r="M7464" s="27" t="str">
        <f>IF(G7464="","",VLOOKUP(G7464,EQUIP_NUMBER,3,FALSE)*J7464)</f>
        <v/>
      </c>
      <c r="N7464" s="56"/>
    </row>
    <row r="7465" spans="1:14" x14ac:dyDescent="0.25">
      <c r="A7465" s="25"/>
      <c r="B7465" s="52" t="str">
        <f>IF(G7465="","",L7465+(M7465/10)+(K7465/885))</f>
        <v/>
      </c>
      <c r="C7465" s="72"/>
      <c r="D7465" s="25"/>
      <c r="E7465" s="25"/>
      <c r="F7465" s="25"/>
      <c r="G7465" s="25"/>
      <c r="H7465" s="25"/>
      <c r="I7465" s="43"/>
      <c r="J7465" s="43"/>
      <c r="K7465" s="55"/>
      <c r="L7465" s="27" t="str">
        <f>IF(G7465="","",VLOOKUP(G7465,EQUIP_NUMBER,3,FALSE)*I7465)</f>
        <v/>
      </c>
      <c r="M7465" s="27" t="str">
        <f>IF(G7465="","",VLOOKUP(G7465,EQUIP_NUMBER,3,FALSE)*J7465)</f>
        <v/>
      </c>
      <c r="N7465" s="56"/>
    </row>
    <row r="7466" spans="1:14" x14ac:dyDescent="0.25">
      <c r="A7466" s="25"/>
      <c r="B7466" s="52" t="str">
        <f>IF(G7466="","",L7466+(M7466/10)+(K7466/885))</f>
        <v/>
      </c>
      <c r="C7466" s="72"/>
      <c r="D7466" s="25"/>
      <c r="E7466" s="25"/>
      <c r="F7466" s="25"/>
      <c r="G7466" s="25"/>
      <c r="H7466" s="25"/>
      <c r="I7466" s="43"/>
      <c r="J7466" s="43"/>
      <c r="K7466" s="55"/>
      <c r="L7466" s="27" t="str">
        <f>IF(G7466="","",VLOOKUP(G7466,EQUIP_NUMBER,3,FALSE)*I7466)</f>
        <v/>
      </c>
      <c r="M7466" s="27" t="str">
        <f>IF(G7466="","",VLOOKUP(G7466,EQUIP_NUMBER,3,FALSE)*J7466)</f>
        <v/>
      </c>
      <c r="N7466" s="56"/>
    </row>
    <row r="7467" spans="1:14" x14ac:dyDescent="0.25">
      <c r="A7467" s="25"/>
      <c r="B7467" s="52" t="str">
        <f>IF(G7467="","",L7467+(M7467/10)+(K7467/885))</f>
        <v/>
      </c>
      <c r="C7467" s="72"/>
      <c r="D7467" s="25"/>
      <c r="E7467" s="25"/>
      <c r="F7467" s="25"/>
      <c r="G7467" s="25"/>
      <c r="H7467" s="25"/>
      <c r="I7467" s="43"/>
      <c r="J7467" s="43"/>
      <c r="K7467" s="55"/>
      <c r="L7467" s="27" t="str">
        <f>IF(G7467="","",VLOOKUP(G7467,EQUIP_NUMBER,3,FALSE)*I7467)</f>
        <v/>
      </c>
      <c r="M7467" s="27" t="str">
        <f>IF(G7467="","",VLOOKUP(G7467,EQUIP_NUMBER,3,FALSE)*J7467)</f>
        <v/>
      </c>
      <c r="N7467" s="56"/>
    </row>
    <row r="7468" spans="1:14" x14ac:dyDescent="0.25">
      <c r="A7468" s="25"/>
      <c r="B7468" s="52" t="str">
        <f>IF(G7468="","",L7468+(M7468/10)+(K7468/885))</f>
        <v/>
      </c>
      <c r="C7468" s="72"/>
      <c r="D7468" s="25"/>
      <c r="E7468" s="25"/>
      <c r="F7468" s="25"/>
      <c r="G7468" s="25"/>
      <c r="H7468" s="25"/>
      <c r="I7468" s="43"/>
      <c r="J7468" s="43"/>
      <c r="K7468" s="55"/>
      <c r="L7468" s="27" t="str">
        <f>IF(G7468="","",VLOOKUP(G7468,EQUIP_NUMBER,3,FALSE)*I7468)</f>
        <v/>
      </c>
      <c r="M7468" s="27" t="str">
        <f>IF(G7468="","",VLOOKUP(G7468,EQUIP_NUMBER,3,FALSE)*J7468)</f>
        <v/>
      </c>
      <c r="N7468" s="56"/>
    </row>
    <row r="7469" spans="1:14" x14ac:dyDescent="0.25">
      <c r="A7469" s="25"/>
      <c r="B7469" s="52" t="str">
        <f>IF(G7469="","",L7469+(M7469/10)+(K7469/885))</f>
        <v/>
      </c>
      <c r="C7469" s="72"/>
      <c r="D7469" s="25"/>
      <c r="E7469" s="25"/>
      <c r="F7469" s="25"/>
      <c r="G7469" s="25"/>
      <c r="H7469" s="25"/>
      <c r="I7469" s="43"/>
      <c r="J7469" s="43"/>
      <c r="K7469" s="55"/>
      <c r="L7469" s="27" t="str">
        <f>IF(G7469="","",VLOOKUP(G7469,EQUIP_NUMBER,3,FALSE)*I7469)</f>
        <v/>
      </c>
      <c r="M7469" s="27" t="str">
        <f>IF(G7469="","",VLOOKUP(G7469,EQUIP_NUMBER,3,FALSE)*J7469)</f>
        <v/>
      </c>
      <c r="N7469" s="56"/>
    </row>
    <row r="7470" spans="1:14" x14ac:dyDescent="0.25">
      <c r="A7470" s="25"/>
      <c r="B7470" s="52" t="str">
        <f>IF(G7470="","",L7470+(M7470/10)+(K7470/885))</f>
        <v/>
      </c>
      <c r="C7470" s="72"/>
      <c r="D7470" s="25"/>
      <c r="E7470" s="25"/>
      <c r="F7470" s="25"/>
      <c r="G7470" s="25"/>
      <c r="H7470" s="25"/>
      <c r="I7470" s="43"/>
      <c r="J7470" s="43"/>
      <c r="K7470" s="55"/>
      <c r="L7470" s="27" t="str">
        <f>IF(G7470="","",VLOOKUP(G7470,EQUIP_NUMBER,3,FALSE)*I7470)</f>
        <v/>
      </c>
      <c r="M7470" s="27" t="str">
        <f>IF(G7470="","",VLOOKUP(G7470,EQUIP_NUMBER,3,FALSE)*J7470)</f>
        <v/>
      </c>
      <c r="N7470" s="56"/>
    </row>
    <row r="7471" spans="1:14" x14ac:dyDescent="0.25">
      <c r="A7471" s="25"/>
      <c r="B7471" s="52" t="str">
        <f>IF(G7471="","",L7471+(M7471/10)+(K7471/885))</f>
        <v/>
      </c>
      <c r="C7471" s="72"/>
      <c r="D7471" s="25"/>
      <c r="E7471" s="25"/>
      <c r="F7471" s="25"/>
      <c r="G7471" s="25"/>
      <c r="H7471" s="25"/>
      <c r="I7471" s="43"/>
      <c r="J7471" s="43"/>
      <c r="K7471" s="55"/>
      <c r="L7471" s="27" t="str">
        <f>IF(G7471="","",VLOOKUP(G7471,EQUIP_NUMBER,3,FALSE)*I7471)</f>
        <v/>
      </c>
      <c r="M7471" s="27" t="str">
        <f>IF(G7471="","",VLOOKUP(G7471,EQUIP_NUMBER,3,FALSE)*J7471)</f>
        <v/>
      </c>
      <c r="N7471" s="56"/>
    </row>
    <row r="7472" spans="1:14" x14ac:dyDescent="0.25">
      <c r="A7472" s="25"/>
      <c r="B7472" s="52" t="str">
        <f>IF(G7472="","",L7472+(M7472/10)+(K7472/885))</f>
        <v/>
      </c>
      <c r="C7472" s="72"/>
      <c r="D7472" s="25"/>
      <c r="E7472" s="25"/>
      <c r="F7472" s="25"/>
      <c r="G7472" s="25"/>
      <c r="H7472" s="25"/>
      <c r="I7472" s="43"/>
      <c r="J7472" s="43"/>
      <c r="K7472" s="55"/>
      <c r="L7472" s="27" t="str">
        <f>IF(G7472="","",VLOOKUP(G7472,EQUIP_NUMBER,3,FALSE)*I7472)</f>
        <v/>
      </c>
      <c r="M7472" s="27" t="str">
        <f>IF(G7472="","",VLOOKUP(G7472,EQUIP_NUMBER,3,FALSE)*J7472)</f>
        <v/>
      </c>
      <c r="N7472" s="56"/>
    </row>
    <row r="7473" spans="1:14" x14ac:dyDescent="0.25">
      <c r="A7473" s="25"/>
      <c r="B7473" s="52" t="str">
        <f>IF(G7473="","",L7473+(M7473/10)+(K7473/885))</f>
        <v/>
      </c>
      <c r="C7473" s="72"/>
      <c r="D7473" s="25"/>
      <c r="E7473" s="25"/>
      <c r="F7473" s="25"/>
      <c r="G7473" s="25"/>
      <c r="H7473" s="25"/>
      <c r="I7473" s="43"/>
      <c r="J7473" s="43"/>
      <c r="K7473" s="55"/>
      <c r="L7473" s="27" t="str">
        <f>IF(G7473="","",VLOOKUP(G7473,EQUIP_NUMBER,3,FALSE)*I7473)</f>
        <v/>
      </c>
      <c r="M7473" s="27" t="str">
        <f>IF(G7473="","",VLOOKUP(G7473,EQUIP_NUMBER,3,FALSE)*J7473)</f>
        <v/>
      </c>
      <c r="N7473" s="56"/>
    </row>
    <row r="7474" spans="1:14" x14ac:dyDescent="0.25">
      <c r="A7474" s="25"/>
      <c r="B7474" s="52" t="str">
        <f>IF(G7474="","",L7474+(M7474/10)+(K7474/885))</f>
        <v/>
      </c>
      <c r="C7474" s="72"/>
      <c r="D7474" s="25"/>
      <c r="E7474" s="25"/>
      <c r="F7474" s="25"/>
      <c r="G7474" s="25"/>
      <c r="H7474" s="25"/>
      <c r="I7474" s="43"/>
      <c r="J7474" s="43"/>
      <c r="K7474" s="55"/>
      <c r="L7474" s="27" t="str">
        <f>IF(G7474="","",VLOOKUP(G7474,EQUIP_NUMBER,3,FALSE)*I7474)</f>
        <v/>
      </c>
      <c r="M7474" s="27" t="str">
        <f>IF(G7474="","",VLOOKUP(G7474,EQUIP_NUMBER,3,FALSE)*J7474)</f>
        <v/>
      </c>
      <c r="N7474" s="56"/>
    </row>
    <row r="7475" spans="1:14" x14ac:dyDescent="0.25">
      <c r="A7475" s="25"/>
      <c r="B7475" s="52" t="str">
        <f>IF(G7475="","",L7475+(M7475/10)+(K7475/885))</f>
        <v/>
      </c>
      <c r="C7475" s="72"/>
      <c r="D7475" s="25"/>
      <c r="E7475" s="25"/>
      <c r="F7475" s="25"/>
      <c r="G7475" s="25"/>
      <c r="H7475" s="25"/>
      <c r="I7475" s="43"/>
      <c r="J7475" s="43"/>
      <c r="K7475" s="55"/>
      <c r="L7475" s="27" t="str">
        <f>IF(G7475="","",VLOOKUP(G7475,EQUIP_NUMBER,3,FALSE)*I7475)</f>
        <v/>
      </c>
      <c r="M7475" s="27" t="str">
        <f>IF(G7475="","",VLOOKUP(G7475,EQUIP_NUMBER,3,FALSE)*J7475)</f>
        <v/>
      </c>
      <c r="N7475" s="56"/>
    </row>
    <row r="7476" spans="1:14" x14ac:dyDescent="0.25">
      <c r="A7476" s="25"/>
      <c r="B7476" s="52" t="str">
        <f>IF(G7476="","",L7476+(M7476/10)+(K7476/885))</f>
        <v/>
      </c>
      <c r="C7476" s="72"/>
      <c r="D7476" s="25"/>
      <c r="E7476" s="25"/>
      <c r="F7476" s="25"/>
      <c r="G7476" s="25"/>
      <c r="H7476" s="25"/>
      <c r="I7476" s="43"/>
      <c r="J7476" s="43"/>
      <c r="K7476" s="55"/>
      <c r="L7476" s="27" t="str">
        <f>IF(G7476="","",VLOOKUP(G7476,EQUIP_NUMBER,3,FALSE)*I7476)</f>
        <v/>
      </c>
      <c r="M7476" s="27" t="str">
        <f>IF(G7476="","",VLOOKUP(G7476,EQUIP_NUMBER,3,FALSE)*J7476)</f>
        <v/>
      </c>
      <c r="N7476" s="56"/>
    </row>
    <row r="7477" spans="1:14" x14ac:dyDescent="0.25">
      <c r="A7477" s="25"/>
      <c r="B7477" s="52" t="str">
        <f>IF(G7477="","",L7477+(M7477/10)+(K7477/885))</f>
        <v/>
      </c>
      <c r="C7477" s="72"/>
      <c r="D7477" s="25"/>
      <c r="E7477" s="25"/>
      <c r="F7477" s="25"/>
      <c r="G7477" s="25"/>
      <c r="H7477" s="25"/>
      <c r="I7477" s="43"/>
      <c r="J7477" s="43"/>
      <c r="K7477" s="55"/>
      <c r="L7477" s="27" t="str">
        <f>IF(G7477="","",VLOOKUP(G7477,EQUIP_NUMBER,3,FALSE)*I7477)</f>
        <v/>
      </c>
      <c r="M7477" s="27" t="str">
        <f>IF(G7477="","",VLOOKUP(G7477,EQUIP_NUMBER,3,FALSE)*J7477)</f>
        <v/>
      </c>
      <c r="N7477" s="56"/>
    </row>
    <row r="7478" spans="1:14" x14ac:dyDescent="0.25">
      <c r="A7478" s="25"/>
      <c r="B7478" s="52" t="str">
        <f>IF(G7478="","",L7478+(M7478/10)+(K7478/885))</f>
        <v/>
      </c>
      <c r="C7478" s="72"/>
      <c r="D7478" s="25"/>
      <c r="E7478" s="25"/>
      <c r="F7478" s="25"/>
      <c r="G7478" s="25"/>
      <c r="H7478" s="25"/>
      <c r="I7478" s="43"/>
      <c r="J7478" s="43"/>
      <c r="K7478" s="55"/>
      <c r="L7478" s="27" t="str">
        <f>IF(G7478="","",VLOOKUP(G7478,EQUIP_NUMBER,3,FALSE)*I7478)</f>
        <v/>
      </c>
      <c r="M7478" s="27" t="str">
        <f>IF(G7478="","",VLOOKUP(G7478,EQUIP_NUMBER,3,FALSE)*J7478)</f>
        <v/>
      </c>
      <c r="N7478" s="56"/>
    </row>
    <row r="7479" spans="1:14" x14ac:dyDescent="0.25">
      <c r="A7479" s="25"/>
      <c r="B7479" s="52" t="str">
        <f>IF(G7479="","",L7479+(M7479/10)+(K7479/885))</f>
        <v/>
      </c>
      <c r="C7479" s="72"/>
      <c r="D7479" s="25"/>
      <c r="E7479" s="25"/>
      <c r="F7479" s="25"/>
      <c r="G7479" s="25"/>
      <c r="H7479" s="25"/>
      <c r="I7479" s="43"/>
      <c r="J7479" s="43"/>
      <c r="K7479" s="55"/>
      <c r="L7479" s="27" t="str">
        <f>IF(G7479="","",VLOOKUP(G7479,EQUIP_NUMBER,3,FALSE)*I7479)</f>
        <v/>
      </c>
      <c r="M7479" s="27" t="str">
        <f>IF(G7479="","",VLOOKUP(G7479,EQUIP_NUMBER,3,FALSE)*J7479)</f>
        <v/>
      </c>
      <c r="N7479" s="56"/>
    </row>
    <row r="7480" spans="1:14" x14ac:dyDescent="0.25">
      <c r="A7480" s="25"/>
      <c r="B7480" s="52" t="str">
        <f>IF(G7480="","",L7480+(M7480/10)+(K7480/885))</f>
        <v/>
      </c>
      <c r="C7480" s="72"/>
      <c r="D7480" s="25"/>
      <c r="E7480" s="25"/>
      <c r="F7480" s="25"/>
      <c r="G7480" s="25"/>
      <c r="H7480" s="25"/>
      <c r="I7480" s="43"/>
      <c r="J7480" s="43"/>
      <c r="K7480" s="55"/>
      <c r="L7480" s="27" t="str">
        <f>IF(G7480="","",VLOOKUP(G7480,EQUIP_NUMBER,3,FALSE)*I7480)</f>
        <v/>
      </c>
      <c r="M7480" s="27" t="str">
        <f>IF(G7480="","",VLOOKUP(G7480,EQUIP_NUMBER,3,FALSE)*J7480)</f>
        <v/>
      </c>
      <c r="N7480" s="56"/>
    </row>
    <row r="7481" spans="1:14" x14ac:dyDescent="0.25">
      <c r="A7481" s="25"/>
      <c r="B7481" s="52" t="str">
        <f>IF(G7481="","",L7481+(M7481/10)+(K7481/885))</f>
        <v/>
      </c>
      <c r="C7481" s="72"/>
      <c r="D7481" s="25"/>
      <c r="E7481" s="25"/>
      <c r="F7481" s="25"/>
      <c r="G7481" s="25"/>
      <c r="H7481" s="25"/>
      <c r="I7481" s="43"/>
      <c r="J7481" s="43"/>
      <c r="K7481" s="55"/>
      <c r="L7481" s="27" t="str">
        <f>IF(G7481="","",VLOOKUP(G7481,EQUIP_NUMBER,3,FALSE)*I7481)</f>
        <v/>
      </c>
      <c r="M7481" s="27" t="str">
        <f>IF(G7481="","",VLOOKUP(G7481,EQUIP_NUMBER,3,FALSE)*J7481)</f>
        <v/>
      </c>
      <c r="N7481" s="56"/>
    </row>
    <row r="7482" spans="1:14" x14ac:dyDescent="0.25">
      <c r="A7482" s="25"/>
      <c r="B7482" s="52" t="str">
        <f>IF(G7482="","",L7482+(M7482/10)+(K7482/885))</f>
        <v/>
      </c>
      <c r="C7482" s="72"/>
      <c r="D7482" s="25"/>
      <c r="E7482" s="25"/>
      <c r="F7482" s="25"/>
      <c r="G7482" s="25"/>
      <c r="H7482" s="25"/>
      <c r="I7482" s="43"/>
      <c r="J7482" s="43"/>
      <c r="K7482" s="55"/>
      <c r="L7482" s="27" t="str">
        <f>IF(G7482="","",VLOOKUP(G7482,EQUIP_NUMBER,3,FALSE)*I7482)</f>
        <v/>
      </c>
      <c r="M7482" s="27" t="str">
        <f>IF(G7482="","",VLOOKUP(G7482,EQUIP_NUMBER,3,FALSE)*J7482)</f>
        <v/>
      </c>
      <c r="N7482" s="56"/>
    </row>
    <row r="7483" spans="1:14" x14ac:dyDescent="0.25">
      <c r="A7483" s="25"/>
      <c r="B7483" s="52" t="str">
        <f>IF(G7483="","",L7483+(M7483/10)+(K7483/885))</f>
        <v/>
      </c>
      <c r="C7483" s="72"/>
      <c r="D7483" s="25"/>
      <c r="E7483" s="25"/>
      <c r="F7483" s="25"/>
      <c r="G7483" s="25"/>
      <c r="H7483" s="25"/>
      <c r="I7483" s="43"/>
      <c r="J7483" s="43"/>
      <c r="K7483" s="55"/>
      <c r="L7483" s="27" t="str">
        <f>IF(G7483="","",VLOOKUP(G7483,EQUIP_NUMBER,3,FALSE)*I7483)</f>
        <v/>
      </c>
      <c r="M7483" s="27" t="str">
        <f>IF(G7483="","",VLOOKUP(G7483,EQUIP_NUMBER,3,FALSE)*J7483)</f>
        <v/>
      </c>
      <c r="N7483" s="56"/>
    </row>
    <row r="7484" spans="1:14" x14ac:dyDescent="0.25">
      <c r="A7484" s="25"/>
      <c r="B7484" s="52" t="str">
        <f>IF(G7484="","",L7484+(M7484/10)+(K7484/885))</f>
        <v/>
      </c>
      <c r="C7484" s="72"/>
      <c r="D7484" s="25"/>
      <c r="E7484" s="25"/>
      <c r="F7484" s="25"/>
      <c r="G7484" s="25"/>
      <c r="H7484" s="25"/>
      <c r="I7484" s="43"/>
      <c r="J7484" s="43"/>
      <c r="K7484" s="55"/>
      <c r="L7484" s="27" t="str">
        <f>IF(G7484="","",VLOOKUP(G7484,EQUIP_NUMBER,3,FALSE)*I7484)</f>
        <v/>
      </c>
      <c r="M7484" s="27" t="str">
        <f>IF(G7484="","",VLOOKUP(G7484,EQUIP_NUMBER,3,FALSE)*J7484)</f>
        <v/>
      </c>
      <c r="N7484" s="56"/>
    </row>
    <row r="7485" spans="1:14" x14ac:dyDescent="0.25">
      <c r="A7485" s="25"/>
      <c r="B7485" s="52" t="str">
        <f>IF(G7485="","",L7485+(M7485/10)+(K7485/885))</f>
        <v/>
      </c>
      <c r="C7485" s="72"/>
      <c r="D7485" s="25"/>
      <c r="E7485" s="25"/>
      <c r="F7485" s="25"/>
      <c r="G7485" s="25"/>
      <c r="H7485" s="25"/>
      <c r="I7485" s="43"/>
      <c r="J7485" s="43"/>
      <c r="K7485" s="55"/>
      <c r="L7485" s="27" t="str">
        <f>IF(G7485="","",VLOOKUP(G7485,EQUIP_NUMBER,3,FALSE)*I7485)</f>
        <v/>
      </c>
      <c r="M7485" s="27" t="str">
        <f>IF(G7485="","",VLOOKUP(G7485,EQUIP_NUMBER,3,FALSE)*J7485)</f>
        <v/>
      </c>
      <c r="N7485" s="56"/>
    </row>
    <row r="7486" spans="1:14" x14ac:dyDescent="0.25">
      <c r="A7486" s="25"/>
      <c r="B7486" s="52" t="str">
        <f>IF(G7486="","",L7486+(M7486/10)+(K7486/885))</f>
        <v/>
      </c>
      <c r="C7486" s="72"/>
      <c r="D7486" s="25"/>
      <c r="E7486" s="25"/>
      <c r="F7486" s="25"/>
      <c r="G7486" s="25"/>
      <c r="H7486" s="25"/>
      <c r="I7486" s="43"/>
      <c r="J7486" s="43"/>
      <c r="K7486" s="55"/>
      <c r="L7486" s="27" t="str">
        <f>IF(G7486="","",VLOOKUP(G7486,EQUIP_NUMBER,3,FALSE)*I7486)</f>
        <v/>
      </c>
      <c r="M7486" s="27" t="str">
        <f>IF(G7486="","",VLOOKUP(G7486,EQUIP_NUMBER,3,FALSE)*J7486)</f>
        <v/>
      </c>
      <c r="N7486" s="56"/>
    </row>
    <row r="7487" spans="1:14" x14ac:dyDescent="0.25">
      <c r="A7487" s="25"/>
      <c r="B7487" s="52" t="str">
        <f>IF(G7487="","",L7487+(M7487/10)+(K7487/885))</f>
        <v/>
      </c>
      <c r="C7487" s="72"/>
      <c r="D7487" s="25"/>
      <c r="E7487" s="25"/>
      <c r="F7487" s="25"/>
      <c r="G7487" s="25"/>
      <c r="H7487" s="25"/>
      <c r="I7487" s="43"/>
      <c r="J7487" s="43"/>
      <c r="K7487" s="55"/>
      <c r="L7487" s="27" t="str">
        <f>IF(G7487="","",VLOOKUP(G7487,EQUIP_NUMBER,3,FALSE)*I7487)</f>
        <v/>
      </c>
      <c r="M7487" s="27" t="str">
        <f>IF(G7487="","",VLOOKUP(G7487,EQUIP_NUMBER,3,FALSE)*J7487)</f>
        <v/>
      </c>
      <c r="N7487" s="56"/>
    </row>
    <row r="7488" spans="1:14" x14ac:dyDescent="0.25">
      <c r="A7488" s="25"/>
      <c r="B7488" s="52" t="str">
        <f>IF(G7488="","",L7488+(M7488/10)+(K7488/885))</f>
        <v/>
      </c>
      <c r="C7488" s="72"/>
      <c r="D7488" s="25"/>
      <c r="E7488" s="25"/>
      <c r="F7488" s="25"/>
      <c r="G7488" s="25"/>
      <c r="H7488" s="25"/>
      <c r="I7488" s="43"/>
      <c r="J7488" s="43"/>
      <c r="K7488" s="55"/>
      <c r="L7488" s="27" t="str">
        <f>IF(G7488="","",VLOOKUP(G7488,EQUIP_NUMBER,3,FALSE)*I7488)</f>
        <v/>
      </c>
      <c r="M7488" s="27" t="str">
        <f>IF(G7488="","",VLOOKUP(G7488,EQUIP_NUMBER,3,FALSE)*J7488)</f>
        <v/>
      </c>
      <c r="N7488" s="56"/>
    </row>
    <row r="7489" spans="1:14" x14ac:dyDescent="0.25">
      <c r="A7489" s="25"/>
      <c r="B7489" s="52" t="str">
        <f>IF(G7489="","",L7489+(M7489/10)+(K7489/885))</f>
        <v/>
      </c>
      <c r="C7489" s="72"/>
      <c r="D7489" s="25"/>
      <c r="E7489" s="25"/>
      <c r="F7489" s="25"/>
      <c r="G7489" s="25"/>
      <c r="H7489" s="25"/>
      <c r="I7489" s="43"/>
      <c r="J7489" s="43"/>
      <c r="K7489" s="55"/>
      <c r="L7489" s="27" t="str">
        <f>IF(G7489="","",VLOOKUP(G7489,EQUIP_NUMBER,3,FALSE)*I7489)</f>
        <v/>
      </c>
      <c r="M7489" s="27" t="str">
        <f>IF(G7489="","",VLOOKUP(G7489,EQUIP_NUMBER,3,FALSE)*J7489)</f>
        <v/>
      </c>
      <c r="N7489" s="56"/>
    </row>
    <row r="7490" spans="1:14" x14ac:dyDescent="0.25">
      <c r="A7490" s="25"/>
      <c r="B7490" s="52" t="str">
        <f>IF(G7490="","",L7490+(M7490/10)+(K7490/885))</f>
        <v/>
      </c>
      <c r="C7490" s="72"/>
      <c r="D7490" s="25"/>
      <c r="E7490" s="25"/>
      <c r="F7490" s="25"/>
      <c r="G7490" s="25"/>
      <c r="H7490" s="25"/>
      <c r="I7490" s="43"/>
      <c r="J7490" s="43"/>
      <c r="K7490" s="55"/>
      <c r="L7490" s="27" t="str">
        <f>IF(G7490="","",VLOOKUP(G7490,EQUIP_NUMBER,3,FALSE)*I7490)</f>
        <v/>
      </c>
      <c r="M7490" s="27" t="str">
        <f>IF(G7490="","",VLOOKUP(G7490,EQUIP_NUMBER,3,FALSE)*J7490)</f>
        <v/>
      </c>
      <c r="N7490" s="56"/>
    </row>
    <row r="7491" spans="1:14" x14ac:dyDescent="0.25">
      <c r="A7491" s="25"/>
      <c r="B7491" s="52" t="str">
        <f>IF(G7491="","",L7491+(M7491/10)+(K7491/885))</f>
        <v/>
      </c>
      <c r="C7491" s="72"/>
      <c r="D7491" s="25"/>
      <c r="E7491" s="25"/>
      <c r="F7491" s="25"/>
      <c r="G7491" s="25"/>
      <c r="H7491" s="25"/>
      <c r="I7491" s="43"/>
      <c r="J7491" s="43"/>
      <c r="K7491" s="55"/>
      <c r="L7491" s="27" t="str">
        <f>IF(G7491="","",VLOOKUP(G7491,EQUIP_NUMBER,3,FALSE)*I7491)</f>
        <v/>
      </c>
      <c r="M7491" s="27" t="str">
        <f>IF(G7491="","",VLOOKUP(G7491,EQUIP_NUMBER,3,FALSE)*J7491)</f>
        <v/>
      </c>
      <c r="N7491" s="56"/>
    </row>
    <row r="7492" spans="1:14" x14ac:dyDescent="0.25">
      <c r="A7492" s="25"/>
      <c r="B7492" s="52" t="str">
        <f>IF(G7492="","",L7492+(M7492/10)+(K7492/885))</f>
        <v/>
      </c>
      <c r="C7492" s="72"/>
      <c r="D7492" s="25"/>
      <c r="E7492" s="25"/>
      <c r="F7492" s="25"/>
      <c r="G7492" s="25"/>
      <c r="H7492" s="25"/>
      <c r="I7492" s="43"/>
      <c r="J7492" s="43"/>
      <c r="K7492" s="55"/>
      <c r="L7492" s="27" t="str">
        <f>IF(G7492="","",VLOOKUP(G7492,EQUIP_NUMBER,3,FALSE)*I7492)</f>
        <v/>
      </c>
      <c r="M7492" s="27" t="str">
        <f>IF(G7492="","",VLOOKUP(G7492,EQUIP_NUMBER,3,FALSE)*J7492)</f>
        <v/>
      </c>
      <c r="N7492" s="56"/>
    </row>
    <row r="7493" spans="1:14" x14ac:dyDescent="0.25">
      <c r="A7493" s="25"/>
      <c r="B7493" s="52" t="str">
        <f>IF(G7493="","",L7493+(M7493/10)+(K7493/885))</f>
        <v/>
      </c>
      <c r="C7493" s="72"/>
      <c r="D7493" s="25"/>
      <c r="E7493" s="25"/>
      <c r="F7493" s="25"/>
      <c r="G7493" s="25"/>
      <c r="H7493" s="25"/>
      <c r="I7493" s="43"/>
      <c r="J7493" s="43"/>
      <c r="K7493" s="55"/>
      <c r="L7493" s="27" t="str">
        <f>IF(G7493="","",VLOOKUP(G7493,EQUIP_NUMBER,3,FALSE)*I7493)</f>
        <v/>
      </c>
      <c r="M7493" s="27" t="str">
        <f>IF(G7493="","",VLOOKUP(G7493,EQUIP_NUMBER,3,FALSE)*J7493)</f>
        <v/>
      </c>
      <c r="N7493" s="56"/>
    </row>
    <row r="7494" spans="1:14" x14ac:dyDescent="0.25">
      <c r="A7494" s="25"/>
      <c r="B7494" s="52" t="str">
        <f>IF(G7494="","",L7494+(M7494/10)+(K7494/885))</f>
        <v/>
      </c>
      <c r="C7494" s="72"/>
      <c r="D7494" s="25"/>
      <c r="E7494" s="25"/>
      <c r="F7494" s="25"/>
      <c r="G7494" s="25"/>
      <c r="H7494" s="25"/>
      <c r="I7494" s="43"/>
      <c r="J7494" s="43"/>
      <c r="K7494" s="55"/>
      <c r="L7494" s="27" t="str">
        <f>IF(G7494="","",VLOOKUP(G7494,EQUIP_NUMBER,3,FALSE)*I7494)</f>
        <v/>
      </c>
      <c r="M7494" s="27" t="str">
        <f>IF(G7494="","",VLOOKUP(G7494,EQUIP_NUMBER,3,FALSE)*J7494)</f>
        <v/>
      </c>
      <c r="N7494" s="56"/>
    </row>
    <row r="7495" spans="1:14" x14ac:dyDescent="0.25">
      <c r="A7495" s="25"/>
      <c r="B7495" s="52" t="str">
        <f>IF(G7495="","",L7495+(M7495/10)+(K7495/885))</f>
        <v/>
      </c>
      <c r="C7495" s="72"/>
      <c r="D7495" s="25"/>
      <c r="E7495" s="25"/>
      <c r="F7495" s="25"/>
      <c r="G7495" s="25"/>
      <c r="H7495" s="25"/>
      <c r="I7495" s="43"/>
      <c r="J7495" s="43"/>
      <c r="K7495" s="55"/>
      <c r="L7495" s="27" t="str">
        <f>IF(G7495="","",VLOOKUP(G7495,EQUIP_NUMBER,3,FALSE)*I7495)</f>
        <v/>
      </c>
      <c r="M7495" s="27" t="str">
        <f>IF(G7495="","",VLOOKUP(G7495,EQUIP_NUMBER,3,FALSE)*J7495)</f>
        <v/>
      </c>
      <c r="N7495" s="56"/>
    </row>
    <row r="7496" spans="1:14" x14ac:dyDescent="0.25">
      <c r="A7496" s="25"/>
      <c r="B7496" s="52" t="str">
        <f>IF(G7496="","",L7496+(M7496/10)+(K7496/885))</f>
        <v/>
      </c>
      <c r="C7496" s="72"/>
      <c r="D7496" s="25"/>
      <c r="E7496" s="25"/>
      <c r="F7496" s="25"/>
      <c r="G7496" s="25"/>
      <c r="H7496" s="25"/>
      <c r="I7496" s="43"/>
      <c r="J7496" s="43"/>
      <c r="K7496" s="55"/>
      <c r="L7496" s="27" t="str">
        <f>IF(G7496="","",VLOOKUP(G7496,EQUIP_NUMBER,3,FALSE)*I7496)</f>
        <v/>
      </c>
      <c r="M7496" s="27" t="str">
        <f>IF(G7496="","",VLOOKUP(G7496,EQUIP_NUMBER,3,FALSE)*J7496)</f>
        <v/>
      </c>
      <c r="N7496" s="56"/>
    </row>
    <row r="7497" spans="1:14" x14ac:dyDescent="0.25">
      <c r="A7497" s="25"/>
      <c r="B7497" s="52" t="str">
        <f>IF(G7497="","",L7497+(M7497/10)+(K7497/885))</f>
        <v/>
      </c>
      <c r="C7497" s="72"/>
      <c r="D7497" s="25"/>
      <c r="E7497" s="25"/>
      <c r="F7497" s="25"/>
      <c r="G7497" s="25"/>
      <c r="H7497" s="25"/>
      <c r="I7497" s="43"/>
      <c r="J7497" s="43"/>
      <c r="K7497" s="55"/>
      <c r="L7497" s="27" t="str">
        <f>IF(G7497="","",VLOOKUP(G7497,EQUIP_NUMBER,3,FALSE)*I7497)</f>
        <v/>
      </c>
      <c r="M7497" s="27" t="str">
        <f>IF(G7497="","",VLOOKUP(G7497,EQUIP_NUMBER,3,FALSE)*J7497)</f>
        <v/>
      </c>
      <c r="N7497" s="56"/>
    </row>
    <row r="7498" spans="1:14" x14ac:dyDescent="0.25">
      <c r="A7498" s="25"/>
      <c r="B7498" s="52" t="str">
        <f>IF(G7498="","",L7498+(M7498/10)+(K7498/885))</f>
        <v/>
      </c>
      <c r="C7498" s="72"/>
      <c r="D7498" s="25"/>
      <c r="E7498" s="25"/>
      <c r="F7498" s="25"/>
      <c r="G7498" s="25"/>
      <c r="H7498" s="25"/>
      <c r="I7498" s="43"/>
      <c r="J7498" s="43"/>
      <c r="K7498" s="55"/>
      <c r="L7498" s="27" t="str">
        <f>IF(G7498="","",VLOOKUP(G7498,EQUIP_NUMBER,3,FALSE)*I7498)</f>
        <v/>
      </c>
      <c r="M7498" s="27" t="str">
        <f>IF(G7498="","",VLOOKUP(G7498,EQUIP_NUMBER,3,FALSE)*J7498)</f>
        <v/>
      </c>
      <c r="N7498" s="56"/>
    </row>
    <row r="7499" spans="1:14" x14ac:dyDescent="0.25">
      <c r="A7499" s="25"/>
      <c r="B7499" s="52" t="str">
        <f>IF(G7499="","",L7499+(M7499/10)+(K7499/885))</f>
        <v/>
      </c>
      <c r="C7499" s="72"/>
      <c r="D7499" s="25"/>
      <c r="E7499" s="25"/>
      <c r="F7499" s="25"/>
      <c r="G7499" s="25"/>
      <c r="H7499" s="25"/>
      <c r="I7499" s="43"/>
      <c r="J7499" s="43"/>
      <c r="K7499" s="55"/>
      <c r="L7499" s="27" t="str">
        <f>IF(G7499="","",VLOOKUP(G7499,EQUIP_NUMBER,3,FALSE)*I7499)</f>
        <v/>
      </c>
      <c r="M7499" s="27" t="str">
        <f>IF(G7499="","",VLOOKUP(G7499,EQUIP_NUMBER,3,FALSE)*J7499)</f>
        <v/>
      </c>
      <c r="N7499" s="56"/>
    </row>
    <row r="7500" spans="1:14" x14ac:dyDescent="0.25">
      <c r="A7500" s="25"/>
      <c r="B7500" s="52" t="str">
        <f>IF(G7500="","",L7500+(M7500/10)+(K7500/885))</f>
        <v/>
      </c>
      <c r="C7500" s="72"/>
      <c r="D7500" s="25"/>
      <c r="E7500" s="25"/>
      <c r="F7500" s="25"/>
      <c r="G7500" s="25"/>
      <c r="H7500" s="25"/>
      <c r="I7500" s="43"/>
      <c r="J7500" s="43"/>
      <c r="K7500" s="55"/>
      <c r="L7500" s="27" t="str">
        <f>IF(G7500="","",VLOOKUP(G7500,EQUIP_NUMBER,3,FALSE)*I7500)</f>
        <v/>
      </c>
      <c r="M7500" s="27" t="str">
        <f>IF(G7500="","",VLOOKUP(G7500,EQUIP_NUMBER,3,FALSE)*J7500)</f>
        <v/>
      </c>
      <c r="N7500" s="56"/>
    </row>
    <row r="7501" spans="1:14" x14ac:dyDescent="0.25">
      <c r="A7501" s="25"/>
      <c r="B7501" s="52" t="str">
        <f>IF(G7501="","",L7501+(M7501/10)+(K7501/885))</f>
        <v/>
      </c>
      <c r="C7501" s="72"/>
      <c r="D7501" s="25"/>
      <c r="E7501" s="25"/>
      <c r="F7501" s="25"/>
      <c r="G7501" s="25"/>
      <c r="H7501" s="25"/>
      <c r="I7501" s="43"/>
      <c r="J7501" s="43"/>
      <c r="K7501" s="55"/>
      <c r="L7501" s="27" t="str">
        <f>IF(G7501="","",VLOOKUP(G7501,EQUIP_NUMBER,3,FALSE)*I7501)</f>
        <v/>
      </c>
      <c r="M7501" s="27" t="str">
        <f>IF(G7501="","",VLOOKUP(G7501,EQUIP_NUMBER,3,FALSE)*J7501)</f>
        <v/>
      </c>
      <c r="N7501" s="56"/>
    </row>
    <row r="7502" spans="1:14" x14ac:dyDescent="0.25">
      <c r="A7502" s="25"/>
      <c r="B7502" s="52" t="str">
        <f>IF(G7502="","",L7502+(M7502/10)+(K7502/885))</f>
        <v/>
      </c>
      <c r="C7502" s="72"/>
      <c r="D7502" s="25"/>
      <c r="E7502" s="25"/>
      <c r="F7502" s="25"/>
      <c r="G7502" s="25"/>
      <c r="H7502" s="25"/>
      <c r="I7502" s="43"/>
      <c r="J7502" s="43"/>
      <c r="K7502" s="55"/>
      <c r="L7502" s="27" t="str">
        <f>IF(G7502="","",VLOOKUP(G7502,EQUIP_NUMBER,3,FALSE)*I7502)</f>
        <v/>
      </c>
      <c r="M7502" s="27" t="str">
        <f>IF(G7502="","",VLOOKUP(G7502,EQUIP_NUMBER,3,FALSE)*J7502)</f>
        <v/>
      </c>
      <c r="N7502" s="56"/>
    </row>
    <row r="7503" spans="1:14" x14ac:dyDescent="0.25">
      <c r="A7503" s="25"/>
      <c r="B7503" s="52" t="str">
        <f>IF(G7503="","",L7503+(M7503/10)+(K7503/885))</f>
        <v/>
      </c>
      <c r="C7503" s="72"/>
      <c r="D7503" s="25"/>
      <c r="E7503" s="25"/>
      <c r="F7503" s="25"/>
      <c r="G7503" s="25"/>
      <c r="H7503" s="25"/>
      <c r="I7503" s="43"/>
      <c r="J7503" s="43"/>
      <c r="K7503" s="55"/>
      <c r="L7503" s="27" t="str">
        <f>IF(G7503="","",VLOOKUP(G7503,EQUIP_NUMBER,3,FALSE)*I7503)</f>
        <v/>
      </c>
      <c r="M7503" s="27" t="str">
        <f>IF(G7503="","",VLOOKUP(G7503,EQUIP_NUMBER,3,FALSE)*J7503)</f>
        <v/>
      </c>
      <c r="N7503" s="56"/>
    </row>
    <row r="7504" spans="1:14" x14ac:dyDescent="0.25">
      <c r="A7504" s="25"/>
      <c r="B7504" s="52" t="str">
        <f>IF(G7504="","",L7504+(M7504/10)+(K7504/885))</f>
        <v/>
      </c>
      <c r="C7504" s="72"/>
      <c r="D7504" s="25"/>
      <c r="E7504" s="25"/>
      <c r="F7504" s="25"/>
      <c r="G7504" s="25"/>
      <c r="H7504" s="25"/>
      <c r="I7504" s="43"/>
      <c r="J7504" s="43"/>
      <c r="K7504" s="55"/>
      <c r="L7504" s="27" t="str">
        <f>IF(G7504="","",VLOOKUP(G7504,EQUIP_NUMBER,3,FALSE)*I7504)</f>
        <v/>
      </c>
      <c r="M7504" s="27" t="str">
        <f>IF(G7504="","",VLOOKUP(G7504,EQUIP_NUMBER,3,FALSE)*J7504)</f>
        <v/>
      </c>
      <c r="N7504" s="56"/>
    </row>
    <row r="7505" spans="1:14" x14ac:dyDescent="0.25">
      <c r="A7505" s="25"/>
      <c r="B7505" s="52" t="str">
        <f>IF(G7505="","",L7505+(M7505/10)+(K7505/885))</f>
        <v/>
      </c>
      <c r="C7505" s="72"/>
      <c r="D7505" s="25"/>
      <c r="E7505" s="25"/>
      <c r="F7505" s="25"/>
      <c r="G7505" s="25"/>
      <c r="H7505" s="25"/>
      <c r="I7505" s="43"/>
      <c r="J7505" s="43"/>
      <c r="K7505" s="55"/>
      <c r="L7505" s="27" t="str">
        <f>IF(G7505="","",VLOOKUP(G7505,EQUIP_NUMBER,3,FALSE)*I7505)</f>
        <v/>
      </c>
      <c r="M7505" s="27" t="str">
        <f>IF(G7505="","",VLOOKUP(G7505,EQUIP_NUMBER,3,FALSE)*J7505)</f>
        <v/>
      </c>
      <c r="N7505" s="56"/>
    </row>
    <row r="7506" spans="1:14" x14ac:dyDescent="0.25">
      <c r="A7506" s="25"/>
      <c r="B7506" s="52" t="str">
        <f>IF(G7506="","",L7506+(M7506/10)+(K7506/885))</f>
        <v/>
      </c>
      <c r="C7506" s="72"/>
      <c r="D7506" s="25"/>
      <c r="E7506" s="25"/>
      <c r="F7506" s="25"/>
      <c r="G7506" s="25"/>
      <c r="H7506" s="25"/>
      <c r="I7506" s="43"/>
      <c r="J7506" s="43"/>
      <c r="K7506" s="55"/>
      <c r="L7506" s="27" t="str">
        <f>IF(G7506="","",VLOOKUP(G7506,EQUIP_NUMBER,3,FALSE)*I7506)</f>
        <v/>
      </c>
      <c r="M7506" s="27" t="str">
        <f>IF(G7506="","",VLOOKUP(G7506,EQUIP_NUMBER,3,FALSE)*J7506)</f>
        <v/>
      </c>
      <c r="N7506" s="56"/>
    </row>
    <row r="7507" spans="1:14" x14ac:dyDescent="0.25">
      <c r="A7507" s="25"/>
      <c r="B7507" s="52" t="str">
        <f>IF(G7507="","",L7507+(M7507/10)+(K7507/885))</f>
        <v/>
      </c>
      <c r="C7507" s="72"/>
      <c r="D7507" s="25"/>
      <c r="E7507" s="25"/>
      <c r="F7507" s="25"/>
      <c r="G7507" s="25"/>
      <c r="H7507" s="25"/>
      <c r="I7507" s="43"/>
      <c r="J7507" s="43"/>
      <c r="K7507" s="55"/>
      <c r="L7507" s="27" t="str">
        <f>IF(G7507="","",VLOOKUP(G7507,EQUIP_NUMBER,3,FALSE)*I7507)</f>
        <v/>
      </c>
      <c r="M7507" s="27" t="str">
        <f>IF(G7507="","",VLOOKUP(G7507,EQUIP_NUMBER,3,FALSE)*J7507)</f>
        <v/>
      </c>
      <c r="N7507" s="56"/>
    </row>
    <row r="7508" spans="1:14" x14ac:dyDescent="0.25">
      <c r="A7508" s="25"/>
      <c r="B7508" s="52" t="str">
        <f>IF(G7508="","",L7508+(M7508/10)+(K7508/885))</f>
        <v/>
      </c>
      <c r="C7508" s="72"/>
      <c r="D7508" s="25"/>
      <c r="E7508" s="25"/>
      <c r="F7508" s="25"/>
      <c r="G7508" s="25"/>
      <c r="H7508" s="25"/>
      <c r="I7508" s="43"/>
      <c r="J7508" s="43"/>
      <c r="K7508" s="55"/>
      <c r="L7508" s="27" t="str">
        <f>IF(G7508="","",VLOOKUP(G7508,EQUIP_NUMBER,3,FALSE)*I7508)</f>
        <v/>
      </c>
      <c r="M7508" s="27" t="str">
        <f>IF(G7508="","",VLOOKUP(G7508,EQUIP_NUMBER,3,FALSE)*J7508)</f>
        <v/>
      </c>
      <c r="N7508" s="56"/>
    </row>
    <row r="7509" spans="1:14" x14ac:dyDescent="0.25">
      <c r="A7509" s="25"/>
      <c r="B7509" s="52" t="str">
        <f>IF(G7509="","",L7509+(M7509/10)+(K7509/885))</f>
        <v/>
      </c>
      <c r="C7509" s="72"/>
      <c r="D7509" s="25"/>
      <c r="E7509" s="25"/>
      <c r="F7509" s="25"/>
      <c r="G7509" s="25"/>
      <c r="H7509" s="25"/>
      <c r="I7509" s="43"/>
      <c r="J7509" s="43"/>
      <c r="K7509" s="55"/>
      <c r="L7509" s="27" t="str">
        <f>IF(G7509="","",VLOOKUP(G7509,EQUIP_NUMBER,3,FALSE)*I7509)</f>
        <v/>
      </c>
      <c r="M7509" s="27" t="str">
        <f>IF(G7509="","",VLOOKUP(G7509,EQUIP_NUMBER,3,FALSE)*J7509)</f>
        <v/>
      </c>
      <c r="N7509" s="56"/>
    </row>
    <row r="7510" spans="1:14" x14ac:dyDescent="0.25">
      <c r="A7510" s="25"/>
      <c r="B7510" s="52" t="str">
        <f>IF(G7510="","",L7510+(M7510/10)+(K7510/885))</f>
        <v/>
      </c>
      <c r="C7510" s="72"/>
      <c r="D7510" s="25"/>
      <c r="E7510" s="25"/>
      <c r="F7510" s="25"/>
      <c r="G7510" s="25"/>
      <c r="H7510" s="25"/>
      <c r="I7510" s="43"/>
      <c r="J7510" s="43"/>
      <c r="K7510" s="55"/>
      <c r="L7510" s="27" t="str">
        <f>IF(G7510="","",VLOOKUP(G7510,EQUIP_NUMBER,3,FALSE)*I7510)</f>
        <v/>
      </c>
      <c r="M7510" s="27" t="str">
        <f>IF(G7510="","",VLOOKUP(G7510,EQUIP_NUMBER,3,FALSE)*J7510)</f>
        <v/>
      </c>
      <c r="N7510" s="56"/>
    </row>
    <row r="7511" spans="1:14" x14ac:dyDescent="0.25">
      <c r="A7511" s="25"/>
      <c r="B7511" s="52" t="str">
        <f>IF(G7511="","",L7511+(M7511/10)+(K7511/885))</f>
        <v/>
      </c>
      <c r="C7511" s="72"/>
      <c r="D7511" s="25"/>
      <c r="E7511" s="25"/>
      <c r="F7511" s="25"/>
      <c r="G7511" s="25"/>
      <c r="H7511" s="25"/>
      <c r="I7511" s="43"/>
      <c r="J7511" s="43"/>
      <c r="K7511" s="55"/>
      <c r="L7511" s="27" t="str">
        <f>IF(G7511="","",VLOOKUP(G7511,EQUIP_NUMBER,3,FALSE)*I7511)</f>
        <v/>
      </c>
      <c r="M7511" s="27" t="str">
        <f>IF(G7511="","",VLOOKUP(G7511,EQUIP_NUMBER,3,FALSE)*J7511)</f>
        <v/>
      </c>
      <c r="N7511" s="56"/>
    </row>
    <row r="7512" spans="1:14" x14ac:dyDescent="0.25">
      <c r="A7512" s="25"/>
      <c r="B7512" s="52" t="str">
        <f>IF(G7512="","",L7512+(M7512/10)+(K7512/885))</f>
        <v/>
      </c>
      <c r="C7512" s="72"/>
      <c r="D7512" s="25"/>
      <c r="E7512" s="25"/>
      <c r="F7512" s="25"/>
      <c r="G7512" s="25"/>
      <c r="H7512" s="25"/>
      <c r="I7512" s="43"/>
      <c r="J7512" s="43"/>
      <c r="K7512" s="55"/>
      <c r="L7512" s="27" t="str">
        <f>IF(G7512="","",VLOOKUP(G7512,EQUIP_NUMBER,3,FALSE)*I7512)</f>
        <v/>
      </c>
      <c r="M7512" s="27" t="str">
        <f>IF(G7512="","",VLOOKUP(G7512,EQUIP_NUMBER,3,FALSE)*J7512)</f>
        <v/>
      </c>
      <c r="N7512" s="56"/>
    </row>
    <row r="7513" spans="1:14" x14ac:dyDescent="0.25">
      <c r="A7513" s="25"/>
      <c r="B7513" s="52" t="str">
        <f>IF(G7513="","",L7513+(M7513/10)+(K7513/885))</f>
        <v/>
      </c>
      <c r="C7513" s="72"/>
      <c r="D7513" s="25"/>
      <c r="E7513" s="25"/>
      <c r="F7513" s="25"/>
      <c r="G7513" s="25"/>
      <c r="H7513" s="25"/>
      <c r="I7513" s="43"/>
      <c r="J7513" s="43"/>
      <c r="K7513" s="55"/>
      <c r="L7513" s="27" t="str">
        <f>IF(G7513="","",VLOOKUP(G7513,EQUIP_NUMBER,3,FALSE)*I7513)</f>
        <v/>
      </c>
      <c r="M7513" s="27" t="str">
        <f>IF(G7513="","",VLOOKUP(G7513,EQUIP_NUMBER,3,FALSE)*J7513)</f>
        <v/>
      </c>
      <c r="N7513" s="56"/>
    </row>
    <row r="7514" spans="1:14" x14ac:dyDescent="0.25">
      <c r="A7514" s="25"/>
      <c r="B7514" s="52" t="str">
        <f>IF(G7514="","",L7514+(M7514/10)+(K7514/885))</f>
        <v/>
      </c>
      <c r="C7514" s="72"/>
      <c r="D7514" s="25"/>
      <c r="E7514" s="25"/>
      <c r="F7514" s="25"/>
      <c r="G7514" s="25"/>
      <c r="H7514" s="25"/>
      <c r="I7514" s="43"/>
      <c r="J7514" s="43"/>
      <c r="K7514" s="55"/>
      <c r="L7514" s="27" t="str">
        <f>IF(G7514="","",VLOOKUP(G7514,EQUIP_NUMBER,3,FALSE)*I7514)</f>
        <v/>
      </c>
      <c r="M7514" s="27" t="str">
        <f>IF(G7514="","",VLOOKUP(G7514,EQUIP_NUMBER,3,FALSE)*J7514)</f>
        <v/>
      </c>
      <c r="N7514" s="56"/>
    </row>
    <row r="7515" spans="1:14" x14ac:dyDescent="0.25">
      <c r="A7515" s="25"/>
      <c r="B7515" s="52" t="str">
        <f>IF(G7515="","",L7515+(M7515/10)+(K7515/885))</f>
        <v/>
      </c>
      <c r="C7515" s="72"/>
      <c r="D7515" s="25"/>
      <c r="E7515" s="25"/>
      <c r="F7515" s="25"/>
      <c r="G7515" s="25"/>
      <c r="H7515" s="25"/>
      <c r="I7515" s="43"/>
      <c r="J7515" s="43"/>
      <c r="K7515" s="55"/>
      <c r="L7515" s="27" t="str">
        <f>IF(G7515="","",VLOOKUP(G7515,EQUIP_NUMBER,3,FALSE)*I7515)</f>
        <v/>
      </c>
      <c r="M7515" s="27" t="str">
        <f>IF(G7515="","",VLOOKUP(G7515,EQUIP_NUMBER,3,FALSE)*J7515)</f>
        <v/>
      </c>
      <c r="N7515" s="56"/>
    </row>
    <row r="7516" spans="1:14" x14ac:dyDescent="0.25">
      <c r="A7516" s="25"/>
      <c r="B7516" s="52" t="str">
        <f>IF(G7516="","",L7516+(M7516/10)+(K7516/885))</f>
        <v/>
      </c>
      <c r="C7516" s="72"/>
      <c r="D7516" s="25"/>
      <c r="E7516" s="25"/>
      <c r="F7516" s="25"/>
      <c r="G7516" s="25"/>
      <c r="H7516" s="25"/>
      <c r="I7516" s="43"/>
      <c r="J7516" s="43"/>
      <c r="K7516" s="55"/>
      <c r="L7516" s="27" t="str">
        <f>IF(G7516="","",VLOOKUP(G7516,EQUIP_NUMBER,3,FALSE)*I7516)</f>
        <v/>
      </c>
      <c r="M7516" s="27" t="str">
        <f>IF(G7516="","",VLOOKUP(G7516,EQUIP_NUMBER,3,FALSE)*J7516)</f>
        <v/>
      </c>
      <c r="N7516" s="56"/>
    </row>
    <row r="7517" spans="1:14" x14ac:dyDescent="0.25">
      <c r="A7517" s="25"/>
      <c r="B7517" s="52" t="str">
        <f>IF(G7517="","",L7517+(M7517/10)+(K7517/885))</f>
        <v/>
      </c>
      <c r="C7517" s="72"/>
      <c r="D7517" s="25"/>
      <c r="E7517" s="25"/>
      <c r="F7517" s="25"/>
      <c r="G7517" s="25"/>
      <c r="H7517" s="25"/>
      <c r="I7517" s="43"/>
      <c r="J7517" s="43"/>
      <c r="K7517" s="55"/>
      <c r="L7517" s="27" t="str">
        <f>IF(G7517="","",VLOOKUP(G7517,EQUIP_NUMBER,3,FALSE)*I7517)</f>
        <v/>
      </c>
      <c r="M7517" s="27" t="str">
        <f>IF(G7517="","",VLOOKUP(G7517,EQUIP_NUMBER,3,FALSE)*J7517)</f>
        <v/>
      </c>
      <c r="N7517" s="56"/>
    </row>
    <row r="7518" spans="1:14" x14ac:dyDescent="0.25">
      <c r="A7518" s="25"/>
      <c r="B7518" s="52" t="str">
        <f>IF(G7518="","",L7518+(M7518/10)+(K7518/885))</f>
        <v/>
      </c>
      <c r="C7518" s="72"/>
      <c r="D7518" s="25"/>
      <c r="E7518" s="25"/>
      <c r="F7518" s="25"/>
      <c r="G7518" s="25"/>
      <c r="H7518" s="25"/>
      <c r="I7518" s="43"/>
      <c r="J7518" s="43"/>
      <c r="K7518" s="55"/>
      <c r="L7518" s="27" t="str">
        <f>IF(G7518="","",VLOOKUP(G7518,EQUIP_NUMBER,3,FALSE)*I7518)</f>
        <v/>
      </c>
      <c r="M7518" s="27" t="str">
        <f>IF(G7518="","",VLOOKUP(G7518,EQUIP_NUMBER,3,FALSE)*J7518)</f>
        <v/>
      </c>
      <c r="N7518" s="56"/>
    </row>
    <row r="7519" spans="1:14" x14ac:dyDescent="0.25">
      <c r="A7519" s="25"/>
      <c r="B7519" s="52" t="str">
        <f>IF(G7519="","",L7519+(M7519/10)+(K7519/885))</f>
        <v/>
      </c>
      <c r="C7519" s="72"/>
      <c r="D7519" s="25"/>
      <c r="E7519" s="25"/>
      <c r="F7519" s="25"/>
      <c r="G7519" s="25"/>
      <c r="H7519" s="25"/>
      <c r="I7519" s="43"/>
      <c r="J7519" s="43"/>
      <c r="K7519" s="55"/>
      <c r="L7519" s="27" t="str">
        <f>IF(G7519="","",VLOOKUP(G7519,EQUIP_NUMBER,3,FALSE)*I7519)</f>
        <v/>
      </c>
      <c r="M7519" s="27" t="str">
        <f>IF(G7519="","",VLOOKUP(G7519,EQUIP_NUMBER,3,FALSE)*J7519)</f>
        <v/>
      </c>
      <c r="N7519" s="56"/>
    </row>
    <row r="7520" spans="1:14" x14ac:dyDescent="0.25">
      <c r="A7520" s="25"/>
      <c r="B7520" s="52" t="str">
        <f>IF(G7520="","",L7520+(M7520/10)+(K7520/885))</f>
        <v/>
      </c>
      <c r="C7520" s="72"/>
      <c r="D7520" s="25"/>
      <c r="E7520" s="25"/>
      <c r="F7520" s="25"/>
      <c r="G7520" s="25"/>
      <c r="H7520" s="25"/>
      <c r="I7520" s="43"/>
      <c r="J7520" s="43"/>
      <c r="K7520" s="55"/>
      <c r="L7520" s="27" t="str">
        <f>IF(G7520="","",VLOOKUP(G7520,EQUIP_NUMBER,3,FALSE)*I7520)</f>
        <v/>
      </c>
      <c r="M7520" s="27" t="str">
        <f>IF(G7520="","",VLOOKUP(G7520,EQUIP_NUMBER,3,FALSE)*J7520)</f>
        <v/>
      </c>
      <c r="N7520" s="56"/>
    </row>
    <row r="7521" spans="1:14" x14ac:dyDescent="0.25">
      <c r="A7521" s="25"/>
      <c r="B7521" s="52" t="str">
        <f>IF(G7521="","",L7521+(M7521/10)+(K7521/885))</f>
        <v/>
      </c>
      <c r="C7521" s="72"/>
      <c r="D7521" s="25"/>
      <c r="E7521" s="25"/>
      <c r="F7521" s="25"/>
      <c r="G7521" s="25"/>
      <c r="H7521" s="25"/>
      <c r="I7521" s="43"/>
      <c r="J7521" s="43"/>
      <c r="K7521" s="55"/>
      <c r="L7521" s="27" t="str">
        <f>IF(G7521="","",VLOOKUP(G7521,EQUIP_NUMBER,3,FALSE)*I7521)</f>
        <v/>
      </c>
      <c r="M7521" s="27" t="str">
        <f>IF(G7521="","",VLOOKUP(G7521,EQUIP_NUMBER,3,FALSE)*J7521)</f>
        <v/>
      </c>
      <c r="N7521" s="56"/>
    </row>
    <row r="7522" spans="1:14" x14ac:dyDescent="0.25">
      <c r="A7522" s="25"/>
      <c r="B7522" s="52" t="str">
        <f>IF(G7522="","",L7522+(M7522/10)+(K7522/885))</f>
        <v/>
      </c>
      <c r="C7522" s="72"/>
      <c r="D7522" s="25"/>
      <c r="E7522" s="25"/>
      <c r="F7522" s="25"/>
      <c r="G7522" s="25"/>
      <c r="H7522" s="25"/>
      <c r="I7522" s="43"/>
      <c r="J7522" s="43"/>
      <c r="K7522" s="55"/>
      <c r="L7522" s="27" t="str">
        <f>IF(G7522="","",VLOOKUP(G7522,EQUIP_NUMBER,3,FALSE)*I7522)</f>
        <v/>
      </c>
      <c r="M7522" s="27" t="str">
        <f>IF(G7522="","",VLOOKUP(G7522,EQUIP_NUMBER,3,FALSE)*J7522)</f>
        <v/>
      </c>
      <c r="N7522" s="56"/>
    </row>
    <row r="7523" spans="1:14" x14ac:dyDescent="0.25">
      <c r="A7523" s="25"/>
      <c r="B7523" s="52" t="str">
        <f>IF(G7523="","",L7523+(M7523/10)+(K7523/885))</f>
        <v/>
      </c>
      <c r="C7523" s="72"/>
      <c r="D7523" s="25"/>
      <c r="E7523" s="25"/>
      <c r="F7523" s="25"/>
      <c r="G7523" s="25"/>
      <c r="H7523" s="25"/>
      <c r="I7523" s="43"/>
      <c r="J7523" s="43"/>
      <c r="K7523" s="55"/>
      <c r="L7523" s="27" t="str">
        <f>IF(G7523="","",VLOOKUP(G7523,EQUIP_NUMBER,3,FALSE)*I7523)</f>
        <v/>
      </c>
      <c r="M7523" s="27" t="str">
        <f>IF(G7523="","",VLOOKUP(G7523,EQUIP_NUMBER,3,FALSE)*J7523)</f>
        <v/>
      </c>
      <c r="N7523" s="56"/>
    </row>
    <row r="7524" spans="1:14" x14ac:dyDescent="0.25">
      <c r="A7524" s="25"/>
      <c r="B7524" s="52" t="str">
        <f>IF(G7524="","",L7524+(M7524/10)+(K7524/885))</f>
        <v/>
      </c>
      <c r="C7524" s="72"/>
      <c r="D7524" s="25"/>
      <c r="E7524" s="25"/>
      <c r="F7524" s="25"/>
      <c r="G7524" s="25"/>
      <c r="H7524" s="25"/>
      <c r="I7524" s="43"/>
      <c r="J7524" s="43"/>
      <c r="K7524" s="55"/>
      <c r="L7524" s="27" t="str">
        <f>IF(G7524="","",VLOOKUP(G7524,EQUIP_NUMBER,3,FALSE)*I7524)</f>
        <v/>
      </c>
      <c r="M7524" s="27" t="str">
        <f>IF(G7524="","",VLOOKUP(G7524,EQUIP_NUMBER,3,FALSE)*J7524)</f>
        <v/>
      </c>
      <c r="N7524" s="56"/>
    </row>
    <row r="7525" spans="1:14" x14ac:dyDescent="0.25">
      <c r="A7525" s="25"/>
      <c r="B7525" s="52" t="str">
        <f>IF(G7525="","",L7525+(M7525/10)+(K7525/885))</f>
        <v/>
      </c>
      <c r="C7525" s="72"/>
      <c r="D7525" s="25"/>
      <c r="E7525" s="25"/>
      <c r="F7525" s="25"/>
      <c r="G7525" s="25"/>
      <c r="H7525" s="25"/>
      <c r="I7525" s="43"/>
      <c r="J7525" s="43"/>
      <c r="K7525" s="55"/>
      <c r="L7525" s="27" t="str">
        <f>IF(G7525="","",VLOOKUP(G7525,EQUIP_NUMBER,3,FALSE)*I7525)</f>
        <v/>
      </c>
      <c r="M7525" s="27" t="str">
        <f>IF(G7525="","",VLOOKUP(G7525,EQUIP_NUMBER,3,FALSE)*J7525)</f>
        <v/>
      </c>
      <c r="N7525" s="56"/>
    </row>
    <row r="7526" spans="1:14" x14ac:dyDescent="0.25">
      <c r="A7526" s="25"/>
      <c r="B7526" s="52" t="str">
        <f>IF(G7526="","",L7526+(M7526/10)+(K7526/885))</f>
        <v/>
      </c>
      <c r="C7526" s="72"/>
      <c r="D7526" s="25"/>
      <c r="E7526" s="25"/>
      <c r="F7526" s="25"/>
      <c r="G7526" s="25"/>
      <c r="H7526" s="25"/>
      <c r="I7526" s="43"/>
      <c r="J7526" s="43"/>
      <c r="K7526" s="55"/>
      <c r="L7526" s="27" t="str">
        <f>IF(G7526="","",VLOOKUP(G7526,EQUIP_NUMBER,3,FALSE)*I7526)</f>
        <v/>
      </c>
      <c r="M7526" s="27" t="str">
        <f>IF(G7526="","",VLOOKUP(G7526,EQUIP_NUMBER,3,FALSE)*J7526)</f>
        <v/>
      </c>
      <c r="N7526" s="56"/>
    </row>
    <row r="7527" spans="1:14" x14ac:dyDescent="0.25">
      <c r="A7527" s="25"/>
      <c r="B7527" s="52" t="str">
        <f>IF(G7527="","",L7527+(M7527/10)+(K7527/885))</f>
        <v/>
      </c>
      <c r="C7527" s="72"/>
      <c r="D7527" s="25"/>
      <c r="E7527" s="25"/>
      <c r="F7527" s="25"/>
      <c r="G7527" s="25"/>
      <c r="H7527" s="25"/>
      <c r="I7527" s="43"/>
      <c r="J7527" s="43"/>
      <c r="K7527" s="55"/>
      <c r="L7527" s="27" t="str">
        <f>IF(G7527="","",VLOOKUP(G7527,EQUIP_NUMBER,3,FALSE)*I7527)</f>
        <v/>
      </c>
      <c r="M7527" s="27" t="str">
        <f>IF(G7527="","",VLOOKUP(G7527,EQUIP_NUMBER,3,FALSE)*J7527)</f>
        <v/>
      </c>
      <c r="N7527" s="56"/>
    </row>
    <row r="7528" spans="1:14" x14ac:dyDescent="0.25">
      <c r="A7528" s="25"/>
      <c r="B7528" s="52" t="str">
        <f>IF(G7528="","",L7528+(M7528/10)+(K7528/885))</f>
        <v/>
      </c>
      <c r="C7528" s="72"/>
      <c r="D7528" s="25"/>
      <c r="E7528" s="25"/>
      <c r="F7528" s="25"/>
      <c r="G7528" s="25"/>
      <c r="H7528" s="25"/>
      <c r="I7528" s="43"/>
      <c r="J7528" s="43"/>
      <c r="K7528" s="55"/>
      <c r="L7528" s="27" t="str">
        <f>IF(G7528="","",VLOOKUP(G7528,EQUIP_NUMBER,3,FALSE)*I7528)</f>
        <v/>
      </c>
      <c r="M7528" s="27" t="str">
        <f>IF(G7528="","",VLOOKUP(G7528,EQUIP_NUMBER,3,FALSE)*J7528)</f>
        <v/>
      </c>
      <c r="N7528" s="56"/>
    </row>
    <row r="7529" spans="1:14" x14ac:dyDescent="0.25">
      <c r="A7529" s="25"/>
      <c r="B7529" s="52" t="str">
        <f>IF(G7529="","",L7529+(M7529/10)+(K7529/885))</f>
        <v/>
      </c>
      <c r="C7529" s="72"/>
      <c r="D7529" s="25"/>
      <c r="E7529" s="25"/>
      <c r="F7529" s="25"/>
      <c r="G7529" s="25"/>
      <c r="H7529" s="25"/>
      <c r="I7529" s="43"/>
      <c r="J7529" s="43"/>
      <c r="K7529" s="55"/>
      <c r="L7529" s="27" t="str">
        <f>IF(G7529="","",VLOOKUP(G7529,EQUIP_NUMBER,3,FALSE)*I7529)</f>
        <v/>
      </c>
      <c r="M7529" s="27" t="str">
        <f>IF(G7529="","",VLOOKUP(G7529,EQUIP_NUMBER,3,FALSE)*J7529)</f>
        <v/>
      </c>
      <c r="N7529" s="56"/>
    </row>
    <row r="7530" spans="1:14" x14ac:dyDescent="0.25">
      <c r="A7530" s="25"/>
      <c r="B7530" s="52" t="str">
        <f>IF(G7530="","",L7530+(M7530/10)+(K7530/885))</f>
        <v/>
      </c>
      <c r="C7530" s="72"/>
      <c r="D7530" s="25"/>
      <c r="E7530" s="25"/>
      <c r="F7530" s="25"/>
      <c r="G7530" s="25"/>
      <c r="H7530" s="25"/>
      <c r="I7530" s="43"/>
      <c r="J7530" s="43"/>
      <c r="K7530" s="55"/>
      <c r="L7530" s="27" t="str">
        <f>IF(G7530="","",VLOOKUP(G7530,EQUIP_NUMBER,3,FALSE)*I7530)</f>
        <v/>
      </c>
      <c r="M7530" s="27" t="str">
        <f>IF(G7530="","",VLOOKUP(G7530,EQUIP_NUMBER,3,FALSE)*J7530)</f>
        <v/>
      </c>
      <c r="N7530" s="56"/>
    </row>
    <row r="7531" spans="1:14" x14ac:dyDescent="0.25">
      <c r="A7531" s="25"/>
      <c r="B7531" s="52" t="str">
        <f>IF(G7531="","",L7531+(M7531/10)+(K7531/885))</f>
        <v/>
      </c>
      <c r="C7531" s="72"/>
      <c r="D7531" s="25"/>
      <c r="E7531" s="25"/>
      <c r="F7531" s="25"/>
      <c r="G7531" s="25"/>
      <c r="H7531" s="25"/>
      <c r="I7531" s="43"/>
      <c r="J7531" s="43"/>
      <c r="K7531" s="55"/>
      <c r="L7531" s="27" t="str">
        <f>IF(G7531="","",VLOOKUP(G7531,EQUIP_NUMBER,3,FALSE)*I7531)</f>
        <v/>
      </c>
      <c r="M7531" s="27" t="str">
        <f>IF(G7531="","",VLOOKUP(G7531,EQUIP_NUMBER,3,FALSE)*J7531)</f>
        <v/>
      </c>
      <c r="N7531" s="56"/>
    </row>
    <row r="7532" spans="1:14" x14ac:dyDescent="0.25">
      <c r="A7532" s="25"/>
      <c r="B7532" s="52" t="str">
        <f>IF(G7532="","",L7532+(M7532/10)+(K7532/885))</f>
        <v/>
      </c>
      <c r="C7532" s="72"/>
      <c r="D7532" s="25"/>
      <c r="E7532" s="25"/>
      <c r="F7532" s="25"/>
      <c r="G7532" s="25"/>
      <c r="H7532" s="25"/>
      <c r="I7532" s="43"/>
      <c r="J7532" s="43"/>
      <c r="K7532" s="55"/>
      <c r="L7532" s="27" t="str">
        <f>IF(G7532="","",VLOOKUP(G7532,EQUIP_NUMBER,3,FALSE)*I7532)</f>
        <v/>
      </c>
      <c r="M7532" s="27" t="str">
        <f>IF(G7532="","",VLOOKUP(G7532,EQUIP_NUMBER,3,FALSE)*J7532)</f>
        <v/>
      </c>
      <c r="N7532" s="56"/>
    </row>
    <row r="7533" spans="1:14" x14ac:dyDescent="0.25">
      <c r="A7533" s="25"/>
      <c r="B7533" s="52" t="str">
        <f>IF(G7533="","",L7533+(M7533/10)+(K7533/885))</f>
        <v/>
      </c>
      <c r="C7533" s="72"/>
      <c r="D7533" s="25"/>
      <c r="E7533" s="25"/>
      <c r="F7533" s="25"/>
      <c r="G7533" s="25"/>
      <c r="H7533" s="25"/>
      <c r="I7533" s="43"/>
      <c r="J7533" s="43"/>
      <c r="K7533" s="55"/>
      <c r="L7533" s="27" t="str">
        <f>IF(G7533="","",VLOOKUP(G7533,EQUIP_NUMBER,3,FALSE)*I7533)</f>
        <v/>
      </c>
      <c r="M7533" s="27" t="str">
        <f>IF(G7533="","",VLOOKUP(G7533,EQUIP_NUMBER,3,FALSE)*J7533)</f>
        <v/>
      </c>
      <c r="N7533" s="56"/>
    </row>
    <row r="7534" spans="1:14" x14ac:dyDescent="0.25">
      <c r="A7534" s="25"/>
      <c r="B7534" s="52" t="str">
        <f>IF(G7534="","",L7534+(M7534/10)+(K7534/885))</f>
        <v/>
      </c>
      <c r="C7534" s="72"/>
      <c r="D7534" s="25"/>
      <c r="E7534" s="25"/>
      <c r="F7534" s="25"/>
      <c r="G7534" s="25"/>
      <c r="H7534" s="25"/>
      <c r="I7534" s="43"/>
      <c r="J7534" s="43"/>
      <c r="K7534" s="55"/>
      <c r="L7534" s="27" t="str">
        <f>IF(G7534="","",VLOOKUP(G7534,EQUIP_NUMBER,3,FALSE)*I7534)</f>
        <v/>
      </c>
      <c r="M7534" s="27" t="str">
        <f>IF(G7534="","",VLOOKUP(G7534,EQUIP_NUMBER,3,FALSE)*J7534)</f>
        <v/>
      </c>
      <c r="N7534" s="56"/>
    </row>
    <row r="7535" spans="1:14" x14ac:dyDescent="0.25">
      <c r="A7535" s="25"/>
      <c r="B7535" s="52" t="str">
        <f>IF(G7535="","",L7535+(M7535/10)+(K7535/885))</f>
        <v/>
      </c>
      <c r="C7535" s="72"/>
      <c r="D7535" s="25"/>
      <c r="E7535" s="25"/>
      <c r="F7535" s="25"/>
      <c r="G7535" s="25"/>
      <c r="H7535" s="25"/>
      <c r="I7535" s="43"/>
      <c r="J7535" s="43"/>
      <c r="K7535" s="55"/>
      <c r="L7535" s="27" t="str">
        <f>IF(G7535="","",VLOOKUP(G7535,EQUIP_NUMBER,3,FALSE)*I7535)</f>
        <v/>
      </c>
      <c r="M7535" s="27" t="str">
        <f>IF(G7535="","",VLOOKUP(G7535,EQUIP_NUMBER,3,FALSE)*J7535)</f>
        <v/>
      </c>
      <c r="N7535" s="56"/>
    </row>
    <row r="7536" spans="1:14" x14ac:dyDescent="0.25">
      <c r="A7536" s="25"/>
      <c r="B7536" s="52" t="str">
        <f>IF(G7536="","",L7536+(M7536/10)+(K7536/885))</f>
        <v/>
      </c>
      <c r="C7536" s="72"/>
      <c r="D7536" s="25"/>
      <c r="E7536" s="25"/>
      <c r="F7536" s="25"/>
      <c r="G7536" s="25"/>
      <c r="H7536" s="25"/>
      <c r="I7536" s="43"/>
      <c r="J7536" s="43"/>
      <c r="K7536" s="55"/>
      <c r="L7536" s="27" t="str">
        <f>IF(G7536="","",VLOOKUP(G7536,EQUIP_NUMBER,3,FALSE)*I7536)</f>
        <v/>
      </c>
      <c r="M7536" s="27" t="str">
        <f>IF(G7536="","",VLOOKUP(G7536,EQUIP_NUMBER,3,FALSE)*J7536)</f>
        <v/>
      </c>
      <c r="N7536" s="56"/>
    </row>
    <row r="7537" spans="1:14" x14ac:dyDescent="0.25">
      <c r="A7537" s="25"/>
      <c r="B7537" s="52" t="str">
        <f>IF(G7537="","",L7537+(M7537/10)+(K7537/885))</f>
        <v/>
      </c>
      <c r="C7537" s="72"/>
      <c r="D7537" s="25"/>
      <c r="E7537" s="25"/>
      <c r="F7537" s="25"/>
      <c r="G7537" s="25"/>
      <c r="H7537" s="25"/>
      <c r="I7537" s="43"/>
      <c r="J7537" s="43"/>
      <c r="K7537" s="55"/>
      <c r="L7537" s="27" t="str">
        <f>IF(G7537="","",VLOOKUP(G7537,EQUIP_NUMBER,3,FALSE)*I7537)</f>
        <v/>
      </c>
      <c r="M7537" s="27" t="str">
        <f>IF(G7537="","",VLOOKUP(G7537,EQUIP_NUMBER,3,FALSE)*J7537)</f>
        <v/>
      </c>
      <c r="N7537" s="56"/>
    </row>
    <row r="7538" spans="1:14" x14ac:dyDescent="0.25">
      <c r="A7538" s="25"/>
      <c r="B7538" s="52" t="str">
        <f>IF(G7538="","",L7538+(M7538/10)+(K7538/885))</f>
        <v/>
      </c>
      <c r="C7538" s="72"/>
      <c r="D7538" s="25"/>
      <c r="E7538" s="25"/>
      <c r="F7538" s="25"/>
      <c r="G7538" s="25"/>
      <c r="H7538" s="25"/>
      <c r="I7538" s="43"/>
      <c r="J7538" s="43"/>
      <c r="K7538" s="55"/>
      <c r="L7538" s="27" t="str">
        <f>IF(G7538="","",VLOOKUP(G7538,EQUIP_NUMBER,3,FALSE)*I7538)</f>
        <v/>
      </c>
      <c r="M7538" s="27" t="str">
        <f>IF(G7538="","",VLOOKUP(G7538,EQUIP_NUMBER,3,FALSE)*J7538)</f>
        <v/>
      </c>
      <c r="N7538" s="56"/>
    </row>
    <row r="7539" spans="1:14" x14ac:dyDescent="0.25">
      <c r="A7539" s="25"/>
      <c r="B7539" s="52" t="str">
        <f>IF(G7539="","",L7539+(M7539/10)+(K7539/885))</f>
        <v/>
      </c>
      <c r="C7539" s="72"/>
      <c r="D7539" s="25"/>
      <c r="E7539" s="25"/>
      <c r="F7539" s="25"/>
      <c r="G7539" s="25"/>
      <c r="H7539" s="25"/>
      <c r="I7539" s="43"/>
      <c r="J7539" s="43"/>
      <c r="K7539" s="55"/>
      <c r="L7539" s="27" t="str">
        <f>IF(G7539="","",VLOOKUP(G7539,EQUIP_NUMBER,3,FALSE)*I7539)</f>
        <v/>
      </c>
      <c r="M7539" s="27" t="str">
        <f>IF(G7539="","",VLOOKUP(G7539,EQUIP_NUMBER,3,FALSE)*J7539)</f>
        <v/>
      </c>
      <c r="N7539" s="56"/>
    </row>
    <row r="7540" spans="1:14" x14ac:dyDescent="0.25">
      <c r="A7540" s="25"/>
      <c r="B7540" s="52" t="str">
        <f>IF(G7540="","",L7540+(M7540/10)+(K7540/885))</f>
        <v/>
      </c>
      <c r="C7540" s="72"/>
      <c r="D7540" s="25"/>
      <c r="E7540" s="25"/>
      <c r="F7540" s="25"/>
      <c r="G7540" s="25"/>
      <c r="H7540" s="25"/>
      <c r="I7540" s="43"/>
      <c r="J7540" s="43"/>
      <c r="K7540" s="55"/>
      <c r="L7540" s="27" t="str">
        <f>IF(G7540="","",VLOOKUP(G7540,EQUIP_NUMBER,3,FALSE)*I7540)</f>
        <v/>
      </c>
      <c r="M7540" s="27" t="str">
        <f>IF(G7540="","",VLOOKUP(G7540,EQUIP_NUMBER,3,FALSE)*J7540)</f>
        <v/>
      </c>
      <c r="N7540" s="56"/>
    </row>
    <row r="7541" spans="1:14" x14ac:dyDescent="0.25">
      <c r="A7541" s="25"/>
      <c r="B7541" s="52" t="str">
        <f>IF(G7541="","",L7541+(M7541/10)+(K7541/885))</f>
        <v/>
      </c>
      <c r="C7541" s="72"/>
      <c r="D7541" s="25"/>
      <c r="E7541" s="25"/>
      <c r="F7541" s="25"/>
      <c r="G7541" s="25"/>
      <c r="H7541" s="25"/>
      <c r="I7541" s="43"/>
      <c r="J7541" s="43"/>
      <c r="K7541" s="55"/>
      <c r="L7541" s="27" t="str">
        <f>IF(G7541="","",VLOOKUP(G7541,EQUIP_NUMBER,3,FALSE)*I7541)</f>
        <v/>
      </c>
      <c r="M7541" s="27" t="str">
        <f>IF(G7541="","",VLOOKUP(G7541,EQUIP_NUMBER,3,FALSE)*J7541)</f>
        <v/>
      </c>
      <c r="N7541" s="56"/>
    </row>
    <row r="7542" spans="1:14" x14ac:dyDescent="0.25">
      <c r="A7542" s="25"/>
      <c r="B7542" s="52" t="str">
        <f>IF(G7542="","",L7542+(M7542/10)+(K7542/885))</f>
        <v/>
      </c>
      <c r="C7542" s="72"/>
      <c r="D7542" s="25"/>
      <c r="E7542" s="25"/>
      <c r="F7542" s="25"/>
      <c r="G7542" s="25"/>
      <c r="H7542" s="25"/>
      <c r="I7542" s="43"/>
      <c r="J7542" s="43"/>
      <c r="K7542" s="55"/>
      <c r="L7542" s="27" t="str">
        <f>IF(G7542="","",VLOOKUP(G7542,EQUIP_NUMBER,3,FALSE)*I7542)</f>
        <v/>
      </c>
      <c r="M7542" s="27" t="str">
        <f>IF(G7542="","",VLOOKUP(G7542,EQUIP_NUMBER,3,FALSE)*J7542)</f>
        <v/>
      </c>
      <c r="N7542" s="56"/>
    </row>
    <row r="7543" spans="1:14" x14ac:dyDescent="0.25">
      <c r="A7543" s="25"/>
      <c r="B7543" s="52" t="str">
        <f>IF(G7543="","",L7543+(M7543/10)+(K7543/885))</f>
        <v/>
      </c>
      <c r="C7543" s="72"/>
      <c r="D7543" s="25"/>
      <c r="E7543" s="25"/>
      <c r="F7543" s="25"/>
      <c r="G7543" s="25"/>
      <c r="H7543" s="25"/>
      <c r="I7543" s="43"/>
      <c r="J7543" s="43"/>
      <c r="K7543" s="55"/>
      <c r="L7543" s="27" t="str">
        <f>IF(G7543="","",VLOOKUP(G7543,EQUIP_NUMBER,3,FALSE)*I7543)</f>
        <v/>
      </c>
      <c r="M7543" s="27" t="str">
        <f>IF(G7543="","",VLOOKUP(G7543,EQUIP_NUMBER,3,FALSE)*J7543)</f>
        <v/>
      </c>
      <c r="N7543" s="56"/>
    </row>
    <row r="7544" spans="1:14" x14ac:dyDescent="0.25">
      <c r="A7544" s="25"/>
      <c r="B7544" s="52" t="str">
        <f>IF(G7544="","",L7544+(M7544/10)+(K7544/885))</f>
        <v/>
      </c>
      <c r="C7544" s="72"/>
      <c r="D7544" s="25"/>
      <c r="E7544" s="25"/>
      <c r="F7544" s="25"/>
      <c r="G7544" s="25"/>
      <c r="H7544" s="25"/>
      <c r="I7544" s="43"/>
      <c r="J7544" s="43"/>
      <c r="K7544" s="55"/>
      <c r="L7544" s="27" t="str">
        <f>IF(G7544="","",VLOOKUP(G7544,EQUIP_NUMBER,3,FALSE)*I7544)</f>
        <v/>
      </c>
      <c r="M7544" s="27" t="str">
        <f>IF(G7544="","",VLOOKUP(G7544,EQUIP_NUMBER,3,FALSE)*J7544)</f>
        <v/>
      </c>
      <c r="N7544" s="56"/>
    </row>
    <row r="7545" spans="1:14" x14ac:dyDescent="0.25">
      <c r="A7545" s="25"/>
      <c r="B7545" s="52" t="str">
        <f>IF(G7545="","",L7545+(M7545/10)+(K7545/885))</f>
        <v/>
      </c>
      <c r="C7545" s="72"/>
      <c r="D7545" s="25"/>
      <c r="E7545" s="25"/>
      <c r="F7545" s="25"/>
      <c r="G7545" s="25"/>
      <c r="H7545" s="25"/>
      <c r="I7545" s="43"/>
      <c r="J7545" s="43"/>
      <c r="K7545" s="55"/>
      <c r="L7545" s="27" t="str">
        <f>IF(G7545="","",VLOOKUP(G7545,EQUIP_NUMBER,3,FALSE)*I7545)</f>
        <v/>
      </c>
      <c r="M7545" s="27" t="str">
        <f>IF(G7545="","",VLOOKUP(G7545,EQUIP_NUMBER,3,FALSE)*J7545)</f>
        <v/>
      </c>
      <c r="N7545" s="56"/>
    </row>
    <row r="7546" spans="1:14" x14ac:dyDescent="0.25">
      <c r="A7546" s="25"/>
      <c r="B7546" s="52" t="str">
        <f>IF(G7546="","",L7546+(M7546/10)+(K7546/885))</f>
        <v/>
      </c>
      <c r="C7546" s="72"/>
      <c r="D7546" s="25"/>
      <c r="E7546" s="25"/>
      <c r="F7546" s="25"/>
      <c r="G7546" s="25"/>
      <c r="H7546" s="25"/>
      <c r="I7546" s="43"/>
      <c r="J7546" s="43"/>
      <c r="K7546" s="55"/>
      <c r="L7546" s="27" t="str">
        <f>IF(G7546="","",VLOOKUP(G7546,EQUIP_NUMBER,3,FALSE)*I7546)</f>
        <v/>
      </c>
      <c r="M7546" s="27" t="str">
        <f>IF(G7546="","",VLOOKUP(G7546,EQUIP_NUMBER,3,FALSE)*J7546)</f>
        <v/>
      </c>
      <c r="N7546" s="56"/>
    </row>
    <row r="7547" spans="1:14" x14ac:dyDescent="0.25">
      <c r="A7547" s="25"/>
      <c r="B7547" s="52" t="str">
        <f>IF(G7547="","",L7547+(M7547/10)+(K7547/885))</f>
        <v/>
      </c>
      <c r="C7547" s="72"/>
      <c r="D7547" s="25"/>
      <c r="E7547" s="25"/>
      <c r="F7547" s="25"/>
      <c r="G7547" s="25"/>
      <c r="H7547" s="25"/>
      <c r="I7547" s="43"/>
      <c r="J7547" s="43"/>
      <c r="K7547" s="55"/>
      <c r="L7547" s="27" t="str">
        <f>IF(G7547="","",VLOOKUP(G7547,EQUIP_NUMBER,3,FALSE)*I7547)</f>
        <v/>
      </c>
      <c r="M7547" s="27" t="str">
        <f>IF(G7547="","",VLOOKUP(G7547,EQUIP_NUMBER,3,FALSE)*J7547)</f>
        <v/>
      </c>
      <c r="N7547" s="56"/>
    </row>
    <row r="7548" spans="1:14" x14ac:dyDescent="0.25">
      <c r="A7548" s="25"/>
      <c r="B7548" s="52" t="str">
        <f>IF(G7548="","",L7548+(M7548/10)+(K7548/885))</f>
        <v/>
      </c>
      <c r="C7548" s="72"/>
      <c r="D7548" s="25"/>
      <c r="E7548" s="25"/>
      <c r="F7548" s="25"/>
      <c r="G7548" s="25"/>
      <c r="H7548" s="25"/>
      <c r="I7548" s="43"/>
      <c r="J7548" s="43"/>
      <c r="K7548" s="55"/>
      <c r="L7548" s="27" t="str">
        <f>IF(G7548="","",VLOOKUP(G7548,EQUIP_NUMBER,3,FALSE)*I7548)</f>
        <v/>
      </c>
      <c r="M7548" s="27" t="str">
        <f>IF(G7548="","",VLOOKUP(G7548,EQUIP_NUMBER,3,FALSE)*J7548)</f>
        <v/>
      </c>
      <c r="N7548" s="56"/>
    </row>
    <row r="7549" spans="1:14" x14ac:dyDescent="0.25">
      <c r="A7549" s="25"/>
      <c r="B7549" s="52" t="str">
        <f>IF(G7549="","",L7549+(M7549/10)+(K7549/885))</f>
        <v/>
      </c>
      <c r="C7549" s="72"/>
      <c r="D7549" s="25"/>
      <c r="E7549" s="25"/>
      <c r="F7549" s="25"/>
      <c r="G7549" s="25"/>
      <c r="H7549" s="25"/>
      <c r="I7549" s="43"/>
      <c r="J7549" s="43"/>
      <c r="K7549" s="55"/>
      <c r="L7549" s="27" t="str">
        <f>IF(G7549="","",VLOOKUP(G7549,EQUIP_NUMBER,3,FALSE)*I7549)</f>
        <v/>
      </c>
      <c r="M7549" s="27" t="str">
        <f>IF(G7549="","",VLOOKUP(G7549,EQUIP_NUMBER,3,FALSE)*J7549)</f>
        <v/>
      </c>
      <c r="N7549" s="56"/>
    </row>
    <row r="7550" spans="1:14" x14ac:dyDescent="0.25">
      <c r="A7550" s="25"/>
      <c r="B7550" s="52" t="str">
        <f>IF(G7550="","",L7550+(M7550/10)+(K7550/885))</f>
        <v/>
      </c>
      <c r="C7550" s="72"/>
      <c r="D7550" s="25"/>
      <c r="E7550" s="25"/>
      <c r="F7550" s="25"/>
      <c r="G7550" s="25"/>
      <c r="H7550" s="25"/>
      <c r="I7550" s="43"/>
      <c r="J7550" s="43"/>
      <c r="K7550" s="55"/>
      <c r="L7550" s="27" t="str">
        <f>IF(G7550="","",VLOOKUP(G7550,EQUIP_NUMBER,3,FALSE)*I7550)</f>
        <v/>
      </c>
      <c r="M7550" s="27" t="str">
        <f>IF(G7550="","",VLOOKUP(G7550,EQUIP_NUMBER,3,FALSE)*J7550)</f>
        <v/>
      </c>
      <c r="N7550" s="56"/>
    </row>
    <row r="7551" spans="1:14" x14ac:dyDescent="0.25">
      <c r="A7551" s="25"/>
      <c r="B7551" s="52" t="str">
        <f>IF(G7551="","",L7551+(M7551/10)+(K7551/885))</f>
        <v/>
      </c>
      <c r="C7551" s="72"/>
      <c r="D7551" s="25"/>
      <c r="E7551" s="25"/>
      <c r="F7551" s="25"/>
      <c r="G7551" s="25"/>
      <c r="H7551" s="25"/>
      <c r="I7551" s="43"/>
      <c r="J7551" s="43"/>
      <c r="K7551" s="55"/>
      <c r="L7551" s="27" t="str">
        <f>IF(G7551="","",VLOOKUP(G7551,EQUIP_NUMBER,3,FALSE)*I7551)</f>
        <v/>
      </c>
      <c r="M7551" s="27" t="str">
        <f>IF(G7551="","",VLOOKUP(G7551,EQUIP_NUMBER,3,FALSE)*J7551)</f>
        <v/>
      </c>
      <c r="N7551" s="56"/>
    </row>
    <row r="7552" spans="1:14" x14ac:dyDescent="0.25">
      <c r="A7552" s="25"/>
      <c r="B7552" s="52" t="str">
        <f>IF(G7552="","",L7552+(M7552/10)+(K7552/885))</f>
        <v/>
      </c>
      <c r="C7552" s="72"/>
      <c r="D7552" s="25"/>
      <c r="E7552" s="25"/>
      <c r="F7552" s="25"/>
      <c r="G7552" s="25"/>
      <c r="H7552" s="25"/>
      <c r="I7552" s="43"/>
      <c r="J7552" s="43"/>
      <c r="K7552" s="55"/>
      <c r="L7552" s="27" t="str">
        <f>IF(G7552="","",VLOOKUP(G7552,EQUIP_NUMBER,3,FALSE)*I7552)</f>
        <v/>
      </c>
      <c r="M7552" s="27" t="str">
        <f>IF(G7552="","",VLOOKUP(G7552,EQUIP_NUMBER,3,FALSE)*J7552)</f>
        <v/>
      </c>
      <c r="N7552" s="56"/>
    </row>
    <row r="7553" spans="1:14" x14ac:dyDescent="0.25">
      <c r="A7553" s="25"/>
      <c r="B7553" s="52" t="str">
        <f>IF(G7553="","",L7553+(M7553/10)+(K7553/885))</f>
        <v/>
      </c>
      <c r="C7553" s="72"/>
      <c r="D7553" s="25"/>
      <c r="E7553" s="25"/>
      <c r="F7553" s="25"/>
      <c r="G7553" s="25"/>
      <c r="H7553" s="25"/>
      <c r="I7553" s="43"/>
      <c r="J7553" s="43"/>
      <c r="K7553" s="55"/>
      <c r="L7553" s="27" t="str">
        <f>IF(G7553="","",VLOOKUP(G7553,EQUIP_NUMBER,3,FALSE)*I7553)</f>
        <v/>
      </c>
      <c r="M7553" s="27" t="str">
        <f>IF(G7553="","",VLOOKUP(G7553,EQUIP_NUMBER,3,FALSE)*J7553)</f>
        <v/>
      </c>
      <c r="N7553" s="56"/>
    </row>
    <row r="7554" spans="1:14" x14ac:dyDescent="0.25">
      <c r="A7554" s="25"/>
      <c r="B7554" s="52" t="str">
        <f>IF(G7554="","",L7554+(M7554/10)+(K7554/885))</f>
        <v/>
      </c>
      <c r="C7554" s="72"/>
      <c r="D7554" s="25"/>
      <c r="E7554" s="25"/>
      <c r="F7554" s="25"/>
      <c r="G7554" s="25"/>
      <c r="H7554" s="25"/>
      <c r="I7554" s="43"/>
      <c r="J7554" s="43"/>
      <c r="K7554" s="55"/>
      <c r="L7554" s="27" t="str">
        <f>IF(G7554="","",VLOOKUP(G7554,EQUIP_NUMBER,3,FALSE)*I7554)</f>
        <v/>
      </c>
      <c r="M7554" s="27" t="str">
        <f>IF(G7554="","",VLOOKUP(G7554,EQUIP_NUMBER,3,FALSE)*J7554)</f>
        <v/>
      </c>
      <c r="N7554" s="56"/>
    </row>
    <row r="7555" spans="1:14" x14ac:dyDescent="0.25">
      <c r="A7555" s="25"/>
      <c r="B7555" s="52" t="str">
        <f>IF(G7555="","",L7555+(M7555/10)+(K7555/885))</f>
        <v/>
      </c>
      <c r="C7555" s="72"/>
      <c r="D7555" s="25"/>
      <c r="E7555" s="25"/>
      <c r="F7555" s="25"/>
      <c r="G7555" s="25"/>
      <c r="H7555" s="25"/>
      <c r="I7555" s="43"/>
      <c r="J7555" s="43"/>
      <c r="K7555" s="55"/>
      <c r="L7555" s="27" t="str">
        <f>IF(G7555="","",VLOOKUP(G7555,EQUIP_NUMBER,3,FALSE)*I7555)</f>
        <v/>
      </c>
      <c r="M7555" s="27" t="str">
        <f>IF(G7555="","",VLOOKUP(G7555,EQUIP_NUMBER,3,FALSE)*J7555)</f>
        <v/>
      </c>
      <c r="N7555" s="56"/>
    </row>
    <row r="7556" spans="1:14" x14ac:dyDescent="0.25">
      <c r="A7556" s="25"/>
      <c r="B7556" s="52" t="str">
        <f>IF(G7556="","",L7556+(M7556/10)+(K7556/885))</f>
        <v/>
      </c>
      <c r="C7556" s="72"/>
      <c r="D7556" s="25"/>
      <c r="E7556" s="25"/>
      <c r="F7556" s="25"/>
      <c r="G7556" s="25"/>
      <c r="H7556" s="25"/>
      <c r="I7556" s="43"/>
      <c r="J7556" s="43"/>
      <c r="K7556" s="55"/>
      <c r="L7556" s="27" t="str">
        <f>IF(G7556="","",VLOOKUP(G7556,EQUIP_NUMBER,3,FALSE)*I7556)</f>
        <v/>
      </c>
      <c r="M7556" s="27" t="str">
        <f>IF(G7556="","",VLOOKUP(G7556,EQUIP_NUMBER,3,FALSE)*J7556)</f>
        <v/>
      </c>
      <c r="N7556" s="56"/>
    </row>
    <row r="7557" spans="1:14" x14ac:dyDescent="0.25">
      <c r="A7557" s="25"/>
      <c r="B7557" s="52" t="str">
        <f>IF(G7557="","",L7557+(M7557/10)+(K7557/885))</f>
        <v/>
      </c>
      <c r="C7557" s="72"/>
      <c r="D7557" s="25"/>
      <c r="E7557" s="25"/>
      <c r="F7557" s="25"/>
      <c r="G7557" s="25"/>
      <c r="H7557" s="25"/>
      <c r="I7557" s="43"/>
      <c r="J7557" s="43"/>
      <c r="K7557" s="55"/>
      <c r="L7557" s="27" t="str">
        <f>IF(G7557="","",VLOOKUP(G7557,EQUIP_NUMBER,3,FALSE)*I7557)</f>
        <v/>
      </c>
      <c r="M7557" s="27" t="str">
        <f>IF(G7557="","",VLOOKUP(G7557,EQUIP_NUMBER,3,FALSE)*J7557)</f>
        <v/>
      </c>
      <c r="N7557" s="56"/>
    </row>
    <row r="7558" spans="1:14" x14ac:dyDescent="0.25">
      <c r="A7558" s="25"/>
      <c r="B7558" s="52" t="str">
        <f>IF(G7558="","",L7558+(M7558/10)+(K7558/885))</f>
        <v/>
      </c>
      <c r="C7558" s="72"/>
      <c r="D7558" s="25"/>
      <c r="E7558" s="25"/>
      <c r="F7558" s="25"/>
      <c r="G7558" s="25"/>
      <c r="H7558" s="25"/>
      <c r="I7558" s="43"/>
      <c r="J7558" s="43"/>
      <c r="K7558" s="55"/>
      <c r="L7558" s="27" t="str">
        <f>IF(G7558="","",VLOOKUP(G7558,EQUIP_NUMBER,3,FALSE)*I7558)</f>
        <v/>
      </c>
      <c r="M7558" s="27" t="str">
        <f>IF(G7558="","",VLOOKUP(G7558,EQUIP_NUMBER,3,FALSE)*J7558)</f>
        <v/>
      </c>
      <c r="N7558" s="56"/>
    </row>
    <row r="7559" spans="1:14" x14ac:dyDescent="0.25">
      <c r="A7559" s="25"/>
      <c r="B7559" s="52" t="str">
        <f>IF(G7559="","",L7559+(M7559/10)+(K7559/885))</f>
        <v/>
      </c>
      <c r="C7559" s="72"/>
      <c r="D7559" s="25"/>
      <c r="E7559" s="25"/>
      <c r="F7559" s="25"/>
      <c r="G7559" s="25"/>
      <c r="H7559" s="25"/>
      <c r="I7559" s="43"/>
      <c r="J7559" s="43"/>
      <c r="K7559" s="55"/>
      <c r="L7559" s="27" t="str">
        <f>IF(G7559="","",VLOOKUP(G7559,EQUIP_NUMBER,3,FALSE)*I7559)</f>
        <v/>
      </c>
      <c r="M7559" s="27" t="str">
        <f>IF(G7559="","",VLOOKUP(G7559,EQUIP_NUMBER,3,FALSE)*J7559)</f>
        <v/>
      </c>
      <c r="N7559" s="56"/>
    </row>
    <row r="7560" spans="1:14" x14ac:dyDescent="0.25">
      <c r="A7560" s="25"/>
      <c r="B7560" s="52" t="str">
        <f>IF(G7560="","",L7560+(M7560/10)+(K7560/885))</f>
        <v/>
      </c>
      <c r="C7560" s="72"/>
      <c r="D7560" s="25"/>
      <c r="E7560" s="25"/>
      <c r="F7560" s="25"/>
      <c r="G7560" s="25"/>
      <c r="H7560" s="25"/>
      <c r="I7560" s="43"/>
      <c r="J7560" s="43"/>
      <c r="K7560" s="55"/>
      <c r="L7560" s="27" t="str">
        <f>IF(G7560="","",VLOOKUP(G7560,EQUIP_NUMBER,3,FALSE)*I7560)</f>
        <v/>
      </c>
      <c r="M7560" s="27" t="str">
        <f>IF(G7560="","",VLOOKUP(G7560,EQUIP_NUMBER,3,FALSE)*J7560)</f>
        <v/>
      </c>
      <c r="N7560" s="56"/>
    </row>
    <row r="7561" spans="1:14" x14ac:dyDescent="0.25">
      <c r="A7561" s="25"/>
      <c r="B7561" s="52" t="str">
        <f>IF(G7561="","",L7561+(M7561/10)+(K7561/885))</f>
        <v/>
      </c>
      <c r="C7561" s="72"/>
      <c r="D7561" s="25"/>
      <c r="E7561" s="25"/>
      <c r="F7561" s="25"/>
      <c r="G7561" s="25"/>
      <c r="H7561" s="25"/>
      <c r="I7561" s="43"/>
      <c r="J7561" s="43"/>
      <c r="K7561" s="55"/>
      <c r="L7561" s="27" t="str">
        <f>IF(G7561="","",VLOOKUP(G7561,EQUIP_NUMBER,3,FALSE)*I7561)</f>
        <v/>
      </c>
      <c r="M7561" s="27" t="str">
        <f>IF(G7561="","",VLOOKUP(G7561,EQUIP_NUMBER,3,FALSE)*J7561)</f>
        <v/>
      </c>
      <c r="N7561" s="56"/>
    </row>
    <row r="7562" spans="1:14" x14ac:dyDescent="0.25">
      <c r="A7562" s="25"/>
      <c r="B7562" s="52" t="str">
        <f>IF(G7562="","",L7562+(M7562/10)+(K7562/885))</f>
        <v/>
      </c>
      <c r="C7562" s="72"/>
      <c r="D7562" s="25"/>
      <c r="E7562" s="25"/>
      <c r="F7562" s="25"/>
      <c r="G7562" s="25"/>
      <c r="H7562" s="25"/>
      <c r="I7562" s="43"/>
      <c r="J7562" s="43"/>
      <c r="K7562" s="55"/>
      <c r="L7562" s="27" t="str">
        <f>IF(G7562="","",VLOOKUP(G7562,EQUIP_NUMBER,3,FALSE)*I7562)</f>
        <v/>
      </c>
      <c r="M7562" s="27" t="str">
        <f>IF(G7562="","",VLOOKUP(G7562,EQUIP_NUMBER,3,FALSE)*J7562)</f>
        <v/>
      </c>
      <c r="N7562" s="56"/>
    </row>
    <row r="7563" spans="1:14" x14ac:dyDescent="0.25">
      <c r="A7563" s="25"/>
      <c r="B7563" s="52" t="str">
        <f>IF(G7563="","",L7563+(M7563/10)+(K7563/885))</f>
        <v/>
      </c>
      <c r="C7563" s="72"/>
      <c r="D7563" s="25"/>
      <c r="E7563" s="25"/>
      <c r="F7563" s="25"/>
      <c r="G7563" s="25"/>
      <c r="H7563" s="25"/>
      <c r="I7563" s="43"/>
      <c r="J7563" s="43"/>
      <c r="K7563" s="55"/>
      <c r="L7563" s="27" t="str">
        <f>IF(G7563="","",VLOOKUP(G7563,EQUIP_NUMBER,3,FALSE)*I7563)</f>
        <v/>
      </c>
      <c r="M7563" s="27" t="str">
        <f>IF(G7563="","",VLOOKUP(G7563,EQUIP_NUMBER,3,FALSE)*J7563)</f>
        <v/>
      </c>
      <c r="N7563" s="56"/>
    </row>
    <row r="7564" spans="1:14" x14ac:dyDescent="0.25">
      <c r="A7564" s="25"/>
      <c r="B7564" s="52" t="str">
        <f>IF(G7564="","",L7564+(M7564/10)+(K7564/885))</f>
        <v/>
      </c>
      <c r="C7564" s="72"/>
      <c r="D7564" s="25"/>
      <c r="E7564" s="25"/>
      <c r="F7564" s="25"/>
      <c r="G7564" s="25"/>
      <c r="H7564" s="25"/>
      <c r="I7564" s="43"/>
      <c r="J7564" s="43"/>
      <c r="K7564" s="55"/>
      <c r="L7564" s="27" t="str">
        <f>IF(G7564="","",VLOOKUP(G7564,EQUIP_NUMBER,3,FALSE)*I7564)</f>
        <v/>
      </c>
      <c r="M7564" s="27" t="str">
        <f>IF(G7564="","",VLOOKUP(G7564,EQUIP_NUMBER,3,FALSE)*J7564)</f>
        <v/>
      </c>
      <c r="N7564" s="56"/>
    </row>
    <row r="7565" spans="1:14" x14ac:dyDescent="0.25">
      <c r="A7565" s="25"/>
      <c r="B7565" s="52" t="str">
        <f>IF(G7565="","",L7565+(M7565/10)+(K7565/885))</f>
        <v/>
      </c>
      <c r="C7565" s="72"/>
      <c r="D7565" s="25"/>
      <c r="E7565" s="25"/>
      <c r="F7565" s="25"/>
      <c r="G7565" s="25"/>
      <c r="H7565" s="25"/>
      <c r="I7565" s="43"/>
      <c r="J7565" s="43"/>
      <c r="K7565" s="55"/>
      <c r="L7565" s="27" t="str">
        <f>IF(G7565="","",VLOOKUP(G7565,EQUIP_NUMBER,3,FALSE)*I7565)</f>
        <v/>
      </c>
      <c r="M7565" s="27" t="str">
        <f>IF(G7565="","",VLOOKUP(G7565,EQUIP_NUMBER,3,FALSE)*J7565)</f>
        <v/>
      </c>
      <c r="N7565" s="56"/>
    </row>
    <row r="7566" spans="1:14" x14ac:dyDescent="0.25">
      <c r="A7566" s="25"/>
      <c r="B7566" s="52" t="str">
        <f>IF(G7566="","",L7566+(M7566/10)+(K7566/885))</f>
        <v/>
      </c>
      <c r="C7566" s="72"/>
      <c r="D7566" s="25"/>
      <c r="E7566" s="25"/>
      <c r="F7566" s="25"/>
      <c r="G7566" s="25"/>
      <c r="H7566" s="25"/>
      <c r="I7566" s="43"/>
      <c r="J7566" s="43"/>
      <c r="K7566" s="55"/>
      <c r="L7566" s="27" t="str">
        <f>IF(G7566="","",VLOOKUP(G7566,EQUIP_NUMBER,3,FALSE)*I7566)</f>
        <v/>
      </c>
      <c r="M7566" s="27" t="str">
        <f>IF(G7566="","",VLOOKUP(G7566,EQUIP_NUMBER,3,FALSE)*J7566)</f>
        <v/>
      </c>
      <c r="N7566" s="56"/>
    </row>
    <row r="7567" spans="1:14" x14ac:dyDescent="0.25">
      <c r="A7567" s="25"/>
      <c r="B7567" s="52" t="str">
        <f>IF(G7567="","",L7567+(M7567/10)+(K7567/885))</f>
        <v/>
      </c>
      <c r="C7567" s="72"/>
      <c r="D7567" s="25"/>
      <c r="E7567" s="25"/>
      <c r="F7567" s="25"/>
      <c r="G7567" s="25"/>
      <c r="H7567" s="25"/>
      <c r="I7567" s="43"/>
      <c r="J7567" s="43"/>
      <c r="K7567" s="55"/>
      <c r="L7567" s="27" t="str">
        <f>IF(G7567="","",VLOOKUP(G7567,EQUIP_NUMBER,3,FALSE)*I7567)</f>
        <v/>
      </c>
      <c r="M7567" s="27" t="str">
        <f>IF(G7567="","",VLOOKUP(G7567,EQUIP_NUMBER,3,FALSE)*J7567)</f>
        <v/>
      </c>
      <c r="N7567" s="56"/>
    </row>
    <row r="7568" spans="1:14" x14ac:dyDescent="0.25">
      <c r="A7568" s="25"/>
      <c r="B7568" s="52" t="str">
        <f>IF(G7568="","",L7568+(M7568/10)+(K7568/885))</f>
        <v/>
      </c>
      <c r="C7568" s="72"/>
      <c r="D7568" s="25"/>
      <c r="E7568" s="25"/>
      <c r="F7568" s="25"/>
      <c r="G7568" s="25"/>
      <c r="H7568" s="25"/>
      <c r="I7568" s="43"/>
      <c r="J7568" s="43"/>
      <c r="K7568" s="55"/>
      <c r="L7568" s="27" t="str">
        <f>IF(G7568="","",VLOOKUP(G7568,EQUIP_NUMBER,3,FALSE)*I7568)</f>
        <v/>
      </c>
      <c r="M7568" s="27" t="str">
        <f>IF(G7568="","",VLOOKUP(G7568,EQUIP_NUMBER,3,FALSE)*J7568)</f>
        <v/>
      </c>
      <c r="N7568" s="56"/>
    </row>
    <row r="7569" spans="1:14" x14ac:dyDescent="0.25">
      <c r="A7569" s="25"/>
      <c r="B7569" s="52" t="str">
        <f>IF(G7569="","",L7569+(M7569/10)+(K7569/885))</f>
        <v/>
      </c>
      <c r="C7569" s="72"/>
      <c r="D7569" s="25"/>
      <c r="E7569" s="25"/>
      <c r="F7569" s="25"/>
      <c r="G7569" s="25"/>
      <c r="H7569" s="25"/>
      <c r="I7569" s="43"/>
      <c r="J7569" s="43"/>
      <c r="K7569" s="55"/>
      <c r="L7569" s="27" t="str">
        <f>IF(G7569="","",VLOOKUP(G7569,EQUIP_NUMBER,3,FALSE)*I7569)</f>
        <v/>
      </c>
      <c r="M7569" s="27" t="str">
        <f>IF(G7569="","",VLOOKUP(G7569,EQUIP_NUMBER,3,FALSE)*J7569)</f>
        <v/>
      </c>
      <c r="N7569" s="56"/>
    </row>
    <row r="7570" spans="1:14" x14ac:dyDescent="0.25">
      <c r="A7570" s="25"/>
      <c r="B7570" s="52" t="str">
        <f>IF(G7570="","",L7570+(M7570/10)+(K7570/885))</f>
        <v/>
      </c>
      <c r="C7570" s="72"/>
      <c r="D7570" s="25"/>
      <c r="E7570" s="25"/>
      <c r="F7570" s="25"/>
      <c r="G7570" s="25"/>
      <c r="H7570" s="25"/>
      <c r="I7570" s="43"/>
      <c r="J7570" s="43"/>
      <c r="K7570" s="55"/>
      <c r="L7570" s="27" t="str">
        <f>IF(G7570="","",VLOOKUP(G7570,EQUIP_NUMBER,3,FALSE)*I7570)</f>
        <v/>
      </c>
      <c r="M7570" s="27" t="str">
        <f>IF(G7570="","",VLOOKUP(G7570,EQUIP_NUMBER,3,FALSE)*J7570)</f>
        <v/>
      </c>
      <c r="N7570" s="56"/>
    </row>
    <row r="7571" spans="1:14" x14ac:dyDescent="0.25">
      <c r="A7571" s="25"/>
      <c r="B7571" s="52" t="str">
        <f>IF(G7571="","",L7571+(M7571/10)+(K7571/885))</f>
        <v/>
      </c>
      <c r="C7571" s="72"/>
      <c r="D7571" s="25"/>
      <c r="E7571" s="25"/>
      <c r="F7571" s="25"/>
      <c r="G7571" s="25"/>
      <c r="H7571" s="25"/>
      <c r="I7571" s="43"/>
      <c r="J7571" s="43"/>
      <c r="K7571" s="55"/>
      <c r="L7571" s="27" t="str">
        <f>IF(G7571="","",VLOOKUP(G7571,EQUIP_NUMBER,3,FALSE)*I7571)</f>
        <v/>
      </c>
      <c r="M7571" s="27" t="str">
        <f>IF(G7571="","",VLOOKUP(G7571,EQUIP_NUMBER,3,FALSE)*J7571)</f>
        <v/>
      </c>
      <c r="N7571" s="56"/>
    </row>
    <row r="7572" spans="1:14" x14ac:dyDescent="0.25">
      <c r="A7572" s="25"/>
      <c r="B7572" s="52" t="str">
        <f>IF(G7572="","",L7572+(M7572/10)+(K7572/885))</f>
        <v/>
      </c>
      <c r="C7572" s="72"/>
      <c r="D7572" s="25"/>
      <c r="E7572" s="25"/>
      <c r="F7572" s="25"/>
      <c r="G7572" s="25"/>
      <c r="H7572" s="25"/>
      <c r="I7572" s="43"/>
      <c r="J7572" s="43"/>
      <c r="K7572" s="55"/>
      <c r="L7572" s="27" t="str">
        <f>IF(G7572="","",VLOOKUP(G7572,EQUIP_NUMBER,3,FALSE)*I7572)</f>
        <v/>
      </c>
      <c r="M7572" s="27" t="str">
        <f>IF(G7572="","",VLOOKUP(G7572,EQUIP_NUMBER,3,FALSE)*J7572)</f>
        <v/>
      </c>
      <c r="N7572" s="56"/>
    </row>
    <row r="7573" spans="1:14" x14ac:dyDescent="0.25">
      <c r="A7573" s="25"/>
      <c r="B7573" s="52" t="str">
        <f>IF(G7573="","",L7573+(M7573/10)+(K7573/885))</f>
        <v/>
      </c>
      <c r="C7573" s="72"/>
      <c r="D7573" s="25"/>
      <c r="E7573" s="25"/>
      <c r="F7573" s="25"/>
      <c r="G7573" s="25"/>
      <c r="H7573" s="25"/>
      <c r="I7573" s="43"/>
      <c r="J7573" s="43"/>
      <c r="K7573" s="55"/>
      <c r="L7573" s="27" t="str">
        <f>IF(G7573="","",VLOOKUP(G7573,EQUIP_NUMBER,3,FALSE)*I7573)</f>
        <v/>
      </c>
      <c r="M7573" s="27" t="str">
        <f>IF(G7573="","",VLOOKUP(G7573,EQUIP_NUMBER,3,FALSE)*J7573)</f>
        <v/>
      </c>
      <c r="N7573" s="56"/>
    </row>
    <row r="7574" spans="1:14" x14ac:dyDescent="0.25">
      <c r="A7574" s="25"/>
      <c r="B7574" s="52" t="str">
        <f>IF(G7574="","",L7574+(M7574/10)+(K7574/885))</f>
        <v/>
      </c>
      <c r="C7574" s="72"/>
      <c r="D7574" s="25"/>
      <c r="E7574" s="25"/>
      <c r="F7574" s="25"/>
      <c r="G7574" s="25"/>
      <c r="H7574" s="25"/>
      <c r="I7574" s="43"/>
      <c r="J7574" s="43"/>
      <c r="K7574" s="55"/>
      <c r="L7574" s="27" t="str">
        <f>IF(G7574="","",VLOOKUP(G7574,EQUIP_NUMBER,3,FALSE)*I7574)</f>
        <v/>
      </c>
      <c r="M7574" s="27" t="str">
        <f>IF(G7574="","",VLOOKUP(G7574,EQUIP_NUMBER,3,FALSE)*J7574)</f>
        <v/>
      </c>
      <c r="N7574" s="56"/>
    </row>
    <row r="7575" spans="1:14" x14ac:dyDescent="0.25">
      <c r="A7575" s="25"/>
      <c r="B7575" s="52" t="str">
        <f>IF(G7575="","",L7575+(M7575/10)+(K7575/885))</f>
        <v/>
      </c>
      <c r="C7575" s="72"/>
      <c r="D7575" s="25"/>
      <c r="E7575" s="25"/>
      <c r="F7575" s="25"/>
      <c r="G7575" s="25"/>
      <c r="H7575" s="25"/>
      <c r="I7575" s="43"/>
      <c r="J7575" s="43"/>
      <c r="K7575" s="55"/>
      <c r="L7575" s="27" t="str">
        <f>IF(G7575="","",VLOOKUP(G7575,EQUIP_NUMBER,3,FALSE)*I7575)</f>
        <v/>
      </c>
      <c r="M7575" s="27" t="str">
        <f>IF(G7575="","",VLOOKUP(G7575,EQUIP_NUMBER,3,FALSE)*J7575)</f>
        <v/>
      </c>
      <c r="N7575" s="56"/>
    </row>
    <row r="7576" spans="1:14" x14ac:dyDescent="0.25">
      <c r="A7576" s="25"/>
      <c r="B7576" s="52" t="str">
        <f>IF(G7576="","",L7576+(M7576/10)+(K7576/885))</f>
        <v/>
      </c>
      <c r="C7576" s="72"/>
      <c r="D7576" s="25"/>
      <c r="E7576" s="25"/>
      <c r="F7576" s="25"/>
      <c r="G7576" s="25"/>
      <c r="H7576" s="25"/>
      <c r="I7576" s="43"/>
      <c r="J7576" s="43"/>
      <c r="K7576" s="55"/>
      <c r="L7576" s="27" t="str">
        <f>IF(G7576="","",VLOOKUP(G7576,EQUIP_NUMBER,3,FALSE)*I7576)</f>
        <v/>
      </c>
      <c r="M7576" s="27" t="str">
        <f>IF(G7576="","",VLOOKUP(G7576,EQUIP_NUMBER,3,FALSE)*J7576)</f>
        <v/>
      </c>
      <c r="N7576" s="56"/>
    </row>
    <row r="7577" spans="1:14" x14ac:dyDescent="0.25">
      <c r="A7577" s="25"/>
      <c r="B7577" s="52" t="str">
        <f>IF(G7577="","",L7577+(M7577/10)+(K7577/885))</f>
        <v/>
      </c>
      <c r="C7577" s="72"/>
      <c r="D7577" s="25"/>
      <c r="E7577" s="25"/>
      <c r="F7577" s="25"/>
      <c r="G7577" s="25"/>
      <c r="H7577" s="25"/>
      <c r="I7577" s="43"/>
      <c r="J7577" s="43"/>
      <c r="K7577" s="55"/>
      <c r="L7577" s="27" t="str">
        <f>IF(G7577="","",VLOOKUP(G7577,EQUIP_NUMBER,3,FALSE)*I7577)</f>
        <v/>
      </c>
      <c r="M7577" s="27" t="str">
        <f>IF(G7577="","",VLOOKUP(G7577,EQUIP_NUMBER,3,FALSE)*J7577)</f>
        <v/>
      </c>
      <c r="N7577" s="56"/>
    </row>
    <row r="7578" spans="1:14" x14ac:dyDescent="0.25">
      <c r="A7578" s="25"/>
      <c r="B7578" s="52" t="str">
        <f>IF(G7578="","",L7578+(M7578/10)+(K7578/885))</f>
        <v/>
      </c>
      <c r="C7578" s="72"/>
      <c r="D7578" s="25"/>
      <c r="E7578" s="25"/>
      <c r="F7578" s="25"/>
      <c r="G7578" s="25"/>
      <c r="H7578" s="25"/>
      <c r="I7578" s="43"/>
      <c r="J7578" s="43"/>
      <c r="K7578" s="55"/>
      <c r="L7578" s="27" t="str">
        <f>IF(G7578="","",VLOOKUP(G7578,EQUIP_NUMBER,3,FALSE)*I7578)</f>
        <v/>
      </c>
      <c r="M7578" s="27" t="str">
        <f>IF(G7578="","",VLOOKUP(G7578,EQUIP_NUMBER,3,FALSE)*J7578)</f>
        <v/>
      </c>
      <c r="N7578" s="56"/>
    </row>
    <row r="7579" spans="1:14" x14ac:dyDescent="0.25">
      <c r="A7579" s="25"/>
      <c r="B7579" s="52" t="str">
        <f>IF(G7579="","",L7579+(M7579/10)+(K7579/885))</f>
        <v/>
      </c>
      <c r="C7579" s="72"/>
      <c r="D7579" s="25"/>
      <c r="E7579" s="25"/>
      <c r="F7579" s="25"/>
      <c r="G7579" s="25"/>
      <c r="H7579" s="25"/>
      <c r="I7579" s="43"/>
      <c r="J7579" s="43"/>
      <c r="K7579" s="55"/>
      <c r="L7579" s="27" t="str">
        <f>IF(G7579="","",VLOOKUP(G7579,EQUIP_NUMBER,3,FALSE)*I7579)</f>
        <v/>
      </c>
      <c r="M7579" s="27" t="str">
        <f>IF(G7579="","",VLOOKUP(G7579,EQUIP_NUMBER,3,FALSE)*J7579)</f>
        <v/>
      </c>
      <c r="N7579" s="56"/>
    </row>
    <row r="7580" spans="1:14" x14ac:dyDescent="0.25">
      <c r="A7580" s="25"/>
      <c r="B7580" s="52" t="str">
        <f>IF(G7580="","",L7580+(M7580/10)+(K7580/885))</f>
        <v/>
      </c>
      <c r="C7580" s="72"/>
      <c r="D7580" s="25"/>
      <c r="E7580" s="25"/>
      <c r="F7580" s="25"/>
      <c r="G7580" s="25"/>
      <c r="H7580" s="25"/>
      <c r="I7580" s="43"/>
      <c r="J7580" s="43"/>
      <c r="K7580" s="55"/>
      <c r="L7580" s="27" t="str">
        <f>IF(G7580="","",VLOOKUP(G7580,EQUIP_NUMBER,3,FALSE)*I7580)</f>
        <v/>
      </c>
      <c r="M7580" s="27" t="str">
        <f>IF(G7580="","",VLOOKUP(G7580,EQUIP_NUMBER,3,FALSE)*J7580)</f>
        <v/>
      </c>
      <c r="N7580" s="56"/>
    </row>
    <row r="7581" spans="1:14" x14ac:dyDescent="0.25">
      <c r="A7581" s="25"/>
      <c r="B7581" s="52" t="str">
        <f>IF(G7581="","",L7581+(M7581/10)+(K7581/885))</f>
        <v/>
      </c>
      <c r="C7581" s="72"/>
      <c r="D7581" s="25"/>
      <c r="E7581" s="25"/>
      <c r="F7581" s="25"/>
      <c r="G7581" s="25"/>
      <c r="H7581" s="25"/>
      <c r="I7581" s="43"/>
      <c r="J7581" s="43"/>
      <c r="K7581" s="55"/>
      <c r="L7581" s="27" t="str">
        <f>IF(G7581="","",VLOOKUP(G7581,EQUIP_NUMBER,3,FALSE)*I7581)</f>
        <v/>
      </c>
      <c r="M7581" s="27" t="str">
        <f>IF(G7581="","",VLOOKUP(G7581,EQUIP_NUMBER,3,FALSE)*J7581)</f>
        <v/>
      </c>
      <c r="N7581" s="56"/>
    </row>
    <row r="7582" spans="1:14" x14ac:dyDescent="0.25">
      <c r="A7582" s="25"/>
      <c r="B7582" s="52" t="str">
        <f>IF(G7582="","",L7582+(M7582/10)+(K7582/885))</f>
        <v/>
      </c>
      <c r="C7582" s="72"/>
      <c r="D7582" s="25"/>
      <c r="E7582" s="25"/>
      <c r="F7582" s="25"/>
      <c r="G7582" s="25"/>
      <c r="H7582" s="25"/>
      <c r="I7582" s="43"/>
      <c r="J7582" s="43"/>
      <c r="K7582" s="55"/>
      <c r="L7582" s="27" t="str">
        <f>IF(G7582="","",VLOOKUP(G7582,EQUIP_NUMBER,3,FALSE)*I7582)</f>
        <v/>
      </c>
      <c r="M7582" s="27" t="str">
        <f>IF(G7582="","",VLOOKUP(G7582,EQUIP_NUMBER,3,FALSE)*J7582)</f>
        <v/>
      </c>
      <c r="N7582" s="56"/>
    </row>
    <row r="7583" spans="1:14" x14ac:dyDescent="0.25">
      <c r="A7583" s="25"/>
      <c r="B7583" s="52" t="str">
        <f>IF(G7583="","",L7583+(M7583/10)+(K7583/885))</f>
        <v/>
      </c>
      <c r="C7583" s="72"/>
      <c r="D7583" s="25"/>
      <c r="E7583" s="25"/>
      <c r="F7583" s="25"/>
      <c r="G7583" s="25"/>
      <c r="H7583" s="25"/>
      <c r="I7583" s="43"/>
      <c r="J7583" s="43"/>
      <c r="K7583" s="55"/>
      <c r="L7583" s="27" t="str">
        <f>IF(G7583="","",VLOOKUP(G7583,EQUIP_NUMBER,3,FALSE)*I7583)</f>
        <v/>
      </c>
      <c r="M7583" s="27" t="str">
        <f>IF(G7583="","",VLOOKUP(G7583,EQUIP_NUMBER,3,FALSE)*J7583)</f>
        <v/>
      </c>
      <c r="N7583" s="56"/>
    </row>
    <row r="7584" spans="1:14" x14ac:dyDescent="0.25">
      <c r="A7584" s="25"/>
      <c r="B7584" s="52" t="str">
        <f>IF(G7584="","",L7584+(M7584/10)+(K7584/885))</f>
        <v/>
      </c>
      <c r="C7584" s="72"/>
      <c r="D7584" s="25"/>
      <c r="E7584" s="25"/>
      <c r="F7584" s="25"/>
      <c r="G7584" s="25"/>
      <c r="H7584" s="25"/>
      <c r="I7584" s="43"/>
      <c r="J7584" s="43"/>
      <c r="K7584" s="55"/>
      <c r="L7584" s="27" t="str">
        <f>IF(G7584="","",VLOOKUP(G7584,EQUIP_NUMBER,3,FALSE)*I7584)</f>
        <v/>
      </c>
      <c r="M7584" s="27" t="str">
        <f>IF(G7584="","",VLOOKUP(G7584,EQUIP_NUMBER,3,FALSE)*J7584)</f>
        <v/>
      </c>
      <c r="N7584" s="56"/>
    </row>
    <row r="7585" spans="1:14" x14ac:dyDescent="0.25">
      <c r="A7585" s="25"/>
      <c r="B7585" s="52" t="str">
        <f>IF(G7585="","",L7585+(M7585/10)+(K7585/885))</f>
        <v/>
      </c>
      <c r="C7585" s="72"/>
      <c r="D7585" s="25"/>
      <c r="E7585" s="25"/>
      <c r="F7585" s="25"/>
      <c r="G7585" s="25"/>
      <c r="H7585" s="25"/>
      <c r="I7585" s="43"/>
      <c r="J7585" s="43"/>
      <c r="K7585" s="55"/>
      <c r="L7585" s="27" t="str">
        <f>IF(G7585="","",VLOOKUP(G7585,EQUIP_NUMBER,3,FALSE)*I7585)</f>
        <v/>
      </c>
      <c r="M7585" s="27" t="str">
        <f>IF(G7585="","",VLOOKUP(G7585,EQUIP_NUMBER,3,FALSE)*J7585)</f>
        <v/>
      </c>
      <c r="N7585" s="56"/>
    </row>
    <row r="7586" spans="1:14" x14ac:dyDescent="0.25">
      <c r="A7586" s="25"/>
      <c r="B7586" s="52" t="str">
        <f>IF(G7586="","",L7586+(M7586/10)+(K7586/885))</f>
        <v/>
      </c>
      <c r="C7586" s="72"/>
      <c r="D7586" s="25"/>
      <c r="E7586" s="25"/>
      <c r="F7586" s="25"/>
      <c r="G7586" s="25"/>
      <c r="H7586" s="25"/>
      <c r="I7586" s="43"/>
      <c r="J7586" s="43"/>
      <c r="K7586" s="55"/>
      <c r="L7586" s="27" t="str">
        <f>IF(G7586="","",VLOOKUP(G7586,EQUIP_NUMBER,3,FALSE)*I7586)</f>
        <v/>
      </c>
      <c r="M7586" s="27" t="str">
        <f>IF(G7586="","",VLOOKUP(G7586,EQUIP_NUMBER,3,FALSE)*J7586)</f>
        <v/>
      </c>
      <c r="N7586" s="56"/>
    </row>
    <row r="7587" spans="1:14" x14ac:dyDescent="0.25">
      <c r="A7587" s="25"/>
      <c r="B7587" s="52" t="str">
        <f>IF(G7587="","",L7587+(M7587/10)+(K7587/885))</f>
        <v/>
      </c>
      <c r="C7587" s="72"/>
      <c r="D7587" s="25"/>
      <c r="E7587" s="25"/>
      <c r="F7587" s="25"/>
      <c r="G7587" s="25"/>
      <c r="H7587" s="25"/>
      <c r="I7587" s="43"/>
      <c r="J7587" s="43"/>
      <c r="K7587" s="55"/>
      <c r="L7587" s="27" t="str">
        <f>IF(G7587="","",VLOOKUP(G7587,EQUIP_NUMBER,3,FALSE)*I7587)</f>
        <v/>
      </c>
      <c r="M7587" s="27" t="str">
        <f>IF(G7587="","",VLOOKUP(G7587,EQUIP_NUMBER,3,FALSE)*J7587)</f>
        <v/>
      </c>
      <c r="N7587" s="56"/>
    </row>
    <row r="7588" spans="1:14" x14ac:dyDescent="0.25">
      <c r="A7588" s="25"/>
      <c r="B7588" s="52" t="str">
        <f>IF(G7588="","",L7588+(M7588/10)+(K7588/885))</f>
        <v/>
      </c>
      <c r="C7588" s="72"/>
      <c r="D7588" s="25"/>
      <c r="E7588" s="25"/>
      <c r="F7588" s="25"/>
      <c r="G7588" s="25"/>
      <c r="H7588" s="25"/>
      <c r="I7588" s="43"/>
      <c r="J7588" s="43"/>
      <c r="K7588" s="55"/>
      <c r="L7588" s="27" t="str">
        <f>IF(G7588="","",VLOOKUP(G7588,EQUIP_NUMBER,3,FALSE)*I7588)</f>
        <v/>
      </c>
      <c r="M7588" s="27" t="str">
        <f>IF(G7588="","",VLOOKUP(G7588,EQUIP_NUMBER,3,FALSE)*J7588)</f>
        <v/>
      </c>
      <c r="N7588" s="56"/>
    </row>
    <row r="7589" spans="1:14" x14ac:dyDescent="0.25">
      <c r="A7589" s="25"/>
      <c r="B7589" s="52" t="str">
        <f>IF(G7589="","",L7589+(M7589/10)+(K7589/885))</f>
        <v/>
      </c>
      <c r="C7589" s="72"/>
      <c r="D7589" s="25"/>
      <c r="E7589" s="25"/>
      <c r="F7589" s="25"/>
      <c r="G7589" s="25"/>
      <c r="H7589" s="25"/>
      <c r="I7589" s="43"/>
      <c r="J7589" s="43"/>
      <c r="K7589" s="55"/>
      <c r="L7589" s="27" t="str">
        <f>IF(G7589="","",VLOOKUP(G7589,EQUIP_NUMBER,3,FALSE)*I7589)</f>
        <v/>
      </c>
      <c r="M7589" s="27" t="str">
        <f>IF(G7589="","",VLOOKUP(G7589,EQUIP_NUMBER,3,FALSE)*J7589)</f>
        <v/>
      </c>
      <c r="N7589" s="56"/>
    </row>
    <row r="7590" spans="1:14" x14ac:dyDescent="0.25">
      <c r="A7590" s="25"/>
      <c r="B7590" s="52" t="str">
        <f>IF(G7590="","",L7590+(M7590/10)+(K7590/885))</f>
        <v/>
      </c>
      <c r="C7590" s="72"/>
      <c r="D7590" s="25"/>
      <c r="E7590" s="25"/>
      <c r="F7590" s="25"/>
      <c r="G7590" s="25"/>
      <c r="H7590" s="25"/>
      <c r="I7590" s="43"/>
      <c r="J7590" s="43"/>
      <c r="K7590" s="55"/>
      <c r="L7590" s="27" t="str">
        <f>IF(G7590="","",VLOOKUP(G7590,EQUIP_NUMBER,3,FALSE)*I7590)</f>
        <v/>
      </c>
      <c r="M7590" s="27" t="str">
        <f>IF(G7590="","",VLOOKUP(G7590,EQUIP_NUMBER,3,FALSE)*J7590)</f>
        <v/>
      </c>
      <c r="N7590" s="56"/>
    </row>
    <row r="7591" spans="1:14" x14ac:dyDescent="0.25">
      <c r="A7591" s="25"/>
      <c r="B7591" s="52" t="str">
        <f>IF(G7591="","",L7591+(M7591/10)+(K7591/885))</f>
        <v/>
      </c>
      <c r="C7591" s="72"/>
      <c r="D7591" s="25"/>
      <c r="E7591" s="25"/>
      <c r="F7591" s="25"/>
      <c r="G7591" s="25"/>
      <c r="H7591" s="25"/>
      <c r="I7591" s="43"/>
      <c r="J7591" s="43"/>
      <c r="K7591" s="55"/>
      <c r="L7591" s="27" t="str">
        <f>IF(G7591="","",VLOOKUP(G7591,EQUIP_NUMBER,3,FALSE)*I7591)</f>
        <v/>
      </c>
      <c r="M7591" s="27" t="str">
        <f>IF(G7591="","",VLOOKUP(G7591,EQUIP_NUMBER,3,FALSE)*J7591)</f>
        <v/>
      </c>
      <c r="N7591" s="56"/>
    </row>
    <row r="7592" spans="1:14" x14ac:dyDescent="0.25">
      <c r="A7592" s="25"/>
      <c r="B7592" s="52" t="str">
        <f>IF(G7592="","",L7592+(M7592/10)+(K7592/885))</f>
        <v/>
      </c>
      <c r="C7592" s="72"/>
      <c r="D7592" s="25"/>
      <c r="E7592" s="25"/>
      <c r="F7592" s="25"/>
      <c r="G7592" s="25"/>
      <c r="H7592" s="25"/>
      <c r="I7592" s="43"/>
      <c r="J7592" s="43"/>
      <c r="K7592" s="55"/>
      <c r="L7592" s="27" t="str">
        <f>IF(G7592="","",VLOOKUP(G7592,EQUIP_NUMBER,3,FALSE)*I7592)</f>
        <v/>
      </c>
      <c r="M7592" s="27" t="str">
        <f>IF(G7592="","",VLOOKUP(G7592,EQUIP_NUMBER,3,FALSE)*J7592)</f>
        <v/>
      </c>
      <c r="N7592" s="56"/>
    </row>
    <row r="7593" spans="1:14" x14ac:dyDescent="0.25">
      <c r="A7593" s="25"/>
      <c r="B7593" s="52" t="str">
        <f>IF(G7593="","",L7593+(M7593/10)+(K7593/885))</f>
        <v/>
      </c>
      <c r="C7593" s="72"/>
      <c r="D7593" s="25"/>
      <c r="E7593" s="25"/>
      <c r="F7593" s="25"/>
      <c r="G7593" s="25"/>
      <c r="H7593" s="25"/>
      <c r="I7593" s="43"/>
      <c r="J7593" s="43"/>
      <c r="K7593" s="55"/>
      <c r="L7593" s="27" t="str">
        <f>IF(G7593="","",VLOOKUP(G7593,EQUIP_NUMBER,3,FALSE)*I7593)</f>
        <v/>
      </c>
      <c r="M7593" s="27" t="str">
        <f>IF(G7593="","",VLOOKUP(G7593,EQUIP_NUMBER,3,FALSE)*J7593)</f>
        <v/>
      </c>
      <c r="N7593" s="56"/>
    </row>
    <row r="7594" spans="1:14" x14ac:dyDescent="0.25">
      <c r="A7594" s="25"/>
      <c r="B7594" s="52" t="str">
        <f>IF(G7594="","",L7594+(M7594/10)+(K7594/885))</f>
        <v/>
      </c>
      <c r="C7594" s="72"/>
      <c r="D7594" s="25"/>
      <c r="E7594" s="25"/>
      <c r="F7594" s="25"/>
      <c r="G7594" s="25"/>
      <c r="H7594" s="25"/>
      <c r="I7594" s="43"/>
      <c r="J7594" s="43"/>
      <c r="K7594" s="55"/>
      <c r="L7594" s="27" t="str">
        <f>IF(G7594="","",VLOOKUP(G7594,EQUIP_NUMBER,3,FALSE)*I7594)</f>
        <v/>
      </c>
      <c r="M7594" s="27" t="str">
        <f>IF(G7594="","",VLOOKUP(G7594,EQUIP_NUMBER,3,FALSE)*J7594)</f>
        <v/>
      </c>
      <c r="N7594" s="56"/>
    </row>
    <row r="7595" spans="1:14" x14ac:dyDescent="0.25">
      <c r="A7595" s="25"/>
      <c r="B7595" s="52" t="str">
        <f>IF(G7595="","",L7595+(M7595/10)+(K7595/885))</f>
        <v/>
      </c>
      <c r="C7595" s="72"/>
      <c r="D7595" s="25"/>
      <c r="E7595" s="25"/>
      <c r="F7595" s="25"/>
      <c r="G7595" s="25"/>
      <c r="H7595" s="25"/>
      <c r="I7595" s="43"/>
      <c r="J7595" s="43"/>
      <c r="K7595" s="55"/>
      <c r="L7595" s="27" t="str">
        <f>IF(G7595="","",VLOOKUP(G7595,EQUIP_NUMBER,3,FALSE)*I7595)</f>
        <v/>
      </c>
      <c r="M7595" s="27" t="str">
        <f>IF(G7595="","",VLOOKUP(G7595,EQUIP_NUMBER,3,FALSE)*J7595)</f>
        <v/>
      </c>
      <c r="N7595" s="56"/>
    </row>
    <row r="7596" spans="1:14" x14ac:dyDescent="0.25">
      <c r="A7596" s="25"/>
      <c r="B7596" s="52" t="str">
        <f>IF(G7596="","",L7596+(M7596/10)+(K7596/885))</f>
        <v/>
      </c>
      <c r="C7596" s="72"/>
      <c r="D7596" s="25"/>
      <c r="E7596" s="25"/>
      <c r="F7596" s="25"/>
      <c r="G7596" s="25"/>
      <c r="H7596" s="25"/>
      <c r="I7596" s="43"/>
      <c r="J7596" s="43"/>
      <c r="K7596" s="55"/>
      <c r="L7596" s="27" t="str">
        <f>IF(G7596="","",VLOOKUP(G7596,EQUIP_NUMBER,3,FALSE)*I7596)</f>
        <v/>
      </c>
      <c r="M7596" s="27" t="str">
        <f>IF(G7596="","",VLOOKUP(G7596,EQUIP_NUMBER,3,FALSE)*J7596)</f>
        <v/>
      </c>
      <c r="N7596" s="56"/>
    </row>
    <row r="7597" spans="1:14" x14ac:dyDescent="0.25">
      <c r="A7597" s="25"/>
      <c r="B7597" s="52" t="str">
        <f>IF(G7597="","",L7597+(M7597/10)+(K7597/885))</f>
        <v/>
      </c>
      <c r="C7597" s="72"/>
      <c r="D7597" s="25"/>
      <c r="E7597" s="25"/>
      <c r="F7597" s="25"/>
      <c r="G7597" s="25"/>
      <c r="H7597" s="25"/>
      <c r="I7597" s="43"/>
      <c r="J7597" s="43"/>
      <c r="K7597" s="55"/>
      <c r="L7597" s="27" t="str">
        <f>IF(G7597="","",VLOOKUP(G7597,EQUIP_NUMBER,3,FALSE)*I7597)</f>
        <v/>
      </c>
      <c r="M7597" s="27" t="str">
        <f>IF(G7597="","",VLOOKUP(G7597,EQUIP_NUMBER,3,FALSE)*J7597)</f>
        <v/>
      </c>
      <c r="N7597" s="56"/>
    </row>
    <row r="7598" spans="1:14" x14ac:dyDescent="0.25">
      <c r="A7598" s="25"/>
      <c r="B7598" s="52" t="str">
        <f>IF(G7598="","",L7598+(M7598/10)+(K7598/885))</f>
        <v/>
      </c>
      <c r="C7598" s="72"/>
      <c r="D7598" s="25"/>
      <c r="E7598" s="25"/>
      <c r="F7598" s="25"/>
      <c r="G7598" s="25"/>
      <c r="H7598" s="25"/>
      <c r="I7598" s="43"/>
      <c r="J7598" s="43"/>
      <c r="K7598" s="55"/>
      <c r="L7598" s="27" t="str">
        <f>IF(G7598="","",VLOOKUP(G7598,EQUIP_NUMBER,3,FALSE)*I7598)</f>
        <v/>
      </c>
      <c r="M7598" s="27" t="str">
        <f>IF(G7598="","",VLOOKUP(G7598,EQUIP_NUMBER,3,FALSE)*J7598)</f>
        <v/>
      </c>
      <c r="N7598" s="56"/>
    </row>
    <row r="7599" spans="1:14" x14ac:dyDescent="0.25">
      <c r="A7599" s="25"/>
      <c r="B7599" s="52" t="str">
        <f>IF(G7599="","",L7599+(M7599/10)+(K7599/885))</f>
        <v/>
      </c>
      <c r="C7599" s="72"/>
      <c r="D7599" s="25"/>
      <c r="E7599" s="25"/>
      <c r="F7599" s="25"/>
      <c r="G7599" s="25"/>
      <c r="H7599" s="25"/>
      <c r="I7599" s="43"/>
      <c r="J7599" s="43"/>
      <c r="K7599" s="55"/>
      <c r="L7599" s="27" t="str">
        <f>IF(G7599="","",VLOOKUP(G7599,EQUIP_NUMBER,3,FALSE)*I7599)</f>
        <v/>
      </c>
      <c r="M7599" s="27" t="str">
        <f>IF(G7599="","",VLOOKUP(G7599,EQUIP_NUMBER,3,FALSE)*J7599)</f>
        <v/>
      </c>
      <c r="N7599" s="56"/>
    </row>
    <row r="7600" spans="1:14" x14ac:dyDescent="0.25">
      <c r="A7600" s="25"/>
      <c r="B7600" s="52" t="str">
        <f>IF(G7600="","",L7600+(M7600/10)+(K7600/885))</f>
        <v/>
      </c>
      <c r="C7600" s="72"/>
      <c r="D7600" s="25"/>
      <c r="E7600" s="25"/>
      <c r="F7600" s="25"/>
      <c r="G7600" s="25"/>
      <c r="H7600" s="25"/>
      <c r="I7600" s="43"/>
      <c r="J7600" s="43"/>
      <c r="K7600" s="55"/>
      <c r="L7600" s="27" t="str">
        <f>IF(G7600="","",VLOOKUP(G7600,EQUIP_NUMBER,3,FALSE)*I7600)</f>
        <v/>
      </c>
      <c r="M7600" s="27" t="str">
        <f>IF(G7600="","",VLOOKUP(G7600,EQUIP_NUMBER,3,FALSE)*J7600)</f>
        <v/>
      </c>
      <c r="N7600" s="56"/>
    </row>
    <row r="7601" spans="1:14" x14ac:dyDescent="0.25">
      <c r="A7601" s="25"/>
      <c r="B7601" s="52" t="str">
        <f>IF(G7601="","",L7601+(M7601/10)+(K7601/885))</f>
        <v/>
      </c>
      <c r="C7601" s="72"/>
      <c r="D7601" s="25"/>
      <c r="E7601" s="25"/>
      <c r="F7601" s="25"/>
      <c r="G7601" s="25"/>
      <c r="H7601" s="25"/>
      <c r="I7601" s="43"/>
      <c r="J7601" s="43"/>
      <c r="K7601" s="55"/>
      <c r="L7601" s="27" t="str">
        <f>IF(G7601="","",VLOOKUP(G7601,EQUIP_NUMBER,3,FALSE)*I7601)</f>
        <v/>
      </c>
      <c r="M7601" s="27" t="str">
        <f>IF(G7601="","",VLOOKUP(G7601,EQUIP_NUMBER,3,FALSE)*J7601)</f>
        <v/>
      </c>
      <c r="N7601" s="56"/>
    </row>
    <row r="7602" spans="1:14" x14ac:dyDescent="0.25">
      <c r="A7602" s="25"/>
      <c r="B7602" s="52" t="str">
        <f>IF(G7602="","",L7602+(M7602/10)+(K7602/885))</f>
        <v/>
      </c>
      <c r="C7602" s="72"/>
      <c r="D7602" s="25"/>
      <c r="E7602" s="25"/>
      <c r="F7602" s="25"/>
      <c r="G7602" s="25"/>
      <c r="H7602" s="25"/>
      <c r="I7602" s="43"/>
      <c r="J7602" s="43"/>
      <c r="K7602" s="55"/>
      <c r="L7602" s="27" t="str">
        <f>IF(G7602="","",VLOOKUP(G7602,EQUIP_NUMBER,3,FALSE)*I7602)</f>
        <v/>
      </c>
      <c r="M7602" s="27" t="str">
        <f>IF(G7602="","",VLOOKUP(G7602,EQUIP_NUMBER,3,FALSE)*J7602)</f>
        <v/>
      </c>
      <c r="N7602" s="56"/>
    </row>
    <row r="7603" spans="1:14" x14ac:dyDescent="0.25">
      <c r="A7603" s="25"/>
      <c r="B7603" s="52" t="str">
        <f>IF(G7603="","",L7603+(M7603/10)+(K7603/885))</f>
        <v/>
      </c>
      <c r="C7603" s="72"/>
      <c r="D7603" s="25"/>
      <c r="E7603" s="25"/>
      <c r="F7603" s="25"/>
      <c r="G7603" s="25"/>
      <c r="H7603" s="25"/>
      <c r="I7603" s="43"/>
      <c r="J7603" s="43"/>
      <c r="K7603" s="55"/>
      <c r="L7603" s="27" t="str">
        <f>IF(G7603="","",VLOOKUP(G7603,EQUIP_NUMBER,3,FALSE)*I7603)</f>
        <v/>
      </c>
      <c r="M7603" s="27" t="str">
        <f>IF(G7603="","",VLOOKUP(G7603,EQUIP_NUMBER,3,FALSE)*J7603)</f>
        <v/>
      </c>
      <c r="N7603" s="56"/>
    </row>
    <row r="7604" spans="1:14" x14ac:dyDescent="0.25">
      <c r="A7604" s="25"/>
      <c r="B7604" s="52" t="str">
        <f>IF(G7604="","",L7604+(M7604/10)+(K7604/885))</f>
        <v/>
      </c>
      <c r="C7604" s="72"/>
      <c r="D7604" s="25"/>
      <c r="E7604" s="25"/>
      <c r="F7604" s="25"/>
      <c r="G7604" s="25"/>
      <c r="H7604" s="25"/>
      <c r="I7604" s="43"/>
      <c r="J7604" s="43"/>
      <c r="K7604" s="55"/>
      <c r="L7604" s="27" t="str">
        <f>IF(G7604="","",VLOOKUP(G7604,EQUIP_NUMBER,3,FALSE)*I7604)</f>
        <v/>
      </c>
      <c r="M7604" s="27" t="str">
        <f>IF(G7604="","",VLOOKUP(G7604,EQUIP_NUMBER,3,FALSE)*J7604)</f>
        <v/>
      </c>
      <c r="N7604" s="56"/>
    </row>
    <row r="7605" spans="1:14" x14ac:dyDescent="0.25">
      <c r="A7605" s="25"/>
      <c r="B7605" s="52" t="str">
        <f>IF(G7605="","",L7605+(M7605/10)+(K7605/885))</f>
        <v/>
      </c>
      <c r="C7605" s="72"/>
      <c r="D7605" s="25"/>
      <c r="E7605" s="25"/>
      <c r="F7605" s="25"/>
      <c r="G7605" s="25"/>
      <c r="H7605" s="25"/>
      <c r="I7605" s="43"/>
      <c r="J7605" s="43"/>
      <c r="K7605" s="55"/>
      <c r="L7605" s="27" t="str">
        <f>IF(G7605="","",VLOOKUP(G7605,EQUIP_NUMBER,3,FALSE)*I7605)</f>
        <v/>
      </c>
      <c r="M7605" s="27" t="str">
        <f>IF(G7605="","",VLOOKUP(G7605,EQUIP_NUMBER,3,FALSE)*J7605)</f>
        <v/>
      </c>
      <c r="N7605" s="56"/>
    </row>
    <row r="7606" spans="1:14" x14ac:dyDescent="0.25">
      <c r="A7606" s="25"/>
      <c r="B7606" s="52" t="str">
        <f>IF(G7606="","",L7606+(M7606/10)+(K7606/885))</f>
        <v/>
      </c>
      <c r="C7606" s="72"/>
      <c r="D7606" s="25"/>
      <c r="E7606" s="25"/>
      <c r="F7606" s="25"/>
      <c r="G7606" s="25"/>
      <c r="H7606" s="25"/>
      <c r="I7606" s="43"/>
      <c r="J7606" s="43"/>
      <c r="K7606" s="55"/>
      <c r="L7606" s="27" t="str">
        <f>IF(G7606="","",VLOOKUP(G7606,EQUIP_NUMBER,3,FALSE)*I7606)</f>
        <v/>
      </c>
      <c r="M7606" s="27" t="str">
        <f>IF(G7606="","",VLOOKUP(G7606,EQUIP_NUMBER,3,FALSE)*J7606)</f>
        <v/>
      </c>
      <c r="N7606" s="56"/>
    </row>
    <row r="7607" spans="1:14" x14ac:dyDescent="0.25">
      <c r="A7607" s="25"/>
      <c r="B7607" s="52" t="str">
        <f>IF(G7607="","",L7607+(M7607/10)+(K7607/885))</f>
        <v/>
      </c>
      <c r="C7607" s="72"/>
      <c r="D7607" s="25"/>
      <c r="E7607" s="25"/>
      <c r="F7607" s="25"/>
      <c r="G7607" s="25"/>
      <c r="H7607" s="25"/>
      <c r="I7607" s="43"/>
      <c r="J7607" s="43"/>
      <c r="K7607" s="55"/>
      <c r="L7607" s="27" t="str">
        <f>IF(G7607="","",VLOOKUP(G7607,EQUIP_NUMBER,3,FALSE)*I7607)</f>
        <v/>
      </c>
      <c r="M7607" s="27" t="str">
        <f>IF(G7607="","",VLOOKUP(G7607,EQUIP_NUMBER,3,FALSE)*J7607)</f>
        <v/>
      </c>
      <c r="N7607" s="56"/>
    </row>
    <row r="7608" spans="1:14" x14ac:dyDescent="0.25">
      <c r="A7608" s="25"/>
      <c r="B7608" s="52" t="str">
        <f>IF(G7608="","",L7608+(M7608/10)+(K7608/885))</f>
        <v/>
      </c>
      <c r="C7608" s="72"/>
      <c r="D7608" s="25"/>
      <c r="E7608" s="25"/>
      <c r="F7608" s="25"/>
      <c r="G7608" s="25"/>
      <c r="H7608" s="25"/>
      <c r="I7608" s="43"/>
      <c r="J7608" s="43"/>
      <c r="K7608" s="55"/>
      <c r="L7608" s="27" t="str">
        <f>IF(G7608="","",VLOOKUP(G7608,EQUIP_NUMBER,3,FALSE)*I7608)</f>
        <v/>
      </c>
      <c r="M7608" s="27" t="str">
        <f>IF(G7608="","",VLOOKUP(G7608,EQUIP_NUMBER,3,FALSE)*J7608)</f>
        <v/>
      </c>
      <c r="N7608" s="56"/>
    </row>
    <row r="7609" spans="1:14" x14ac:dyDescent="0.25">
      <c r="A7609" s="25"/>
      <c r="B7609" s="52" t="str">
        <f>IF(G7609="","",L7609+(M7609/10)+(K7609/885))</f>
        <v/>
      </c>
      <c r="C7609" s="72"/>
      <c r="D7609" s="25"/>
      <c r="E7609" s="25"/>
      <c r="F7609" s="25"/>
      <c r="G7609" s="25"/>
      <c r="H7609" s="25"/>
      <c r="I7609" s="43"/>
      <c r="J7609" s="43"/>
      <c r="K7609" s="55"/>
      <c r="L7609" s="27" t="str">
        <f>IF(G7609="","",VLOOKUP(G7609,EQUIP_NUMBER,3,FALSE)*I7609)</f>
        <v/>
      </c>
      <c r="M7609" s="27" t="str">
        <f>IF(G7609="","",VLOOKUP(G7609,EQUIP_NUMBER,3,FALSE)*J7609)</f>
        <v/>
      </c>
      <c r="N7609" s="56"/>
    </row>
    <row r="7610" spans="1:14" x14ac:dyDescent="0.25">
      <c r="A7610" s="25"/>
      <c r="B7610" s="52" t="str">
        <f>IF(G7610="","",L7610+(M7610/10)+(K7610/885))</f>
        <v/>
      </c>
      <c r="C7610" s="72"/>
      <c r="D7610" s="25"/>
      <c r="E7610" s="25"/>
      <c r="F7610" s="25"/>
      <c r="G7610" s="25"/>
      <c r="H7610" s="25"/>
      <c r="I7610" s="43"/>
      <c r="J7610" s="43"/>
      <c r="K7610" s="55"/>
      <c r="L7610" s="27" t="str">
        <f>IF(G7610="","",VLOOKUP(G7610,EQUIP_NUMBER,3,FALSE)*I7610)</f>
        <v/>
      </c>
      <c r="M7610" s="27" t="str">
        <f>IF(G7610="","",VLOOKUP(G7610,EQUIP_NUMBER,3,FALSE)*J7610)</f>
        <v/>
      </c>
      <c r="N7610" s="56"/>
    </row>
    <row r="7611" spans="1:14" x14ac:dyDescent="0.25">
      <c r="A7611" s="25"/>
      <c r="B7611" s="52" t="str">
        <f>IF(G7611="","",L7611+(M7611/10)+(K7611/885))</f>
        <v/>
      </c>
      <c r="C7611" s="72"/>
      <c r="D7611" s="25"/>
      <c r="E7611" s="25"/>
      <c r="F7611" s="25"/>
      <c r="G7611" s="25"/>
      <c r="H7611" s="25"/>
      <c r="I7611" s="43"/>
      <c r="J7611" s="43"/>
      <c r="K7611" s="55"/>
      <c r="L7611" s="27" t="str">
        <f>IF(G7611="","",VLOOKUP(G7611,EQUIP_NUMBER,3,FALSE)*I7611)</f>
        <v/>
      </c>
      <c r="M7611" s="27" t="str">
        <f>IF(G7611="","",VLOOKUP(G7611,EQUIP_NUMBER,3,FALSE)*J7611)</f>
        <v/>
      </c>
      <c r="N7611" s="56"/>
    </row>
    <row r="7612" spans="1:14" x14ac:dyDescent="0.25">
      <c r="A7612" s="25"/>
      <c r="B7612" s="52" t="str">
        <f>IF(G7612="","",L7612+(M7612/10)+(K7612/885))</f>
        <v/>
      </c>
      <c r="C7612" s="72"/>
      <c r="D7612" s="25"/>
      <c r="E7612" s="25"/>
      <c r="F7612" s="25"/>
      <c r="G7612" s="25"/>
      <c r="H7612" s="25"/>
      <c r="I7612" s="43"/>
      <c r="J7612" s="43"/>
      <c r="K7612" s="55"/>
      <c r="L7612" s="27" t="str">
        <f>IF(G7612="","",VLOOKUP(G7612,EQUIP_NUMBER,3,FALSE)*I7612)</f>
        <v/>
      </c>
      <c r="M7612" s="27" t="str">
        <f>IF(G7612="","",VLOOKUP(G7612,EQUIP_NUMBER,3,FALSE)*J7612)</f>
        <v/>
      </c>
      <c r="N7612" s="56"/>
    </row>
    <row r="7613" spans="1:14" x14ac:dyDescent="0.25">
      <c r="A7613" s="25"/>
      <c r="B7613" s="52" t="str">
        <f>IF(G7613="","",L7613+(M7613/10)+(K7613/885))</f>
        <v/>
      </c>
      <c r="C7613" s="72"/>
      <c r="D7613" s="25"/>
      <c r="E7613" s="25"/>
      <c r="F7613" s="25"/>
      <c r="G7613" s="25"/>
      <c r="H7613" s="25"/>
      <c r="I7613" s="43"/>
      <c r="J7613" s="43"/>
      <c r="K7613" s="55"/>
      <c r="L7613" s="27" t="str">
        <f>IF(G7613="","",VLOOKUP(G7613,EQUIP_NUMBER,3,FALSE)*I7613)</f>
        <v/>
      </c>
      <c r="M7613" s="27" t="str">
        <f>IF(G7613="","",VLOOKUP(G7613,EQUIP_NUMBER,3,FALSE)*J7613)</f>
        <v/>
      </c>
      <c r="N7613" s="56"/>
    </row>
    <row r="7614" spans="1:14" x14ac:dyDescent="0.25">
      <c r="A7614" s="25"/>
      <c r="B7614" s="52" t="str">
        <f>IF(G7614="","",L7614+(M7614/10)+(K7614/885))</f>
        <v/>
      </c>
      <c r="C7614" s="72"/>
      <c r="D7614" s="25"/>
      <c r="E7614" s="25"/>
      <c r="F7614" s="25"/>
      <c r="G7614" s="25"/>
      <c r="H7614" s="25"/>
      <c r="I7614" s="43"/>
      <c r="J7614" s="43"/>
      <c r="K7614" s="55"/>
      <c r="L7614" s="27" t="str">
        <f>IF(G7614="","",VLOOKUP(G7614,EQUIP_NUMBER,3,FALSE)*I7614)</f>
        <v/>
      </c>
      <c r="M7614" s="27" t="str">
        <f>IF(G7614="","",VLOOKUP(G7614,EQUIP_NUMBER,3,FALSE)*J7614)</f>
        <v/>
      </c>
      <c r="N7614" s="56"/>
    </row>
    <row r="7615" spans="1:14" x14ac:dyDescent="0.25">
      <c r="A7615" s="25"/>
      <c r="B7615" s="52" t="str">
        <f>IF(G7615="","",L7615+(M7615/10)+(K7615/885))</f>
        <v/>
      </c>
      <c r="C7615" s="72"/>
      <c r="D7615" s="25"/>
      <c r="E7615" s="25"/>
      <c r="F7615" s="25"/>
      <c r="G7615" s="25"/>
      <c r="H7615" s="25"/>
      <c r="I7615" s="43"/>
      <c r="J7615" s="43"/>
      <c r="K7615" s="55"/>
      <c r="L7615" s="27" t="str">
        <f>IF(G7615="","",VLOOKUP(G7615,EQUIP_NUMBER,3,FALSE)*I7615)</f>
        <v/>
      </c>
      <c r="M7615" s="27" t="str">
        <f>IF(G7615="","",VLOOKUP(G7615,EQUIP_NUMBER,3,FALSE)*J7615)</f>
        <v/>
      </c>
      <c r="N7615" s="56"/>
    </row>
    <row r="7616" spans="1:14" x14ac:dyDescent="0.25">
      <c r="A7616" s="25"/>
      <c r="B7616" s="52" t="str">
        <f>IF(G7616="","",L7616+(M7616/10)+(K7616/885))</f>
        <v/>
      </c>
      <c r="C7616" s="72"/>
      <c r="D7616" s="25"/>
      <c r="E7616" s="25"/>
      <c r="F7616" s="25"/>
      <c r="G7616" s="25"/>
      <c r="H7616" s="25"/>
      <c r="I7616" s="43"/>
      <c r="J7616" s="43"/>
      <c r="K7616" s="55"/>
      <c r="L7616" s="27" t="str">
        <f>IF(G7616="","",VLOOKUP(G7616,EQUIP_NUMBER,3,FALSE)*I7616)</f>
        <v/>
      </c>
      <c r="M7616" s="27" t="str">
        <f>IF(G7616="","",VLOOKUP(G7616,EQUIP_NUMBER,3,FALSE)*J7616)</f>
        <v/>
      </c>
      <c r="N7616" s="56"/>
    </row>
    <row r="7617" spans="1:14" x14ac:dyDescent="0.25">
      <c r="A7617" s="25"/>
      <c r="B7617" s="52" t="str">
        <f>IF(G7617="","",L7617+(M7617/10)+(K7617/885))</f>
        <v/>
      </c>
      <c r="C7617" s="72"/>
      <c r="D7617" s="25"/>
      <c r="E7617" s="25"/>
      <c r="F7617" s="25"/>
      <c r="G7617" s="25"/>
      <c r="H7617" s="25"/>
      <c r="I7617" s="43"/>
      <c r="J7617" s="43"/>
      <c r="K7617" s="55"/>
      <c r="L7617" s="27" t="str">
        <f>IF(G7617="","",VLOOKUP(G7617,EQUIP_NUMBER,3,FALSE)*I7617)</f>
        <v/>
      </c>
      <c r="M7617" s="27" t="str">
        <f>IF(G7617="","",VLOOKUP(G7617,EQUIP_NUMBER,3,FALSE)*J7617)</f>
        <v/>
      </c>
      <c r="N7617" s="56"/>
    </row>
    <row r="7618" spans="1:14" x14ac:dyDescent="0.25">
      <c r="A7618" s="25"/>
      <c r="B7618" s="52" t="str">
        <f>IF(G7618="","",L7618+(M7618/10)+(K7618/885))</f>
        <v/>
      </c>
      <c r="C7618" s="72"/>
      <c r="D7618" s="25"/>
      <c r="E7618" s="25"/>
      <c r="F7618" s="25"/>
      <c r="G7618" s="25"/>
      <c r="H7618" s="25"/>
      <c r="I7618" s="43"/>
      <c r="J7618" s="43"/>
      <c r="K7618" s="55"/>
      <c r="L7618" s="27" t="str">
        <f>IF(G7618="","",VLOOKUP(G7618,EQUIP_NUMBER,3,FALSE)*I7618)</f>
        <v/>
      </c>
      <c r="M7618" s="27" t="str">
        <f>IF(G7618="","",VLOOKUP(G7618,EQUIP_NUMBER,3,FALSE)*J7618)</f>
        <v/>
      </c>
      <c r="N7618" s="56"/>
    </row>
    <row r="7619" spans="1:14" x14ac:dyDescent="0.25">
      <c r="A7619" s="25"/>
      <c r="B7619" s="52" t="str">
        <f>IF(G7619="","",L7619+(M7619/10)+(K7619/885))</f>
        <v/>
      </c>
      <c r="C7619" s="72"/>
      <c r="D7619" s="25"/>
      <c r="E7619" s="25"/>
      <c r="F7619" s="25"/>
      <c r="G7619" s="25"/>
      <c r="H7619" s="25"/>
      <c r="I7619" s="43"/>
      <c r="J7619" s="43"/>
      <c r="K7619" s="55"/>
      <c r="L7619" s="27" t="str">
        <f>IF(G7619="","",VLOOKUP(G7619,EQUIP_NUMBER,3,FALSE)*I7619)</f>
        <v/>
      </c>
      <c r="M7619" s="27" t="str">
        <f>IF(G7619="","",VLOOKUP(G7619,EQUIP_NUMBER,3,FALSE)*J7619)</f>
        <v/>
      </c>
      <c r="N7619" s="56"/>
    </row>
    <row r="7620" spans="1:14" x14ac:dyDescent="0.25">
      <c r="A7620" s="25"/>
      <c r="B7620" s="52" t="str">
        <f>IF(G7620="","",L7620+(M7620/10)+(K7620/885))</f>
        <v/>
      </c>
      <c r="C7620" s="72"/>
      <c r="D7620" s="25"/>
      <c r="E7620" s="25"/>
      <c r="F7620" s="25"/>
      <c r="G7620" s="25"/>
      <c r="H7620" s="25"/>
      <c r="I7620" s="43"/>
      <c r="J7620" s="43"/>
      <c r="K7620" s="55"/>
      <c r="L7620" s="27" t="str">
        <f>IF(G7620="","",VLOOKUP(G7620,EQUIP_NUMBER,3,FALSE)*I7620)</f>
        <v/>
      </c>
      <c r="M7620" s="27" t="str">
        <f>IF(G7620="","",VLOOKUP(G7620,EQUIP_NUMBER,3,FALSE)*J7620)</f>
        <v/>
      </c>
      <c r="N7620" s="56"/>
    </row>
    <row r="7621" spans="1:14" x14ac:dyDescent="0.25">
      <c r="A7621" s="25"/>
      <c r="B7621" s="52" t="str">
        <f>IF(G7621="","",L7621+(M7621/10)+(K7621/885))</f>
        <v/>
      </c>
      <c r="C7621" s="72"/>
      <c r="D7621" s="25"/>
      <c r="E7621" s="25"/>
      <c r="F7621" s="25"/>
      <c r="G7621" s="25"/>
      <c r="H7621" s="25"/>
      <c r="I7621" s="43"/>
      <c r="J7621" s="43"/>
      <c r="K7621" s="55"/>
      <c r="L7621" s="27" t="str">
        <f>IF(G7621="","",VLOOKUP(G7621,EQUIP_NUMBER,3,FALSE)*I7621)</f>
        <v/>
      </c>
      <c r="M7621" s="27" t="str">
        <f>IF(G7621="","",VLOOKUP(G7621,EQUIP_NUMBER,3,FALSE)*J7621)</f>
        <v/>
      </c>
      <c r="N7621" s="56"/>
    </row>
    <row r="7622" spans="1:14" x14ac:dyDescent="0.25">
      <c r="A7622" s="25"/>
      <c r="B7622" s="52" t="str">
        <f>IF(G7622="","",L7622+(M7622/10)+(K7622/885))</f>
        <v/>
      </c>
      <c r="C7622" s="72"/>
      <c r="D7622" s="25"/>
      <c r="E7622" s="25"/>
      <c r="F7622" s="25"/>
      <c r="G7622" s="25"/>
      <c r="H7622" s="25"/>
      <c r="I7622" s="43"/>
      <c r="J7622" s="43"/>
      <c r="K7622" s="55"/>
      <c r="L7622" s="27" t="str">
        <f>IF(G7622="","",VLOOKUP(G7622,EQUIP_NUMBER,3,FALSE)*I7622)</f>
        <v/>
      </c>
      <c r="M7622" s="27" t="str">
        <f>IF(G7622="","",VLOOKUP(G7622,EQUIP_NUMBER,3,FALSE)*J7622)</f>
        <v/>
      </c>
      <c r="N7622" s="56"/>
    </row>
    <row r="7623" spans="1:14" x14ac:dyDescent="0.25">
      <c r="A7623" s="25"/>
      <c r="B7623" s="52" t="str">
        <f>IF(G7623="","",L7623+(M7623/10)+(K7623/885))</f>
        <v/>
      </c>
      <c r="C7623" s="72"/>
      <c r="D7623" s="25"/>
      <c r="E7623" s="25"/>
      <c r="F7623" s="25"/>
      <c r="G7623" s="25"/>
      <c r="H7623" s="25"/>
      <c r="I7623" s="43"/>
      <c r="J7623" s="43"/>
      <c r="K7623" s="55"/>
      <c r="L7623" s="27" t="str">
        <f>IF(G7623="","",VLOOKUP(G7623,EQUIP_NUMBER,3,FALSE)*I7623)</f>
        <v/>
      </c>
      <c r="M7623" s="27" t="str">
        <f>IF(G7623="","",VLOOKUP(G7623,EQUIP_NUMBER,3,FALSE)*J7623)</f>
        <v/>
      </c>
      <c r="N7623" s="56"/>
    </row>
    <row r="7624" spans="1:14" x14ac:dyDescent="0.25">
      <c r="A7624" s="25"/>
      <c r="B7624" s="52" t="str">
        <f>IF(G7624="","",L7624+(M7624/10)+(K7624/885))</f>
        <v/>
      </c>
      <c r="C7624" s="72"/>
      <c r="D7624" s="25"/>
      <c r="E7624" s="25"/>
      <c r="F7624" s="25"/>
      <c r="G7624" s="25"/>
      <c r="H7624" s="25"/>
      <c r="I7624" s="43"/>
      <c r="J7624" s="43"/>
      <c r="K7624" s="55"/>
      <c r="L7624" s="27" t="str">
        <f>IF(G7624="","",VLOOKUP(G7624,EQUIP_NUMBER,3,FALSE)*I7624)</f>
        <v/>
      </c>
      <c r="M7624" s="27" t="str">
        <f>IF(G7624="","",VLOOKUP(G7624,EQUIP_NUMBER,3,FALSE)*J7624)</f>
        <v/>
      </c>
      <c r="N7624" s="56"/>
    </row>
    <row r="7625" spans="1:14" x14ac:dyDescent="0.25">
      <c r="A7625" s="25"/>
      <c r="B7625" s="52" t="str">
        <f>IF(G7625="","",L7625+(M7625/10)+(K7625/885))</f>
        <v/>
      </c>
      <c r="C7625" s="72"/>
      <c r="D7625" s="25"/>
      <c r="E7625" s="25"/>
      <c r="F7625" s="25"/>
      <c r="G7625" s="25"/>
      <c r="H7625" s="25"/>
      <c r="I7625" s="43"/>
      <c r="J7625" s="43"/>
      <c r="K7625" s="55"/>
      <c r="L7625" s="27" t="str">
        <f>IF(G7625="","",VLOOKUP(G7625,EQUIP_NUMBER,3,FALSE)*I7625)</f>
        <v/>
      </c>
      <c r="M7625" s="27" t="str">
        <f>IF(G7625="","",VLOOKUP(G7625,EQUIP_NUMBER,3,FALSE)*J7625)</f>
        <v/>
      </c>
      <c r="N7625" s="56"/>
    </row>
    <row r="7626" spans="1:14" x14ac:dyDescent="0.25">
      <c r="A7626" s="25"/>
      <c r="B7626" s="52" t="str">
        <f>IF(G7626="","",L7626+(M7626/10)+(K7626/885))</f>
        <v/>
      </c>
      <c r="C7626" s="72"/>
      <c r="D7626" s="25"/>
      <c r="E7626" s="25"/>
      <c r="F7626" s="25"/>
      <c r="G7626" s="25"/>
      <c r="H7626" s="25"/>
      <c r="I7626" s="43"/>
      <c r="J7626" s="43"/>
      <c r="K7626" s="55"/>
      <c r="L7626" s="27" t="str">
        <f>IF(G7626="","",VLOOKUP(G7626,EQUIP_NUMBER,3,FALSE)*I7626)</f>
        <v/>
      </c>
      <c r="M7626" s="27" t="str">
        <f>IF(G7626="","",VLOOKUP(G7626,EQUIP_NUMBER,3,FALSE)*J7626)</f>
        <v/>
      </c>
      <c r="N7626" s="56"/>
    </row>
    <row r="7627" spans="1:14" x14ac:dyDescent="0.25">
      <c r="A7627" s="25"/>
      <c r="B7627" s="52" t="str">
        <f>IF(G7627="","",L7627+(M7627/10)+(K7627/885))</f>
        <v/>
      </c>
      <c r="C7627" s="72"/>
      <c r="D7627" s="25"/>
      <c r="E7627" s="25"/>
      <c r="F7627" s="25"/>
      <c r="G7627" s="25"/>
      <c r="H7627" s="25"/>
      <c r="I7627" s="43"/>
      <c r="J7627" s="43"/>
      <c r="K7627" s="55"/>
      <c r="L7627" s="27" t="str">
        <f>IF(G7627="","",VLOOKUP(G7627,EQUIP_NUMBER,3,FALSE)*I7627)</f>
        <v/>
      </c>
      <c r="M7627" s="27" t="str">
        <f>IF(G7627="","",VLOOKUP(G7627,EQUIP_NUMBER,3,FALSE)*J7627)</f>
        <v/>
      </c>
      <c r="N7627" s="56"/>
    </row>
    <row r="7628" spans="1:14" x14ac:dyDescent="0.25">
      <c r="A7628" s="25"/>
      <c r="B7628" s="52" t="str">
        <f>IF(G7628="","",L7628+(M7628/10)+(K7628/885))</f>
        <v/>
      </c>
      <c r="C7628" s="72"/>
      <c r="D7628" s="25"/>
      <c r="E7628" s="25"/>
      <c r="F7628" s="25"/>
      <c r="G7628" s="25"/>
      <c r="H7628" s="25"/>
      <c r="I7628" s="43"/>
      <c r="J7628" s="43"/>
      <c r="K7628" s="55"/>
      <c r="L7628" s="27" t="str">
        <f>IF(G7628="","",VLOOKUP(G7628,EQUIP_NUMBER,3,FALSE)*I7628)</f>
        <v/>
      </c>
      <c r="M7628" s="27" t="str">
        <f>IF(G7628="","",VLOOKUP(G7628,EQUIP_NUMBER,3,FALSE)*J7628)</f>
        <v/>
      </c>
      <c r="N7628" s="56"/>
    </row>
    <row r="7629" spans="1:14" x14ac:dyDescent="0.25">
      <c r="A7629" s="25"/>
      <c r="B7629" s="52" t="str">
        <f>IF(G7629="","",L7629+(M7629/10)+(K7629/885))</f>
        <v/>
      </c>
      <c r="C7629" s="72"/>
      <c r="D7629" s="25"/>
      <c r="E7629" s="25"/>
      <c r="F7629" s="25"/>
      <c r="G7629" s="25"/>
      <c r="H7629" s="25"/>
      <c r="I7629" s="43"/>
      <c r="J7629" s="43"/>
      <c r="K7629" s="55"/>
      <c r="L7629" s="27" t="str">
        <f>IF(G7629="","",VLOOKUP(G7629,EQUIP_NUMBER,3,FALSE)*I7629)</f>
        <v/>
      </c>
      <c r="M7629" s="27" t="str">
        <f>IF(G7629="","",VLOOKUP(G7629,EQUIP_NUMBER,3,FALSE)*J7629)</f>
        <v/>
      </c>
      <c r="N7629" s="56"/>
    </row>
    <row r="7630" spans="1:14" x14ac:dyDescent="0.25">
      <c r="A7630" s="25"/>
      <c r="B7630" s="52" t="str">
        <f>IF(G7630="","",L7630+(M7630/10)+(K7630/885))</f>
        <v/>
      </c>
      <c r="C7630" s="72"/>
      <c r="D7630" s="25"/>
      <c r="E7630" s="25"/>
      <c r="F7630" s="25"/>
      <c r="G7630" s="25"/>
      <c r="H7630" s="25"/>
      <c r="I7630" s="43"/>
      <c r="J7630" s="43"/>
      <c r="K7630" s="55"/>
      <c r="L7630" s="27" t="str">
        <f>IF(G7630="","",VLOOKUP(G7630,EQUIP_NUMBER,3,FALSE)*I7630)</f>
        <v/>
      </c>
      <c r="M7630" s="27" t="str">
        <f>IF(G7630="","",VLOOKUP(G7630,EQUIP_NUMBER,3,FALSE)*J7630)</f>
        <v/>
      </c>
      <c r="N7630" s="56"/>
    </row>
    <row r="7631" spans="1:14" x14ac:dyDescent="0.25">
      <c r="A7631" s="25"/>
      <c r="B7631" s="52" t="str">
        <f>IF(G7631="","",L7631+(M7631/10)+(K7631/885))</f>
        <v/>
      </c>
      <c r="C7631" s="72"/>
      <c r="D7631" s="25"/>
      <c r="E7631" s="25"/>
      <c r="F7631" s="25"/>
      <c r="G7631" s="25"/>
      <c r="H7631" s="25"/>
      <c r="I7631" s="43"/>
      <c r="J7631" s="43"/>
      <c r="K7631" s="55"/>
      <c r="L7631" s="27" t="str">
        <f>IF(G7631="","",VLOOKUP(G7631,EQUIP_NUMBER,3,FALSE)*I7631)</f>
        <v/>
      </c>
      <c r="M7631" s="27" t="str">
        <f>IF(G7631="","",VLOOKUP(G7631,EQUIP_NUMBER,3,FALSE)*J7631)</f>
        <v/>
      </c>
      <c r="N7631" s="56"/>
    </row>
    <row r="7632" spans="1:14" x14ac:dyDescent="0.25">
      <c r="A7632" s="25"/>
      <c r="B7632" s="52" t="str">
        <f>IF(G7632="","",L7632+(M7632/10)+(K7632/885))</f>
        <v/>
      </c>
      <c r="C7632" s="72"/>
      <c r="D7632" s="25"/>
      <c r="E7632" s="25"/>
      <c r="F7632" s="25"/>
      <c r="G7632" s="25"/>
      <c r="H7632" s="25"/>
      <c r="I7632" s="43"/>
      <c r="J7632" s="43"/>
      <c r="K7632" s="55"/>
      <c r="L7632" s="27" t="str">
        <f>IF(G7632="","",VLOOKUP(G7632,EQUIP_NUMBER,3,FALSE)*I7632)</f>
        <v/>
      </c>
      <c r="M7632" s="27" t="str">
        <f>IF(G7632="","",VLOOKUP(G7632,EQUIP_NUMBER,3,FALSE)*J7632)</f>
        <v/>
      </c>
      <c r="N7632" s="56"/>
    </row>
    <row r="7633" spans="1:14" x14ac:dyDescent="0.25">
      <c r="A7633" s="25"/>
      <c r="B7633" s="52" t="str">
        <f>IF(G7633="","",L7633+(M7633/10)+(K7633/885))</f>
        <v/>
      </c>
      <c r="C7633" s="72"/>
      <c r="D7633" s="25"/>
      <c r="E7633" s="25"/>
      <c r="F7633" s="25"/>
      <c r="G7633" s="25"/>
      <c r="H7633" s="25"/>
      <c r="I7633" s="43"/>
      <c r="J7633" s="43"/>
      <c r="K7633" s="55"/>
      <c r="L7633" s="27" t="str">
        <f>IF(G7633="","",VLOOKUP(G7633,EQUIP_NUMBER,3,FALSE)*I7633)</f>
        <v/>
      </c>
      <c r="M7633" s="27" t="str">
        <f>IF(G7633="","",VLOOKUP(G7633,EQUIP_NUMBER,3,FALSE)*J7633)</f>
        <v/>
      </c>
      <c r="N7633" s="56"/>
    </row>
    <row r="7634" spans="1:14" x14ac:dyDescent="0.25">
      <c r="A7634" s="25"/>
      <c r="B7634" s="52" t="str">
        <f>IF(G7634="","",L7634+(M7634/10)+(K7634/885))</f>
        <v/>
      </c>
      <c r="C7634" s="72"/>
      <c r="D7634" s="25"/>
      <c r="E7634" s="25"/>
      <c r="F7634" s="25"/>
      <c r="G7634" s="25"/>
      <c r="H7634" s="25"/>
      <c r="I7634" s="43"/>
      <c r="J7634" s="43"/>
      <c r="K7634" s="55"/>
      <c r="L7634" s="27" t="str">
        <f>IF(G7634="","",VLOOKUP(G7634,EQUIP_NUMBER,3,FALSE)*I7634)</f>
        <v/>
      </c>
      <c r="M7634" s="27" t="str">
        <f>IF(G7634="","",VLOOKUP(G7634,EQUIP_NUMBER,3,FALSE)*J7634)</f>
        <v/>
      </c>
      <c r="N7634" s="56"/>
    </row>
    <row r="7635" spans="1:14" x14ac:dyDescent="0.25">
      <c r="A7635" s="25"/>
      <c r="B7635" s="52" t="str">
        <f>IF(G7635="","",L7635+(M7635/10)+(K7635/885))</f>
        <v/>
      </c>
      <c r="C7635" s="72"/>
      <c r="D7635" s="25"/>
      <c r="E7635" s="25"/>
      <c r="F7635" s="25"/>
      <c r="G7635" s="25"/>
      <c r="H7635" s="25"/>
      <c r="I7635" s="43"/>
      <c r="J7635" s="43"/>
      <c r="K7635" s="55"/>
      <c r="L7635" s="27" t="str">
        <f>IF(G7635="","",VLOOKUP(G7635,EQUIP_NUMBER,3,FALSE)*I7635)</f>
        <v/>
      </c>
      <c r="M7635" s="27" t="str">
        <f>IF(G7635="","",VLOOKUP(G7635,EQUIP_NUMBER,3,FALSE)*J7635)</f>
        <v/>
      </c>
      <c r="N7635" s="56"/>
    </row>
    <row r="7636" spans="1:14" x14ac:dyDescent="0.25">
      <c r="A7636" s="25"/>
      <c r="B7636" s="52" t="str">
        <f>IF(G7636="","",L7636+(M7636/10)+(K7636/885))</f>
        <v/>
      </c>
      <c r="C7636" s="72"/>
      <c r="D7636" s="25"/>
      <c r="E7636" s="25"/>
      <c r="F7636" s="25"/>
      <c r="G7636" s="25"/>
      <c r="H7636" s="25"/>
      <c r="I7636" s="43"/>
      <c r="J7636" s="43"/>
      <c r="K7636" s="55"/>
      <c r="L7636" s="27" t="str">
        <f>IF(G7636="","",VLOOKUP(G7636,EQUIP_NUMBER,3,FALSE)*I7636)</f>
        <v/>
      </c>
      <c r="M7636" s="27" t="str">
        <f>IF(G7636="","",VLOOKUP(G7636,EQUIP_NUMBER,3,FALSE)*J7636)</f>
        <v/>
      </c>
      <c r="N7636" s="56"/>
    </row>
    <row r="7637" spans="1:14" x14ac:dyDescent="0.25">
      <c r="A7637" s="25"/>
      <c r="B7637" s="52" t="str">
        <f>IF(G7637="","",L7637+(M7637/10)+(K7637/885))</f>
        <v/>
      </c>
      <c r="C7637" s="72"/>
      <c r="D7637" s="25"/>
      <c r="E7637" s="25"/>
      <c r="F7637" s="25"/>
      <c r="G7637" s="25"/>
      <c r="H7637" s="25"/>
      <c r="I7637" s="43"/>
      <c r="J7637" s="43"/>
      <c r="K7637" s="55"/>
      <c r="L7637" s="27" t="str">
        <f>IF(G7637="","",VLOOKUP(G7637,EQUIP_NUMBER,3,FALSE)*I7637)</f>
        <v/>
      </c>
      <c r="M7637" s="27" t="str">
        <f>IF(G7637="","",VLOOKUP(G7637,EQUIP_NUMBER,3,FALSE)*J7637)</f>
        <v/>
      </c>
      <c r="N7637" s="56"/>
    </row>
    <row r="7638" spans="1:14" x14ac:dyDescent="0.25">
      <c r="A7638" s="25"/>
      <c r="B7638" s="52" t="str">
        <f>IF(G7638="","",L7638+(M7638/10)+(K7638/885))</f>
        <v/>
      </c>
      <c r="C7638" s="72"/>
      <c r="D7638" s="25"/>
      <c r="E7638" s="25"/>
      <c r="F7638" s="25"/>
      <c r="G7638" s="25"/>
      <c r="H7638" s="25"/>
      <c r="I7638" s="43"/>
      <c r="J7638" s="43"/>
      <c r="K7638" s="55"/>
      <c r="L7638" s="27" t="str">
        <f>IF(G7638="","",VLOOKUP(G7638,EQUIP_NUMBER,3,FALSE)*I7638)</f>
        <v/>
      </c>
      <c r="M7638" s="27" t="str">
        <f>IF(G7638="","",VLOOKUP(G7638,EQUIP_NUMBER,3,FALSE)*J7638)</f>
        <v/>
      </c>
      <c r="N7638" s="56"/>
    </row>
    <row r="7639" spans="1:14" x14ac:dyDescent="0.25">
      <c r="A7639" s="25"/>
      <c r="B7639" s="52" t="str">
        <f>IF(G7639="","",L7639+(M7639/10)+(K7639/885))</f>
        <v/>
      </c>
      <c r="C7639" s="72"/>
      <c r="D7639" s="25"/>
      <c r="E7639" s="25"/>
      <c r="F7639" s="25"/>
      <c r="G7639" s="25"/>
      <c r="H7639" s="25"/>
      <c r="I7639" s="43"/>
      <c r="J7639" s="43"/>
      <c r="K7639" s="55"/>
      <c r="L7639" s="27" t="str">
        <f>IF(G7639="","",VLOOKUP(G7639,EQUIP_NUMBER,3,FALSE)*I7639)</f>
        <v/>
      </c>
      <c r="M7639" s="27" t="str">
        <f>IF(G7639="","",VLOOKUP(G7639,EQUIP_NUMBER,3,FALSE)*J7639)</f>
        <v/>
      </c>
      <c r="N7639" s="56"/>
    </row>
    <row r="7640" spans="1:14" x14ac:dyDescent="0.25">
      <c r="A7640" s="25"/>
      <c r="B7640" s="52" t="str">
        <f>IF(G7640="","",L7640+(M7640/10)+(K7640/885))</f>
        <v/>
      </c>
      <c r="C7640" s="72"/>
      <c r="D7640" s="25"/>
      <c r="E7640" s="25"/>
      <c r="F7640" s="25"/>
      <c r="G7640" s="25"/>
      <c r="H7640" s="25"/>
      <c r="I7640" s="43"/>
      <c r="J7640" s="43"/>
      <c r="K7640" s="55"/>
      <c r="L7640" s="27" t="str">
        <f>IF(G7640="","",VLOOKUP(G7640,EQUIP_NUMBER,3,FALSE)*I7640)</f>
        <v/>
      </c>
      <c r="M7640" s="27" t="str">
        <f>IF(G7640="","",VLOOKUP(G7640,EQUIP_NUMBER,3,FALSE)*J7640)</f>
        <v/>
      </c>
      <c r="N7640" s="56"/>
    </row>
    <row r="7641" spans="1:14" x14ac:dyDescent="0.25">
      <c r="A7641" s="25"/>
      <c r="B7641" s="52" t="str">
        <f>IF(G7641="","",L7641+(M7641/10)+(K7641/885))</f>
        <v/>
      </c>
      <c r="C7641" s="72"/>
      <c r="D7641" s="25"/>
      <c r="E7641" s="25"/>
      <c r="F7641" s="25"/>
      <c r="G7641" s="25"/>
      <c r="H7641" s="25"/>
      <c r="I7641" s="43"/>
      <c r="J7641" s="43"/>
      <c r="K7641" s="55"/>
      <c r="L7641" s="27" t="str">
        <f>IF(G7641="","",VLOOKUP(G7641,EQUIP_NUMBER,3,FALSE)*I7641)</f>
        <v/>
      </c>
      <c r="M7641" s="27" t="str">
        <f>IF(G7641="","",VLOOKUP(G7641,EQUIP_NUMBER,3,FALSE)*J7641)</f>
        <v/>
      </c>
      <c r="N7641" s="56"/>
    </row>
    <row r="7642" spans="1:14" x14ac:dyDescent="0.25">
      <c r="A7642" s="25"/>
      <c r="B7642" s="52" t="str">
        <f>IF(G7642="","",L7642+(M7642/10)+(K7642/885))</f>
        <v/>
      </c>
      <c r="C7642" s="72"/>
      <c r="D7642" s="25"/>
      <c r="E7642" s="25"/>
      <c r="F7642" s="25"/>
      <c r="G7642" s="25"/>
      <c r="H7642" s="25"/>
      <c r="I7642" s="43"/>
      <c r="J7642" s="43"/>
      <c r="K7642" s="55"/>
      <c r="L7642" s="27" t="str">
        <f>IF(G7642="","",VLOOKUP(G7642,EQUIP_NUMBER,3,FALSE)*I7642)</f>
        <v/>
      </c>
      <c r="M7642" s="27" t="str">
        <f>IF(G7642="","",VLOOKUP(G7642,EQUIP_NUMBER,3,FALSE)*J7642)</f>
        <v/>
      </c>
      <c r="N7642" s="56"/>
    </row>
    <row r="7643" spans="1:14" x14ac:dyDescent="0.25">
      <c r="A7643" s="25"/>
      <c r="B7643" s="52" t="str">
        <f>IF(G7643="","",L7643+(M7643/10)+(K7643/885))</f>
        <v/>
      </c>
      <c r="C7643" s="72"/>
      <c r="D7643" s="25"/>
      <c r="E7643" s="25"/>
      <c r="F7643" s="25"/>
      <c r="G7643" s="25"/>
      <c r="H7643" s="25"/>
      <c r="I7643" s="43"/>
      <c r="J7643" s="43"/>
      <c r="K7643" s="55"/>
      <c r="L7643" s="27" t="str">
        <f>IF(G7643="","",VLOOKUP(G7643,EQUIP_NUMBER,3,FALSE)*I7643)</f>
        <v/>
      </c>
      <c r="M7643" s="27" t="str">
        <f>IF(G7643="","",VLOOKUP(G7643,EQUIP_NUMBER,3,FALSE)*J7643)</f>
        <v/>
      </c>
      <c r="N7643" s="56"/>
    </row>
    <row r="7644" spans="1:14" x14ac:dyDescent="0.25">
      <c r="A7644" s="25"/>
      <c r="B7644" s="52" t="str">
        <f>IF(G7644="","",L7644+(M7644/10)+(K7644/885))</f>
        <v/>
      </c>
      <c r="C7644" s="72"/>
      <c r="D7644" s="25"/>
      <c r="E7644" s="25"/>
      <c r="F7644" s="25"/>
      <c r="G7644" s="25"/>
      <c r="H7644" s="25"/>
      <c r="I7644" s="43"/>
      <c r="J7644" s="43"/>
      <c r="K7644" s="55"/>
      <c r="L7644" s="27" t="str">
        <f>IF(G7644="","",VLOOKUP(G7644,EQUIP_NUMBER,3,FALSE)*I7644)</f>
        <v/>
      </c>
      <c r="M7644" s="27" t="str">
        <f>IF(G7644="","",VLOOKUP(G7644,EQUIP_NUMBER,3,FALSE)*J7644)</f>
        <v/>
      </c>
      <c r="N7644" s="56"/>
    </row>
    <row r="7645" spans="1:14" x14ac:dyDescent="0.25">
      <c r="A7645" s="25"/>
      <c r="B7645" s="52" t="str">
        <f>IF(G7645="","",L7645+(M7645/10)+(K7645/885))</f>
        <v/>
      </c>
      <c r="C7645" s="72"/>
      <c r="D7645" s="25"/>
      <c r="E7645" s="25"/>
      <c r="F7645" s="25"/>
      <c r="G7645" s="25"/>
      <c r="H7645" s="25"/>
      <c r="I7645" s="43"/>
      <c r="J7645" s="43"/>
      <c r="K7645" s="55"/>
      <c r="L7645" s="27" t="str">
        <f>IF(G7645="","",VLOOKUP(G7645,EQUIP_NUMBER,3,FALSE)*I7645)</f>
        <v/>
      </c>
      <c r="M7645" s="27" t="str">
        <f>IF(G7645="","",VLOOKUP(G7645,EQUIP_NUMBER,3,FALSE)*J7645)</f>
        <v/>
      </c>
      <c r="N7645" s="56"/>
    </row>
    <row r="7646" spans="1:14" x14ac:dyDescent="0.25">
      <c r="A7646" s="25"/>
      <c r="B7646" s="52" t="str">
        <f>IF(G7646="","",L7646+(M7646/10)+(K7646/885))</f>
        <v/>
      </c>
      <c r="C7646" s="72"/>
      <c r="D7646" s="25"/>
      <c r="E7646" s="25"/>
      <c r="F7646" s="25"/>
      <c r="G7646" s="25"/>
      <c r="H7646" s="25"/>
      <c r="I7646" s="43"/>
      <c r="J7646" s="43"/>
      <c r="K7646" s="55"/>
      <c r="L7646" s="27" t="str">
        <f>IF(G7646="","",VLOOKUP(G7646,EQUIP_NUMBER,3,FALSE)*I7646)</f>
        <v/>
      </c>
      <c r="M7646" s="27" t="str">
        <f>IF(G7646="","",VLOOKUP(G7646,EQUIP_NUMBER,3,FALSE)*J7646)</f>
        <v/>
      </c>
      <c r="N7646" s="56"/>
    </row>
    <row r="7647" spans="1:14" x14ac:dyDescent="0.25">
      <c r="A7647" s="25"/>
      <c r="B7647" s="52" t="str">
        <f>IF(G7647="","",L7647+(M7647/10)+(K7647/885))</f>
        <v/>
      </c>
      <c r="C7647" s="72"/>
      <c r="D7647" s="25"/>
      <c r="E7647" s="25"/>
      <c r="F7647" s="25"/>
      <c r="G7647" s="25"/>
      <c r="H7647" s="25"/>
      <c r="I7647" s="43"/>
      <c r="J7647" s="43"/>
      <c r="K7647" s="55"/>
      <c r="L7647" s="27" t="str">
        <f>IF(G7647="","",VLOOKUP(G7647,EQUIP_NUMBER,3,FALSE)*I7647)</f>
        <v/>
      </c>
      <c r="M7647" s="27" t="str">
        <f>IF(G7647="","",VLOOKUP(G7647,EQUIP_NUMBER,3,FALSE)*J7647)</f>
        <v/>
      </c>
      <c r="N7647" s="56"/>
    </row>
    <row r="7648" spans="1:14" x14ac:dyDescent="0.25">
      <c r="A7648" s="25"/>
      <c r="B7648" s="52" t="str">
        <f>IF(G7648="","",L7648+(M7648/10)+(K7648/885))</f>
        <v/>
      </c>
      <c r="C7648" s="72"/>
      <c r="D7648" s="25"/>
      <c r="E7648" s="25"/>
      <c r="F7648" s="25"/>
      <c r="G7648" s="25"/>
      <c r="H7648" s="25"/>
      <c r="I7648" s="43"/>
      <c r="J7648" s="43"/>
      <c r="K7648" s="55"/>
      <c r="L7648" s="27" t="str">
        <f>IF(G7648="","",VLOOKUP(G7648,EQUIP_NUMBER,3,FALSE)*I7648)</f>
        <v/>
      </c>
      <c r="M7648" s="27" t="str">
        <f>IF(G7648="","",VLOOKUP(G7648,EQUIP_NUMBER,3,FALSE)*J7648)</f>
        <v/>
      </c>
      <c r="N7648" s="56"/>
    </row>
    <row r="7649" spans="1:14" x14ac:dyDescent="0.25">
      <c r="A7649" s="25"/>
      <c r="B7649" s="52" t="str">
        <f>IF(G7649="","",L7649+(M7649/10)+(K7649/885))</f>
        <v/>
      </c>
      <c r="C7649" s="72"/>
      <c r="D7649" s="25"/>
      <c r="E7649" s="25"/>
      <c r="F7649" s="25"/>
      <c r="G7649" s="25"/>
      <c r="H7649" s="25"/>
      <c r="I7649" s="43"/>
      <c r="J7649" s="43"/>
      <c r="K7649" s="55"/>
      <c r="L7649" s="27" t="str">
        <f>IF(G7649="","",VLOOKUP(G7649,EQUIP_NUMBER,3,FALSE)*I7649)</f>
        <v/>
      </c>
      <c r="M7649" s="27" t="str">
        <f>IF(G7649="","",VLOOKUP(G7649,EQUIP_NUMBER,3,FALSE)*J7649)</f>
        <v/>
      </c>
      <c r="N7649" s="56"/>
    </row>
    <row r="7650" spans="1:14" x14ac:dyDescent="0.25">
      <c r="A7650" s="25"/>
      <c r="B7650" s="52" t="str">
        <f>IF(G7650="","",L7650+(M7650/10)+(K7650/885))</f>
        <v/>
      </c>
      <c r="C7650" s="72"/>
      <c r="D7650" s="25"/>
      <c r="E7650" s="25"/>
      <c r="F7650" s="25"/>
      <c r="G7650" s="25"/>
      <c r="H7650" s="25"/>
      <c r="I7650" s="43"/>
      <c r="J7650" s="43"/>
      <c r="K7650" s="55"/>
      <c r="L7650" s="27" t="str">
        <f>IF(G7650="","",VLOOKUP(G7650,EQUIP_NUMBER,3,FALSE)*I7650)</f>
        <v/>
      </c>
      <c r="M7650" s="27" t="str">
        <f>IF(G7650="","",VLOOKUP(G7650,EQUIP_NUMBER,3,FALSE)*J7650)</f>
        <v/>
      </c>
      <c r="N7650" s="56"/>
    </row>
    <row r="7651" spans="1:14" x14ac:dyDescent="0.25">
      <c r="A7651" s="25"/>
      <c r="B7651" s="52" t="str">
        <f>IF(G7651="","",L7651+(M7651/10)+(K7651/885))</f>
        <v/>
      </c>
      <c r="C7651" s="72"/>
      <c r="D7651" s="25"/>
      <c r="E7651" s="25"/>
      <c r="F7651" s="25"/>
      <c r="G7651" s="25"/>
      <c r="H7651" s="25"/>
      <c r="I7651" s="43"/>
      <c r="J7651" s="43"/>
      <c r="K7651" s="55"/>
      <c r="L7651" s="27" t="str">
        <f>IF(G7651="","",VLOOKUP(G7651,EQUIP_NUMBER,3,FALSE)*I7651)</f>
        <v/>
      </c>
      <c r="M7651" s="27" t="str">
        <f>IF(G7651="","",VLOOKUP(G7651,EQUIP_NUMBER,3,FALSE)*J7651)</f>
        <v/>
      </c>
      <c r="N7651" s="56"/>
    </row>
    <row r="7652" spans="1:14" x14ac:dyDescent="0.25">
      <c r="A7652" s="25"/>
      <c r="B7652" s="52" t="str">
        <f>IF(G7652="","",L7652+(M7652/10)+(K7652/885))</f>
        <v/>
      </c>
      <c r="C7652" s="72"/>
      <c r="D7652" s="25"/>
      <c r="E7652" s="25"/>
      <c r="F7652" s="25"/>
      <c r="G7652" s="25"/>
      <c r="H7652" s="25"/>
      <c r="I7652" s="43"/>
      <c r="J7652" s="43"/>
      <c r="K7652" s="55"/>
      <c r="L7652" s="27" t="str">
        <f>IF(G7652="","",VLOOKUP(G7652,EQUIP_NUMBER,3,FALSE)*I7652)</f>
        <v/>
      </c>
      <c r="M7652" s="27" t="str">
        <f>IF(G7652="","",VLOOKUP(G7652,EQUIP_NUMBER,3,FALSE)*J7652)</f>
        <v/>
      </c>
      <c r="N7652" s="56"/>
    </row>
    <row r="7653" spans="1:14" x14ac:dyDescent="0.25">
      <c r="A7653" s="25"/>
      <c r="B7653" s="52" t="str">
        <f>IF(G7653="","",L7653+(M7653/10)+(K7653/885))</f>
        <v/>
      </c>
      <c r="C7653" s="72"/>
      <c r="D7653" s="25"/>
      <c r="E7653" s="25"/>
      <c r="F7653" s="25"/>
      <c r="G7653" s="25"/>
      <c r="H7653" s="25"/>
      <c r="I7653" s="43"/>
      <c r="J7653" s="43"/>
      <c r="K7653" s="55"/>
      <c r="L7653" s="27" t="str">
        <f>IF(G7653="","",VLOOKUP(G7653,EQUIP_NUMBER,3,FALSE)*I7653)</f>
        <v/>
      </c>
      <c r="M7653" s="27" t="str">
        <f>IF(G7653="","",VLOOKUP(G7653,EQUIP_NUMBER,3,FALSE)*J7653)</f>
        <v/>
      </c>
      <c r="N7653" s="56"/>
    </row>
    <row r="7654" spans="1:14" x14ac:dyDescent="0.25">
      <c r="A7654" s="25"/>
      <c r="B7654" s="52" t="str">
        <f>IF(G7654="","",L7654+(M7654/10)+(K7654/885))</f>
        <v/>
      </c>
      <c r="C7654" s="72"/>
      <c r="D7654" s="25"/>
      <c r="E7654" s="25"/>
      <c r="F7654" s="25"/>
      <c r="G7654" s="25"/>
      <c r="H7654" s="25"/>
      <c r="I7654" s="43"/>
      <c r="J7654" s="43"/>
      <c r="K7654" s="55"/>
      <c r="L7654" s="27" t="str">
        <f>IF(G7654="","",VLOOKUP(G7654,EQUIP_NUMBER,3,FALSE)*I7654)</f>
        <v/>
      </c>
      <c r="M7654" s="27" t="str">
        <f>IF(G7654="","",VLOOKUP(G7654,EQUIP_NUMBER,3,FALSE)*J7654)</f>
        <v/>
      </c>
      <c r="N7654" s="56"/>
    </row>
    <row r="7655" spans="1:14" x14ac:dyDescent="0.25">
      <c r="A7655" s="25"/>
      <c r="B7655" s="52" t="str">
        <f>IF(G7655="","",L7655+(M7655/10)+(K7655/885))</f>
        <v/>
      </c>
      <c r="C7655" s="72"/>
      <c r="D7655" s="25"/>
      <c r="E7655" s="25"/>
      <c r="F7655" s="25"/>
      <c r="G7655" s="25"/>
      <c r="H7655" s="25"/>
      <c r="I7655" s="43"/>
      <c r="J7655" s="43"/>
      <c r="K7655" s="55"/>
      <c r="L7655" s="27" t="str">
        <f>IF(G7655="","",VLOOKUP(G7655,EQUIP_NUMBER,3,FALSE)*I7655)</f>
        <v/>
      </c>
      <c r="M7655" s="27" t="str">
        <f>IF(G7655="","",VLOOKUP(G7655,EQUIP_NUMBER,3,FALSE)*J7655)</f>
        <v/>
      </c>
      <c r="N7655" s="56"/>
    </row>
    <row r="7656" spans="1:14" x14ac:dyDescent="0.25">
      <c r="A7656" s="25"/>
      <c r="B7656" s="52" t="str">
        <f>IF(G7656="","",L7656+(M7656/10)+(K7656/885))</f>
        <v/>
      </c>
      <c r="C7656" s="72"/>
      <c r="D7656" s="25"/>
      <c r="E7656" s="25"/>
      <c r="F7656" s="25"/>
      <c r="G7656" s="25"/>
      <c r="H7656" s="25"/>
      <c r="I7656" s="43"/>
      <c r="J7656" s="43"/>
      <c r="K7656" s="55"/>
      <c r="L7656" s="27" t="str">
        <f>IF(G7656="","",VLOOKUP(G7656,EQUIP_NUMBER,3,FALSE)*I7656)</f>
        <v/>
      </c>
      <c r="M7656" s="27" t="str">
        <f>IF(G7656="","",VLOOKUP(G7656,EQUIP_NUMBER,3,FALSE)*J7656)</f>
        <v/>
      </c>
      <c r="N7656" s="56"/>
    </row>
    <row r="7657" spans="1:14" x14ac:dyDescent="0.25">
      <c r="A7657" s="25"/>
      <c r="B7657" s="52" t="str">
        <f>IF(G7657="","",L7657+(M7657/10)+(K7657/885))</f>
        <v/>
      </c>
      <c r="C7657" s="72"/>
      <c r="D7657" s="25"/>
      <c r="E7657" s="25"/>
      <c r="F7657" s="25"/>
      <c r="G7657" s="25"/>
      <c r="H7657" s="25"/>
      <c r="I7657" s="43"/>
      <c r="J7657" s="43"/>
      <c r="K7657" s="55"/>
      <c r="L7657" s="27" t="str">
        <f>IF(G7657="","",VLOOKUP(G7657,EQUIP_NUMBER,3,FALSE)*I7657)</f>
        <v/>
      </c>
      <c r="M7657" s="27" t="str">
        <f>IF(G7657="","",VLOOKUP(G7657,EQUIP_NUMBER,3,FALSE)*J7657)</f>
        <v/>
      </c>
      <c r="N7657" s="56"/>
    </row>
    <row r="7658" spans="1:14" x14ac:dyDescent="0.25">
      <c r="A7658" s="25"/>
      <c r="B7658" s="52" t="str">
        <f>IF(G7658="","",L7658+(M7658/10)+(K7658/885))</f>
        <v/>
      </c>
      <c r="C7658" s="72"/>
      <c r="D7658" s="25"/>
      <c r="E7658" s="25"/>
      <c r="F7658" s="25"/>
      <c r="G7658" s="25"/>
      <c r="H7658" s="25"/>
      <c r="I7658" s="43"/>
      <c r="J7658" s="43"/>
      <c r="K7658" s="55"/>
      <c r="L7658" s="27" t="str">
        <f>IF(G7658="","",VLOOKUP(G7658,EQUIP_NUMBER,3,FALSE)*I7658)</f>
        <v/>
      </c>
      <c r="M7658" s="27" t="str">
        <f>IF(G7658="","",VLOOKUP(G7658,EQUIP_NUMBER,3,FALSE)*J7658)</f>
        <v/>
      </c>
      <c r="N7658" s="56"/>
    </row>
    <row r="7659" spans="1:14" x14ac:dyDescent="0.25">
      <c r="A7659" s="25"/>
      <c r="B7659" s="52" t="str">
        <f>IF(G7659="","",L7659+(M7659/10)+(K7659/885))</f>
        <v/>
      </c>
      <c r="C7659" s="72"/>
      <c r="D7659" s="25"/>
      <c r="E7659" s="25"/>
      <c r="F7659" s="25"/>
      <c r="G7659" s="25"/>
      <c r="H7659" s="25"/>
      <c r="I7659" s="43"/>
      <c r="J7659" s="43"/>
      <c r="K7659" s="55"/>
      <c r="L7659" s="27" t="str">
        <f>IF(G7659="","",VLOOKUP(G7659,EQUIP_NUMBER,3,FALSE)*I7659)</f>
        <v/>
      </c>
      <c r="M7659" s="27" t="str">
        <f>IF(G7659="","",VLOOKUP(G7659,EQUIP_NUMBER,3,FALSE)*J7659)</f>
        <v/>
      </c>
      <c r="N7659" s="56"/>
    </row>
    <row r="7660" spans="1:14" x14ac:dyDescent="0.25">
      <c r="A7660" s="25"/>
      <c r="B7660" s="52" t="str">
        <f>IF(G7660="","",L7660+(M7660/10)+(K7660/885))</f>
        <v/>
      </c>
      <c r="C7660" s="72"/>
      <c r="D7660" s="25"/>
      <c r="E7660" s="25"/>
      <c r="F7660" s="25"/>
      <c r="G7660" s="25"/>
      <c r="H7660" s="25"/>
      <c r="I7660" s="43"/>
      <c r="J7660" s="43"/>
      <c r="K7660" s="55"/>
      <c r="L7660" s="27" t="str">
        <f>IF(G7660="","",VLOOKUP(G7660,EQUIP_NUMBER,3,FALSE)*I7660)</f>
        <v/>
      </c>
      <c r="M7660" s="27" t="str">
        <f>IF(G7660="","",VLOOKUP(G7660,EQUIP_NUMBER,3,FALSE)*J7660)</f>
        <v/>
      </c>
      <c r="N7660" s="56"/>
    </row>
    <row r="7661" spans="1:14" x14ac:dyDescent="0.25">
      <c r="A7661" s="25"/>
      <c r="B7661" s="52" t="str">
        <f>IF(G7661="","",L7661+(M7661/10)+(K7661/885))</f>
        <v/>
      </c>
      <c r="C7661" s="72"/>
      <c r="D7661" s="25"/>
      <c r="E7661" s="25"/>
      <c r="F7661" s="25"/>
      <c r="G7661" s="25"/>
      <c r="H7661" s="25"/>
      <c r="I7661" s="43"/>
      <c r="J7661" s="43"/>
      <c r="K7661" s="55"/>
      <c r="L7661" s="27" t="str">
        <f>IF(G7661="","",VLOOKUP(G7661,EQUIP_NUMBER,3,FALSE)*I7661)</f>
        <v/>
      </c>
      <c r="M7661" s="27" t="str">
        <f>IF(G7661="","",VLOOKUP(G7661,EQUIP_NUMBER,3,FALSE)*J7661)</f>
        <v/>
      </c>
      <c r="N7661" s="56"/>
    </row>
    <row r="7662" spans="1:14" x14ac:dyDescent="0.25">
      <c r="A7662" s="25"/>
      <c r="B7662" s="52" t="str">
        <f>IF(G7662="","",L7662+(M7662/10)+(K7662/885))</f>
        <v/>
      </c>
      <c r="C7662" s="72"/>
      <c r="D7662" s="25"/>
      <c r="E7662" s="25"/>
      <c r="F7662" s="25"/>
      <c r="G7662" s="25"/>
      <c r="H7662" s="25"/>
      <c r="I7662" s="43"/>
      <c r="J7662" s="43"/>
      <c r="K7662" s="55"/>
      <c r="L7662" s="27" t="str">
        <f>IF(G7662="","",VLOOKUP(G7662,EQUIP_NUMBER,3,FALSE)*I7662)</f>
        <v/>
      </c>
      <c r="M7662" s="27" t="str">
        <f>IF(G7662="","",VLOOKUP(G7662,EQUIP_NUMBER,3,FALSE)*J7662)</f>
        <v/>
      </c>
      <c r="N7662" s="56"/>
    </row>
    <row r="7663" spans="1:14" x14ac:dyDescent="0.25">
      <c r="A7663" s="25"/>
      <c r="B7663" s="52" t="str">
        <f>IF(G7663="","",L7663+(M7663/10)+(K7663/885))</f>
        <v/>
      </c>
      <c r="C7663" s="72"/>
      <c r="D7663" s="25"/>
      <c r="E7663" s="25"/>
      <c r="F7663" s="25"/>
      <c r="G7663" s="25"/>
      <c r="H7663" s="25"/>
      <c r="I7663" s="43"/>
      <c r="J7663" s="43"/>
      <c r="K7663" s="55"/>
      <c r="L7663" s="27" t="str">
        <f>IF(G7663="","",VLOOKUP(G7663,EQUIP_NUMBER,3,FALSE)*I7663)</f>
        <v/>
      </c>
      <c r="M7663" s="27" t="str">
        <f>IF(G7663="","",VLOOKUP(G7663,EQUIP_NUMBER,3,FALSE)*J7663)</f>
        <v/>
      </c>
      <c r="N7663" s="56"/>
    </row>
    <row r="7664" spans="1:14" x14ac:dyDescent="0.25">
      <c r="A7664" s="25"/>
      <c r="B7664" s="52" t="str">
        <f>IF(G7664="","",L7664+(M7664/10)+(K7664/885))</f>
        <v/>
      </c>
      <c r="C7664" s="72"/>
      <c r="D7664" s="25"/>
      <c r="E7664" s="25"/>
      <c r="F7664" s="25"/>
      <c r="G7664" s="25"/>
      <c r="H7664" s="25"/>
      <c r="I7664" s="43"/>
      <c r="J7664" s="43"/>
      <c r="K7664" s="55"/>
      <c r="L7664" s="27" t="str">
        <f>IF(G7664="","",VLOOKUP(G7664,EQUIP_NUMBER,3,FALSE)*I7664)</f>
        <v/>
      </c>
      <c r="M7664" s="27" t="str">
        <f>IF(G7664="","",VLOOKUP(G7664,EQUIP_NUMBER,3,FALSE)*J7664)</f>
        <v/>
      </c>
      <c r="N7664" s="56"/>
    </row>
    <row r="7665" spans="1:14" x14ac:dyDescent="0.25">
      <c r="A7665" s="25"/>
      <c r="B7665" s="52" t="str">
        <f>IF(G7665="","",L7665+(M7665/10)+(K7665/885))</f>
        <v/>
      </c>
      <c r="C7665" s="72"/>
      <c r="D7665" s="25"/>
      <c r="E7665" s="25"/>
      <c r="F7665" s="25"/>
      <c r="G7665" s="25"/>
      <c r="H7665" s="25"/>
      <c r="I7665" s="43"/>
      <c r="J7665" s="43"/>
      <c r="K7665" s="55"/>
      <c r="L7665" s="27" t="str">
        <f>IF(G7665="","",VLOOKUP(G7665,EQUIP_NUMBER,3,FALSE)*I7665)</f>
        <v/>
      </c>
      <c r="M7665" s="27" t="str">
        <f>IF(G7665="","",VLOOKUP(G7665,EQUIP_NUMBER,3,FALSE)*J7665)</f>
        <v/>
      </c>
      <c r="N7665" s="56"/>
    </row>
    <row r="7666" spans="1:14" x14ac:dyDescent="0.25">
      <c r="A7666" s="25"/>
      <c r="B7666" s="52" t="str">
        <f>IF(G7666="","",L7666+(M7666/10)+(K7666/885))</f>
        <v/>
      </c>
      <c r="C7666" s="72"/>
      <c r="D7666" s="25"/>
      <c r="E7666" s="25"/>
      <c r="F7666" s="25"/>
      <c r="G7666" s="25"/>
      <c r="H7666" s="25"/>
      <c r="I7666" s="43"/>
      <c r="J7666" s="43"/>
      <c r="K7666" s="55"/>
      <c r="L7666" s="27" t="str">
        <f>IF(G7666="","",VLOOKUP(G7666,EQUIP_NUMBER,3,FALSE)*I7666)</f>
        <v/>
      </c>
      <c r="M7666" s="27" t="str">
        <f>IF(G7666="","",VLOOKUP(G7666,EQUIP_NUMBER,3,FALSE)*J7666)</f>
        <v/>
      </c>
      <c r="N7666" s="56"/>
    </row>
    <row r="7667" spans="1:14" x14ac:dyDescent="0.25">
      <c r="A7667" s="25"/>
      <c r="B7667" s="52" t="str">
        <f>IF(G7667="","",L7667+(M7667/10)+(K7667/885))</f>
        <v/>
      </c>
      <c r="C7667" s="72"/>
      <c r="D7667" s="25"/>
      <c r="E7667" s="25"/>
      <c r="F7667" s="25"/>
      <c r="G7667" s="25"/>
      <c r="H7667" s="25"/>
      <c r="I7667" s="43"/>
      <c r="J7667" s="43"/>
      <c r="K7667" s="55"/>
      <c r="L7667" s="27" t="str">
        <f>IF(G7667="","",VLOOKUP(G7667,EQUIP_NUMBER,3,FALSE)*I7667)</f>
        <v/>
      </c>
      <c r="M7667" s="27" t="str">
        <f>IF(G7667="","",VLOOKUP(G7667,EQUIP_NUMBER,3,FALSE)*J7667)</f>
        <v/>
      </c>
      <c r="N7667" s="56"/>
    </row>
    <row r="7668" spans="1:14" x14ac:dyDescent="0.25">
      <c r="A7668" s="25"/>
      <c r="B7668" s="52" t="str">
        <f>IF(G7668="","",L7668+(M7668/10)+(K7668/885))</f>
        <v/>
      </c>
      <c r="C7668" s="72"/>
      <c r="D7668" s="25"/>
      <c r="E7668" s="25"/>
      <c r="F7668" s="25"/>
      <c r="G7668" s="25"/>
      <c r="H7668" s="25"/>
      <c r="I7668" s="43"/>
      <c r="J7668" s="43"/>
      <c r="K7668" s="55"/>
      <c r="L7668" s="27" t="str">
        <f>IF(G7668="","",VLOOKUP(G7668,EQUIP_NUMBER,3,FALSE)*I7668)</f>
        <v/>
      </c>
      <c r="M7668" s="27" t="str">
        <f>IF(G7668="","",VLOOKUP(G7668,EQUIP_NUMBER,3,FALSE)*J7668)</f>
        <v/>
      </c>
      <c r="N7668" s="56"/>
    </row>
    <row r="7669" spans="1:14" x14ac:dyDescent="0.25">
      <c r="A7669" s="25"/>
      <c r="B7669" s="52" t="str">
        <f>IF(G7669="","",L7669+(M7669/10)+(K7669/885))</f>
        <v/>
      </c>
      <c r="C7669" s="72"/>
      <c r="D7669" s="25"/>
      <c r="E7669" s="25"/>
      <c r="F7669" s="25"/>
      <c r="G7669" s="25"/>
      <c r="H7669" s="25"/>
      <c r="I7669" s="43"/>
      <c r="J7669" s="43"/>
      <c r="K7669" s="55"/>
      <c r="L7669" s="27" t="str">
        <f>IF(G7669="","",VLOOKUP(G7669,EQUIP_NUMBER,3,FALSE)*I7669)</f>
        <v/>
      </c>
      <c r="M7669" s="27" t="str">
        <f>IF(G7669="","",VLOOKUP(G7669,EQUIP_NUMBER,3,FALSE)*J7669)</f>
        <v/>
      </c>
      <c r="N7669" s="56"/>
    </row>
    <row r="7670" spans="1:14" x14ac:dyDescent="0.25">
      <c r="A7670" s="25"/>
      <c r="B7670" s="52" t="str">
        <f>IF(G7670="","",L7670+(M7670/10)+(K7670/885))</f>
        <v/>
      </c>
      <c r="C7670" s="72"/>
      <c r="D7670" s="25"/>
      <c r="E7670" s="25"/>
      <c r="F7670" s="25"/>
      <c r="G7670" s="25"/>
      <c r="H7670" s="25"/>
      <c r="I7670" s="43"/>
      <c r="J7670" s="43"/>
      <c r="K7670" s="55"/>
      <c r="L7670" s="27" t="str">
        <f>IF(G7670="","",VLOOKUP(G7670,EQUIP_NUMBER,3,FALSE)*I7670)</f>
        <v/>
      </c>
      <c r="M7670" s="27" t="str">
        <f>IF(G7670="","",VLOOKUP(G7670,EQUIP_NUMBER,3,FALSE)*J7670)</f>
        <v/>
      </c>
      <c r="N7670" s="56"/>
    </row>
    <row r="7671" spans="1:14" x14ac:dyDescent="0.25">
      <c r="A7671" s="25"/>
      <c r="B7671" s="52" t="str">
        <f>IF(G7671="","",L7671+(M7671/10)+(K7671/885))</f>
        <v/>
      </c>
      <c r="C7671" s="72"/>
      <c r="D7671" s="25"/>
      <c r="E7671" s="25"/>
      <c r="F7671" s="25"/>
      <c r="G7671" s="25"/>
      <c r="H7671" s="25"/>
      <c r="I7671" s="43"/>
      <c r="J7671" s="43"/>
      <c r="K7671" s="55"/>
      <c r="L7671" s="27" t="str">
        <f>IF(G7671="","",VLOOKUP(G7671,EQUIP_NUMBER,3,FALSE)*I7671)</f>
        <v/>
      </c>
      <c r="M7671" s="27" t="str">
        <f>IF(G7671="","",VLOOKUP(G7671,EQUIP_NUMBER,3,FALSE)*J7671)</f>
        <v/>
      </c>
      <c r="N7671" s="56"/>
    </row>
    <row r="7672" spans="1:14" x14ac:dyDescent="0.25">
      <c r="A7672" s="25"/>
      <c r="B7672" s="52" t="str">
        <f>IF(G7672="","",L7672+(M7672/10)+(K7672/885))</f>
        <v/>
      </c>
      <c r="C7672" s="72"/>
      <c r="D7672" s="25"/>
      <c r="E7672" s="25"/>
      <c r="F7672" s="25"/>
      <c r="G7672" s="25"/>
      <c r="H7672" s="25"/>
      <c r="I7672" s="43"/>
      <c r="J7672" s="43"/>
      <c r="K7672" s="55"/>
      <c r="L7672" s="27" t="str">
        <f>IF(G7672="","",VLOOKUP(G7672,EQUIP_NUMBER,3,FALSE)*I7672)</f>
        <v/>
      </c>
      <c r="M7672" s="27" t="str">
        <f>IF(G7672="","",VLOOKUP(G7672,EQUIP_NUMBER,3,FALSE)*J7672)</f>
        <v/>
      </c>
      <c r="N7672" s="56"/>
    </row>
    <row r="7673" spans="1:14" x14ac:dyDescent="0.25">
      <c r="A7673" s="25"/>
      <c r="B7673" s="52" t="str">
        <f>IF(G7673="","",L7673+(M7673/10)+(K7673/885))</f>
        <v/>
      </c>
      <c r="C7673" s="72"/>
      <c r="D7673" s="25"/>
      <c r="E7673" s="25"/>
      <c r="F7673" s="25"/>
      <c r="G7673" s="25"/>
      <c r="H7673" s="25"/>
      <c r="I7673" s="43"/>
      <c r="J7673" s="43"/>
      <c r="K7673" s="55"/>
      <c r="L7673" s="27" t="str">
        <f>IF(G7673="","",VLOOKUP(G7673,EQUIP_NUMBER,3,FALSE)*I7673)</f>
        <v/>
      </c>
      <c r="M7673" s="27" t="str">
        <f>IF(G7673="","",VLOOKUP(G7673,EQUIP_NUMBER,3,FALSE)*J7673)</f>
        <v/>
      </c>
      <c r="N7673" s="56"/>
    </row>
    <row r="7674" spans="1:14" x14ac:dyDescent="0.25">
      <c r="A7674" s="25"/>
      <c r="B7674" s="52" t="str">
        <f>IF(G7674="","",L7674+(M7674/10)+(K7674/885))</f>
        <v/>
      </c>
      <c r="C7674" s="72"/>
      <c r="D7674" s="25"/>
      <c r="E7674" s="25"/>
      <c r="F7674" s="25"/>
      <c r="G7674" s="25"/>
      <c r="H7674" s="25"/>
      <c r="I7674" s="43"/>
      <c r="J7674" s="43"/>
      <c r="K7674" s="55"/>
      <c r="L7674" s="27" t="str">
        <f>IF(G7674="","",VLOOKUP(G7674,EQUIP_NUMBER,3,FALSE)*I7674)</f>
        <v/>
      </c>
      <c r="M7674" s="27" t="str">
        <f>IF(G7674="","",VLOOKUP(G7674,EQUIP_NUMBER,3,FALSE)*J7674)</f>
        <v/>
      </c>
      <c r="N7674" s="56"/>
    </row>
    <row r="7675" spans="1:14" x14ac:dyDescent="0.25">
      <c r="A7675" s="25"/>
      <c r="B7675" s="52" t="str">
        <f>IF(G7675="","",L7675+(M7675/10)+(K7675/885))</f>
        <v/>
      </c>
      <c r="C7675" s="72"/>
      <c r="D7675" s="25"/>
      <c r="E7675" s="25"/>
      <c r="F7675" s="25"/>
      <c r="G7675" s="25"/>
      <c r="H7675" s="25"/>
      <c r="I7675" s="43"/>
      <c r="J7675" s="43"/>
      <c r="K7675" s="55"/>
      <c r="L7675" s="27" t="str">
        <f>IF(G7675="","",VLOOKUP(G7675,EQUIP_NUMBER,3,FALSE)*I7675)</f>
        <v/>
      </c>
      <c r="M7675" s="27" t="str">
        <f>IF(G7675="","",VLOOKUP(G7675,EQUIP_NUMBER,3,FALSE)*J7675)</f>
        <v/>
      </c>
      <c r="N7675" s="56"/>
    </row>
    <row r="7676" spans="1:14" x14ac:dyDescent="0.25">
      <c r="A7676" s="25"/>
      <c r="B7676" s="52" t="str">
        <f>IF(G7676="","",L7676+(M7676/10)+(K7676/885))</f>
        <v/>
      </c>
      <c r="C7676" s="72"/>
      <c r="D7676" s="25"/>
      <c r="E7676" s="25"/>
      <c r="F7676" s="25"/>
      <c r="G7676" s="25"/>
      <c r="H7676" s="25"/>
      <c r="I7676" s="43"/>
      <c r="J7676" s="43"/>
      <c r="K7676" s="55"/>
      <c r="L7676" s="27" t="str">
        <f>IF(G7676="","",VLOOKUP(G7676,EQUIP_NUMBER,3,FALSE)*I7676)</f>
        <v/>
      </c>
      <c r="M7676" s="27" t="str">
        <f>IF(G7676="","",VLOOKUP(G7676,EQUIP_NUMBER,3,FALSE)*J7676)</f>
        <v/>
      </c>
      <c r="N7676" s="56"/>
    </row>
    <row r="7677" spans="1:14" x14ac:dyDescent="0.25">
      <c r="A7677" s="25"/>
      <c r="B7677" s="52" t="str">
        <f>IF(G7677="","",L7677+(M7677/10)+(K7677/885))</f>
        <v/>
      </c>
      <c r="C7677" s="72"/>
      <c r="D7677" s="25"/>
      <c r="E7677" s="25"/>
      <c r="F7677" s="25"/>
      <c r="G7677" s="25"/>
      <c r="H7677" s="25"/>
      <c r="I7677" s="43"/>
      <c r="J7677" s="43"/>
      <c r="K7677" s="55"/>
      <c r="L7677" s="27" t="str">
        <f>IF(G7677="","",VLOOKUP(G7677,EQUIP_NUMBER,3,FALSE)*I7677)</f>
        <v/>
      </c>
      <c r="M7677" s="27" t="str">
        <f>IF(G7677="","",VLOOKUP(G7677,EQUIP_NUMBER,3,FALSE)*J7677)</f>
        <v/>
      </c>
      <c r="N7677" s="56"/>
    </row>
    <row r="7678" spans="1:14" x14ac:dyDescent="0.25">
      <c r="A7678" s="25"/>
      <c r="B7678" s="52" t="str">
        <f>IF(G7678="","",L7678+(M7678/10)+(K7678/885))</f>
        <v/>
      </c>
      <c r="C7678" s="72"/>
      <c r="D7678" s="25"/>
      <c r="E7678" s="25"/>
      <c r="F7678" s="25"/>
      <c r="G7678" s="25"/>
      <c r="H7678" s="25"/>
      <c r="I7678" s="43"/>
      <c r="J7678" s="43"/>
      <c r="K7678" s="55"/>
      <c r="L7678" s="27" t="str">
        <f>IF(G7678="","",VLOOKUP(G7678,EQUIP_NUMBER,3,FALSE)*I7678)</f>
        <v/>
      </c>
      <c r="M7678" s="27" t="str">
        <f>IF(G7678="","",VLOOKUP(G7678,EQUIP_NUMBER,3,FALSE)*J7678)</f>
        <v/>
      </c>
      <c r="N7678" s="56"/>
    </row>
    <row r="7679" spans="1:14" x14ac:dyDescent="0.25">
      <c r="A7679" s="25"/>
      <c r="B7679" s="52" t="str">
        <f>IF(G7679="","",L7679+(M7679/10)+(K7679/885))</f>
        <v/>
      </c>
      <c r="C7679" s="72"/>
      <c r="D7679" s="25"/>
      <c r="E7679" s="25"/>
      <c r="F7679" s="25"/>
      <c r="G7679" s="25"/>
      <c r="H7679" s="25"/>
      <c r="I7679" s="43"/>
      <c r="J7679" s="43"/>
      <c r="K7679" s="55"/>
      <c r="L7679" s="27" t="str">
        <f>IF(G7679="","",VLOOKUP(G7679,EQUIP_NUMBER,3,FALSE)*I7679)</f>
        <v/>
      </c>
      <c r="M7679" s="27" t="str">
        <f>IF(G7679="","",VLOOKUP(G7679,EQUIP_NUMBER,3,FALSE)*J7679)</f>
        <v/>
      </c>
      <c r="N7679" s="56"/>
    </row>
    <row r="7680" spans="1:14" x14ac:dyDescent="0.25">
      <c r="A7680" s="25"/>
      <c r="B7680" s="52" t="str">
        <f>IF(G7680="","",L7680+(M7680/10)+(K7680/885))</f>
        <v/>
      </c>
      <c r="C7680" s="72"/>
      <c r="D7680" s="25"/>
      <c r="E7680" s="25"/>
      <c r="F7680" s="25"/>
      <c r="G7680" s="25"/>
      <c r="H7680" s="25"/>
      <c r="I7680" s="43"/>
      <c r="J7680" s="43"/>
      <c r="K7680" s="55"/>
      <c r="L7680" s="27" t="str">
        <f>IF(G7680="","",VLOOKUP(G7680,EQUIP_NUMBER,3,FALSE)*I7680)</f>
        <v/>
      </c>
      <c r="M7680" s="27" t="str">
        <f>IF(G7680="","",VLOOKUP(G7680,EQUIP_NUMBER,3,FALSE)*J7680)</f>
        <v/>
      </c>
      <c r="N7680" s="56"/>
    </row>
    <row r="7681" spans="1:14" x14ac:dyDescent="0.25">
      <c r="A7681" s="25"/>
      <c r="B7681" s="52" t="str">
        <f>IF(G7681="","",L7681+(M7681/10)+(K7681/885))</f>
        <v/>
      </c>
      <c r="C7681" s="72"/>
      <c r="D7681" s="25"/>
      <c r="E7681" s="25"/>
      <c r="F7681" s="25"/>
      <c r="G7681" s="25"/>
      <c r="H7681" s="25"/>
      <c r="I7681" s="43"/>
      <c r="J7681" s="43"/>
      <c r="K7681" s="55"/>
      <c r="L7681" s="27" t="str">
        <f>IF(G7681="","",VLOOKUP(G7681,EQUIP_NUMBER,3,FALSE)*I7681)</f>
        <v/>
      </c>
      <c r="M7681" s="27" t="str">
        <f>IF(G7681="","",VLOOKUP(G7681,EQUIP_NUMBER,3,FALSE)*J7681)</f>
        <v/>
      </c>
      <c r="N7681" s="56"/>
    </row>
    <row r="7682" spans="1:14" x14ac:dyDescent="0.25">
      <c r="A7682" s="25"/>
      <c r="B7682" s="52" t="str">
        <f>IF(G7682="","",L7682+(M7682/10)+(K7682/885))</f>
        <v/>
      </c>
      <c r="C7682" s="72"/>
      <c r="D7682" s="25"/>
      <c r="E7682" s="25"/>
      <c r="F7682" s="25"/>
      <c r="G7682" s="25"/>
      <c r="H7682" s="25"/>
      <c r="I7682" s="43"/>
      <c r="J7682" s="43"/>
      <c r="K7682" s="55"/>
      <c r="L7682" s="27" t="str">
        <f>IF(G7682="","",VLOOKUP(G7682,EQUIP_NUMBER,3,FALSE)*I7682)</f>
        <v/>
      </c>
      <c r="M7682" s="27" t="str">
        <f>IF(G7682="","",VLOOKUP(G7682,EQUIP_NUMBER,3,FALSE)*J7682)</f>
        <v/>
      </c>
      <c r="N7682" s="56"/>
    </row>
    <row r="7683" spans="1:14" x14ac:dyDescent="0.25">
      <c r="A7683" s="25"/>
      <c r="B7683" s="52" t="str">
        <f>IF(G7683="","",L7683+(M7683/10)+(K7683/885))</f>
        <v/>
      </c>
      <c r="C7683" s="72"/>
      <c r="D7683" s="25"/>
      <c r="E7683" s="25"/>
      <c r="F7683" s="25"/>
      <c r="G7683" s="25"/>
      <c r="H7683" s="25"/>
      <c r="I7683" s="43"/>
      <c r="J7683" s="43"/>
      <c r="K7683" s="55"/>
      <c r="L7683" s="27" t="str">
        <f>IF(G7683="","",VLOOKUP(G7683,EQUIP_NUMBER,3,FALSE)*I7683)</f>
        <v/>
      </c>
      <c r="M7683" s="27" t="str">
        <f>IF(G7683="","",VLOOKUP(G7683,EQUIP_NUMBER,3,FALSE)*J7683)</f>
        <v/>
      </c>
      <c r="N7683" s="56"/>
    </row>
    <row r="7684" spans="1:14" x14ac:dyDescent="0.25">
      <c r="A7684" s="25"/>
      <c r="B7684" s="52" t="str">
        <f>IF(G7684="","",L7684+(M7684/10)+(K7684/885))</f>
        <v/>
      </c>
      <c r="C7684" s="72"/>
      <c r="D7684" s="25"/>
      <c r="E7684" s="25"/>
      <c r="F7684" s="25"/>
      <c r="G7684" s="25"/>
      <c r="H7684" s="25"/>
      <c r="I7684" s="43"/>
      <c r="J7684" s="43"/>
      <c r="K7684" s="55"/>
      <c r="L7684" s="27" t="str">
        <f>IF(G7684="","",VLOOKUP(G7684,EQUIP_NUMBER,3,FALSE)*I7684)</f>
        <v/>
      </c>
      <c r="M7684" s="27" t="str">
        <f>IF(G7684="","",VLOOKUP(G7684,EQUIP_NUMBER,3,FALSE)*J7684)</f>
        <v/>
      </c>
      <c r="N7684" s="56"/>
    </row>
    <row r="7685" spans="1:14" x14ac:dyDescent="0.25">
      <c r="A7685" s="25"/>
      <c r="B7685" s="52" t="str">
        <f>IF(G7685="","",L7685+(M7685/10)+(K7685/885))</f>
        <v/>
      </c>
      <c r="C7685" s="72"/>
      <c r="D7685" s="25"/>
      <c r="E7685" s="25"/>
      <c r="F7685" s="25"/>
      <c r="G7685" s="25"/>
      <c r="H7685" s="25"/>
      <c r="I7685" s="43"/>
      <c r="J7685" s="43"/>
      <c r="K7685" s="55"/>
      <c r="L7685" s="27" t="str">
        <f>IF(G7685="","",VLOOKUP(G7685,EQUIP_NUMBER,3,FALSE)*I7685)</f>
        <v/>
      </c>
      <c r="M7685" s="27" t="str">
        <f>IF(G7685="","",VLOOKUP(G7685,EQUIP_NUMBER,3,FALSE)*J7685)</f>
        <v/>
      </c>
      <c r="N7685" s="56"/>
    </row>
    <row r="7686" spans="1:14" x14ac:dyDescent="0.25">
      <c r="A7686" s="25"/>
      <c r="B7686" s="52" t="str">
        <f>IF(G7686="","",L7686+(M7686/10)+(K7686/885))</f>
        <v/>
      </c>
      <c r="C7686" s="72"/>
      <c r="D7686" s="25"/>
      <c r="E7686" s="25"/>
      <c r="F7686" s="25"/>
      <c r="G7686" s="25"/>
      <c r="H7686" s="25"/>
      <c r="I7686" s="43"/>
      <c r="J7686" s="43"/>
      <c r="K7686" s="55"/>
      <c r="L7686" s="27" t="str">
        <f>IF(G7686="","",VLOOKUP(G7686,EQUIP_NUMBER,3,FALSE)*I7686)</f>
        <v/>
      </c>
      <c r="M7686" s="27" t="str">
        <f>IF(G7686="","",VLOOKUP(G7686,EQUIP_NUMBER,3,FALSE)*J7686)</f>
        <v/>
      </c>
      <c r="N7686" s="56"/>
    </row>
    <row r="7687" spans="1:14" x14ac:dyDescent="0.25">
      <c r="A7687" s="25"/>
      <c r="B7687" s="52" t="str">
        <f>IF(G7687="","",L7687+(M7687/10)+(K7687/885))</f>
        <v/>
      </c>
      <c r="C7687" s="72"/>
      <c r="D7687" s="25"/>
      <c r="E7687" s="25"/>
      <c r="F7687" s="25"/>
      <c r="G7687" s="25"/>
      <c r="H7687" s="25"/>
      <c r="I7687" s="43"/>
      <c r="J7687" s="43"/>
      <c r="K7687" s="55"/>
      <c r="L7687" s="27" t="str">
        <f>IF(G7687="","",VLOOKUP(G7687,EQUIP_NUMBER,3,FALSE)*I7687)</f>
        <v/>
      </c>
      <c r="M7687" s="27" t="str">
        <f>IF(G7687="","",VLOOKUP(G7687,EQUIP_NUMBER,3,FALSE)*J7687)</f>
        <v/>
      </c>
      <c r="N7687" s="56"/>
    </row>
    <row r="7688" spans="1:14" x14ac:dyDescent="0.25">
      <c r="A7688" s="25"/>
      <c r="B7688" s="52" t="str">
        <f>IF(G7688="","",L7688+(M7688/10)+(K7688/885))</f>
        <v/>
      </c>
      <c r="C7688" s="72"/>
      <c r="D7688" s="25"/>
      <c r="E7688" s="25"/>
      <c r="F7688" s="25"/>
      <c r="G7688" s="25"/>
      <c r="H7688" s="25"/>
      <c r="I7688" s="43"/>
      <c r="J7688" s="43"/>
      <c r="K7688" s="55"/>
      <c r="L7688" s="27" t="str">
        <f>IF(G7688="","",VLOOKUP(G7688,EQUIP_NUMBER,3,FALSE)*I7688)</f>
        <v/>
      </c>
      <c r="M7688" s="27" t="str">
        <f>IF(G7688="","",VLOOKUP(G7688,EQUIP_NUMBER,3,FALSE)*J7688)</f>
        <v/>
      </c>
      <c r="N7688" s="56"/>
    </row>
    <row r="7689" spans="1:14" x14ac:dyDescent="0.25">
      <c r="A7689" s="25"/>
      <c r="B7689" s="52" t="str">
        <f>IF(G7689="","",L7689+(M7689/10)+(K7689/885))</f>
        <v/>
      </c>
      <c r="C7689" s="72"/>
      <c r="D7689" s="25"/>
      <c r="E7689" s="25"/>
      <c r="F7689" s="25"/>
      <c r="G7689" s="25"/>
      <c r="H7689" s="25"/>
      <c r="I7689" s="43"/>
      <c r="J7689" s="43"/>
      <c r="K7689" s="55"/>
      <c r="L7689" s="27" t="str">
        <f>IF(G7689="","",VLOOKUP(G7689,EQUIP_NUMBER,3,FALSE)*I7689)</f>
        <v/>
      </c>
      <c r="M7689" s="27" t="str">
        <f>IF(G7689="","",VLOOKUP(G7689,EQUIP_NUMBER,3,FALSE)*J7689)</f>
        <v/>
      </c>
      <c r="N7689" s="56"/>
    </row>
    <row r="7690" spans="1:14" x14ac:dyDescent="0.25">
      <c r="A7690" s="25"/>
      <c r="B7690" s="52" t="str">
        <f>IF(G7690="","",L7690+(M7690/10)+(K7690/885))</f>
        <v/>
      </c>
      <c r="C7690" s="72"/>
      <c r="D7690" s="25"/>
      <c r="E7690" s="25"/>
      <c r="F7690" s="25"/>
      <c r="G7690" s="25"/>
      <c r="H7690" s="25"/>
      <c r="I7690" s="43"/>
      <c r="J7690" s="43"/>
      <c r="K7690" s="55"/>
      <c r="L7690" s="27" t="str">
        <f>IF(G7690="","",VLOOKUP(G7690,EQUIP_NUMBER,3,FALSE)*I7690)</f>
        <v/>
      </c>
      <c r="M7690" s="27" t="str">
        <f>IF(G7690="","",VLOOKUP(G7690,EQUIP_NUMBER,3,FALSE)*J7690)</f>
        <v/>
      </c>
      <c r="N7690" s="56"/>
    </row>
    <row r="7691" spans="1:14" x14ac:dyDescent="0.25">
      <c r="A7691" s="25"/>
      <c r="B7691" s="52" t="str">
        <f>IF(G7691="","",L7691+(M7691/10)+(K7691/885))</f>
        <v/>
      </c>
      <c r="C7691" s="72"/>
      <c r="D7691" s="25"/>
      <c r="E7691" s="25"/>
      <c r="F7691" s="25"/>
      <c r="G7691" s="25"/>
      <c r="H7691" s="25"/>
      <c r="I7691" s="43"/>
      <c r="J7691" s="43"/>
      <c r="K7691" s="55"/>
      <c r="L7691" s="27" t="str">
        <f>IF(G7691="","",VLOOKUP(G7691,EQUIP_NUMBER,3,FALSE)*I7691)</f>
        <v/>
      </c>
      <c r="M7691" s="27" t="str">
        <f>IF(G7691="","",VLOOKUP(G7691,EQUIP_NUMBER,3,FALSE)*J7691)</f>
        <v/>
      </c>
      <c r="N7691" s="56"/>
    </row>
    <row r="7692" spans="1:14" x14ac:dyDescent="0.25">
      <c r="A7692" s="25"/>
      <c r="B7692" s="52" t="str">
        <f>IF(G7692="","",L7692+(M7692/10)+(K7692/885))</f>
        <v/>
      </c>
      <c r="C7692" s="72"/>
      <c r="D7692" s="25"/>
      <c r="E7692" s="25"/>
      <c r="F7692" s="25"/>
      <c r="G7692" s="25"/>
      <c r="H7692" s="25"/>
      <c r="I7692" s="43"/>
      <c r="J7692" s="43"/>
      <c r="K7692" s="55"/>
      <c r="L7692" s="27" t="str">
        <f>IF(G7692="","",VLOOKUP(G7692,EQUIP_NUMBER,3,FALSE)*I7692)</f>
        <v/>
      </c>
      <c r="M7692" s="27" t="str">
        <f>IF(G7692="","",VLOOKUP(G7692,EQUIP_NUMBER,3,FALSE)*J7692)</f>
        <v/>
      </c>
      <c r="N7692" s="56"/>
    </row>
    <row r="7693" spans="1:14" x14ac:dyDescent="0.25">
      <c r="A7693" s="25"/>
      <c r="B7693" s="52" t="str">
        <f>IF(G7693="","",L7693+(M7693/10)+(K7693/885))</f>
        <v/>
      </c>
      <c r="C7693" s="72"/>
      <c r="D7693" s="25"/>
      <c r="E7693" s="25"/>
      <c r="F7693" s="25"/>
      <c r="G7693" s="25"/>
      <c r="H7693" s="25"/>
      <c r="I7693" s="43"/>
      <c r="J7693" s="43"/>
      <c r="K7693" s="55"/>
      <c r="L7693" s="27" t="str">
        <f>IF(G7693="","",VLOOKUP(G7693,EQUIP_NUMBER,3,FALSE)*I7693)</f>
        <v/>
      </c>
      <c r="M7693" s="27" t="str">
        <f>IF(G7693="","",VLOOKUP(G7693,EQUIP_NUMBER,3,FALSE)*J7693)</f>
        <v/>
      </c>
      <c r="N7693" s="56"/>
    </row>
    <row r="7694" spans="1:14" x14ac:dyDescent="0.25">
      <c r="A7694" s="25"/>
      <c r="B7694" s="52" t="str">
        <f>IF(G7694="","",L7694+(M7694/10)+(K7694/885))</f>
        <v/>
      </c>
      <c r="C7694" s="72"/>
      <c r="D7694" s="25"/>
      <c r="E7694" s="25"/>
      <c r="F7694" s="25"/>
      <c r="G7694" s="25"/>
      <c r="H7694" s="25"/>
      <c r="I7694" s="43"/>
      <c r="J7694" s="43"/>
      <c r="K7694" s="55"/>
      <c r="L7694" s="27" t="str">
        <f>IF(G7694="","",VLOOKUP(G7694,EQUIP_NUMBER,3,FALSE)*I7694)</f>
        <v/>
      </c>
      <c r="M7694" s="27" t="str">
        <f>IF(G7694="","",VLOOKUP(G7694,EQUIP_NUMBER,3,FALSE)*J7694)</f>
        <v/>
      </c>
      <c r="N7694" s="56"/>
    </row>
    <row r="7695" spans="1:14" x14ac:dyDescent="0.25">
      <c r="A7695" s="25"/>
      <c r="B7695" s="52" t="str">
        <f>IF(G7695="","",L7695+(M7695/10)+(K7695/885))</f>
        <v/>
      </c>
      <c r="C7695" s="72"/>
      <c r="D7695" s="25"/>
      <c r="E7695" s="25"/>
      <c r="F7695" s="25"/>
      <c r="G7695" s="25"/>
      <c r="H7695" s="25"/>
      <c r="I7695" s="43"/>
      <c r="J7695" s="43"/>
      <c r="K7695" s="55"/>
      <c r="L7695" s="27" t="str">
        <f>IF(G7695="","",VLOOKUP(G7695,EQUIP_NUMBER,3,FALSE)*I7695)</f>
        <v/>
      </c>
      <c r="M7695" s="27" t="str">
        <f>IF(G7695="","",VLOOKUP(G7695,EQUIP_NUMBER,3,FALSE)*J7695)</f>
        <v/>
      </c>
      <c r="N7695" s="56"/>
    </row>
    <row r="7696" spans="1:14" x14ac:dyDescent="0.25">
      <c r="A7696" s="25"/>
      <c r="B7696" s="52" t="str">
        <f>IF(G7696="","",L7696+(M7696/10)+(K7696/885))</f>
        <v/>
      </c>
      <c r="C7696" s="72"/>
      <c r="D7696" s="25"/>
      <c r="E7696" s="25"/>
      <c r="F7696" s="25"/>
      <c r="G7696" s="25"/>
      <c r="H7696" s="25"/>
      <c r="I7696" s="43"/>
      <c r="J7696" s="43"/>
      <c r="K7696" s="55"/>
      <c r="L7696" s="27" t="str">
        <f>IF(G7696="","",VLOOKUP(G7696,EQUIP_NUMBER,3,FALSE)*I7696)</f>
        <v/>
      </c>
      <c r="M7696" s="27" t="str">
        <f>IF(G7696="","",VLOOKUP(G7696,EQUIP_NUMBER,3,FALSE)*J7696)</f>
        <v/>
      </c>
      <c r="N7696" s="56"/>
    </row>
    <row r="7697" spans="1:14" x14ac:dyDescent="0.25">
      <c r="A7697" s="25"/>
      <c r="B7697" s="52" t="str">
        <f>IF(G7697="","",L7697+(M7697/10)+(K7697/885))</f>
        <v/>
      </c>
      <c r="C7697" s="72"/>
      <c r="D7697" s="25"/>
      <c r="E7697" s="25"/>
      <c r="F7697" s="25"/>
      <c r="G7697" s="25"/>
      <c r="H7697" s="25"/>
      <c r="I7697" s="43"/>
      <c r="J7697" s="43"/>
      <c r="K7697" s="55"/>
      <c r="L7697" s="27" t="str">
        <f>IF(G7697="","",VLOOKUP(G7697,EQUIP_NUMBER,3,FALSE)*I7697)</f>
        <v/>
      </c>
      <c r="M7697" s="27" t="str">
        <f>IF(G7697="","",VLOOKUP(G7697,EQUIP_NUMBER,3,FALSE)*J7697)</f>
        <v/>
      </c>
      <c r="N7697" s="56"/>
    </row>
    <row r="7698" spans="1:14" x14ac:dyDescent="0.25">
      <c r="A7698" s="25"/>
      <c r="B7698" s="52" t="str">
        <f>IF(G7698="","",L7698+(M7698/10)+(K7698/885))</f>
        <v/>
      </c>
      <c r="C7698" s="72"/>
      <c r="D7698" s="25"/>
      <c r="E7698" s="25"/>
      <c r="F7698" s="25"/>
      <c r="G7698" s="25"/>
      <c r="H7698" s="25"/>
      <c r="I7698" s="43"/>
      <c r="J7698" s="43"/>
      <c r="K7698" s="55"/>
      <c r="L7698" s="27" t="str">
        <f>IF(G7698="","",VLOOKUP(G7698,EQUIP_NUMBER,3,FALSE)*I7698)</f>
        <v/>
      </c>
      <c r="M7698" s="27" t="str">
        <f>IF(G7698="","",VLOOKUP(G7698,EQUIP_NUMBER,3,FALSE)*J7698)</f>
        <v/>
      </c>
      <c r="N7698" s="56"/>
    </row>
    <row r="7699" spans="1:14" x14ac:dyDescent="0.25">
      <c r="A7699" s="25"/>
      <c r="B7699" s="52" t="str">
        <f>IF(G7699="","",L7699+(M7699/10)+(K7699/885))</f>
        <v/>
      </c>
      <c r="C7699" s="72"/>
      <c r="D7699" s="25"/>
      <c r="E7699" s="25"/>
      <c r="F7699" s="25"/>
      <c r="G7699" s="25"/>
      <c r="H7699" s="25"/>
      <c r="I7699" s="43"/>
      <c r="J7699" s="43"/>
      <c r="K7699" s="55"/>
      <c r="L7699" s="27" t="str">
        <f>IF(G7699="","",VLOOKUP(G7699,EQUIP_NUMBER,3,FALSE)*I7699)</f>
        <v/>
      </c>
      <c r="M7699" s="27" t="str">
        <f>IF(G7699="","",VLOOKUP(G7699,EQUIP_NUMBER,3,FALSE)*J7699)</f>
        <v/>
      </c>
      <c r="N7699" s="56"/>
    </row>
    <row r="7700" spans="1:14" x14ac:dyDescent="0.25">
      <c r="A7700" s="25"/>
      <c r="B7700" s="52" t="str">
        <f>IF(G7700="","",L7700+(M7700/10)+(K7700/885))</f>
        <v/>
      </c>
      <c r="C7700" s="72"/>
      <c r="D7700" s="25"/>
      <c r="E7700" s="25"/>
      <c r="F7700" s="25"/>
      <c r="G7700" s="25"/>
      <c r="H7700" s="25"/>
      <c r="I7700" s="43"/>
      <c r="J7700" s="43"/>
      <c r="K7700" s="55"/>
      <c r="L7700" s="27" t="str">
        <f>IF(G7700="","",VLOOKUP(G7700,EQUIP_NUMBER,3,FALSE)*I7700)</f>
        <v/>
      </c>
      <c r="M7700" s="27" t="str">
        <f>IF(G7700="","",VLOOKUP(G7700,EQUIP_NUMBER,3,FALSE)*J7700)</f>
        <v/>
      </c>
      <c r="N7700" s="56"/>
    </row>
    <row r="7701" spans="1:14" x14ac:dyDescent="0.25">
      <c r="A7701" s="25"/>
      <c r="B7701" s="52" t="str">
        <f>IF(G7701="","",L7701+(M7701/10)+(K7701/885))</f>
        <v/>
      </c>
      <c r="C7701" s="72"/>
      <c r="D7701" s="25"/>
      <c r="E7701" s="25"/>
      <c r="F7701" s="25"/>
      <c r="G7701" s="25"/>
      <c r="H7701" s="25"/>
      <c r="I7701" s="43"/>
      <c r="J7701" s="43"/>
      <c r="K7701" s="55"/>
      <c r="L7701" s="27" t="str">
        <f>IF(G7701="","",VLOOKUP(G7701,EQUIP_NUMBER,3,FALSE)*I7701)</f>
        <v/>
      </c>
      <c r="M7701" s="27" t="str">
        <f>IF(G7701="","",VLOOKUP(G7701,EQUIP_NUMBER,3,FALSE)*J7701)</f>
        <v/>
      </c>
      <c r="N7701" s="56"/>
    </row>
    <row r="7702" spans="1:14" x14ac:dyDescent="0.25">
      <c r="A7702" s="25"/>
      <c r="B7702" s="52" t="str">
        <f>IF(G7702="","",L7702+(M7702/10)+(K7702/885))</f>
        <v/>
      </c>
      <c r="C7702" s="72"/>
      <c r="D7702" s="25"/>
      <c r="E7702" s="25"/>
      <c r="F7702" s="25"/>
      <c r="G7702" s="25"/>
      <c r="H7702" s="25"/>
      <c r="I7702" s="43"/>
      <c r="J7702" s="43"/>
      <c r="K7702" s="55"/>
      <c r="L7702" s="27" t="str">
        <f>IF(G7702="","",VLOOKUP(G7702,EQUIP_NUMBER,3,FALSE)*I7702)</f>
        <v/>
      </c>
      <c r="M7702" s="27" t="str">
        <f>IF(G7702="","",VLOOKUP(G7702,EQUIP_NUMBER,3,FALSE)*J7702)</f>
        <v/>
      </c>
      <c r="N7702" s="56"/>
    </row>
    <row r="7703" spans="1:14" x14ac:dyDescent="0.25">
      <c r="A7703" s="25"/>
      <c r="B7703" s="52" t="str">
        <f>IF(G7703="","",L7703+(M7703/10)+(K7703/885))</f>
        <v/>
      </c>
      <c r="C7703" s="72"/>
      <c r="D7703" s="25"/>
      <c r="E7703" s="25"/>
      <c r="F7703" s="25"/>
      <c r="G7703" s="25"/>
      <c r="H7703" s="25"/>
      <c r="I7703" s="43"/>
      <c r="J7703" s="43"/>
      <c r="K7703" s="55"/>
      <c r="L7703" s="27" t="str">
        <f>IF(G7703="","",VLOOKUP(G7703,EQUIP_NUMBER,3,FALSE)*I7703)</f>
        <v/>
      </c>
      <c r="M7703" s="27" t="str">
        <f>IF(G7703="","",VLOOKUP(G7703,EQUIP_NUMBER,3,FALSE)*J7703)</f>
        <v/>
      </c>
      <c r="N7703" s="56"/>
    </row>
    <row r="7704" spans="1:14" x14ac:dyDescent="0.25">
      <c r="A7704" s="25"/>
      <c r="B7704" s="52" t="str">
        <f>IF(G7704="","",L7704+(M7704/10)+(K7704/885))</f>
        <v/>
      </c>
      <c r="C7704" s="72"/>
      <c r="D7704" s="25"/>
      <c r="E7704" s="25"/>
      <c r="F7704" s="25"/>
      <c r="G7704" s="25"/>
      <c r="H7704" s="25"/>
      <c r="I7704" s="43"/>
      <c r="J7704" s="43"/>
      <c r="K7704" s="55"/>
      <c r="L7704" s="27" t="str">
        <f>IF(G7704="","",VLOOKUP(G7704,EQUIP_NUMBER,3,FALSE)*I7704)</f>
        <v/>
      </c>
      <c r="M7704" s="27" t="str">
        <f>IF(G7704="","",VLOOKUP(G7704,EQUIP_NUMBER,3,FALSE)*J7704)</f>
        <v/>
      </c>
      <c r="N7704" s="56"/>
    </row>
    <row r="7705" spans="1:14" x14ac:dyDescent="0.25">
      <c r="A7705" s="25"/>
      <c r="B7705" s="52" t="str">
        <f>IF(G7705="","",L7705+(M7705/10)+(K7705/885))</f>
        <v/>
      </c>
      <c r="C7705" s="72"/>
      <c r="D7705" s="25"/>
      <c r="E7705" s="25"/>
      <c r="F7705" s="25"/>
      <c r="G7705" s="25"/>
      <c r="H7705" s="25"/>
      <c r="I7705" s="43"/>
      <c r="J7705" s="43"/>
      <c r="K7705" s="55"/>
      <c r="L7705" s="27" t="str">
        <f>IF(G7705="","",VLOOKUP(G7705,EQUIP_NUMBER,3,FALSE)*I7705)</f>
        <v/>
      </c>
      <c r="M7705" s="27" t="str">
        <f>IF(G7705="","",VLOOKUP(G7705,EQUIP_NUMBER,3,FALSE)*J7705)</f>
        <v/>
      </c>
      <c r="N7705" s="56"/>
    </row>
    <row r="7706" spans="1:14" x14ac:dyDescent="0.25">
      <c r="A7706" s="25"/>
      <c r="B7706" s="52" t="str">
        <f>IF(G7706="","",L7706+(M7706/10)+(K7706/885))</f>
        <v/>
      </c>
      <c r="C7706" s="72"/>
      <c r="D7706" s="25"/>
      <c r="E7706" s="25"/>
      <c r="F7706" s="25"/>
      <c r="G7706" s="25"/>
      <c r="H7706" s="25"/>
      <c r="I7706" s="43"/>
      <c r="J7706" s="43"/>
      <c r="K7706" s="55"/>
      <c r="L7706" s="27" t="str">
        <f>IF(G7706="","",VLOOKUP(G7706,EQUIP_NUMBER,3,FALSE)*I7706)</f>
        <v/>
      </c>
      <c r="M7706" s="27" t="str">
        <f>IF(G7706="","",VLOOKUP(G7706,EQUIP_NUMBER,3,FALSE)*J7706)</f>
        <v/>
      </c>
      <c r="N7706" s="56"/>
    </row>
    <row r="7707" spans="1:14" x14ac:dyDescent="0.25">
      <c r="A7707" s="25"/>
      <c r="B7707" s="52" t="str">
        <f>IF(G7707="","",L7707+(M7707/10)+(K7707/885))</f>
        <v/>
      </c>
      <c r="C7707" s="72"/>
      <c r="D7707" s="25"/>
      <c r="E7707" s="25"/>
      <c r="F7707" s="25"/>
      <c r="G7707" s="25"/>
      <c r="H7707" s="25"/>
      <c r="I7707" s="43"/>
      <c r="J7707" s="43"/>
      <c r="K7707" s="55"/>
      <c r="L7707" s="27" t="str">
        <f>IF(G7707="","",VLOOKUP(G7707,EQUIP_NUMBER,3,FALSE)*I7707)</f>
        <v/>
      </c>
      <c r="M7707" s="27" t="str">
        <f>IF(G7707="","",VLOOKUP(G7707,EQUIP_NUMBER,3,FALSE)*J7707)</f>
        <v/>
      </c>
      <c r="N7707" s="56"/>
    </row>
    <row r="7708" spans="1:14" x14ac:dyDescent="0.25">
      <c r="A7708" s="25"/>
      <c r="B7708" s="52" t="str">
        <f>IF(G7708="","",L7708+(M7708/10)+(K7708/885))</f>
        <v/>
      </c>
      <c r="C7708" s="72"/>
      <c r="D7708" s="25"/>
      <c r="E7708" s="25"/>
      <c r="F7708" s="25"/>
      <c r="G7708" s="25"/>
      <c r="H7708" s="25"/>
      <c r="I7708" s="43"/>
      <c r="J7708" s="43"/>
      <c r="K7708" s="55"/>
      <c r="L7708" s="27" t="str">
        <f>IF(G7708="","",VLOOKUP(G7708,EQUIP_NUMBER,3,FALSE)*I7708)</f>
        <v/>
      </c>
      <c r="M7708" s="27" t="str">
        <f>IF(G7708="","",VLOOKUP(G7708,EQUIP_NUMBER,3,FALSE)*J7708)</f>
        <v/>
      </c>
      <c r="N7708" s="56"/>
    </row>
    <row r="7709" spans="1:14" x14ac:dyDescent="0.25">
      <c r="A7709" s="25"/>
      <c r="B7709" s="52" t="str">
        <f>IF(G7709="","",L7709+(M7709/10)+(K7709/885))</f>
        <v/>
      </c>
      <c r="C7709" s="72"/>
      <c r="D7709" s="25"/>
      <c r="E7709" s="25"/>
      <c r="F7709" s="25"/>
      <c r="G7709" s="25"/>
      <c r="H7709" s="25"/>
      <c r="I7709" s="43"/>
      <c r="J7709" s="43"/>
      <c r="K7709" s="55"/>
      <c r="L7709" s="27" t="str">
        <f>IF(G7709="","",VLOOKUP(G7709,EQUIP_NUMBER,3,FALSE)*I7709)</f>
        <v/>
      </c>
      <c r="M7709" s="27" t="str">
        <f>IF(G7709="","",VLOOKUP(G7709,EQUIP_NUMBER,3,FALSE)*J7709)</f>
        <v/>
      </c>
      <c r="N7709" s="56"/>
    </row>
    <row r="7710" spans="1:14" x14ac:dyDescent="0.25">
      <c r="A7710" s="25"/>
      <c r="B7710" s="52" t="str">
        <f>IF(G7710="","",L7710+(M7710/10)+(K7710/885))</f>
        <v/>
      </c>
      <c r="C7710" s="72"/>
      <c r="D7710" s="25"/>
      <c r="E7710" s="25"/>
      <c r="F7710" s="25"/>
      <c r="G7710" s="25"/>
      <c r="H7710" s="25"/>
      <c r="I7710" s="43"/>
      <c r="J7710" s="43"/>
      <c r="K7710" s="55"/>
      <c r="L7710" s="27" t="str">
        <f>IF(G7710="","",VLOOKUP(G7710,EQUIP_NUMBER,3,FALSE)*I7710)</f>
        <v/>
      </c>
      <c r="M7710" s="27" t="str">
        <f>IF(G7710="","",VLOOKUP(G7710,EQUIP_NUMBER,3,FALSE)*J7710)</f>
        <v/>
      </c>
      <c r="N7710" s="56"/>
    </row>
    <row r="7711" spans="1:14" x14ac:dyDescent="0.25">
      <c r="A7711" s="25"/>
      <c r="B7711" s="52" t="str">
        <f>IF(G7711="","",L7711+(M7711/10)+(K7711/885))</f>
        <v/>
      </c>
      <c r="C7711" s="72"/>
      <c r="D7711" s="25"/>
      <c r="E7711" s="25"/>
      <c r="F7711" s="25"/>
      <c r="G7711" s="25"/>
      <c r="H7711" s="25"/>
      <c r="I7711" s="43"/>
      <c r="J7711" s="43"/>
      <c r="K7711" s="55"/>
      <c r="L7711" s="27" t="str">
        <f>IF(G7711="","",VLOOKUP(G7711,EQUIP_NUMBER,3,FALSE)*I7711)</f>
        <v/>
      </c>
      <c r="M7711" s="27" t="str">
        <f>IF(G7711="","",VLOOKUP(G7711,EQUIP_NUMBER,3,FALSE)*J7711)</f>
        <v/>
      </c>
      <c r="N7711" s="56"/>
    </row>
    <row r="7712" spans="1:14" x14ac:dyDescent="0.25">
      <c r="A7712" s="25"/>
      <c r="B7712" s="52" t="str">
        <f>IF(G7712="","",L7712+(M7712/10)+(K7712/885))</f>
        <v/>
      </c>
      <c r="C7712" s="72"/>
      <c r="D7712" s="25"/>
      <c r="E7712" s="25"/>
      <c r="F7712" s="25"/>
      <c r="G7712" s="25"/>
      <c r="H7712" s="25"/>
      <c r="I7712" s="43"/>
      <c r="J7712" s="43"/>
      <c r="K7712" s="55"/>
      <c r="L7712" s="27" t="str">
        <f>IF(G7712="","",VLOOKUP(G7712,EQUIP_NUMBER,3,FALSE)*I7712)</f>
        <v/>
      </c>
      <c r="M7712" s="27" t="str">
        <f>IF(G7712="","",VLOOKUP(G7712,EQUIP_NUMBER,3,FALSE)*J7712)</f>
        <v/>
      </c>
      <c r="N7712" s="56"/>
    </row>
    <row r="7713" spans="1:14" x14ac:dyDescent="0.25">
      <c r="A7713" s="25"/>
      <c r="B7713" s="52" t="str">
        <f>IF(G7713="","",L7713+(M7713/10)+(K7713/885))</f>
        <v/>
      </c>
      <c r="C7713" s="72"/>
      <c r="D7713" s="25"/>
      <c r="E7713" s="25"/>
      <c r="F7713" s="25"/>
      <c r="G7713" s="25"/>
      <c r="H7713" s="25"/>
      <c r="I7713" s="43"/>
      <c r="J7713" s="43"/>
      <c r="K7713" s="55"/>
      <c r="L7713" s="27" t="str">
        <f>IF(G7713="","",VLOOKUP(G7713,EQUIP_NUMBER,3,FALSE)*I7713)</f>
        <v/>
      </c>
      <c r="M7713" s="27" t="str">
        <f>IF(G7713="","",VLOOKUP(G7713,EQUIP_NUMBER,3,FALSE)*J7713)</f>
        <v/>
      </c>
      <c r="N7713" s="56"/>
    </row>
    <row r="7714" spans="1:14" x14ac:dyDescent="0.25">
      <c r="A7714" s="25"/>
      <c r="B7714" s="52" t="str">
        <f>IF(G7714="","",L7714+(M7714/10)+(K7714/885))</f>
        <v/>
      </c>
      <c r="C7714" s="72"/>
      <c r="D7714" s="25"/>
      <c r="E7714" s="25"/>
      <c r="F7714" s="25"/>
      <c r="G7714" s="25"/>
      <c r="H7714" s="25"/>
      <c r="I7714" s="43"/>
      <c r="J7714" s="43"/>
      <c r="K7714" s="55"/>
      <c r="L7714" s="27" t="str">
        <f>IF(G7714="","",VLOOKUP(G7714,EQUIP_NUMBER,3,FALSE)*I7714)</f>
        <v/>
      </c>
      <c r="M7714" s="27" t="str">
        <f>IF(G7714="","",VLOOKUP(G7714,EQUIP_NUMBER,3,FALSE)*J7714)</f>
        <v/>
      </c>
      <c r="N7714" s="56"/>
    </row>
    <row r="7715" spans="1:14" x14ac:dyDescent="0.25">
      <c r="A7715" s="25"/>
      <c r="B7715" s="52" t="str">
        <f>IF(G7715="","",L7715+(M7715/10)+(K7715/885))</f>
        <v/>
      </c>
      <c r="C7715" s="72"/>
      <c r="D7715" s="25"/>
      <c r="E7715" s="25"/>
      <c r="F7715" s="25"/>
      <c r="G7715" s="25"/>
      <c r="H7715" s="25"/>
      <c r="I7715" s="43"/>
      <c r="J7715" s="43"/>
      <c r="K7715" s="55"/>
      <c r="L7715" s="27" t="str">
        <f>IF(G7715="","",VLOOKUP(G7715,EQUIP_NUMBER,3,FALSE)*I7715)</f>
        <v/>
      </c>
      <c r="M7715" s="27" t="str">
        <f>IF(G7715="","",VLOOKUP(G7715,EQUIP_NUMBER,3,FALSE)*J7715)</f>
        <v/>
      </c>
      <c r="N7715" s="56"/>
    </row>
    <row r="7716" spans="1:14" x14ac:dyDescent="0.25">
      <c r="A7716" s="25"/>
      <c r="B7716" s="52" t="str">
        <f>IF(G7716="","",L7716+(M7716/10)+(K7716/885))</f>
        <v/>
      </c>
      <c r="C7716" s="72"/>
      <c r="D7716" s="25"/>
      <c r="E7716" s="25"/>
      <c r="F7716" s="25"/>
      <c r="G7716" s="25"/>
      <c r="H7716" s="25"/>
      <c r="I7716" s="43"/>
      <c r="J7716" s="43"/>
      <c r="K7716" s="55"/>
      <c r="L7716" s="27" t="str">
        <f>IF(G7716="","",VLOOKUP(G7716,EQUIP_NUMBER,3,FALSE)*I7716)</f>
        <v/>
      </c>
      <c r="M7716" s="27" t="str">
        <f>IF(G7716="","",VLOOKUP(G7716,EQUIP_NUMBER,3,FALSE)*J7716)</f>
        <v/>
      </c>
      <c r="N7716" s="56"/>
    </row>
    <row r="7717" spans="1:14" x14ac:dyDescent="0.25">
      <c r="A7717" s="25"/>
      <c r="B7717" s="52" t="str">
        <f>IF(G7717="","",L7717+(M7717/10)+(K7717/885))</f>
        <v/>
      </c>
      <c r="C7717" s="72"/>
      <c r="D7717" s="25"/>
      <c r="E7717" s="25"/>
      <c r="F7717" s="25"/>
      <c r="G7717" s="25"/>
      <c r="H7717" s="25"/>
      <c r="I7717" s="43"/>
      <c r="J7717" s="43"/>
      <c r="K7717" s="55"/>
      <c r="L7717" s="27" t="str">
        <f>IF(G7717="","",VLOOKUP(G7717,EQUIP_NUMBER,3,FALSE)*I7717)</f>
        <v/>
      </c>
      <c r="M7717" s="27" t="str">
        <f>IF(G7717="","",VLOOKUP(G7717,EQUIP_NUMBER,3,FALSE)*J7717)</f>
        <v/>
      </c>
      <c r="N7717" s="56"/>
    </row>
    <row r="7718" spans="1:14" x14ac:dyDescent="0.25">
      <c r="A7718" s="25"/>
      <c r="B7718" s="52" t="str">
        <f>IF(G7718="","",L7718+(M7718/10)+(K7718/885))</f>
        <v/>
      </c>
      <c r="C7718" s="72"/>
      <c r="D7718" s="25"/>
      <c r="E7718" s="25"/>
      <c r="F7718" s="25"/>
      <c r="G7718" s="25"/>
      <c r="H7718" s="25"/>
      <c r="I7718" s="43"/>
      <c r="J7718" s="43"/>
      <c r="K7718" s="55"/>
      <c r="L7718" s="27" t="str">
        <f>IF(G7718="","",VLOOKUP(G7718,EQUIP_NUMBER,3,FALSE)*I7718)</f>
        <v/>
      </c>
      <c r="M7718" s="27" t="str">
        <f>IF(G7718="","",VLOOKUP(G7718,EQUIP_NUMBER,3,FALSE)*J7718)</f>
        <v/>
      </c>
      <c r="N7718" s="56"/>
    </row>
    <row r="7719" spans="1:14" x14ac:dyDescent="0.25">
      <c r="A7719" s="25"/>
      <c r="B7719" s="52" t="str">
        <f>IF(G7719="","",L7719+(M7719/10)+(K7719/885))</f>
        <v/>
      </c>
      <c r="C7719" s="72"/>
      <c r="D7719" s="25"/>
      <c r="E7719" s="25"/>
      <c r="F7719" s="25"/>
      <c r="G7719" s="25"/>
      <c r="H7719" s="25"/>
      <c r="I7719" s="43"/>
      <c r="J7719" s="43"/>
      <c r="K7719" s="55"/>
      <c r="L7719" s="27" t="str">
        <f>IF(G7719="","",VLOOKUP(G7719,EQUIP_NUMBER,3,FALSE)*I7719)</f>
        <v/>
      </c>
      <c r="M7719" s="27" t="str">
        <f>IF(G7719="","",VLOOKUP(G7719,EQUIP_NUMBER,3,FALSE)*J7719)</f>
        <v/>
      </c>
      <c r="N7719" s="56"/>
    </row>
    <row r="7720" spans="1:14" x14ac:dyDescent="0.25">
      <c r="A7720" s="25"/>
      <c r="B7720" s="52" t="str">
        <f>IF(G7720="","",L7720+(M7720/10)+(K7720/885))</f>
        <v/>
      </c>
      <c r="C7720" s="72"/>
      <c r="D7720" s="25"/>
      <c r="E7720" s="25"/>
      <c r="F7720" s="25"/>
      <c r="G7720" s="25"/>
      <c r="H7720" s="25"/>
      <c r="I7720" s="43"/>
      <c r="J7720" s="43"/>
      <c r="K7720" s="55"/>
      <c r="L7720" s="27" t="str">
        <f>IF(G7720="","",VLOOKUP(G7720,EQUIP_NUMBER,3,FALSE)*I7720)</f>
        <v/>
      </c>
      <c r="M7720" s="27" t="str">
        <f>IF(G7720="","",VLOOKUP(G7720,EQUIP_NUMBER,3,FALSE)*J7720)</f>
        <v/>
      </c>
      <c r="N7720" s="56"/>
    </row>
    <row r="7721" spans="1:14" x14ac:dyDescent="0.25">
      <c r="A7721" s="25"/>
      <c r="B7721" s="52" t="str">
        <f>IF(G7721="","",L7721+(M7721/10)+(K7721/885))</f>
        <v/>
      </c>
      <c r="C7721" s="72"/>
      <c r="D7721" s="25"/>
      <c r="E7721" s="25"/>
      <c r="F7721" s="25"/>
      <c r="G7721" s="25"/>
      <c r="H7721" s="25"/>
      <c r="I7721" s="43"/>
      <c r="J7721" s="43"/>
      <c r="K7721" s="55"/>
      <c r="L7721" s="27" t="str">
        <f>IF(G7721="","",VLOOKUP(G7721,EQUIP_NUMBER,3,FALSE)*I7721)</f>
        <v/>
      </c>
      <c r="M7721" s="27" t="str">
        <f>IF(G7721="","",VLOOKUP(G7721,EQUIP_NUMBER,3,FALSE)*J7721)</f>
        <v/>
      </c>
      <c r="N7721" s="56"/>
    </row>
    <row r="7722" spans="1:14" x14ac:dyDescent="0.25">
      <c r="A7722" s="25"/>
      <c r="B7722" s="52" t="str">
        <f>IF(G7722="","",L7722+(M7722/10)+(K7722/885))</f>
        <v/>
      </c>
      <c r="C7722" s="72"/>
      <c r="D7722" s="25"/>
      <c r="E7722" s="25"/>
      <c r="F7722" s="25"/>
      <c r="G7722" s="25"/>
      <c r="H7722" s="25"/>
      <c r="I7722" s="43"/>
      <c r="J7722" s="43"/>
      <c r="K7722" s="55"/>
      <c r="L7722" s="27" t="str">
        <f>IF(G7722="","",VLOOKUP(G7722,EQUIP_NUMBER,3,FALSE)*I7722)</f>
        <v/>
      </c>
      <c r="M7722" s="27" t="str">
        <f>IF(G7722="","",VLOOKUP(G7722,EQUIP_NUMBER,3,FALSE)*J7722)</f>
        <v/>
      </c>
      <c r="N7722" s="56"/>
    </row>
    <row r="7723" spans="1:14" x14ac:dyDescent="0.25">
      <c r="A7723" s="25"/>
      <c r="B7723" s="52" t="str">
        <f>IF(G7723="","",L7723+(M7723/10)+(K7723/885))</f>
        <v/>
      </c>
      <c r="C7723" s="72"/>
      <c r="D7723" s="25"/>
      <c r="E7723" s="25"/>
      <c r="F7723" s="25"/>
      <c r="G7723" s="25"/>
      <c r="H7723" s="25"/>
      <c r="I7723" s="43"/>
      <c r="J7723" s="43"/>
      <c r="K7723" s="55"/>
      <c r="L7723" s="27" t="str">
        <f>IF(G7723="","",VLOOKUP(G7723,EQUIP_NUMBER,3,FALSE)*I7723)</f>
        <v/>
      </c>
      <c r="M7723" s="27" t="str">
        <f>IF(G7723="","",VLOOKUP(G7723,EQUIP_NUMBER,3,FALSE)*J7723)</f>
        <v/>
      </c>
      <c r="N7723" s="56"/>
    </row>
    <row r="7724" spans="1:14" x14ac:dyDescent="0.25">
      <c r="A7724" s="25"/>
      <c r="B7724" s="52" t="str">
        <f>IF(G7724="","",L7724+(M7724/10)+(K7724/885))</f>
        <v/>
      </c>
      <c r="C7724" s="72"/>
      <c r="D7724" s="25"/>
      <c r="E7724" s="25"/>
      <c r="F7724" s="25"/>
      <c r="G7724" s="25"/>
      <c r="H7724" s="25"/>
      <c r="I7724" s="43"/>
      <c r="J7724" s="43"/>
      <c r="K7724" s="55"/>
      <c r="L7724" s="27" t="str">
        <f>IF(G7724="","",VLOOKUP(G7724,EQUIP_NUMBER,3,FALSE)*I7724)</f>
        <v/>
      </c>
      <c r="M7724" s="27" t="str">
        <f>IF(G7724="","",VLOOKUP(G7724,EQUIP_NUMBER,3,FALSE)*J7724)</f>
        <v/>
      </c>
      <c r="N7724" s="56"/>
    </row>
    <row r="7725" spans="1:14" x14ac:dyDescent="0.25">
      <c r="A7725" s="25"/>
      <c r="B7725" s="52" t="str">
        <f>IF(G7725="","",L7725+(M7725/10)+(K7725/885))</f>
        <v/>
      </c>
      <c r="C7725" s="72"/>
      <c r="D7725" s="25"/>
      <c r="E7725" s="25"/>
      <c r="F7725" s="25"/>
      <c r="G7725" s="25"/>
      <c r="H7725" s="25"/>
      <c r="I7725" s="43"/>
      <c r="J7725" s="43"/>
      <c r="K7725" s="55"/>
      <c r="L7725" s="27" t="str">
        <f>IF(G7725="","",VLOOKUP(G7725,EQUIP_NUMBER,3,FALSE)*I7725)</f>
        <v/>
      </c>
      <c r="M7725" s="27" t="str">
        <f>IF(G7725="","",VLOOKUP(G7725,EQUIP_NUMBER,3,FALSE)*J7725)</f>
        <v/>
      </c>
      <c r="N7725" s="56"/>
    </row>
    <row r="7726" spans="1:14" x14ac:dyDescent="0.25">
      <c r="A7726" s="25"/>
      <c r="B7726" s="52" t="str">
        <f>IF(G7726="","",L7726+(M7726/10)+(K7726/885))</f>
        <v/>
      </c>
      <c r="C7726" s="72"/>
      <c r="D7726" s="25"/>
      <c r="E7726" s="25"/>
      <c r="F7726" s="25"/>
      <c r="G7726" s="25"/>
      <c r="H7726" s="25"/>
      <c r="I7726" s="43"/>
      <c r="J7726" s="43"/>
      <c r="K7726" s="55"/>
      <c r="L7726" s="27" t="str">
        <f>IF(G7726="","",VLOOKUP(G7726,EQUIP_NUMBER,3,FALSE)*I7726)</f>
        <v/>
      </c>
      <c r="M7726" s="27" t="str">
        <f>IF(G7726="","",VLOOKUP(G7726,EQUIP_NUMBER,3,FALSE)*J7726)</f>
        <v/>
      </c>
      <c r="N7726" s="56"/>
    </row>
    <row r="7727" spans="1:14" x14ac:dyDescent="0.25">
      <c r="A7727" s="25"/>
      <c r="B7727" s="52" t="str">
        <f>IF(G7727="","",L7727+(M7727/10)+(K7727/885))</f>
        <v/>
      </c>
      <c r="C7727" s="72"/>
      <c r="D7727" s="25"/>
      <c r="E7727" s="25"/>
      <c r="F7727" s="25"/>
      <c r="G7727" s="25"/>
      <c r="H7727" s="25"/>
      <c r="I7727" s="43"/>
      <c r="J7727" s="43"/>
      <c r="K7727" s="55"/>
      <c r="L7727" s="27" t="str">
        <f>IF(G7727="","",VLOOKUP(G7727,EQUIP_NUMBER,3,FALSE)*I7727)</f>
        <v/>
      </c>
      <c r="M7727" s="27" t="str">
        <f>IF(G7727="","",VLOOKUP(G7727,EQUIP_NUMBER,3,FALSE)*J7727)</f>
        <v/>
      </c>
      <c r="N7727" s="56"/>
    </row>
    <row r="7728" spans="1:14" x14ac:dyDescent="0.25">
      <c r="A7728" s="25"/>
      <c r="B7728" s="52" t="str">
        <f>IF(G7728="","",L7728+(M7728/10)+(K7728/885))</f>
        <v/>
      </c>
      <c r="C7728" s="72"/>
      <c r="D7728" s="25"/>
      <c r="E7728" s="25"/>
      <c r="F7728" s="25"/>
      <c r="G7728" s="25"/>
      <c r="H7728" s="25"/>
      <c r="I7728" s="43"/>
      <c r="J7728" s="43"/>
      <c r="K7728" s="55"/>
      <c r="L7728" s="27" t="str">
        <f>IF(G7728="","",VLOOKUP(G7728,EQUIP_NUMBER,3,FALSE)*I7728)</f>
        <v/>
      </c>
      <c r="M7728" s="27" t="str">
        <f>IF(G7728="","",VLOOKUP(G7728,EQUIP_NUMBER,3,FALSE)*J7728)</f>
        <v/>
      </c>
      <c r="N7728" s="56"/>
    </row>
    <row r="7729" spans="1:14" x14ac:dyDescent="0.25">
      <c r="A7729" s="25"/>
      <c r="B7729" s="52" t="str">
        <f>IF(G7729="","",L7729+(M7729/10)+(K7729/885))</f>
        <v/>
      </c>
      <c r="C7729" s="72"/>
      <c r="D7729" s="25"/>
      <c r="E7729" s="25"/>
      <c r="F7729" s="25"/>
      <c r="G7729" s="25"/>
      <c r="H7729" s="25"/>
      <c r="I7729" s="43"/>
      <c r="J7729" s="43"/>
      <c r="K7729" s="55"/>
      <c r="L7729" s="27" t="str">
        <f>IF(G7729="","",VLOOKUP(G7729,EQUIP_NUMBER,3,FALSE)*I7729)</f>
        <v/>
      </c>
      <c r="M7729" s="27" t="str">
        <f>IF(G7729="","",VLOOKUP(G7729,EQUIP_NUMBER,3,FALSE)*J7729)</f>
        <v/>
      </c>
      <c r="N7729" s="56"/>
    </row>
    <row r="7730" spans="1:14" x14ac:dyDescent="0.25">
      <c r="A7730" s="25"/>
      <c r="B7730" s="52" t="str">
        <f>IF(G7730="","",L7730+(M7730/10)+(K7730/885))</f>
        <v/>
      </c>
      <c r="C7730" s="72"/>
      <c r="D7730" s="25"/>
      <c r="E7730" s="25"/>
      <c r="F7730" s="25"/>
      <c r="G7730" s="25"/>
      <c r="H7730" s="25"/>
      <c r="I7730" s="43"/>
      <c r="J7730" s="43"/>
      <c r="K7730" s="55"/>
      <c r="L7730" s="27" t="str">
        <f>IF(G7730="","",VLOOKUP(G7730,EQUIP_NUMBER,3,FALSE)*I7730)</f>
        <v/>
      </c>
      <c r="M7730" s="27" t="str">
        <f>IF(G7730="","",VLOOKUP(G7730,EQUIP_NUMBER,3,FALSE)*J7730)</f>
        <v/>
      </c>
      <c r="N7730" s="56"/>
    </row>
    <row r="7731" spans="1:14" x14ac:dyDescent="0.25">
      <c r="A7731" s="25"/>
      <c r="B7731" s="52" t="str">
        <f>IF(G7731="","",L7731+(M7731/10)+(K7731/885))</f>
        <v/>
      </c>
      <c r="C7731" s="72"/>
      <c r="D7731" s="25"/>
      <c r="E7731" s="25"/>
      <c r="F7731" s="25"/>
      <c r="G7731" s="25"/>
      <c r="H7731" s="25"/>
      <c r="I7731" s="43"/>
      <c r="J7731" s="43"/>
      <c r="K7731" s="55"/>
      <c r="L7731" s="27" t="str">
        <f>IF(G7731="","",VLOOKUP(G7731,EQUIP_NUMBER,3,FALSE)*I7731)</f>
        <v/>
      </c>
      <c r="M7731" s="27" t="str">
        <f>IF(G7731="","",VLOOKUP(G7731,EQUIP_NUMBER,3,FALSE)*J7731)</f>
        <v/>
      </c>
      <c r="N7731" s="56"/>
    </row>
    <row r="7732" spans="1:14" x14ac:dyDescent="0.25">
      <c r="A7732" s="25"/>
      <c r="B7732" s="52" t="str">
        <f>IF(G7732="","",L7732+(M7732/10)+(K7732/885))</f>
        <v/>
      </c>
      <c r="C7732" s="72"/>
      <c r="D7732" s="25"/>
      <c r="E7732" s="25"/>
      <c r="F7732" s="25"/>
      <c r="G7732" s="25"/>
      <c r="H7732" s="25"/>
      <c r="I7732" s="43"/>
      <c r="J7732" s="43"/>
      <c r="K7732" s="55"/>
      <c r="L7732" s="27" t="str">
        <f>IF(G7732="","",VLOOKUP(G7732,EQUIP_NUMBER,3,FALSE)*I7732)</f>
        <v/>
      </c>
      <c r="M7732" s="27" t="str">
        <f>IF(G7732="","",VLOOKUP(G7732,EQUIP_NUMBER,3,FALSE)*J7732)</f>
        <v/>
      </c>
      <c r="N7732" s="56"/>
    </row>
    <row r="7733" spans="1:14" x14ac:dyDescent="0.25">
      <c r="A7733" s="25"/>
      <c r="B7733" s="52" t="str">
        <f>IF(G7733="","",L7733+(M7733/10)+(K7733/885))</f>
        <v/>
      </c>
      <c r="C7733" s="72"/>
      <c r="D7733" s="25"/>
      <c r="E7733" s="25"/>
      <c r="F7733" s="25"/>
      <c r="G7733" s="25"/>
      <c r="H7733" s="25"/>
      <c r="I7733" s="43"/>
      <c r="J7733" s="43"/>
      <c r="K7733" s="55"/>
      <c r="L7733" s="27" t="str">
        <f>IF(G7733="","",VLOOKUP(G7733,EQUIP_NUMBER,3,FALSE)*I7733)</f>
        <v/>
      </c>
      <c r="M7733" s="27" t="str">
        <f>IF(G7733="","",VLOOKUP(G7733,EQUIP_NUMBER,3,FALSE)*J7733)</f>
        <v/>
      </c>
      <c r="N7733" s="56"/>
    </row>
    <row r="7734" spans="1:14" x14ac:dyDescent="0.25">
      <c r="A7734" s="25"/>
      <c r="B7734" s="52" t="str">
        <f>IF(G7734="","",L7734+(M7734/10)+(K7734/885))</f>
        <v/>
      </c>
      <c r="C7734" s="72"/>
      <c r="D7734" s="25"/>
      <c r="E7734" s="25"/>
      <c r="F7734" s="25"/>
      <c r="G7734" s="25"/>
      <c r="H7734" s="25"/>
      <c r="I7734" s="43"/>
      <c r="J7734" s="43"/>
      <c r="K7734" s="55"/>
      <c r="L7734" s="27" t="str">
        <f>IF(G7734="","",VLOOKUP(G7734,EQUIP_NUMBER,3,FALSE)*I7734)</f>
        <v/>
      </c>
      <c r="M7734" s="27" t="str">
        <f>IF(G7734="","",VLOOKUP(G7734,EQUIP_NUMBER,3,FALSE)*J7734)</f>
        <v/>
      </c>
      <c r="N7734" s="56"/>
    </row>
    <row r="7735" spans="1:14" x14ac:dyDescent="0.25">
      <c r="A7735" s="25"/>
      <c r="B7735" s="52" t="str">
        <f>IF(G7735="","",L7735+(M7735/10)+(K7735/885))</f>
        <v/>
      </c>
      <c r="C7735" s="72"/>
      <c r="D7735" s="25"/>
      <c r="E7735" s="25"/>
      <c r="F7735" s="25"/>
      <c r="G7735" s="25"/>
      <c r="H7735" s="25"/>
      <c r="I7735" s="43"/>
      <c r="J7735" s="43"/>
      <c r="K7735" s="55"/>
      <c r="L7735" s="27" t="str">
        <f>IF(G7735="","",VLOOKUP(G7735,EQUIP_NUMBER,3,FALSE)*I7735)</f>
        <v/>
      </c>
      <c r="M7735" s="27" t="str">
        <f>IF(G7735="","",VLOOKUP(G7735,EQUIP_NUMBER,3,FALSE)*J7735)</f>
        <v/>
      </c>
      <c r="N7735" s="56"/>
    </row>
    <row r="7736" spans="1:14" x14ac:dyDescent="0.25">
      <c r="A7736" s="25"/>
      <c r="B7736" s="52" t="str">
        <f>IF(G7736="","",L7736+(M7736/10)+(K7736/885))</f>
        <v/>
      </c>
      <c r="C7736" s="72"/>
      <c r="D7736" s="25"/>
      <c r="E7736" s="25"/>
      <c r="F7736" s="25"/>
      <c r="G7736" s="25"/>
      <c r="H7736" s="25"/>
      <c r="I7736" s="43"/>
      <c r="J7736" s="43"/>
      <c r="K7736" s="55"/>
      <c r="L7736" s="27" t="str">
        <f>IF(G7736="","",VLOOKUP(G7736,EQUIP_NUMBER,3,FALSE)*I7736)</f>
        <v/>
      </c>
      <c r="M7736" s="27" t="str">
        <f>IF(G7736="","",VLOOKUP(G7736,EQUIP_NUMBER,3,FALSE)*J7736)</f>
        <v/>
      </c>
      <c r="N7736" s="56"/>
    </row>
    <row r="7737" spans="1:14" x14ac:dyDescent="0.25">
      <c r="A7737" s="25"/>
      <c r="B7737" s="52" t="str">
        <f>IF(G7737="","",L7737+(M7737/10)+(K7737/885))</f>
        <v/>
      </c>
      <c r="C7737" s="72"/>
      <c r="D7737" s="25"/>
      <c r="E7737" s="25"/>
      <c r="F7737" s="25"/>
      <c r="G7737" s="25"/>
      <c r="H7737" s="25"/>
      <c r="I7737" s="43"/>
      <c r="J7737" s="43"/>
      <c r="K7737" s="55"/>
      <c r="L7737" s="27" t="str">
        <f>IF(G7737="","",VLOOKUP(G7737,EQUIP_NUMBER,3,FALSE)*I7737)</f>
        <v/>
      </c>
      <c r="M7737" s="27" t="str">
        <f>IF(G7737="","",VLOOKUP(G7737,EQUIP_NUMBER,3,FALSE)*J7737)</f>
        <v/>
      </c>
      <c r="N7737" s="56"/>
    </row>
    <row r="7738" spans="1:14" x14ac:dyDescent="0.25">
      <c r="A7738" s="25"/>
      <c r="B7738" s="52" t="str">
        <f>IF(G7738="","",L7738+(M7738/10)+(K7738/885))</f>
        <v/>
      </c>
      <c r="C7738" s="72"/>
      <c r="D7738" s="25"/>
      <c r="E7738" s="25"/>
      <c r="F7738" s="25"/>
      <c r="G7738" s="25"/>
      <c r="H7738" s="25"/>
      <c r="I7738" s="43"/>
      <c r="J7738" s="43"/>
      <c r="K7738" s="55"/>
      <c r="L7738" s="27" t="str">
        <f>IF(G7738="","",VLOOKUP(G7738,EQUIP_NUMBER,3,FALSE)*I7738)</f>
        <v/>
      </c>
      <c r="M7738" s="27" t="str">
        <f>IF(G7738="","",VLOOKUP(G7738,EQUIP_NUMBER,3,FALSE)*J7738)</f>
        <v/>
      </c>
      <c r="N7738" s="56"/>
    </row>
    <row r="7739" spans="1:14" x14ac:dyDescent="0.25">
      <c r="A7739" s="25"/>
      <c r="B7739" s="52" t="str">
        <f>IF(G7739="","",L7739+(M7739/10)+(K7739/885))</f>
        <v/>
      </c>
      <c r="C7739" s="72"/>
      <c r="D7739" s="25"/>
      <c r="E7739" s="25"/>
      <c r="F7739" s="25"/>
      <c r="G7739" s="25"/>
      <c r="H7739" s="25"/>
      <c r="I7739" s="43"/>
      <c r="J7739" s="43"/>
      <c r="K7739" s="55"/>
      <c r="L7739" s="27" t="str">
        <f>IF(G7739="","",VLOOKUP(G7739,EQUIP_NUMBER,3,FALSE)*I7739)</f>
        <v/>
      </c>
      <c r="M7739" s="27" t="str">
        <f>IF(G7739="","",VLOOKUP(G7739,EQUIP_NUMBER,3,FALSE)*J7739)</f>
        <v/>
      </c>
      <c r="N7739" s="56"/>
    </row>
    <row r="7740" spans="1:14" x14ac:dyDescent="0.25">
      <c r="A7740" s="25"/>
      <c r="B7740" s="52" t="str">
        <f>IF(G7740="","",L7740+(M7740/10)+(K7740/885))</f>
        <v/>
      </c>
      <c r="C7740" s="72"/>
      <c r="D7740" s="25"/>
      <c r="E7740" s="25"/>
      <c r="F7740" s="25"/>
      <c r="G7740" s="25"/>
      <c r="H7740" s="25"/>
      <c r="I7740" s="43"/>
      <c r="J7740" s="43"/>
      <c r="K7740" s="55"/>
      <c r="L7740" s="27" t="str">
        <f>IF(G7740="","",VLOOKUP(G7740,EQUIP_NUMBER,3,FALSE)*I7740)</f>
        <v/>
      </c>
      <c r="M7740" s="27" t="str">
        <f>IF(G7740="","",VLOOKUP(G7740,EQUIP_NUMBER,3,FALSE)*J7740)</f>
        <v/>
      </c>
      <c r="N7740" s="56"/>
    </row>
    <row r="7741" spans="1:14" x14ac:dyDescent="0.25">
      <c r="A7741" s="25"/>
      <c r="B7741" s="52" t="str">
        <f>IF(G7741="","",L7741+(M7741/10)+(K7741/885))</f>
        <v/>
      </c>
      <c r="C7741" s="72"/>
      <c r="D7741" s="25"/>
      <c r="E7741" s="25"/>
      <c r="F7741" s="25"/>
      <c r="G7741" s="25"/>
      <c r="H7741" s="25"/>
      <c r="I7741" s="43"/>
      <c r="J7741" s="43"/>
      <c r="K7741" s="55"/>
      <c r="L7741" s="27" t="str">
        <f>IF(G7741="","",VLOOKUP(G7741,EQUIP_NUMBER,3,FALSE)*I7741)</f>
        <v/>
      </c>
      <c r="M7741" s="27" t="str">
        <f>IF(G7741="","",VLOOKUP(G7741,EQUIP_NUMBER,3,FALSE)*J7741)</f>
        <v/>
      </c>
      <c r="N7741" s="56"/>
    </row>
    <row r="7742" spans="1:14" x14ac:dyDescent="0.25">
      <c r="A7742" s="25"/>
      <c r="B7742" s="52" t="str">
        <f>IF(G7742="","",L7742+(M7742/10)+(K7742/885))</f>
        <v/>
      </c>
      <c r="C7742" s="72"/>
      <c r="D7742" s="25"/>
      <c r="E7742" s="25"/>
      <c r="F7742" s="25"/>
      <c r="G7742" s="25"/>
      <c r="H7742" s="25"/>
      <c r="I7742" s="43"/>
      <c r="J7742" s="43"/>
      <c r="K7742" s="55"/>
      <c r="L7742" s="27" t="str">
        <f>IF(G7742="","",VLOOKUP(G7742,EQUIP_NUMBER,3,FALSE)*I7742)</f>
        <v/>
      </c>
      <c r="M7742" s="27" t="str">
        <f>IF(G7742="","",VLOOKUP(G7742,EQUIP_NUMBER,3,FALSE)*J7742)</f>
        <v/>
      </c>
      <c r="N7742" s="56"/>
    </row>
    <row r="7743" spans="1:14" x14ac:dyDescent="0.25">
      <c r="A7743" s="25"/>
      <c r="B7743" s="52" t="str">
        <f>IF(G7743="","",L7743+(M7743/10)+(K7743/885))</f>
        <v/>
      </c>
      <c r="C7743" s="72"/>
      <c r="D7743" s="25"/>
      <c r="E7743" s="25"/>
      <c r="F7743" s="25"/>
      <c r="G7743" s="25"/>
      <c r="H7743" s="25"/>
      <c r="I7743" s="43"/>
      <c r="J7743" s="43"/>
      <c r="K7743" s="55"/>
      <c r="L7743" s="27" t="str">
        <f>IF(G7743="","",VLOOKUP(G7743,EQUIP_NUMBER,3,FALSE)*I7743)</f>
        <v/>
      </c>
      <c r="M7743" s="27" t="str">
        <f>IF(G7743="","",VLOOKUP(G7743,EQUIP_NUMBER,3,FALSE)*J7743)</f>
        <v/>
      </c>
      <c r="N7743" s="56"/>
    </row>
    <row r="7744" spans="1:14" x14ac:dyDescent="0.25">
      <c r="A7744" s="25"/>
      <c r="B7744" s="52" t="str">
        <f>IF(G7744="","",L7744+(M7744/10)+(K7744/885))</f>
        <v/>
      </c>
      <c r="C7744" s="72"/>
      <c r="D7744" s="25"/>
      <c r="E7744" s="25"/>
      <c r="F7744" s="25"/>
      <c r="G7744" s="25"/>
      <c r="H7744" s="25"/>
      <c r="I7744" s="43"/>
      <c r="J7744" s="43"/>
      <c r="K7744" s="55"/>
      <c r="L7744" s="27" t="str">
        <f>IF(G7744="","",VLOOKUP(G7744,EQUIP_NUMBER,3,FALSE)*I7744)</f>
        <v/>
      </c>
      <c r="M7744" s="27" t="str">
        <f>IF(G7744="","",VLOOKUP(G7744,EQUIP_NUMBER,3,FALSE)*J7744)</f>
        <v/>
      </c>
      <c r="N7744" s="56"/>
    </row>
    <row r="7745" spans="1:14" x14ac:dyDescent="0.25">
      <c r="A7745" s="25"/>
      <c r="B7745" s="52" t="str">
        <f>IF(G7745="","",L7745+(M7745/10)+(K7745/885))</f>
        <v/>
      </c>
      <c r="C7745" s="72"/>
      <c r="D7745" s="25"/>
      <c r="E7745" s="25"/>
      <c r="F7745" s="25"/>
      <c r="G7745" s="25"/>
      <c r="H7745" s="25"/>
      <c r="I7745" s="43"/>
      <c r="J7745" s="43"/>
      <c r="K7745" s="55"/>
      <c r="L7745" s="27" t="str">
        <f>IF(G7745="","",VLOOKUP(G7745,EQUIP_NUMBER,3,FALSE)*I7745)</f>
        <v/>
      </c>
      <c r="M7745" s="27" t="str">
        <f>IF(G7745="","",VLOOKUP(G7745,EQUIP_NUMBER,3,FALSE)*J7745)</f>
        <v/>
      </c>
      <c r="N7745" s="56"/>
    </row>
    <row r="7746" spans="1:14" x14ac:dyDescent="0.25">
      <c r="A7746" s="25"/>
      <c r="B7746" s="52" t="str">
        <f>IF(G7746="","",L7746+(M7746/10)+(K7746/885))</f>
        <v/>
      </c>
      <c r="C7746" s="72"/>
      <c r="D7746" s="25"/>
      <c r="E7746" s="25"/>
      <c r="F7746" s="25"/>
      <c r="G7746" s="25"/>
      <c r="H7746" s="25"/>
      <c r="I7746" s="43"/>
      <c r="J7746" s="43"/>
      <c r="K7746" s="55"/>
      <c r="L7746" s="27" t="str">
        <f>IF(G7746="","",VLOOKUP(G7746,EQUIP_NUMBER,3,FALSE)*I7746)</f>
        <v/>
      </c>
      <c r="M7746" s="27" t="str">
        <f>IF(G7746="","",VLOOKUP(G7746,EQUIP_NUMBER,3,FALSE)*J7746)</f>
        <v/>
      </c>
      <c r="N7746" s="56"/>
    </row>
    <row r="7747" spans="1:14" x14ac:dyDescent="0.25">
      <c r="A7747" s="25"/>
      <c r="B7747" s="52" t="str">
        <f>IF(G7747="","",L7747+(M7747/10)+(K7747/885))</f>
        <v/>
      </c>
      <c r="C7747" s="72"/>
      <c r="D7747" s="25"/>
      <c r="E7747" s="25"/>
      <c r="F7747" s="25"/>
      <c r="G7747" s="25"/>
      <c r="H7747" s="25"/>
      <c r="I7747" s="43"/>
      <c r="J7747" s="43"/>
      <c r="K7747" s="55"/>
      <c r="L7747" s="27" t="str">
        <f>IF(G7747="","",VLOOKUP(G7747,EQUIP_NUMBER,3,FALSE)*I7747)</f>
        <v/>
      </c>
      <c r="M7747" s="27" t="str">
        <f>IF(G7747="","",VLOOKUP(G7747,EQUIP_NUMBER,3,FALSE)*J7747)</f>
        <v/>
      </c>
      <c r="N7747" s="56"/>
    </row>
    <row r="7748" spans="1:14" x14ac:dyDescent="0.25">
      <c r="A7748" s="25"/>
      <c r="B7748" s="52" t="str">
        <f>IF(G7748="","",L7748+(M7748/10)+(K7748/885))</f>
        <v/>
      </c>
      <c r="C7748" s="72"/>
      <c r="D7748" s="25"/>
      <c r="E7748" s="25"/>
      <c r="F7748" s="25"/>
      <c r="G7748" s="25"/>
      <c r="H7748" s="25"/>
      <c r="I7748" s="43"/>
      <c r="J7748" s="43"/>
      <c r="K7748" s="55"/>
      <c r="L7748" s="27" t="str">
        <f>IF(G7748="","",VLOOKUP(G7748,EQUIP_NUMBER,3,FALSE)*I7748)</f>
        <v/>
      </c>
      <c r="M7748" s="27" t="str">
        <f>IF(G7748="","",VLOOKUP(G7748,EQUIP_NUMBER,3,FALSE)*J7748)</f>
        <v/>
      </c>
      <c r="N7748" s="56"/>
    </row>
    <row r="7749" spans="1:14" x14ac:dyDescent="0.25">
      <c r="A7749" s="25"/>
      <c r="B7749" s="52" t="str">
        <f>IF(G7749="","",L7749+(M7749/10)+(K7749/885))</f>
        <v/>
      </c>
      <c r="C7749" s="72"/>
      <c r="D7749" s="25"/>
      <c r="E7749" s="25"/>
      <c r="F7749" s="25"/>
      <c r="G7749" s="25"/>
      <c r="H7749" s="25"/>
      <c r="I7749" s="43"/>
      <c r="J7749" s="43"/>
      <c r="K7749" s="55"/>
      <c r="L7749" s="27" t="str">
        <f>IF(G7749="","",VLOOKUP(G7749,EQUIP_NUMBER,3,FALSE)*I7749)</f>
        <v/>
      </c>
      <c r="M7749" s="27" t="str">
        <f>IF(G7749="","",VLOOKUP(G7749,EQUIP_NUMBER,3,FALSE)*J7749)</f>
        <v/>
      </c>
      <c r="N7749" s="56"/>
    </row>
    <row r="7750" spans="1:14" x14ac:dyDescent="0.25">
      <c r="A7750" s="25"/>
      <c r="B7750" s="52" t="str">
        <f>IF(G7750="","",L7750+(M7750/10)+(K7750/885))</f>
        <v/>
      </c>
      <c r="C7750" s="72"/>
      <c r="D7750" s="25"/>
      <c r="E7750" s="25"/>
      <c r="F7750" s="25"/>
      <c r="G7750" s="25"/>
      <c r="H7750" s="25"/>
      <c r="I7750" s="43"/>
      <c r="J7750" s="43"/>
      <c r="K7750" s="55"/>
      <c r="L7750" s="27" t="str">
        <f>IF(G7750="","",VLOOKUP(G7750,EQUIP_NUMBER,3,FALSE)*I7750)</f>
        <v/>
      </c>
      <c r="M7750" s="27" t="str">
        <f>IF(G7750="","",VLOOKUP(G7750,EQUIP_NUMBER,3,FALSE)*J7750)</f>
        <v/>
      </c>
      <c r="N7750" s="56"/>
    </row>
    <row r="7751" spans="1:14" x14ac:dyDescent="0.25">
      <c r="A7751" s="25"/>
      <c r="B7751" s="52" t="str">
        <f>IF(G7751="","",L7751+(M7751/10)+(K7751/885))</f>
        <v/>
      </c>
      <c r="C7751" s="72"/>
      <c r="D7751" s="25"/>
      <c r="E7751" s="25"/>
      <c r="F7751" s="25"/>
      <c r="G7751" s="25"/>
      <c r="H7751" s="25"/>
      <c r="I7751" s="43"/>
      <c r="J7751" s="43"/>
      <c r="K7751" s="55"/>
      <c r="L7751" s="27" t="str">
        <f>IF(G7751="","",VLOOKUP(G7751,EQUIP_NUMBER,3,FALSE)*I7751)</f>
        <v/>
      </c>
      <c r="M7751" s="27" t="str">
        <f>IF(G7751="","",VLOOKUP(G7751,EQUIP_NUMBER,3,FALSE)*J7751)</f>
        <v/>
      </c>
      <c r="N7751" s="56"/>
    </row>
    <row r="7752" spans="1:14" x14ac:dyDescent="0.25">
      <c r="A7752" s="25"/>
      <c r="B7752" s="52" t="str">
        <f>IF(G7752="","",L7752+(M7752/10)+(K7752/885))</f>
        <v/>
      </c>
      <c r="C7752" s="72"/>
      <c r="D7752" s="25"/>
      <c r="E7752" s="25"/>
      <c r="F7752" s="25"/>
      <c r="G7752" s="25"/>
      <c r="H7752" s="25"/>
      <c r="I7752" s="43"/>
      <c r="J7752" s="43"/>
      <c r="K7752" s="55"/>
      <c r="L7752" s="27" t="str">
        <f>IF(G7752="","",VLOOKUP(G7752,EQUIP_NUMBER,3,FALSE)*I7752)</f>
        <v/>
      </c>
      <c r="M7752" s="27" t="str">
        <f>IF(G7752="","",VLOOKUP(G7752,EQUIP_NUMBER,3,FALSE)*J7752)</f>
        <v/>
      </c>
      <c r="N7752" s="56"/>
    </row>
    <row r="7753" spans="1:14" x14ac:dyDescent="0.25">
      <c r="A7753" s="25"/>
      <c r="B7753" s="52" t="str">
        <f>IF(G7753="","",L7753+(M7753/10)+(K7753/885))</f>
        <v/>
      </c>
      <c r="C7753" s="72"/>
      <c r="D7753" s="25"/>
      <c r="E7753" s="25"/>
      <c r="F7753" s="25"/>
      <c r="G7753" s="25"/>
      <c r="H7753" s="25"/>
      <c r="I7753" s="43"/>
      <c r="J7753" s="43"/>
      <c r="K7753" s="55"/>
      <c r="L7753" s="27" t="str">
        <f>IF(G7753="","",VLOOKUP(G7753,EQUIP_NUMBER,3,FALSE)*I7753)</f>
        <v/>
      </c>
      <c r="M7753" s="27" t="str">
        <f>IF(G7753="","",VLOOKUP(G7753,EQUIP_NUMBER,3,FALSE)*J7753)</f>
        <v/>
      </c>
      <c r="N7753" s="56"/>
    </row>
    <row r="7754" spans="1:14" x14ac:dyDescent="0.25">
      <c r="A7754" s="25"/>
      <c r="B7754" s="52" t="str">
        <f>IF(G7754="","",L7754+(M7754/10)+(K7754/885))</f>
        <v/>
      </c>
      <c r="C7754" s="72"/>
      <c r="D7754" s="25"/>
      <c r="E7754" s="25"/>
      <c r="F7754" s="25"/>
      <c r="G7754" s="25"/>
      <c r="H7754" s="25"/>
      <c r="I7754" s="43"/>
      <c r="J7754" s="43"/>
      <c r="K7754" s="55"/>
      <c r="L7754" s="27" t="str">
        <f>IF(G7754="","",VLOOKUP(G7754,EQUIP_NUMBER,3,FALSE)*I7754)</f>
        <v/>
      </c>
      <c r="M7754" s="27" t="str">
        <f>IF(G7754="","",VLOOKUP(G7754,EQUIP_NUMBER,3,FALSE)*J7754)</f>
        <v/>
      </c>
      <c r="N7754" s="56"/>
    </row>
    <row r="7755" spans="1:14" x14ac:dyDescent="0.25">
      <c r="A7755" s="25"/>
      <c r="B7755" s="52" t="str">
        <f>IF(G7755="","",L7755+(M7755/10)+(K7755/885))</f>
        <v/>
      </c>
      <c r="C7755" s="72"/>
      <c r="D7755" s="25"/>
      <c r="E7755" s="25"/>
      <c r="F7755" s="25"/>
      <c r="G7755" s="25"/>
      <c r="H7755" s="25"/>
      <c r="I7755" s="43"/>
      <c r="J7755" s="43"/>
      <c r="K7755" s="55"/>
      <c r="L7755" s="27" t="str">
        <f>IF(G7755="","",VLOOKUP(G7755,EQUIP_NUMBER,3,FALSE)*I7755)</f>
        <v/>
      </c>
      <c r="M7755" s="27" t="str">
        <f>IF(G7755="","",VLOOKUP(G7755,EQUIP_NUMBER,3,FALSE)*J7755)</f>
        <v/>
      </c>
      <c r="N7755" s="56"/>
    </row>
    <row r="7756" spans="1:14" x14ac:dyDescent="0.25">
      <c r="A7756" s="25"/>
      <c r="B7756" s="52" t="str">
        <f>IF(G7756="","",L7756+(M7756/10)+(K7756/885))</f>
        <v/>
      </c>
      <c r="C7756" s="72"/>
      <c r="D7756" s="25"/>
      <c r="E7756" s="25"/>
      <c r="F7756" s="25"/>
      <c r="G7756" s="25"/>
      <c r="H7756" s="25"/>
      <c r="I7756" s="43"/>
      <c r="J7756" s="43"/>
      <c r="K7756" s="55"/>
      <c r="L7756" s="27" t="str">
        <f>IF(G7756="","",VLOOKUP(G7756,EQUIP_NUMBER,3,FALSE)*I7756)</f>
        <v/>
      </c>
      <c r="M7756" s="27" t="str">
        <f>IF(G7756="","",VLOOKUP(G7756,EQUIP_NUMBER,3,FALSE)*J7756)</f>
        <v/>
      </c>
      <c r="N7756" s="56"/>
    </row>
    <row r="7757" spans="1:14" x14ac:dyDescent="0.25">
      <c r="A7757" s="25"/>
      <c r="B7757" s="52" t="str">
        <f>IF(G7757="","",L7757+(M7757/10)+(K7757/885))</f>
        <v/>
      </c>
      <c r="C7757" s="72"/>
      <c r="D7757" s="25"/>
      <c r="E7757" s="25"/>
      <c r="F7757" s="25"/>
      <c r="G7757" s="25"/>
      <c r="H7757" s="25"/>
      <c r="I7757" s="43"/>
      <c r="J7757" s="43"/>
      <c r="K7757" s="55"/>
      <c r="L7757" s="27" t="str">
        <f>IF(G7757="","",VLOOKUP(G7757,EQUIP_NUMBER,3,FALSE)*I7757)</f>
        <v/>
      </c>
      <c r="M7757" s="27" t="str">
        <f>IF(G7757="","",VLOOKUP(G7757,EQUIP_NUMBER,3,FALSE)*J7757)</f>
        <v/>
      </c>
      <c r="N7757" s="56"/>
    </row>
    <row r="7758" spans="1:14" x14ac:dyDescent="0.25">
      <c r="A7758" s="25"/>
      <c r="B7758" s="52" t="str">
        <f>IF(G7758="","",L7758+(M7758/10)+(K7758/885))</f>
        <v/>
      </c>
      <c r="C7758" s="72"/>
      <c r="D7758" s="25"/>
      <c r="E7758" s="25"/>
      <c r="F7758" s="25"/>
      <c r="G7758" s="25"/>
      <c r="H7758" s="25"/>
      <c r="I7758" s="43"/>
      <c r="J7758" s="43"/>
      <c r="K7758" s="55"/>
      <c r="L7758" s="27" t="str">
        <f>IF(G7758="","",VLOOKUP(G7758,EQUIP_NUMBER,3,FALSE)*I7758)</f>
        <v/>
      </c>
      <c r="M7758" s="27" t="str">
        <f>IF(G7758="","",VLOOKUP(G7758,EQUIP_NUMBER,3,FALSE)*J7758)</f>
        <v/>
      </c>
      <c r="N7758" s="56"/>
    </row>
    <row r="7759" spans="1:14" x14ac:dyDescent="0.25">
      <c r="A7759" s="25"/>
      <c r="B7759" s="52" t="str">
        <f>IF(G7759="","",L7759+(M7759/10)+(K7759/885))</f>
        <v/>
      </c>
      <c r="C7759" s="72"/>
      <c r="D7759" s="25"/>
      <c r="E7759" s="25"/>
      <c r="F7759" s="25"/>
      <c r="G7759" s="25"/>
      <c r="H7759" s="25"/>
      <c r="I7759" s="43"/>
      <c r="J7759" s="43"/>
      <c r="K7759" s="55"/>
      <c r="L7759" s="27" t="str">
        <f>IF(G7759="","",VLOOKUP(G7759,EQUIP_NUMBER,3,FALSE)*I7759)</f>
        <v/>
      </c>
      <c r="M7759" s="27" t="str">
        <f>IF(G7759="","",VLOOKUP(G7759,EQUIP_NUMBER,3,FALSE)*J7759)</f>
        <v/>
      </c>
      <c r="N7759" s="56"/>
    </row>
    <row r="7760" spans="1:14" x14ac:dyDescent="0.25">
      <c r="A7760" s="25"/>
      <c r="B7760" s="52" t="str">
        <f>IF(G7760="","",L7760+(M7760/10)+(K7760/885))</f>
        <v/>
      </c>
      <c r="C7760" s="72"/>
      <c r="D7760" s="25"/>
      <c r="E7760" s="25"/>
      <c r="F7760" s="25"/>
      <c r="G7760" s="25"/>
      <c r="H7760" s="25"/>
      <c r="I7760" s="43"/>
      <c r="J7760" s="43"/>
      <c r="K7760" s="55"/>
      <c r="L7760" s="27" t="str">
        <f>IF(G7760="","",VLOOKUP(G7760,EQUIP_NUMBER,3,FALSE)*I7760)</f>
        <v/>
      </c>
      <c r="M7760" s="27" t="str">
        <f>IF(G7760="","",VLOOKUP(G7760,EQUIP_NUMBER,3,FALSE)*J7760)</f>
        <v/>
      </c>
      <c r="N7760" s="56"/>
    </row>
    <row r="7761" spans="1:14" x14ac:dyDescent="0.25">
      <c r="A7761" s="25"/>
      <c r="B7761" s="52" t="str">
        <f>IF(G7761="","",L7761+(M7761/10)+(K7761/885))</f>
        <v/>
      </c>
      <c r="C7761" s="72"/>
      <c r="D7761" s="25"/>
      <c r="E7761" s="25"/>
      <c r="F7761" s="25"/>
      <c r="G7761" s="25"/>
      <c r="H7761" s="25"/>
      <c r="I7761" s="43"/>
      <c r="J7761" s="43"/>
      <c r="K7761" s="55"/>
      <c r="L7761" s="27" t="str">
        <f>IF(G7761="","",VLOOKUP(G7761,EQUIP_NUMBER,3,FALSE)*I7761)</f>
        <v/>
      </c>
      <c r="M7761" s="27" t="str">
        <f>IF(G7761="","",VLOOKUP(G7761,EQUIP_NUMBER,3,FALSE)*J7761)</f>
        <v/>
      </c>
      <c r="N7761" s="56"/>
    </row>
    <row r="7762" spans="1:14" x14ac:dyDescent="0.25">
      <c r="A7762" s="25"/>
      <c r="B7762" s="52" t="str">
        <f>IF(G7762="","",L7762+(M7762/10)+(K7762/885))</f>
        <v/>
      </c>
      <c r="C7762" s="72"/>
      <c r="D7762" s="25"/>
      <c r="E7762" s="25"/>
      <c r="F7762" s="25"/>
      <c r="G7762" s="25"/>
      <c r="H7762" s="25"/>
      <c r="I7762" s="43"/>
      <c r="J7762" s="43"/>
      <c r="K7762" s="55"/>
      <c r="L7762" s="27" t="str">
        <f>IF(G7762="","",VLOOKUP(G7762,EQUIP_NUMBER,3,FALSE)*I7762)</f>
        <v/>
      </c>
      <c r="M7762" s="27" t="str">
        <f>IF(G7762="","",VLOOKUP(G7762,EQUIP_NUMBER,3,FALSE)*J7762)</f>
        <v/>
      </c>
      <c r="N7762" s="56"/>
    </row>
    <row r="7763" spans="1:14" x14ac:dyDescent="0.25">
      <c r="A7763" s="25"/>
      <c r="B7763" s="52" t="str">
        <f>IF(G7763="","",L7763+(M7763/10)+(K7763/885))</f>
        <v/>
      </c>
      <c r="C7763" s="72"/>
      <c r="D7763" s="25"/>
      <c r="E7763" s="25"/>
      <c r="F7763" s="25"/>
      <c r="G7763" s="25"/>
      <c r="H7763" s="25"/>
      <c r="I7763" s="43"/>
      <c r="J7763" s="43"/>
      <c r="K7763" s="55"/>
      <c r="L7763" s="27" t="str">
        <f>IF(G7763="","",VLOOKUP(G7763,EQUIP_NUMBER,3,FALSE)*I7763)</f>
        <v/>
      </c>
      <c r="M7763" s="27" t="str">
        <f>IF(G7763="","",VLOOKUP(G7763,EQUIP_NUMBER,3,FALSE)*J7763)</f>
        <v/>
      </c>
      <c r="N7763" s="56"/>
    </row>
    <row r="7764" spans="1:14" x14ac:dyDescent="0.25">
      <c r="A7764" s="25"/>
      <c r="B7764" s="52" t="str">
        <f>IF(G7764="","",L7764+(M7764/10)+(K7764/885))</f>
        <v/>
      </c>
      <c r="C7764" s="72"/>
      <c r="D7764" s="25"/>
      <c r="E7764" s="25"/>
      <c r="F7764" s="25"/>
      <c r="G7764" s="25"/>
      <c r="H7764" s="25"/>
      <c r="I7764" s="43"/>
      <c r="J7764" s="43"/>
      <c r="K7764" s="55"/>
      <c r="L7764" s="27" t="str">
        <f>IF(G7764="","",VLOOKUP(G7764,EQUIP_NUMBER,3,FALSE)*I7764)</f>
        <v/>
      </c>
      <c r="M7764" s="27" t="str">
        <f>IF(G7764="","",VLOOKUP(G7764,EQUIP_NUMBER,3,FALSE)*J7764)</f>
        <v/>
      </c>
      <c r="N7764" s="56"/>
    </row>
    <row r="7765" spans="1:14" x14ac:dyDescent="0.25">
      <c r="A7765" s="25"/>
      <c r="B7765" s="52" t="str">
        <f>IF(G7765="","",L7765+(M7765/10)+(K7765/885))</f>
        <v/>
      </c>
      <c r="C7765" s="72"/>
      <c r="D7765" s="25"/>
      <c r="E7765" s="25"/>
      <c r="F7765" s="25"/>
      <c r="G7765" s="25"/>
      <c r="H7765" s="25"/>
      <c r="I7765" s="43"/>
      <c r="J7765" s="43"/>
      <c r="K7765" s="55"/>
      <c r="L7765" s="27" t="str">
        <f>IF(G7765="","",VLOOKUP(G7765,EQUIP_NUMBER,3,FALSE)*I7765)</f>
        <v/>
      </c>
      <c r="M7765" s="27" t="str">
        <f>IF(G7765="","",VLOOKUP(G7765,EQUIP_NUMBER,3,FALSE)*J7765)</f>
        <v/>
      </c>
      <c r="N7765" s="56"/>
    </row>
    <row r="7766" spans="1:14" x14ac:dyDescent="0.25">
      <c r="A7766" s="25"/>
      <c r="B7766" s="52" t="str">
        <f>IF(G7766="","",L7766+(M7766/10)+(K7766/885))</f>
        <v/>
      </c>
      <c r="C7766" s="72"/>
      <c r="D7766" s="25"/>
      <c r="E7766" s="25"/>
      <c r="F7766" s="25"/>
      <c r="G7766" s="25"/>
      <c r="H7766" s="25"/>
      <c r="I7766" s="43"/>
      <c r="J7766" s="43"/>
      <c r="K7766" s="55"/>
      <c r="L7766" s="27" t="str">
        <f>IF(G7766="","",VLOOKUP(G7766,EQUIP_NUMBER,3,FALSE)*I7766)</f>
        <v/>
      </c>
      <c r="M7766" s="27" t="str">
        <f>IF(G7766="","",VLOOKUP(G7766,EQUIP_NUMBER,3,FALSE)*J7766)</f>
        <v/>
      </c>
      <c r="N7766" s="56"/>
    </row>
    <row r="7767" spans="1:14" x14ac:dyDescent="0.25">
      <c r="A7767" s="25"/>
      <c r="B7767" s="52" t="str">
        <f>IF(G7767="","",L7767+(M7767/10)+(K7767/885))</f>
        <v/>
      </c>
      <c r="C7767" s="72"/>
      <c r="D7767" s="25"/>
      <c r="E7767" s="25"/>
      <c r="F7767" s="25"/>
      <c r="G7767" s="25"/>
      <c r="H7767" s="25"/>
      <c r="I7767" s="43"/>
      <c r="J7767" s="43"/>
      <c r="K7767" s="55"/>
      <c r="L7767" s="27" t="str">
        <f>IF(G7767="","",VLOOKUP(G7767,EQUIP_NUMBER,3,FALSE)*I7767)</f>
        <v/>
      </c>
      <c r="M7767" s="27" t="str">
        <f>IF(G7767="","",VLOOKUP(G7767,EQUIP_NUMBER,3,FALSE)*J7767)</f>
        <v/>
      </c>
      <c r="N7767" s="56"/>
    </row>
    <row r="7768" spans="1:14" x14ac:dyDescent="0.25">
      <c r="A7768" s="25"/>
      <c r="B7768" s="52" t="str">
        <f>IF(G7768="","",L7768+(M7768/10)+(K7768/885))</f>
        <v/>
      </c>
      <c r="C7768" s="72"/>
      <c r="D7768" s="25"/>
      <c r="E7768" s="25"/>
      <c r="F7768" s="25"/>
      <c r="G7768" s="25"/>
      <c r="H7768" s="25"/>
      <c r="I7768" s="43"/>
      <c r="J7768" s="43"/>
      <c r="K7768" s="55"/>
      <c r="L7768" s="27" t="str">
        <f>IF(G7768="","",VLOOKUP(G7768,EQUIP_NUMBER,3,FALSE)*I7768)</f>
        <v/>
      </c>
      <c r="M7768" s="27" t="str">
        <f>IF(G7768="","",VLOOKUP(G7768,EQUIP_NUMBER,3,FALSE)*J7768)</f>
        <v/>
      </c>
      <c r="N7768" s="56"/>
    </row>
    <row r="7769" spans="1:14" x14ac:dyDescent="0.25">
      <c r="A7769" s="25"/>
      <c r="B7769" s="52" t="str">
        <f>IF(G7769="","",L7769+(M7769/10)+(K7769/885))</f>
        <v/>
      </c>
      <c r="C7769" s="72"/>
      <c r="D7769" s="25"/>
      <c r="E7769" s="25"/>
      <c r="F7769" s="25"/>
      <c r="G7769" s="25"/>
      <c r="H7769" s="25"/>
      <c r="I7769" s="43"/>
      <c r="J7769" s="43"/>
      <c r="K7769" s="55"/>
      <c r="L7769" s="27" t="str">
        <f>IF(G7769="","",VLOOKUP(G7769,EQUIP_NUMBER,3,FALSE)*I7769)</f>
        <v/>
      </c>
      <c r="M7769" s="27" t="str">
        <f>IF(G7769="","",VLOOKUP(G7769,EQUIP_NUMBER,3,FALSE)*J7769)</f>
        <v/>
      </c>
      <c r="N7769" s="56"/>
    </row>
    <row r="7770" spans="1:14" x14ac:dyDescent="0.25">
      <c r="A7770" s="25"/>
      <c r="B7770" s="52" t="str">
        <f>IF(G7770="","",L7770+(M7770/10)+(K7770/885))</f>
        <v/>
      </c>
      <c r="C7770" s="72"/>
      <c r="D7770" s="25"/>
      <c r="E7770" s="25"/>
      <c r="F7770" s="25"/>
      <c r="G7770" s="25"/>
      <c r="H7770" s="25"/>
      <c r="I7770" s="43"/>
      <c r="J7770" s="43"/>
      <c r="K7770" s="55"/>
      <c r="L7770" s="27" t="str">
        <f>IF(G7770="","",VLOOKUP(G7770,EQUIP_NUMBER,3,FALSE)*I7770)</f>
        <v/>
      </c>
      <c r="M7770" s="27" t="str">
        <f>IF(G7770="","",VLOOKUP(G7770,EQUIP_NUMBER,3,FALSE)*J7770)</f>
        <v/>
      </c>
      <c r="N7770" s="56"/>
    </row>
    <row r="7771" spans="1:14" x14ac:dyDescent="0.25">
      <c r="A7771" s="25"/>
      <c r="B7771" s="52" t="str">
        <f>IF(G7771="","",L7771+(M7771/10)+(K7771/885))</f>
        <v/>
      </c>
      <c r="C7771" s="72"/>
      <c r="D7771" s="25"/>
      <c r="E7771" s="25"/>
      <c r="F7771" s="25"/>
      <c r="G7771" s="25"/>
      <c r="H7771" s="25"/>
      <c r="I7771" s="43"/>
      <c r="J7771" s="43"/>
      <c r="K7771" s="55"/>
      <c r="L7771" s="27" t="str">
        <f>IF(G7771="","",VLOOKUP(G7771,EQUIP_NUMBER,3,FALSE)*I7771)</f>
        <v/>
      </c>
      <c r="M7771" s="27" t="str">
        <f>IF(G7771="","",VLOOKUP(G7771,EQUIP_NUMBER,3,FALSE)*J7771)</f>
        <v/>
      </c>
      <c r="N7771" s="56"/>
    </row>
    <row r="7772" spans="1:14" x14ac:dyDescent="0.25">
      <c r="A7772" s="25"/>
      <c r="B7772" s="52" t="str">
        <f>IF(G7772="","",L7772+(M7772/10)+(K7772/885))</f>
        <v/>
      </c>
      <c r="C7772" s="72"/>
      <c r="D7772" s="25"/>
      <c r="E7772" s="25"/>
      <c r="F7772" s="25"/>
      <c r="G7772" s="25"/>
      <c r="H7772" s="25"/>
      <c r="I7772" s="43"/>
      <c r="J7772" s="43"/>
      <c r="K7772" s="55"/>
      <c r="L7772" s="27" t="str">
        <f>IF(G7772="","",VLOOKUP(G7772,EQUIP_NUMBER,3,FALSE)*I7772)</f>
        <v/>
      </c>
      <c r="M7772" s="27" t="str">
        <f>IF(G7772="","",VLOOKUP(G7772,EQUIP_NUMBER,3,FALSE)*J7772)</f>
        <v/>
      </c>
      <c r="N7772" s="56"/>
    </row>
    <row r="7773" spans="1:14" x14ac:dyDescent="0.25">
      <c r="A7773" s="25"/>
      <c r="B7773" s="52" t="str">
        <f>IF(G7773="","",L7773+(M7773/10)+(K7773/885))</f>
        <v/>
      </c>
      <c r="C7773" s="72"/>
      <c r="D7773" s="25"/>
      <c r="E7773" s="25"/>
      <c r="F7773" s="25"/>
      <c r="G7773" s="25"/>
      <c r="H7773" s="25"/>
      <c r="I7773" s="43"/>
      <c r="J7773" s="43"/>
      <c r="K7773" s="55"/>
      <c r="L7773" s="27" t="str">
        <f>IF(G7773="","",VLOOKUP(G7773,EQUIP_NUMBER,3,FALSE)*I7773)</f>
        <v/>
      </c>
      <c r="M7773" s="27" t="str">
        <f>IF(G7773="","",VLOOKUP(G7773,EQUIP_NUMBER,3,FALSE)*J7773)</f>
        <v/>
      </c>
      <c r="N7773" s="56"/>
    </row>
    <row r="7774" spans="1:14" x14ac:dyDescent="0.25">
      <c r="A7774" s="25"/>
      <c r="B7774" s="52" t="str">
        <f>IF(G7774="","",L7774+(M7774/10)+(K7774/885))</f>
        <v/>
      </c>
      <c r="C7774" s="72"/>
      <c r="D7774" s="25"/>
      <c r="E7774" s="25"/>
      <c r="F7774" s="25"/>
      <c r="G7774" s="25"/>
      <c r="H7774" s="25"/>
      <c r="I7774" s="43"/>
      <c r="J7774" s="43"/>
      <c r="K7774" s="55"/>
      <c r="L7774" s="27" t="str">
        <f>IF(G7774="","",VLOOKUP(G7774,EQUIP_NUMBER,3,FALSE)*I7774)</f>
        <v/>
      </c>
      <c r="M7774" s="27" t="str">
        <f>IF(G7774="","",VLOOKUP(G7774,EQUIP_NUMBER,3,FALSE)*J7774)</f>
        <v/>
      </c>
      <c r="N7774" s="56"/>
    </row>
    <row r="7775" spans="1:14" x14ac:dyDescent="0.25">
      <c r="A7775" s="25"/>
      <c r="B7775" s="52" t="str">
        <f>IF(G7775="","",L7775+(M7775/10)+(K7775/885))</f>
        <v/>
      </c>
      <c r="C7775" s="72"/>
      <c r="D7775" s="25"/>
      <c r="E7775" s="25"/>
      <c r="F7775" s="25"/>
      <c r="G7775" s="25"/>
      <c r="H7775" s="25"/>
      <c r="I7775" s="43"/>
      <c r="J7775" s="43"/>
      <c r="K7775" s="55"/>
      <c r="L7775" s="27" t="str">
        <f>IF(G7775="","",VLOOKUP(G7775,EQUIP_NUMBER,3,FALSE)*I7775)</f>
        <v/>
      </c>
      <c r="M7775" s="27" t="str">
        <f>IF(G7775="","",VLOOKUP(G7775,EQUIP_NUMBER,3,FALSE)*J7775)</f>
        <v/>
      </c>
      <c r="N7775" s="56"/>
    </row>
    <row r="7776" spans="1:14" x14ac:dyDescent="0.25">
      <c r="A7776" s="25"/>
      <c r="B7776" s="52" t="str">
        <f>IF(G7776="","",L7776+(M7776/10)+(K7776/885))</f>
        <v/>
      </c>
      <c r="C7776" s="72"/>
      <c r="D7776" s="25"/>
      <c r="E7776" s="25"/>
      <c r="F7776" s="25"/>
      <c r="G7776" s="25"/>
      <c r="H7776" s="25"/>
      <c r="I7776" s="43"/>
      <c r="J7776" s="43"/>
      <c r="K7776" s="55"/>
      <c r="L7776" s="27" t="str">
        <f>IF(G7776="","",VLOOKUP(G7776,EQUIP_NUMBER,3,FALSE)*I7776)</f>
        <v/>
      </c>
      <c r="M7776" s="27" t="str">
        <f>IF(G7776="","",VLOOKUP(G7776,EQUIP_NUMBER,3,FALSE)*J7776)</f>
        <v/>
      </c>
      <c r="N7776" s="56"/>
    </row>
    <row r="7777" spans="1:14" x14ac:dyDescent="0.25">
      <c r="A7777" s="25"/>
      <c r="B7777" s="52" t="str">
        <f>IF(G7777="","",L7777+(M7777/10)+(K7777/885))</f>
        <v/>
      </c>
      <c r="C7777" s="72"/>
      <c r="D7777" s="25"/>
      <c r="E7777" s="25"/>
      <c r="F7777" s="25"/>
      <c r="G7777" s="25"/>
      <c r="H7777" s="25"/>
      <c r="I7777" s="43"/>
      <c r="J7777" s="43"/>
      <c r="K7777" s="55"/>
      <c r="L7777" s="27" t="str">
        <f>IF(G7777="","",VLOOKUP(G7777,EQUIP_NUMBER,3,FALSE)*I7777)</f>
        <v/>
      </c>
      <c r="M7777" s="27" t="str">
        <f>IF(G7777="","",VLOOKUP(G7777,EQUIP_NUMBER,3,FALSE)*J7777)</f>
        <v/>
      </c>
      <c r="N7777" s="56"/>
    </row>
    <row r="7778" spans="1:14" x14ac:dyDescent="0.25">
      <c r="A7778" s="25"/>
      <c r="B7778" s="52" t="str">
        <f>IF(G7778="","",L7778+(M7778/10)+(K7778/885))</f>
        <v/>
      </c>
      <c r="C7778" s="72"/>
      <c r="D7778" s="25"/>
      <c r="E7778" s="25"/>
      <c r="F7778" s="25"/>
      <c r="G7778" s="25"/>
      <c r="H7778" s="25"/>
      <c r="I7778" s="43"/>
      <c r="J7778" s="43"/>
      <c r="K7778" s="55"/>
      <c r="L7778" s="27" t="str">
        <f>IF(G7778="","",VLOOKUP(G7778,EQUIP_NUMBER,3,FALSE)*I7778)</f>
        <v/>
      </c>
      <c r="M7778" s="27" t="str">
        <f>IF(G7778="","",VLOOKUP(G7778,EQUIP_NUMBER,3,FALSE)*J7778)</f>
        <v/>
      </c>
      <c r="N7778" s="56"/>
    </row>
    <row r="7779" spans="1:14" x14ac:dyDescent="0.25">
      <c r="A7779" s="25"/>
      <c r="B7779" s="52" t="str">
        <f>IF(G7779="","",L7779+(M7779/10)+(K7779/885))</f>
        <v/>
      </c>
      <c r="C7779" s="72"/>
      <c r="D7779" s="25"/>
      <c r="E7779" s="25"/>
      <c r="F7779" s="25"/>
      <c r="G7779" s="25"/>
      <c r="H7779" s="25"/>
      <c r="I7779" s="43"/>
      <c r="J7779" s="43"/>
      <c r="K7779" s="55"/>
      <c r="L7779" s="27" t="str">
        <f>IF(G7779="","",VLOOKUP(G7779,EQUIP_NUMBER,3,FALSE)*I7779)</f>
        <v/>
      </c>
      <c r="M7779" s="27" t="str">
        <f>IF(G7779="","",VLOOKUP(G7779,EQUIP_NUMBER,3,FALSE)*J7779)</f>
        <v/>
      </c>
      <c r="N7779" s="56"/>
    </row>
    <row r="7780" spans="1:14" x14ac:dyDescent="0.25">
      <c r="A7780" s="25"/>
      <c r="B7780" s="52" t="str">
        <f>IF(G7780="","",L7780+(M7780/10)+(K7780/885))</f>
        <v/>
      </c>
      <c r="C7780" s="72"/>
      <c r="D7780" s="25"/>
      <c r="E7780" s="25"/>
      <c r="F7780" s="25"/>
      <c r="G7780" s="25"/>
      <c r="H7780" s="25"/>
      <c r="I7780" s="43"/>
      <c r="J7780" s="43"/>
      <c r="K7780" s="55"/>
      <c r="L7780" s="27" t="str">
        <f>IF(G7780="","",VLOOKUP(G7780,EQUIP_NUMBER,3,FALSE)*I7780)</f>
        <v/>
      </c>
      <c r="M7780" s="27" t="str">
        <f>IF(G7780="","",VLOOKUP(G7780,EQUIP_NUMBER,3,FALSE)*J7780)</f>
        <v/>
      </c>
      <c r="N7780" s="56"/>
    </row>
    <row r="7781" spans="1:14" x14ac:dyDescent="0.25">
      <c r="A7781" s="25"/>
      <c r="B7781" s="52" t="str">
        <f>IF(G7781="","",L7781+(M7781/10)+(K7781/885))</f>
        <v/>
      </c>
      <c r="C7781" s="72"/>
      <c r="D7781" s="25"/>
      <c r="E7781" s="25"/>
      <c r="F7781" s="25"/>
      <c r="G7781" s="25"/>
      <c r="H7781" s="25"/>
      <c r="I7781" s="43"/>
      <c r="J7781" s="43"/>
      <c r="K7781" s="55"/>
      <c r="L7781" s="27" t="str">
        <f>IF(G7781="","",VLOOKUP(G7781,EQUIP_NUMBER,3,FALSE)*I7781)</f>
        <v/>
      </c>
      <c r="M7781" s="27" t="str">
        <f>IF(G7781="","",VLOOKUP(G7781,EQUIP_NUMBER,3,FALSE)*J7781)</f>
        <v/>
      </c>
      <c r="N7781" s="56"/>
    </row>
    <row r="7782" spans="1:14" x14ac:dyDescent="0.25">
      <c r="A7782" s="25"/>
      <c r="B7782" s="52" t="str">
        <f>IF(G7782="","",L7782+(M7782/10)+(K7782/885))</f>
        <v/>
      </c>
      <c r="C7782" s="72"/>
      <c r="D7782" s="25"/>
      <c r="E7782" s="25"/>
      <c r="F7782" s="25"/>
      <c r="G7782" s="25"/>
      <c r="H7782" s="25"/>
      <c r="I7782" s="43"/>
      <c r="J7782" s="43"/>
      <c r="K7782" s="55"/>
      <c r="L7782" s="27" t="str">
        <f>IF(G7782="","",VLOOKUP(G7782,EQUIP_NUMBER,3,FALSE)*I7782)</f>
        <v/>
      </c>
      <c r="M7782" s="27" t="str">
        <f>IF(G7782="","",VLOOKUP(G7782,EQUIP_NUMBER,3,FALSE)*J7782)</f>
        <v/>
      </c>
      <c r="N7782" s="56"/>
    </row>
    <row r="7783" spans="1:14" x14ac:dyDescent="0.25">
      <c r="A7783" s="25"/>
      <c r="B7783" s="52" t="str">
        <f>IF(G7783="","",L7783+(M7783/10)+(K7783/885))</f>
        <v/>
      </c>
      <c r="C7783" s="72"/>
      <c r="D7783" s="25"/>
      <c r="E7783" s="25"/>
      <c r="F7783" s="25"/>
      <c r="G7783" s="25"/>
      <c r="H7783" s="25"/>
      <c r="I7783" s="43"/>
      <c r="J7783" s="43"/>
      <c r="K7783" s="55"/>
      <c r="L7783" s="27" t="str">
        <f>IF(G7783="","",VLOOKUP(G7783,EQUIP_NUMBER,3,FALSE)*I7783)</f>
        <v/>
      </c>
      <c r="M7783" s="27" t="str">
        <f>IF(G7783="","",VLOOKUP(G7783,EQUIP_NUMBER,3,FALSE)*J7783)</f>
        <v/>
      </c>
      <c r="N7783" s="56"/>
    </row>
    <row r="7784" spans="1:14" x14ac:dyDescent="0.25">
      <c r="A7784" s="25"/>
      <c r="B7784" s="52" t="str">
        <f>IF(G7784="","",L7784+(M7784/10)+(K7784/885))</f>
        <v/>
      </c>
      <c r="C7784" s="72"/>
      <c r="D7784" s="25"/>
      <c r="E7784" s="25"/>
      <c r="F7784" s="25"/>
      <c r="G7784" s="25"/>
      <c r="H7784" s="25"/>
      <c r="I7784" s="43"/>
      <c r="J7784" s="43"/>
      <c r="K7784" s="55"/>
      <c r="L7784" s="27" t="str">
        <f>IF(G7784="","",VLOOKUP(G7784,EQUIP_NUMBER,3,FALSE)*I7784)</f>
        <v/>
      </c>
      <c r="M7784" s="27" t="str">
        <f>IF(G7784="","",VLOOKUP(G7784,EQUIP_NUMBER,3,FALSE)*J7784)</f>
        <v/>
      </c>
      <c r="N7784" s="56"/>
    </row>
    <row r="7785" spans="1:14" x14ac:dyDescent="0.25">
      <c r="A7785" s="25"/>
      <c r="B7785" s="52" t="str">
        <f>IF(G7785="","",L7785+(M7785/10)+(K7785/885))</f>
        <v/>
      </c>
      <c r="C7785" s="72"/>
      <c r="D7785" s="25"/>
      <c r="E7785" s="25"/>
      <c r="F7785" s="25"/>
      <c r="G7785" s="25"/>
      <c r="H7785" s="25"/>
      <c r="I7785" s="43"/>
      <c r="J7785" s="43"/>
      <c r="K7785" s="55"/>
      <c r="L7785" s="27" t="str">
        <f>IF(G7785="","",VLOOKUP(G7785,EQUIP_NUMBER,3,FALSE)*I7785)</f>
        <v/>
      </c>
      <c r="M7785" s="27" t="str">
        <f>IF(G7785="","",VLOOKUP(G7785,EQUIP_NUMBER,3,FALSE)*J7785)</f>
        <v/>
      </c>
      <c r="N7785" s="56"/>
    </row>
    <row r="7786" spans="1:14" x14ac:dyDescent="0.25">
      <c r="A7786" s="25"/>
      <c r="B7786" s="52" t="str">
        <f>IF(G7786="","",L7786+(M7786/10)+(K7786/885))</f>
        <v/>
      </c>
      <c r="C7786" s="72"/>
      <c r="D7786" s="25"/>
      <c r="E7786" s="25"/>
      <c r="F7786" s="25"/>
      <c r="G7786" s="25"/>
      <c r="H7786" s="25"/>
      <c r="I7786" s="43"/>
      <c r="J7786" s="43"/>
      <c r="K7786" s="55"/>
      <c r="L7786" s="27" t="str">
        <f>IF(G7786="","",VLOOKUP(G7786,EQUIP_NUMBER,3,FALSE)*I7786)</f>
        <v/>
      </c>
      <c r="M7786" s="27" t="str">
        <f>IF(G7786="","",VLOOKUP(G7786,EQUIP_NUMBER,3,FALSE)*J7786)</f>
        <v/>
      </c>
      <c r="N7786" s="56"/>
    </row>
    <row r="7787" spans="1:14" x14ac:dyDescent="0.25">
      <c r="A7787" s="25"/>
      <c r="B7787" s="52" t="str">
        <f>IF(G7787="","",L7787+(M7787/10)+(K7787/885))</f>
        <v/>
      </c>
      <c r="C7787" s="72"/>
      <c r="D7787" s="25"/>
      <c r="E7787" s="25"/>
      <c r="F7787" s="25"/>
      <c r="G7787" s="25"/>
      <c r="H7787" s="25"/>
      <c r="I7787" s="43"/>
      <c r="J7787" s="43"/>
      <c r="K7787" s="55"/>
      <c r="L7787" s="27" t="str">
        <f>IF(G7787="","",VLOOKUP(G7787,EQUIP_NUMBER,3,FALSE)*I7787)</f>
        <v/>
      </c>
      <c r="M7787" s="27" t="str">
        <f>IF(G7787="","",VLOOKUP(G7787,EQUIP_NUMBER,3,FALSE)*J7787)</f>
        <v/>
      </c>
      <c r="N7787" s="56"/>
    </row>
    <row r="7788" spans="1:14" x14ac:dyDescent="0.25">
      <c r="A7788" s="25"/>
      <c r="B7788" s="52" t="str">
        <f>IF(G7788="","",L7788+(M7788/10)+(K7788/885))</f>
        <v/>
      </c>
      <c r="C7788" s="72"/>
      <c r="D7788" s="25"/>
      <c r="E7788" s="25"/>
      <c r="F7788" s="25"/>
      <c r="G7788" s="25"/>
      <c r="H7788" s="25"/>
      <c r="I7788" s="43"/>
      <c r="J7788" s="43"/>
      <c r="K7788" s="55"/>
      <c r="L7788" s="27" t="str">
        <f>IF(G7788="","",VLOOKUP(G7788,EQUIP_NUMBER,3,FALSE)*I7788)</f>
        <v/>
      </c>
      <c r="M7788" s="27" t="str">
        <f>IF(G7788="","",VLOOKUP(G7788,EQUIP_NUMBER,3,FALSE)*J7788)</f>
        <v/>
      </c>
      <c r="N7788" s="56"/>
    </row>
    <row r="7789" spans="1:14" x14ac:dyDescent="0.25">
      <c r="A7789" s="25"/>
      <c r="B7789" s="52" t="str">
        <f>IF(G7789="","",L7789+(M7789/10)+(K7789/885))</f>
        <v/>
      </c>
      <c r="C7789" s="72"/>
      <c r="D7789" s="25"/>
      <c r="E7789" s="25"/>
      <c r="F7789" s="25"/>
      <c r="G7789" s="25"/>
      <c r="H7789" s="25"/>
      <c r="I7789" s="43"/>
      <c r="J7789" s="43"/>
      <c r="K7789" s="55"/>
      <c r="L7789" s="27" t="str">
        <f>IF(G7789="","",VLOOKUP(G7789,EQUIP_NUMBER,3,FALSE)*I7789)</f>
        <v/>
      </c>
      <c r="M7789" s="27" t="str">
        <f>IF(G7789="","",VLOOKUP(G7789,EQUIP_NUMBER,3,FALSE)*J7789)</f>
        <v/>
      </c>
      <c r="N7789" s="56"/>
    </row>
    <row r="7790" spans="1:14" x14ac:dyDescent="0.25">
      <c r="A7790" s="25"/>
      <c r="B7790" s="52" t="str">
        <f>IF(G7790="","",L7790+(M7790/10)+(K7790/885))</f>
        <v/>
      </c>
      <c r="C7790" s="72"/>
      <c r="D7790" s="25"/>
      <c r="E7790" s="25"/>
      <c r="F7790" s="25"/>
      <c r="G7790" s="25"/>
      <c r="H7790" s="25"/>
      <c r="I7790" s="43"/>
      <c r="J7790" s="43"/>
      <c r="K7790" s="55"/>
      <c r="L7790" s="27" t="str">
        <f>IF(G7790="","",VLOOKUP(G7790,EQUIP_NUMBER,3,FALSE)*I7790)</f>
        <v/>
      </c>
      <c r="M7790" s="27" t="str">
        <f>IF(G7790="","",VLOOKUP(G7790,EQUIP_NUMBER,3,FALSE)*J7790)</f>
        <v/>
      </c>
      <c r="N7790" s="56"/>
    </row>
    <row r="7791" spans="1:14" x14ac:dyDescent="0.25">
      <c r="A7791" s="25"/>
      <c r="B7791" s="52" t="str">
        <f>IF(G7791="","",L7791+(M7791/10)+(K7791/885))</f>
        <v/>
      </c>
      <c r="C7791" s="72"/>
      <c r="D7791" s="25"/>
      <c r="E7791" s="25"/>
      <c r="F7791" s="25"/>
      <c r="G7791" s="25"/>
      <c r="H7791" s="25"/>
      <c r="I7791" s="43"/>
      <c r="J7791" s="43"/>
      <c r="K7791" s="55"/>
      <c r="L7791" s="27" t="str">
        <f>IF(G7791="","",VLOOKUP(G7791,EQUIP_NUMBER,3,FALSE)*I7791)</f>
        <v/>
      </c>
      <c r="M7791" s="27" t="str">
        <f>IF(G7791="","",VLOOKUP(G7791,EQUIP_NUMBER,3,FALSE)*J7791)</f>
        <v/>
      </c>
      <c r="N7791" s="56"/>
    </row>
    <row r="7792" spans="1:14" x14ac:dyDescent="0.25">
      <c r="A7792" s="25"/>
      <c r="B7792" s="52" t="str">
        <f>IF(G7792="","",L7792+(M7792/10)+(K7792/885))</f>
        <v/>
      </c>
      <c r="C7792" s="72"/>
      <c r="D7792" s="25"/>
      <c r="E7792" s="25"/>
      <c r="F7792" s="25"/>
      <c r="G7792" s="25"/>
      <c r="H7792" s="25"/>
      <c r="I7792" s="43"/>
      <c r="J7792" s="43"/>
      <c r="K7792" s="55"/>
      <c r="L7792" s="27" t="str">
        <f>IF(G7792="","",VLOOKUP(G7792,EQUIP_NUMBER,3,FALSE)*I7792)</f>
        <v/>
      </c>
      <c r="M7792" s="27" t="str">
        <f>IF(G7792="","",VLOOKUP(G7792,EQUIP_NUMBER,3,FALSE)*J7792)</f>
        <v/>
      </c>
      <c r="N7792" s="56"/>
    </row>
    <row r="7793" spans="1:14" x14ac:dyDescent="0.25">
      <c r="A7793" s="25"/>
      <c r="B7793" s="52" t="str">
        <f>IF(G7793="","",L7793+(M7793/10)+(K7793/885))</f>
        <v/>
      </c>
      <c r="C7793" s="72"/>
      <c r="D7793" s="25"/>
      <c r="E7793" s="25"/>
      <c r="F7793" s="25"/>
      <c r="G7793" s="25"/>
      <c r="H7793" s="25"/>
      <c r="I7793" s="43"/>
      <c r="J7793" s="43"/>
      <c r="K7793" s="55"/>
      <c r="L7793" s="27" t="str">
        <f>IF(G7793="","",VLOOKUP(G7793,EQUIP_NUMBER,3,FALSE)*I7793)</f>
        <v/>
      </c>
      <c r="M7793" s="27" t="str">
        <f>IF(G7793="","",VLOOKUP(G7793,EQUIP_NUMBER,3,FALSE)*J7793)</f>
        <v/>
      </c>
      <c r="N7793" s="56"/>
    </row>
    <row r="7794" spans="1:14" x14ac:dyDescent="0.25">
      <c r="A7794" s="25"/>
      <c r="B7794" s="52" t="str">
        <f>IF(G7794="","",L7794+(M7794/10)+(K7794/885))</f>
        <v/>
      </c>
      <c r="C7794" s="72"/>
      <c r="D7794" s="25"/>
      <c r="E7794" s="25"/>
      <c r="F7794" s="25"/>
      <c r="G7794" s="25"/>
      <c r="H7794" s="25"/>
      <c r="I7794" s="43"/>
      <c r="J7794" s="43"/>
      <c r="K7794" s="55"/>
      <c r="L7794" s="27" t="str">
        <f>IF(G7794="","",VLOOKUP(G7794,EQUIP_NUMBER,3,FALSE)*I7794)</f>
        <v/>
      </c>
      <c r="M7794" s="27" t="str">
        <f>IF(G7794="","",VLOOKUP(G7794,EQUIP_NUMBER,3,FALSE)*J7794)</f>
        <v/>
      </c>
      <c r="N7794" s="56"/>
    </row>
    <row r="7795" spans="1:14" x14ac:dyDescent="0.25">
      <c r="A7795" s="25"/>
      <c r="B7795" s="52" t="str">
        <f>IF(G7795="","",L7795+(M7795/10)+(K7795/885))</f>
        <v/>
      </c>
      <c r="C7795" s="72"/>
      <c r="D7795" s="25"/>
      <c r="E7795" s="25"/>
      <c r="F7795" s="25"/>
      <c r="G7795" s="25"/>
      <c r="H7795" s="25"/>
      <c r="I7795" s="43"/>
      <c r="J7795" s="43"/>
      <c r="K7795" s="55"/>
      <c r="L7795" s="27" t="str">
        <f>IF(G7795="","",VLOOKUP(G7795,EQUIP_NUMBER,3,FALSE)*I7795)</f>
        <v/>
      </c>
      <c r="M7795" s="27" t="str">
        <f>IF(G7795="","",VLOOKUP(G7795,EQUIP_NUMBER,3,FALSE)*J7795)</f>
        <v/>
      </c>
      <c r="N7795" s="56"/>
    </row>
    <row r="7796" spans="1:14" x14ac:dyDescent="0.25">
      <c r="A7796" s="25"/>
      <c r="B7796" s="52" t="str">
        <f>IF(G7796="","",L7796+(M7796/10)+(K7796/885))</f>
        <v/>
      </c>
      <c r="C7796" s="72"/>
      <c r="D7796" s="25"/>
      <c r="E7796" s="25"/>
      <c r="F7796" s="25"/>
      <c r="G7796" s="25"/>
      <c r="H7796" s="25"/>
      <c r="I7796" s="43"/>
      <c r="J7796" s="43"/>
      <c r="K7796" s="55"/>
      <c r="L7796" s="27" t="str">
        <f>IF(G7796="","",VLOOKUP(G7796,EQUIP_NUMBER,3,FALSE)*I7796)</f>
        <v/>
      </c>
      <c r="M7796" s="27" t="str">
        <f>IF(G7796="","",VLOOKUP(G7796,EQUIP_NUMBER,3,FALSE)*J7796)</f>
        <v/>
      </c>
      <c r="N7796" s="56"/>
    </row>
    <row r="7797" spans="1:14" x14ac:dyDescent="0.25">
      <c r="A7797" s="25"/>
      <c r="B7797" s="52" t="str">
        <f>IF(G7797="","",L7797+(M7797/10)+(K7797/885))</f>
        <v/>
      </c>
      <c r="C7797" s="72"/>
      <c r="D7797" s="25"/>
      <c r="E7797" s="25"/>
      <c r="F7797" s="25"/>
      <c r="G7797" s="25"/>
      <c r="H7797" s="25"/>
      <c r="I7797" s="43"/>
      <c r="J7797" s="43"/>
      <c r="K7797" s="55"/>
      <c r="L7797" s="27" t="str">
        <f>IF(G7797="","",VLOOKUP(G7797,EQUIP_NUMBER,3,FALSE)*I7797)</f>
        <v/>
      </c>
      <c r="M7797" s="27" t="str">
        <f>IF(G7797="","",VLOOKUP(G7797,EQUIP_NUMBER,3,FALSE)*J7797)</f>
        <v/>
      </c>
      <c r="N7797" s="56"/>
    </row>
    <row r="7798" spans="1:14" x14ac:dyDescent="0.25">
      <c r="A7798" s="25"/>
      <c r="B7798" s="52" t="str">
        <f>IF(G7798="","",L7798+(M7798/10)+(K7798/885))</f>
        <v/>
      </c>
      <c r="C7798" s="72"/>
      <c r="D7798" s="25"/>
      <c r="E7798" s="25"/>
      <c r="F7798" s="25"/>
      <c r="G7798" s="25"/>
      <c r="H7798" s="25"/>
      <c r="I7798" s="43"/>
      <c r="J7798" s="43"/>
      <c r="K7798" s="55"/>
      <c r="L7798" s="27" t="str">
        <f>IF(G7798="","",VLOOKUP(G7798,EQUIP_NUMBER,3,FALSE)*I7798)</f>
        <v/>
      </c>
      <c r="M7798" s="27" t="str">
        <f>IF(G7798="","",VLOOKUP(G7798,EQUIP_NUMBER,3,FALSE)*J7798)</f>
        <v/>
      </c>
      <c r="N7798" s="56"/>
    </row>
    <row r="7799" spans="1:14" x14ac:dyDescent="0.25">
      <c r="A7799" s="25"/>
      <c r="B7799" s="52" t="str">
        <f>IF(G7799="","",L7799+(M7799/10)+(K7799/885))</f>
        <v/>
      </c>
      <c r="C7799" s="72"/>
      <c r="D7799" s="25"/>
      <c r="E7799" s="25"/>
      <c r="F7799" s="25"/>
      <c r="G7799" s="25"/>
      <c r="H7799" s="25"/>
      <c r="I7799" s="43"/>
      <c r="J7799" s="43"/>
      <c r="K7799" s="55"/>
      <c r="L7799" s="27" t="str">
        <f>IF(G7799="","",VLOOKUP(G7799,EQUIP_NUMBER,3,FALSE)*I7799)</f>
        <v/>
      </c>
      <c r="M7799" s="27" t="str">
        <f>IF(G7799="","",VLOOKUP(G7799,EQUIP_NUMBER,3,FALSE)*J7799)</f>
        <v/>
      </c>
      <c r="N7799" s="56"/>
    </row>
    <row r="7800" spans="1:14" x14ac:dyDescent="0.25">
      <c r="A7800" s="25"/>
      <c r="B7800" s="52" t="str">
        <f>IF(G7800="","",L7800+(M7800/10)+(K7800/885))</f>
        <v/>
      </c>
      <c r="C7800" s="72"/>
      <c r="D7800" s="25"/>
      <c r="E7800" s="25"/>
      <c r="F7800" s="25"/>
      <c r="G7800" s="25"/>
      <c r="H7800" s="25"/>
      <c r="I7800" s="43"/>
      <c r="J7800" s="43"/>
      <c r="K7800" s="55"/>
      <c r="L7800" s="27" t="str">
        <f>IF(G7800="","",VLOOKUP(G7800,EQUIP_NUMBER,3,FALSE)*I7800)</f>
        <v/>
      </c>
      <c r="M7800" s="27" t="str">
        <f>IF(G7800="","",VLOOKUP(G7800,EQUIP_NUMBER,3,FALSE)*J7800)</f>
        <v/>
      </c>
      <c r="N7800" s="56"/>
    </row>
    <row r="7801" spans="1:14" x14ac:dyDescent="0.25">
      <c r="A7801" s="25"/>
      <c r="B7801" s="52" t="str">
        <f>IF(G7801="","",L7801+(M7801/10)+(K7801/885))</f>
        <v/>
      </c>
      <c r="C7801" s="72"/>
      <c r="D7801" s="25"/>
      <c r="E7801" s="25"/>
      <c r="F7801" s="25"/>
      <c r="G7801" s="25"/>
      <c r="H7801" s="25"/>
      <c r="I7801" s="43"/>
      <c r="J7801" s="43"/>
      <c r="K7801" s="55"/>
      <c r="L7801" s="27" t="str">
        <f>IF(G7801="","",VLOOKUP(G7801,EQUIP_NUMBER,3,FALSE)*I7801)</f>
        <v/>
      </c>
      <c r="M7801" s="27" t="str">
        <f>IF(G7801="","",VLOOKUP(G7801,EQUIP_NUMBER,3,FALSE)*J7801)</f>
        <v/>
      </c>
      <c r="N7801" s="56"/>
    </row>
    <row r="7802" spans="1:14" x14ac:dyDescent="0.25">
      <c r="A7802" s="25"/>
      <c r="B7802" s="52" t="str">
        <f>IF(G7802="","",L7802+(M7802/10)+(K7802/885))</f>
        <v/>
      </c>
      <c r="C7802" s="72"/>
      <c r="D7802" s="25"/>
      <c r="E7802" s="25"/>
      <c r="F7802" s="25"/>
      <c r="G7802" s="25"/>
      <c r="H7802" s="25"/>
      <c r="I7802" s="43"/>
      <c r="J7802" s="43"/>
      <c r="K7802" s="55"/>
      <c r="L7802" s="27" t="str">
        <f>IF(G7802="","",VLOOKUP(G7802,EQUIP_NUMBER,3,FALSE)*I7802)</f>
        <v/>
      </c>
      <c r="M7802" s="27" t="str">
        <f>IF(G7802="","",VLOOKUP(G7802,EQUIP_NUMBER,3,FALSE)*J7802)</f>
        <v/>
      </c>
      <c r="N7802" s="56"/>
    </row>
    <row r="7803" spans="1:14" x14ac:dyDescent="0.25">
      <c r="A7803" s="25"/>
      <c r="B7803" s="52" t="str">
        <f>IF(G7803="","",L7803+(M7803/10)+(K7803/885))</f>
        <v/>
      </c>
      <c r="C7803" s="72"/>
      <c r="D7803" s="25"/>
      <c r="E7803" s="25"/>
      <c r="F7803" s="25"/>
      <c r="G7803" s="25"/>
      <c r="H7803" s="25"/>
      <c r="I7803" s="43"/>
      <c r="J7803" s="43"/>
      <c r="K7803" s="55"/>
      <c r="L7803" s="27" t="str">
        <f>IF(G7803="","",VLOOKUP(G7803,EQUIP_NUMBER,3,FALSE)*I7803)</f>
        <v/>
      </c>
      <c r="M7803" s="27" t="str">
        <f>IF(G7803="","",VLOOKUP(G7803,EQUIP_NUMBER,3,FALSE)*J7803)</f>
        <v/>
      </c>
      <c r="N7803" s="56"/>
    </row>
    <row r="7804" spans="1:14" x14ac:dyDescent="0.25">
      <c r="A7804" s="25"/>
      <c r="B7804" s="52" t="str">
        <f>IF(G7804="","",L7804+(M7804/10)+(K7804/885))</f>
        <v/>
      </c>
      <c r="C7804" s="72"/>
      <c r="D7804" s="25"/>
      <c r="E7804" s="25"/>
      <c r="F7804" s="25"/>
      <c r="G7804" s="25"/>
      <c r="H7804" s="25"/>
      <c r="I7804" s="43"/>
      <c r="J7804" s="43"/>
      <c r="K7804" s="55"/>
      <c r="L7804" s="27" t="str">
        <f>IF(G7804="","",VLOOKUP(G7804,EQUIP_NUMBER,3,FALSE)*I7804)</f>
        <v/>
      </c>
      <c r="M7804" s="27" t="str">
        <f>IF(G7804="","",VLOOKUP(G7804,EQUIP_NUMBER,3,FALSE)*J7804)</f>
        <v/>
      </c>
      <c r="N7804" s="56"/>
    </row>
    <row r="7805" spans="1:14" x14ac:dyDescent="0.25">
      <c r="A7805" s="25"/>
      <c r="B7805" s="52" t="str">
        <f>IF(G7805="","",L7805+(M7805/10)+(K7805/885))</f>
        <v/>
      </c>
      <c r="C7805" s="72"/>
      <c r="D7805" s="25"/>
      <c r="E7805" s="25"/>
      <c r="F7805" s="25"/>
      <c r="G7805" s="25"/>
      <c r="H7805" s="25"/>
      <c r="I7805" s="43"/>
      <c r="J7805" s="43"/>
      <c r="K7805" s="55"/>
      <c r="L7805" s="27" t="str">
        <f>IF(G7805="","",VLOOKUP(G7805,EQUIP_NUMBER,3,FALSE)*I7805)</f>
        <v/>
      </c>
      <c r="M7805" s="27" t="str">
        <f>IF(G7805="","",VLOOKUP(G7805,EQUIP_NUMBER,3,FALSE)*J7805)</f>
        <v/>
      </c>
      <c r="N7805" s="56"/>
    </row>
    <row r="7806" spans="1:14" x14ac:dyDescent="0.25">
      <c r="A7806" s="25"/>
      <c r="B7806" s="52" t="str">
        <f>IF(G7806="","",L7806+(M7806/10)+(K7806/885))</f>
        <v/>
      </c>
      <c r="C7806" s="72"/>
      <c r="D7806" s="25"/>
      <c r="E7806" s="25"/>
      <c r="F7806" s="25"/>
      <c r="G7806" s="25"/>
      <c r="H7806" s="25"/>
      <c r="I7806" s="43"/>
      <c r="J7806" s="43"/>
      <c r="K7806" s="55"/>
      <c r="L7806" s="27" t="str">
        <f>IF(G7806="","",VLOOKUP(G7806,EQUIP_NUMBER,3,FALSE)*I7806)</f>
        <v/>
      </c>
      <c r="M7806" s="27" t="str">
        <f>IF(G7806="","",VLOOKUP(G7806,EQUIP_NUMBER,3,FALSE)*J7806)</f>
        <v/>
      </c>
      <c r="N7806" s="56"/>
    </row>
    <row r="7807" spans="1:14" x14ac:dyDescent="0.25">
      <c r="A7807" s="25"/>
      <c r="B7807" s="52" t="str">
        <f>IF(G7807="","",L7807+(M7807/10)+(K7807/885))</f>
        <v/>
      </c>
      <c r="C7807" s="72"/>
      <c r="D7807" s="25"/>
      <c r="E7807" s="25"/>
      <c r="F7807" s="25"/>
      <c r="G7807" s="25"/>
      <c r="H7807" s="25"/>
      <c r="I7807" s="43"/>
      <c r="J7807" s="43"/>
      <c r="K7807" s="55"/>
      <c r="L7807" s="27" t="str">
        <f>IF(G7807="","",VLOOKUP(G7807,EQUIP_NUMBER,3,FALSE)*I7807)</f>
        <v/>
      </c>
      <c r="M7807" s="27" t="str">
        <f>IF(G7807="","",VLOOKUP(G7807,EQUIP_NUMBER,3,FALSE)*J7807)</f>
        <v/>
      </c>
      <c r="N7807" s="56"/>
    </row>
    <row r="7808" spans="1:14" x14ac:dyDescent="0.25">
      <c r="A7808" s="25"/>
      <c r="B7808" s="52" t="str">
        <f>IF(G7808="","",L7808+(M7808/10)+(K7808/885))</f>
        <v/>
      </c>
      <c r="C7808" s="72"/>
      <c r="D7808" s="25"/>
      <c r="E7808" s="25"/>
      <c r="F7808" s="25"/>
      <c r="G7808" s="25"/>
      <c r="H7808" s="25"/>
      <c r="I7808" s="43"/>
      <c r="J7808" s="43"/>
      <c r="K7808" s="55"/>
      <c r="L7808" s="27" t="str">
        <f>IF(G7808="","",VLOOKUP(G7808,EQUIP_NUMBER,3,FALSE)*I7808)</f>
        <v/>
      </c>
      <c r="M7808" s="27" t="str">
        <f>IF(G7808="","",VLOOKUP(G7808,EQUIP_NUMBER,3,FALSE)*J7808)</f>
        <v/>
      </c>
      <c r="N7808" s="56"/>
    </row>
    <row r="7809" spans="1:14" x14ac:dyDescent="0.25">
      <c r="A7809" s="25"/>
      <c r="B7809" s="52" t="str">
        <f>IF(G7809="","",L7809+(M7809/10)+(K7809/885))</f>
        <v/>
      </c>
      <c r="C7809" s="72"/>
      <c r="D7809" s="25"/>
      <c r="E7809" s="25"/>
      <c r="F7809" s="25"/>
      <c r="G7809" s="25"/>
      <c r="H7809" s="25"/>
      <c r="I7809" s="43"/>
      <c r="J7809" s="43"/>
      <c r="K7809" s="55"/>
      <c r="L7809" s="27" t="str">
        <f>IF(G7809="","",VLOOKUP(G7809,EQUIP_NUMBER,3,FALSE)*I7809)</f>
        <v/>
      </c>
      <c r="M7809" s="27" t="str">
        <f>IF(G7809="","",VLOOKUP(G7809,EQUIP_NUMBER,3,FALSE)*J7809)</f>
        <v/>
      </c>
      <c r="N7809" s="56"/>
    </row>
    <row r="7810" spans="1:14" x14ac:dyDescent="0.25">
      <c r="A7810" s="25"/>
      <c r="B7810" s="52" t="str">
        <f>IF(G7810="","",L7810+(M7810/10)+(K7810/885))</f>
        <v/>
      </c>
      <c r="C7810" s="72"/>
      <c r="D7810" s="25"/>
      <c r="E7810" s="25"/>
      <c r="F7810" s="25"/>
      <c r="G7810" s="25"/>
      <c r="H7810" s="25"/>
      <c r="I7810" s="43"/>
      <c r="J7810" s="43"/>
      <c r="K7810" s="55"/>
      <c r="L7810" s="27" t="str">
        <f>IF(G7810="","",VLOOKUP(G7810,EQUIP_NUMBER,3,FALSE)*I7810)</f>
        <v/>
      </c>
      <c r="M7810" s="27" t="str">
        <f>IF(G7810="","",VLOOKUP(G7810,EQUIP_NUMBER,3,FALSE)*J7810)</f>
        <v/>
      </c>
      <c r="N7810" s="56"/>
    </row>
    <row r="7811" spans="1:14" x14ac:dyDescent="0.25">
      <c r="A7811" s="25"/>
      <c r="B7811" s="52" t="str">
        <f>IF(G7811="","",L7811+(M7811/10)+(K7811/885))</f>
        <v/>
      </c>
      <c r="C7811" s="72"/>
      <c r="D7811" s="25"/>
      <c r="E7811" s="25"/>
      <c r="F7811" s="25"/>
      <c r="G7811" s="25"/>
      <c r="H7811" s="25"/>
      <c r="I7811" s="43"/>
      <c r="J7811" s="43"/>
      <c r="K7811" s="55"/>
      <c r="L7811" s="27" t="str">
        <f>IF(G7811="","",VLOOKUP(G7811,EQUIP_NUMBER,3,FALSE)*I7811)</f>
        <v/>
      </c>
      <c r="M7811" s="27" t="str">
        <f>IF(G7811="","",VLOOKUP(G7811,EQUIP_NUMBER,3,FALSE)*J7811)</f>
        <v/>
      </c>
      <c r="N7811" s="56"/>
    </row>
    <row r="7812" spans="1:14" x14ac:dyDescent="0.25">
      <c r="A7812" s="25"/>
      <c r="B7812" s="52" t="str">
        <f>IF(G7812="","",L7812+(M7812/10)+(K7812/885))</f>
        <v/>
      </c>
      <c r="C7812" s="72"/>
      <c r="D7812" s="25"/>
      <c r="E7812" s="25"/>
      <c r="F7812" s="25"/>
      <c r="G7812" s="25"/>
      <c r="H7812" s="25"/>
      <c r="I7812" s="43"/>
      <c r="J7812" s="43"/>
      <c r="K7812" s="55"/>
      <c r="L7812" s="27" t="str">
        <f>IF(G7812="","",VLOOKUP(G7812,EQUIP_NUMBER,3,FALSE)*I7812)</f>
        <v/>
      </c>
      <c r="M7812" s="27" t="str">
        <f>IF(G7812="","",VLOOKUP(G7812,EQUIP_NUMBER,3,FALSE)*J7812)</f>
        <v/>
      </c>
      <c r="N7812" s="56"/>
    </row>
    <row r="7813" spans="1:14" x14ac:dyDescent="0.25">
      <c r="A7813" s="25"/>
      <c r="B7813" s="52" t="str">
        <f>IF(G7813="","",L7813+(M7813/10)+(K7813/885))</f>
        <v/>
      </c>
      <c r="C7813" s="72"/>
      <c r="D7813" s="25"/>
      <c r="E7813" s="25"/>
      <c r="F7813" s="25"/>
      <c r="G7813" s="25"/>
      <c r="H7813" s="25"/>
      <c r="I7813" s="43"/>
      <c r="J7813" s="43"/>
      <c r="K7813" s="55"/>
      <c r="L7813" s="27" t="str">
        <f>IF(G7813="","",VLOOKUP(G7813,EQUIP_NUMBER,3,FALSE)*I7813)</f>
        <v/>
      </c>
      <c r="M7813" s="27" t="str">
        <f>IF(G7813="","",VLOOKUP(G7813,EQUIP_NUMBER,3,FALSE)*J7813)</f>
        <v/>
      </c>
      <c r="N7813" s="56"/>
    </row>
    <row r="7814" spans="1:14" x14ac:dyDescent="0.25">
      <c r="A7814" s="25"/>
      <c r="B7814" s="52" t="str">
        <f>IF(G7814="","",L7814+(M7814/10)+(K7814/885))</f>
        <v/>
      </c>
      <c r="C7814" s="72"/>
      <c r="D7814" s="25"/>
      <c r="E7814" s="25"/>
      <c r="F7814" s="25"/>
      <c r="G7814" s="25"/>
      <c r="H7814" s="25"/>
      <c r="I7814" s="43"/>
      <c r="J7814" s="43"/>
      <c r="K7814" s="55"/>
      <c r="L7814" s="27" t="str">
        <f>IF(G7814="","",VLOOKUP(G7814,EQUIP_NUMBER,3,FALSE)*I7814)</f>
        <v/>
      </c>
      <c r="M7814" s="27" t="str">
        <f>IF(G7814="","",VLOOKUP(G7814,EQUIP_NUMBER,3,FALSE)*J7814)</f>
        <v/>
      </c>
      <c r="N7814" s="56"/>
    </row>
    <row r="7815" spans="1:14" x14ac:dyDescent="0.25">
      <c r="A7815" s="25"/>
      <c r="B7815" s="52" t="str">
        <f>IF(G7815="","",L7815+(M7815/10)+(K7815/885))</f>
        <v/>
      </c>
      <c r="C7815" s="72"/>
      <c r="D7815" s="25"/>
      <c r="E7815" s="25"/>
      <c r="F7815" s="25"/>
      <c r="G7815" s="25"/>
      <c r="H7815" s="25"/>
      <c r="I7815" s="43"/>
      <c r="J7815" s="43"/>
      <c r="K7815" s="55"/>
      <c r="L7815" s="27" t="str">
        <f>IF(G7815="","",VLOOKUP(G7815,EQUIP_NUMBER,3,FALSE)*I7815)</f>
        <v/>
      </c>
      <c r="M7815" s="27" t="str">
        <f>IF(G7815="","",VLOOKUP(G7815,EQUIP_NUMBER,3,FALSE)*J7815)</f>
        <v/>
      </c>
      <c r="N7815" s="56"/>
    </row>
    <row r="7816" spans="1:14" x14ac:dyDescent="0.25">
      <c r="A7816" s="25"/>
      <c r="B7816" s="52" t="str">
        <f>IF(G7816="","",L7816+(M7816/10)+(K7816/885))</f>
        <v/>
      </c>
      <c r="C7816" s="72"/>
      <c r="D7816" s="25"/>
      <c r="E7816" s="25"/>
      <c r="F7816" s="25"/>
      <c r="G7816" s="25"/>
      <c r="H7816" s="25"/>
      <c r="I7816" s="43"/>
      <c r="J7816" s="43"/>
      <c r="K7816" s="55"/>
      <c r="L7816" s="27" t="str">
        <f>IF(G7816="","",VLOOKUP(G7816,EQUIP_NUMBER,3,FALSE)*I7816)</f>
        <v/>
      </c>
      <c r="M7816" s="27" t="str">
        <f>IF(G7816="","",VLOOKUP(G7816,EQUIP_NUMBER,3,FALSE)*J7816)</f>
        <v/>
      </c>
      <c r="N7816" s="56"/>
    </row>
    <row r="7817" spans="1:14" x14ac:dyDescent="0.25">
      <c r="A7817" s="25"/>
      <c r="B7817" s="52" t="str">
        <f>IF(G7817="","",L7817+(M7817/10)+(K7817/885))</f>
        <v/>
      </c>
      <c r="C7817" s="72"/>
      <c r="D7817" s="25"/>
      <c r="E7817" s="25"/>
      <c r="F7817" s="25"/>
      <c r="G7817" s="25"/>
      <c r="H7817" s="25"/>
      <c r="I7817" s="43"/>
      <c r="J7817" s="43"/>
      <c r="K7817" s="55"/>
      <c r="L7817" s="27" t="str">
        <f>IF(G7817="","",VLOOKUP(G7817,EQUIP_NUMBER,3,FALSE)*I7817)</f>
        <v/>
      </c>
      <c r="M7817" s="27" t="str">
        <f>IF(G7817="","",VLOOKUP(G7817,EQUIP_NUMBER,3,FALSE)*J7817)</f>
        <v/>
      </c>
      <c r="N7817" s="56"/>
    </row>
    <row r="7818" spans="1:14" x14ac:dyDescent="0.25">
      <c r="A7818" s="25"/>
      <c r="B7818" s="52" t="str">
        <f>IF(G7818="","",L7818+(M7818/10)+(K7818/885))</f>
        <v/>
      </c>
      <c r="C7818" s="72"/>
      <c r="D7818" s="25"/>
      <c r="E7818" s="25"/>
      <c r="F7818" s="25"/>
      <c r="G7818" s="25"/>
      <c r="H7818" s="25"/>
      <c r="I7818" s="43"/>
      <c r="J7818" s="43"/>
      <c r="K7818" s="55"/>
      <c r="L7818" s="27" t="str">
        <f>IF(G7818="","",VLOOKUP(G7818,EQUIP_NUMBER,3,FALSE)*I7818)</f>
        <v/>
      </c>
      <c r="M7818" s="27" t="str">
        <f>IF(G7818="","",VLOOKUP(G7818,EQUIP_NUMBER,3,FALSE)*J7818)</f>
        <v/>
      </c>
      <c r="N7818" s="56"/>
    </row>
    <row r="7819" spans="1:14" x14ac:dyDescent="0.25">
      <c r="A7819" s="25"/>
      <c r="B7819" s="52" t="str">
        <f>IF(G7819="","",L7819+(M7819/10)+(K7819/885))</f>
        <v/>
      </c>
      <c r="C7819" s="72"/>
      <c r="D7819" s="25"/>
      <c r="E7819" s="25"/>
      <c r="F7819" s="25"/>
      <c r="G7819" s="25"/>
      <c r="H7819" s="25"/>
      <c r="I7819" s="43"/>
      <c r="J7819" s="43"/>
      <c r="K7819" s="55"/>
      <c r="L7819" s="27" t="str">
        <f>IF(G7819="","",VLOOKUP(G7819,EQUIP_NUMBER,3,FALSE)*I7819)</f>
        <v/>
      </c>
      <c r="M7819" s="27" t="str">
        <f>IF(G7819="","",VLOOKUP(G7819,EQUIP_NUMBER,3,FALSE)*J7819)</f>
        <v/>
      </c>
      <c r="N7819" s="56"/>
    </row>
    <row r="7820" spans="1:14" x14ac:dyDescent="0.25">
      <c r="A7820" s="25"/>
      <c r="B7820" s="52" t="str">
        <f>IF(G7820="","",L7820+(M7820/10)+(K7820/885))</f>
        <v/>
      </c>
      <c r="C7820" s="72"/>
      <c r="D7820" s="25"/>
      <c r="E7820" s="25"/>
      <c r="F7820" s="25"/>
      <c r="G7820" s="25"/>
      <c r="H7820" s="25"/>
      <c r="I7820" s="43"/>
      <c r="J7820" s="43"/>
      <c r="K7820" s="55"/>
      <c r="L7820" s="27" t="str">
        <f>IF(G7820="","",VLOOKUP(G7820,EQUIP_NUMBER,3,FALSE)*I7820)</f>
        <v/>
      </c>
      <c r="M7820" s="27" t="str">
        <f>IF(G7820="","",VLOOKUP(G7820,EQUIP_NUMBER,3,FALSE)*J7820)</f>
        <v/>
      </c>
      <c r="N7820" s="56"/>
    </row>
    <row r="7821" spans="1:14" x14ac:dyDescent="0.25">
      <c r="A7821" s="25"/>
      <c r="B7821" s="52" t="str">
        <f>IF(G7821="","",L7821+(M7821/10)+(K7821/885))</f>
        <v/>
      </c>
      <c r="C7821" s="72"/>
      <c r="D7821" s="25"/>
      <c r="E7821" s="25"/>
      <c r="F7821" s="25"/>
      <c r="G7821" s="25"/>
      <c r="H7821" s="25"/>
      <c r="I7821" s="43"/>
      <c r="J7821" s="43"/>
      <c r="K7821" s="55"/>
      <c r="L7821" s="27" t="str">
        <f>IF(G7821="","",VLOOKUP(G7821,EQUIP_NUMBER,3,FALSE)*I7821)</f>
        <v/>
      </c>
      <c r="M7821" s="27" t="str">
        <f>IF(G7821="","",VLOOKUP(G7821,EQUIP_NUMBER,3,FALSE)*J7821)</f>
        <v/>
      </c>
      <c r="N7821" s="56"/>
    </row>
    <row r="7822" spans="1:14" x14ac:dyDescent="0.25">
      <c r="A7822" s="25"/>
      <c r="B7822" s="52" t="str">
        <f>IF(G7822="","",L7822+(M7822/10)+(K7822/885))</f>
        <v/>
      </c>
      <c r="C7822" s="72"/>
      <c r="D7822" s="25"/>
      <c r="E7822" s="25"/>
      <c r="F7822" s="25"/>
      <c r="G7822" s="25"/>
      <c r="H7822" s="25"/>
      <c r="I7822" s="43"/>
      <c r="J7822" s="43"/>
      <c r="K7822" s="55"/>
      <c r="L7822" s="27" t="str">
        <f>IF(G7822="","",VLOOKUP(G7822,EQUIP_NUMBER,3,FALSE)*I7822)</f>
        <v/>
      </c>
      <c r="M7822" s="27" t="str">
        <f>IF(G7822="","",VLOOKUP(G7822,EQUIP_NUMBER,3,FALSE)*J7822)</f>
        <v/>
      </c>
      <c r="N7822" s="56"/>
    </row>
    <row r="7823" spans="1:14" x14ac:dyDescent="0.25">
      <c r="A7823" s="25"/>
      <c r="B7823" s="52" t="str">
        <f>IF(G7823="","",L7823+(M7823/10)+(K7823/885))</f>
        <v/>
      </c>
      <c r="C7823" s="72"/>
      <c r="D7823" s="25"/>
      <c r="E7823" s="25"/>
      <c r="F7823" s="25"/>
      <c r="G7823" s="25"/>
      <c r="H7823" s="25"/>
      <c r="I7823" s="43"/>
      <c r="J7823" s="43"/>
      <c r="K7823" s="55"/>
      <c r="L7823" s="27" t="str">
        <f>IF(G7823="","",VLOOKUP(G7823,EQUIP_NUMBER,3,FALSE)*I7823)</f>
        <v/>
      </c>
      <c r="M7823" s="27" t="str">
        <f>IF(G7823="","",VLOOKUP(G7823,EQUIP_NUMBER,3,FALSE)*J7823)</f>
        <v/>
      </c>
      <c r="N7823" s="56"/>
    </row>
    <row r="7824" spans="1:14" x14ac:dyDescent="0.25">
      <c r="A7824" s="25"/>
      <c r="B7824" s="52" t="str">
        <f>IF(G7824="","",L7824+(M7824/10)+(K7824/885))</f>
        <v/>
      </c>
      <c r="C7824" s="72"/>
      <c r="D7824" s="25"/>
      <c r="E7824" s="25"/>
      <c r="F7824" s="25"/>
      <c r="G7824" s="25"/>
      <c r="H7824" s="25"/>
      <c r="I7824" s="43"/>
      <c r="J7824" s="43"/>
      <c r="K7824" s="55"/>
      <c r="L7824" s="27" t="str">
        <f>IF(G7824="","",VLOOKUP(G7824,EQUIP_NUMBER,3,FALSE)*I7824)</f>
        <v/>
      </c>
      <c r="M7824" s="27" t="str">
        <f>IF(G7824="","",VLOOKUP(G7824,EQUIP_NUMBER,3,FALSE)*J7824)</f>
        <v/>
      </c>
      <c r="N7824" s="56"/>
    </row>
    <row r="7825" spans="1:14" x14ac:dyDescent="0.25">
      <c r="A7825" s="25"/>
      <c r="B7825" s="52" t="str">
        <f>IF(G7825="","",L7825+(M7825/10)+(K7825/885))</f>
        <v/>
      </c>
      <c r="C7825" s="72"/>
      <c r="D7825" s="25"/>
      <c r="E7825" s="25"/>
      <c r="F7825" s="25"/>
      <c r="G7825" s="25"/>
      <c r="H7825" s="25"/>
      <c r="I7825" s="43"/>
      <c r="J7825" s="43"/>
      <c r="K7825" s="55"/>
      <c r="L7825" s="27" t="str">
        <f>IF(G7825="","",VLOOKUP(G7825,EQUIP_NUMBER,3,FALSE)*I7825)</f>
        <v/>
      </c>
      <c r="M7825" s="27" t="str">
        <f>IF(G7825="","",VLOOKUP(G7825,EQUIP_NUMBER,3,FALSE)*J7825)</f>
        <v/>
      </c>
      <c r="N7825" s="56"/>
    </row>
    <row r="7826" spans="1:14" x14ac:dyDescent="0.25">
      <c r="A7826" s="25"/>
      <c r="B7826" s="52" t="str">
        <f>IF(G7826="","",L7826+(M7826/10)+(K7826/885))</f>
        <v/>
      </c>
      <c r="C7826" s="72"/>
      <c r="D7826" s="25"/>
      <c r="E7826" s="25"/>
      <c r="F7826" s="25"/>
      <c r="G7826" s="25"/>
      <c r="H7826" s="25"/>
      <c r="I7826" s="43"/>
      <c r="J7826" s="43"/>
      <c r="K7826" s="55"/>
      <c r="L7826" s="27" t="str">
        <f>IF(G7826="","",VLOOKUP(G7826,EQUIP_NUMBER,3,FALSE)*I7826)</f>
        <v/>
      </c>
      <c r="M7826" s="27" t="str">
        <f>IF(G7826="","",VLOOKUP(G7826,EQUIP_NUMBER,3,FALSE)*J7826)</f>
        <v/>
      </c>
      <c r="N7826" s="56"/>
    </row>
    <row r="7827" spans="1:14" x14ac:dyDescent="0.25">
      <c r="A7827" s="25"/>
      <c r="B7827" s="52" t="str">
        <f>IF(G7827="","",L7827+(M7827/10)+(K7827/885))</f>
        <v/>
      </c>
      <c r="C7827" s="72"/>
      <c r="D7827" s="25"/>
      <c r="E7827" s="25"/>
      <c r="F7827" s="25"/>
      <c r="G7827" s="25"/>
      <c r="H7827" s="25"/>
      <c r="I7827" s="43"/>
      <c r="J7827" s="43"/>
      <c r="K7827" s="55"/>
      <c r="L7827" s="27" t="str">
        <f>IF(G7827="","",VLOOKUP(G7827,EQUIP_NUMBER,3,FALSE)*I7827)</f>
        <v/>
      </c>
      <c r="M7827" s="27" t="str">
        <f>IF(G7827="","",VLOOKUP(G7827,EQUIP_NUMBER,3,FALSE)*J7827)</f>
        <v/>
      </c>
      <c r="N7827" s="56"/>
    </row>
    <row r="7828" spans="1:14" x14ac:dyDescent="0.25">
      <c r="A7828" s="25"/>
      <c r="B7828" s="52" t="str">
        <f>IF(G7828="","",L7828+(M7828/10)+(K7828/885))</f>
        <v/>
      </c>
      <c r="C7828" s="72"/>
      <c r="D7828" s="25"/>
      <c r="E7828" s="25"/>
      <c r="F7828" s="25"/>
      <c r="G7828" s="25"/>
      <c r="H7828" s="25"/>
      <c r="I7828" s="43"/>
      <c r="J7828" s="43"/>
      <c r="K7828" s="55"/>
      <c r="L7828" s="27" t="str">
        <f>IF(G7828="","",VLOOKUP(G7828,EQUIP_NUMBER,3,FALSE)*I7828)</f>
        <v/>
      </c>
      <c r="M7828" s="27" t="str">
        <f>IF(G7828="","",VLOOKUP(G7828,EQUIP_NUMBER,3,FALSE)*J7828)</f>
        <v/>
      </c>
      <c r="N7828" s="56"/>
    </row>
    <row r="7829" spans="1:14" x14ac:dyDescent="0.25">
      <c r="A7829" s="25"/>
      <c r="B7829" s="52" t="str">
        <f>IF(G7829="","",L7829+(M7829/10)+(K7829/885))</f>
        <v/>
      </c>
      <c r="C7829" s="72"/>
      <c r="D7829" s="25"/>
      <c r="E7829" s="25"/>
      <c r="F7829" s="25"/>
      <c r="G7829" s="25"/>
      <c r="H7829" s="25"/>
      <c r="I7829" s="43"/>
      <c r="J7829" s="43"/>
      <c r="K7829" s="55"/>
      <c r="L7829" s="27" t="str">
        <f>IF(G7829="","",VLOOKUP(G7829,EQUIP_NUMBER,3,FALSE)*I7829)</f>
        <v/>
      </c>
      <c r="M7829" s="27" t="str">
        <f>IF(G7829="","",VLOOKUP(G7829,EQUIP_NUMBER,3,FALSE)*J7829)</f>
        <v/>
      </c>
      <c r="N7829" s="56"/>
    </row>
    <row r="7830" spans="1:14" x14ac:dyDescent="0.25">
      <c r="A7830" s="25"/>
      <c r="B7830" s="52" t="str">
        <f>IF(G7830="","",L7830+(M7830/10)+(K7830/885))</f>
        <v/>
      </c>
      <c r="C7830" s="72"/>
      <c r="D7830" s="25"/>
      <c r="E7830" s="25"/>
      <c r="F7830" s="25"/>
      <c r="G7830" s="25"/>
      <c r="H7830" s="25"/>
      <c r="I7830" s="43"/>
      <c r="J7830" s="43"/>
      <c r="K7830" s="55"/>
      <c r="L7830" s="27" t="str">
        <f>IF(G7830="","",VLOOKUP(G7830,EQUIP_NUMBER,3,FALSE)*I7830)</f>
        <v/>
      </c>
      <c r="M7830" s="27" t="str">
        <f>IF(G7830="","",VLOOKUP(G7830,EQUIP_NUMBER,3,FALSE)*J7830)</f>
        <v/>
      </c>
      <c r="N7830" s="56"/>
    </row>
    <row r="7831" spans="1:14" x14ac:dyDescent="0.25">
      <c r="A7831" s="25"/>
      <c r="B7831" s="52" t="str">
        <f>IF(G7831="","",L7831+(M7831/10)+(K7831/885))</f>
        <v/>
      </c>
      <c r="C7831" s="72"/>
      <c r="D7831" s="25"/>
      <c r="E7831" s="25"/>
      <c r="F7831" s="25"/>
      <c r="G7831" s="25"/>
      <c r="H7831" s="25"/>
      <c r="I7831" s="43"/>
      <c r="J7831" s="43"/>
      <c r="K7831" s="55"/>
      <c r="L7831" s="27" t="str">
        <f>IF(G7831="","",VLOOKUP(G7831,EQUIP_NUMBER,3,FALSE)*I7831)</f>
        <v/>
      </c>
      <c r="M7831" s="27" t="str">
        <f>IF(G7831="","",VLOOKUP(G7831,EQUIP_NUMBER,3,FALSE)*J7831)</f>
        <v/>
      </c>
      <c r="N7831" s="56"/>
    </row>
    <row r="7832" spans="1:14" x14ac:dyDescent="0.25">
      <c r="A7832" s="25"/>
      <c r="B7832" s="52" t="str">
        <f>IF(G7832="","",L7832+(M7832/10)+(K7832/885))</f>
        <v/>
      </c>
      <c r="C7832" s="72"/>
      <c r="D7832" s="25"/>
      <c r="E7832" s="25"/>
      <c r="F7832" s="25"/>
      <c r="G7832" s="25"/>
      <c r="H7832" s="25"/>
      <c r="I7832" s="43"/>
      <c r="J7832" s="43"/>
      <c r="K7832" s="55"/>
      <c r="L7832" s="27" t="str">
        <f>IF(G7832="","",VLOOKUP(G7832,EQUIP_NUMBER,3,FALSE)*I7832)</f>
        <v/>
      </c>
      <c r="M7832" s="27" t="str">
        <f>IF(G7832="","",VLOOKUP(G7832,EQUIP_NUMBER,3,FALSE)*J7832)</f>
        <v/>
      </c>
      <c r="N7832" s="56"/>
    </row>
    <row r="7833" spans="1:14" x14ac:dyDescent="0.25">
      <c r="A7833" s="25"/>
      <c r="B7833" s="52" t="str">
        <f>IF(G7833="","",L7833+(M7833/10)+(K7833/885))</f>
        <v/>
      </c>
      <c r="C7833" s="72"/>
      <c r="D7833" s="25"/>
      <c r="E7833" s="25"/>
      <c r="F7833" s="25"/>
      <c r="G7833" s="25"/>
      <c r="H7833" s="25"/>
      <c r="I7833" s="43"/>
      <c r="J7833" s="43"/>
      <c r="K7833" s="55"/>
      <c r="L7833" s="27" t="str">
        <f>IF(G7833="","",VLOOKUP(G7833,EQUIP_NUMBER,3,FALSE)*I7833)</f>
        <v/>
      </c>
      <c r="M7833" s="27" t="str">
        <f>IF(G7833="","",VLOOKUP(G7833,EQUIP_NUMBER,3,FALSE)*J7833)</f>
        <v/>
      </c>
      <c r="N7833" s="56"/>
    </row>
    <row r="7834" spans="1:14" x14ac:dyDescent="0.25">
      <c r="A7834" s="25"/>
      <c r="B7834" s="52" t="str">
        <f>IF(G7834="","",L7834+(M7834/10)+(K7834/885))</f>
        <v/>
      </c>
      <c r="C7834" s="72"/>
      <c r="D7834" s="25"/>
      <c r="E7834" s="25"/>
      <c r="F7834" s="25"/>
      <c r="G7834" s="25"/>
      <c r="H7834" s="25"/>
      <c r="I7834" s="43"/>
      <c r="J7834" s="43"/>
      <c r="K7834" s="55"/>
      <c r="L7834" s="27" t="str">
        <f>IF(G7834="","",VLOOKUP(G7834,EQUIP_NUMBER,3,FALSE)*I7834)</f>
        <v/>
      </c>
      <c r="M7834" s="27" t="str">
        <f>IF(G7834="","",VLOOKUP(G7834,EQUIP_NUMBER,3,FALSE)*J7834)</f>
        <v/>
      </c>
      <c r="N7834" s="56"/>
    </row>
    <row r="7835" spans="1:14" x14ac:dyDescent="0.25">
      <c r="A7835" s="25"/>
      <c r="B7835" s="52" t="str">
        <f>IF(G7835="","",L7835+(M7835/10)+(K7835/885))</f>
        <v/>
      </c>
      <c r="C7835" s="72"/>
      <c r="D7835" s="25"/>
      <c r="E7835" s="25"/>
      <c r="F7835" s="25"/>
      <c r="G7835" s="25"/>
      <c r="H7835" s="25"/>
      <c r="I7835" s="43"/>
      <c r="J7835" s="43"/>
      <c r="K7835" s="55"/>
      <c r="L7835" s="27" t="str">
        <f>IF(G7835="","",VLOOKUP(G7835,EQUIP_NUMBER,3,FALSE)*I7835)</f>
        <v/>
      </c>
      <c r="M7835" s="27" t="str">
        <f>IF(G7835="","",VLOOKUP(G7835,EQUIP_NUMBER,3,FALSE)*J7835)</f>
        <v/>
      </c>
      <c r="N7835" s="56"/>
    </row>
    <row r="7836" spans="1:14" x14ac:dyDescent="0.25">
      <c r="A7836" s="25"/>
      <c r="B7836" s="52" t="str">
        <f>IF(G7836="","",L7836+(M7836/10)+(K7836/885))</f>
        <v/>
      </c>
      <c r="C7836" s="72"/>
      <c r="D7836" s="25"/>
      <c r="E7836" s="25"/>
      <c r="F7836" s="25"/>
      <c r="G7836" s="25"/>
      <c r="H7836" s="25"/>
      <c r="I7836" s="43"/>
      <c r="J7836" s="43"/>
      <c r="K7836" s="55"/>
      <c r="L7836" s="27" t="str">
        <f>IF(G7836="","",VLOOKUP(G7836,EQUIP_NUMBER,3,FALSE)*I7836)</f>
        <v/>
      </c>
      <c r="M7836" s="27" t="str">
        <f>IF(G7836="","",VLOOKUP(G7836,EQUIP_NUMBER,3,FALSE)*J7836)</f>
        <v/>
      </c>
      <c r="N7836" s="56"/>
    </row>
    <row r="7837" spans="1:14" x14ac:dyDescent="0.25">
      <c r="A7837" s="25"/>
      <c r="B7837" s="52" t="str">
        <f>IF(G7837="","",L7837+(M7837/10)+(K7837/885))</f>
        <v/>
      </c>
      <c r="C7837" s="72"/>
      <c r="D7837" s="25"/>
      <c r="E7837" s="25"/>
      <c r="F7837" s="25"/>
      <c r="G7837" s="25"/>
      <c r="H7837" s="25"/>
      <c r="I7837" s="43"/>
      <c r="J7837" s="43"/>
      <c r="K7837" s="55"/>
      <c r="L7837" s="27" t="str">
        <f>IF(G7837="","",VLOOKUP(G7837,EQUIP_NUMBER,3,FALSE)*I7837)</f>
        <v/>
      </c>
      <c r="M7837" s="27" t="str">
        <f>IF(G7837="","",VLOOKUP(G7837,EQUIP_NUMBER,3,FALSE)*J7837)</f>
        <v/>
      </c>
      <c r="N7837" s="56"/>
    </row>
    <row r="7838" spans="1:14" x14ac:dyDescent="0.25">
      <c r="A7838" s="25"/>
      <c r="B7838" s="52" t="str">
        <f>IF(G7838="","",L7838+(M7838/10)+(K7838/885))</f>
        <v/>
      </c>
      <c r="C7838" s="72"/>
      <c r="D7838" s="25"/>
      <c r="E7838" s="25"/>
      <c r="F7838" s="25"/>
      <c r="G7838" s="25"/>
      <c r="H7838" s="25"/>
      <c r="I7838" s="43"/>
      <c r="J7838" s="43"/>
      <c r="K7838" s="55"/>
      <c r="L7838" s="27" t="str">
        <f>IF(G7838="","",VLOOKUP(G7838,EQUIP_NUMBER,3,FALSE)*I7838)</f>
        <v/>
      </c>
      <c r="M7838" s="27" t="str">
        <f>IF(G7838="","",VLOOKUP(G7838,EQUIP_NUMBER,3,FALSE)*J7838)</f>
        <v/>
      </c>
      <c r="N7838" s="56"/>
    </row>
    <row r="7839" spans="1:14" x14ac:dyDescent="0.25">
      <c r="A7839" s="25"/>
      <c r="B7839" s="52" t="str">
        <f>IF(G7839="","",L7839+(M7839/10)+(K7839/885))</f>
        <v/>
      </c>
      <c r="C7839" s="72"/>
      <c r="D7839" s="25"/>
      <c r="E7839" s="25"/>
      <c r="F7839" s="25"/>
      <c r="G7839" s="25"/>
      <c r="H7839" s="25"/>
      <c r="I7839" s="43"/>
      <c r="J7839" s="43"/>
      <c r="K7839" s="55"/>
      <c r="L7839" s="27" t="str">
        <f>IF(G7839="","",VLOOKUP(G7839,EQUIP_NUMBER,3,FALSE)*I7839)</f>
        <v/>
      </c>
      <c r="M7839" s="27" t="str">
        <f>IF(G7839="","",VLOOKUP(G7839,EQUIP_NUMBER,3,FALSE)*J7839)</f>
        <v/>
      </c>
      <c r="N7839" s="56"/>
    </row>
    <row r="7840" spans="1:14" x14ac:dyDescent="0.25">
      <c r="A7840" s="25"/>
      <c r="B7840" s="52" t="str">
        <f>IF(G7840="","",L7840+(M7840/10)+(K7840/885))</f>
        <v/>
      </c>
      <c r="C7840" s="72"/>
      <c r="D7840" s="25"/>
      <c r="E7840" s="25"/>
      <c r="F7840" s="25"/>
      <c r="G7840" s="25"/>
      <c r="H7840" s="25"/>
      <c r="I7840" s="43"/>
      <c r="J7840" s="43"/>
      <c r="K7840" s="55"/>
      <c r="L7840" s="27" t="str">
        <f>IF(G7840="","",VLOOKUP(G7840,EQUIP_NUMBER,3,FALSE)*I7840)</f>
        <v/>
      </c>
      <c r="M7840" s="27" t="str">
        <f>IF(G7840="","",VLOOKUP(G7840,EQUIP_NUMBER,3,FALSE)*J7840)</f>
        <v/>
      </c>
      <c r="N7840" s="56"/>
    </row>
    <row r="7841" spans="1:14" x14ac:dyDescent="0.25">
      <c r="A7841" s="25"/>
      <c r="B7841" s="52" t="str">
        <f>IF(G7841="","",L7841+(M7841/10)+(K7841/885))</f>
        <v/>
      </c>
      <c r="C7841" s="72"/>
      <c r="D7841" s="25"/>
      <c r="E7841" s="25"/>
      <c r="F7841" s="25"/>
      <c r="G7841" s="25"/>
      <c r="H7841" s="25"/>
      <c r="I7841" s="43"/>
      <c r="J7841" s="43"/>
      <c r="K7841" s="55"/>
      <c r="L7841" s="27" t="str">
        <f>IF(G7841="","",VLOOKUP(G7841,EQUIP_NUMBER,3,FALSE)*I7841)</f>
        <v/>
      </c>
      <c r="M7841" s="27" t="str">
        <f>IF(G7841="","",VLOOKUP(G7841,EQUIP_NUMBER,3,FALSE)*J7841)</f>
        <v/>
      </c>
      <c r="N7841" s="56"/>
    </row>
    <row r="7842" spans="1:14" x14ac:dyDescent="0.25">
      <c r="A7842" s="25"/>
      <c r="B7842" s="52" t="str">
        <f>IF(G7842="","",L7842+(M7842/10)+(K7842/885))</f>
        <v/>
      </c>
      <c r="C7842" s="72"/>
      <c r="D7842" s="25"/>
      <c r="E7842" s="25"/>
      <c r="F7842" s="25"/>
      <c r="G7842" s="25"/>
      <c r="H7842" s="25"/>
      <c r="I7842" s="43"/>
      <c r="J7842" s="43"/>
      <c r="K7842" s="55"/>
      <c r="L7842" s="27" t="str">
        <f>IF(G7842="","",VLOOKUP(G7842,EQUIP_NUMBER,3,FALSE)*I7842)</f>
        <v/>
      </c>
      <c r="M7842" s="27" t="str">
        <f>IF(G7842="","",VLOOKUP(G7842,EQUIP_NUMBER,3,FALSE)*J7842)</f>
        <v/>
      </c>
      <c r="N7842" s="56"/>
    </row>
    <row r="7843" spans="1:14" x14ac:dyDescent="0.25">
      <c r="A7843" s="25"/>
      <c r="B7843" s="52" t="str">
        <f>IF(G7843="","",L7843+(M7843/10)+(K7843/885))</f>
        <v/>
      </c>
      <c r="C7843" s="72"/>
      <c r="D7843" s="25"/>
      <c r="E7843" s="25"/>
      <c r="F7843" s="25"/>
      <c r="G7843" s="25"/>
      <c r="H7843" s="25"/>
      <c r="I7843" s="43"/>
      <c r="J7843" s="43"/>
      <c r="K7843" s="55"/>
      <c r="L7843" s="27" t="str">
        <f>IF(G7843="","",VLOOKUP(G7843,EQUIP_NUMBER,3,FALSE)*I7843)</f>
        <v/>
      </c>
      <c r="M7843" s="27" t="str">
        <f>IF(G7843="","",VLOOKUP(G7843,EQUIP_NUMBER,3,FALSE)*J7843)</f>
        <v/>
      </c>
      <c r="N7843" s="56"/>
    </row>
    <row r="7844" spans="1:14" x14ac:dyDescent="0.25">
      <c r="A7844" s="25"/>
      <c r="B7844" s="52" t="str">
        <f>IF(G7844="","",L7844+(M7844/10)+(K7844/885))</f>
        <v/>
      </c>
      <c r="C7844" s="72"/>
      <c r="D7844" s="25"/>
      <c r="E7844" s="25"/>
      <c r="F7844" s="25"/>
      <c r="G7844" s="25"/>
      <c r="H7844" s="25"/>
      <c r="I7844" s="43"/>
      <c r="J7844" s="43"/>
      <c r="K7844" s="55"/>
      <c r="L7844" s="27" t="str">
        <f>IF(G7844="","",VLOOKUP(G7844,EQUIP_NUMBER,3,FALSE)*I7844)</f>
        <v/>
      </c>
      <c r="M7844" s="27" t="str">
        <f>IF(G7844="","",VLOOKUP(G7844,EQUIP_NUMBER,3,FALSE)*J7844)</f>
        <v/>
      </c>
      <c r="N7844" s="56"/>
    </row>
    <row r="7845" spans="1:14" x14ac:dyDescent="0.25">
      <c r="A7845" s="25"/>
      <c r="B7845" s="52" t="str">
        <f>IF(G7845="","",L7845+(M7845/10)+(K7845/885))</f>
        <v/>
      </c>
      <c r="C7845" s="72"/>
      <c r="D7845" s="25"/>
      <c r="E7845" s="25"/>
      <c r="F7845" s="25"/>
      <c r="G7845" s="25"/>
      <c r="H7845" s="25"/>
      <c r="I7845" s="43"/>
      <c r="J7845" s="43"/>
      <c r="K7845" s="55"/>
      <c r="L7845" s="27" t="str">
        <f>IF(G7845="","",VLOOKUP(G7845,EQUIP_NUMBER,3,FALSE)*I7845)</f>
        <v/>
      </c>
      <c r="M7845" s="27" t="str">
        <f>IF(G7845="","",VLOOKUP(G7845,EQUIP_NUMBER,3,FALSE)*J7845)</f>
        <v/>
      </c>
      <c r="N7845" s="56"/>
    </row>
    <row r="7846" spans="1:14" x14ac:dyDescent="0.25">
      <c r="A7846" s="25"/>
      <c r="B7846" s="52" t="str">
        <f>IF(G7846="","",L7846+(M7846/10)+(K7846/885))</f>
        <v/>
      </c>
      <c r="C7846" s="72"/>
      <c r="D7846" s="25"/>
      <c r="E7846" s="25"/>
      <c r="F7846" s="25"/>
      <c r="G7846" s="25"/>
      <c r="H7846" s="25"/>
      <c r="I7846" s="43"/>
      <c r="J7846" s="43"/>
      <c r="K7846" s="55"/>
      <c r="L7846" s="27" t="str">
        <f>IF(G7846="","",VLOOKUP(G7846,EQUIP_NUMBER,3,FALSE)*I7846)</f>
        <v/>
      </c>
      <c r="M7846" s="27" t="str">
        <f>IF(G7846="","",VLOOKUP(G7846,EQUIP_NUMBER,3,FALSE)*J7846)</f>
        <v/>
      </c>
      <c r="N7846" s="56"/>
    </row>
    <row r="7847" spans="1:14" x14ac:dyDescent="0.25">
      <c r="A7847" s="25"/>
      <c r="B7847" s="52" t="str">
        <f>IF(G7847="","",L7847+(M7847/10)+(K7847/885))</f>
        <v/>
      </c>
      <c r="C7847" s="72"/>
      <c r="D7847" s="25"/>
      <c r="E7847" s="25"/>
      <c r="F7847" s="25"/>
      <c r="G7847" s="25"/>
      <c r="H7847" s="25"/>
      <c r="I7847" s="43"/>
      <c r="J7847" s="43"/>
      <c r="K7847" s="55"/>
      <c r="L7847" s="27" t="str">
        <f>IF(G7847="","",VLOOKUP(G7847,EQUIP_NUMBER,3,FALSE)*I7847)</f>
        <v/>
      </c>
      <c r="M7847" s="27" t="str">
        <f>IF(G7847="","",VLOOKUP(G7847,EQUIP_NUMBER,3,FALSE)*J7847)</f>
        <v/>
      </c>
      <c r="N7847" s="56"/>
    </row>
    <row r="7848" spans="1:14" x14ac:dyDescent="0.25">
      <c r="A7848" s="25"/>
      <c r="B7848" s="52" t="str">
        <f>IF(G7848="","",L7848+(M7848/10)+(K7848/885))</f>
        <v/>
      </c>
      <c r="C7848" s="72"/>
      <c r="D7848" s="25"/>
      <c r="E7848" s="25"/>
      <c r="F7848" s="25"/>
      <c r="G7848" s="25"/>
      <c r="H7848" s="25"/>
      <c r="I7848" s="43"/>
      <c r="J7848" s="43"/>
      <c r="K7848" s="55"/>
      <c r="L7848" s="27" t="str">
        <f>IF(G7848="","",VLOOKUP(G7848,EQUIP_NUMBER,3,FALSE)*I7848)</f>
        <v/>
      </c>
      <c r="M7848" s="27" t="str">
        <f>IF(G7848="","",VLOOKUP(G7848,EQUIP_NUMBER,3,FALSE)*J7848)</f>
        <v/>
      </c>
      <c r="N7848" s="56"/>
    </row>
    <row r="7849" spans="1:14" x14ac:dyDescent="0.25">
      <c r="A7849" s="25"/>
      <c r="B7849" s="52" t="str">
        <f>IF(G7849="","",L7849+(M7849/10)+(K7849/885))</f>
        <v/>
      </c>
      <c r="C7849" s="72"/>
      <c r="D7849" s="25"/>
      <c r="E7849" s="25"/>
      <c r="F7849" s="25"/>
      <c r="G7849" s="25"/>
      <c r="H7849" s="25"/>
      <c r="I7849" s="43"/>
      <c r="J7849" s="43"/>
      <c r="K7849" s="55"/>
      <c r="L7849" s="27" t="str">
        <f>IF(G7849="","",VLOOKUP(G7849,EQUIP_NUMBER,3,FALSE)*I7849)</f>
        <v/>
      </c>
      <c r="M7849" s="27" t="str">
        <f>IF(G7849="","",VLOOKUP(G7849,EQUIP_NUMBER,3,FALSE)*J7849)</f>
        <v/>
      </c>
      <c r="N7849" s="56"/>
    </row>
    <row r="7850" spans="1:14" x14ac:dyDescent="0.25">
      <c r="A7850" s="25"/>
      <c r="B7850" s="52" t="str">
        <f>IF(G7850="","",L7850+(M7850/10)+(K7850/885))</f>
        <v/>
      </c>
      <c r="C7850" s="72"/>
      <c r="D7850" s="25"/>
      <c r="E7850" s="25"/>
      <c r="F7850" s="25"/>
      <c r="G7850" s="25"/>
      <c r="H7850" s="25"/>
      <c r="I7850" s="43"/>
      <c r="J7850" s="43"/>
      <c r="K7850" s="55"/>
      <c r="L7850" s="27" t="str">
        <f>IF(G7850="","",VLOOKUP(G7850,EQUIP_NUMBER,3,FALSE)*I7850)</f>
        <v/>
      </c>
      <c r="M7850" s="27" t="str">
        <f>IF(G7850="","",VLOOKUP(G7850,EQUIP_NUMBER,3,FALSE)*J7850)</f>
        <v/>
      </c>
      <c r="N7850" s="56"/>
    </row>
    <row r="7851" spans="1:14" x14ac:dyDescent="0.25">
      <c r="A7851" s="25"/>
      <c r="B7851" s="52" t="str">
        <f>IF(G7851="","",L7851+(M7851/10)+(K7851/885))</f>
        <v/>
      </c>
      <c r="C7851" s="72"/>
      <c r="D7851" s="25"/>
      <c r="E7851" s="25"/>
      <c r="F7851" s="25"/>
      <c r="G7851" s="25"/>
      <c r="H7851" s="25"/>
      <c r="I7851" s="43"/>
      <c r="J7851" s="43"/>
      <c r="K7851" s="55"/>
      <c r="L7851" s="27" t="str">
        <f>IF(G7851="","",VLOOKUP(G7851,EQUIP_NUMBER,3,FALSE)*I7851)</f>
        <v/>
      </c>
      <c r="M7851" s="27" t="str">
        <f>IF(G7851="","",VLOOKUP(G7851,EQUIP_NUMBER,3,FALSE)*J7851)</f>
        <v/>
      </c>
      <c r="N7851" s="56"/>
    </row>
    <row r="7852" spans="1:14" x14ac:dyDescent="0.25">
      <c r="A7852" s="25"/>
      <c r="B7852" s="52" t="str">
        <f>IF(G7852="","",L7852+(M7852/10)+(K7852/885))</f>
        <v/>
      </c>
      <c r="C7852" s="72"/>
      <c r="D7852" s="25"/>
      <c r="E7852" s="25"/>
      <c r="F7852" s="25"/>
      <c r="G7852" s="25"/>
      <c r="H7852" s="25"/>
      <c r="I7852" s="43"/>
      <c r="J7852" s="43"/>
      <c r="K7852" s="55"/>
      <c r="L7852" s="27" t="str">
        <f>IF(G7852="","",VLOOKUP(G7852,EQUIP_NUMBER,3,FALSE)*I7852)</f>
        <v/>
      </c>
      <c r="M7852" s="27" t="str">
        <f>IF(G7852="","",VLOOKUP(G7852,EQUIP_NUMBER,3,FALSE)*J7852)</f>
        <v/>
      </c>
      <c r="N7852" s="56"/>
    </row>
    <row r="7853" spans="1:14" x14ac:dyDescent="0.25">
      <c r="A7853" s="25"/>
      <c r="B7853" s="52" t="str">
        <f>IF(G7853="","",L7853+(M7853/10)+(K7853/885))</f>
        <v/>
      </c>
      <c r="C7853" s="72"/>
      <c r="D7853" s="25"/>
      <c r="E7853" s="25"/>
      <c r="F7853" s="25"/>
      <c r="G7853" s="25"/>
      <c r="H7853" s="25"/>
      <c r="I7853" s="43"/>
      <c r="J7853" s="43"/>
      <c r="K7853" s="55"/>
      <c r="L7853" s="27" t="str">
        <f>IF(G7853="","",VLOOKUP(G7853,EQUIP_NUMBER,3,FALSE)*I7853)</f>
        <v/>
      </c>
      <c r="M7853" s="27" t="str">
        <f>IF(G7853="","",VLOOKUP(G7853,EQUIP_NUMBER,3,FALSE)*J7853)</f>
        <v/>
      </c>
      <c r="N7853" s="56"/>
    </row>
    <row r="7854" spans="1:14" x14ac:dyDescent="0.25">
      <c r="A7854" s="25"/>
      <c r="B7854" s="52" t="str">
        <f>IF(G7854="","",L7854+(M7854/10)+(K7854/885))</f>
        <v/>
      </c>
      <c r="C7854" s="72"/>
      <c r="D7854" s="25"/>
      <c r="E7854" s="25"/>
      <c r="F7854" s="25"/>
      <c r="G7854" s="25"/>
      <c r="H7854" s="25"/>
      <c r="I7854" s="43"/>
      <c r="J7854" s="43"/>
      <c r="K7854" s="55"/>
      <c r="L7854" s="27" t="str">
        <f>IF(G7854="","",VLOOKUP(G7854,EQUIP_NUMBER,3,FALSE)*I7854)</f>
        <v/>
      </c>
      <c r="M7854" s="27" t="str">
        <f>IF(G7854="","",VLOOKUP(G7854,EQUIP_NUMBER,3,FALSE)*J7854)</f>
        <v/>
      </c>
      <c r="N7854" s="56"/>
    </row>
    <row r="7855" spans="1:14" x14ac:dyDescent="0.25">
      <c r="A7855" s="25"/>
      <c r="B7855" s="52" t="str">
        <f>IF(G7855="","",L7855+(M7855/10)+(K7855/885))</f>
        <v/>
      </c>
      <c r="C7855" s="72"/>
      <c r="D7855" s="25"/>
      <c r="E7855" s="25"/>
      <c r="F7855" s="25"/>
      <c r="G7855" s="25"/>
      <c r="H7855" s="25"/>
      <c r="I7855" s="43"/>
      <c r="J7855" s="43"/>
      <c r="K7855" s="55"/>
      <c r="L7855" s="27" t="str">
        <f>IF(G7855="","",VLOOKUP(G7855,EQUIP_NUMBER,3,FALSE)*I7855)</f>
        <v/>
      </c>
      <c r="M7855" s="27" t="str">
        <f>IF(G7855="","",VLOOKUP(G7855,EQUIP_NUMBER,3,FALSE)*J7855)</f>
        <v/>
      </c>
      <c r="N7855" s="56"/>
    </row>
    <row r="7856" spans="1:14" x14ac:dyDescent="0.25">
      <c r="A7856" s="25"/>
      <c r="B7856" s="52" t="str">
        <f>IF(G7856="","",L7856+(M7856/10)+(K7856/885))</f>
        <v/>
      </c>
      <c r="C7856" s="72"/>
      <c r="D7856" s="25"/>
      <c r="E7856" s="25"/>
      <c r="F7856" s="25"/>
      <c r="G7856" s="25"/>
      <c r="H7856" s="25"/>
      <c r="I7856" s="43"/>
      <c r="J7856" s="43"/>
      <c r="K7856" s="55"/>
      <c r="L7856" s="27" t="str">
        <f>IF(G7856="","",VLOOKUP(G7856,EQUIP_NUMBER,3,FALSE)*I7856)</f>
        <v/>
      </c>
      <c r="M7856" s="27" t="str">
        <f>IF(G7856="","",VLOOKUP(G7856,EQUIP_NUMBER,3,FALSE)*J7856)</f>
        <v/>
      </c>
      <c r="N7856" s="56"/>
    </row>
    <row r="7857" spans="1:14" x14ac:dyDescent="0.25">
      <c r="A7857" s="25"/>
      <c r="B7857" s="52" t="str">
        <f>IF(G7857="","",L7857+(M7857/10)+(K7857/885))</f>
        <v/>
      </c>
      <c r="C7857" s="72"/>
      <c r="D7857" s="25"/>
      <c r="E7857" s="25"/>
      <c r="F7857" s="25"/>
      <c r="G7857" s="25"/>
      <c r="H7857" s="25"/>
      <c r="I7857" s="43"/>
      <c r="J7857" s="43"/>
      <c r="K7857" s="55"/>
      <c r="L7857" s="27" t="str">
        <f>IF(G7857="","",VLOOKUP(G7857,EQUIP_NUMBER,3,FALSE)*I7857)</f>
        <v/>
      </c>
      <c r="M7857" s="27" t="str">
        <f>IF(G7857="","",VLOOKUP(G7857,EQUIP_NUMBER,3,FALSE)*J7857)</f>
        <v/>
      </c>
      <c r="N7857" s="56"/>
    </row>
    <row r="7858" spans="1:14" x14ac:dyDescent="0.25">
      <c r="A7858" s="25"/>
      <c r="B7858" s="52" t="str">
        <f>IF(G7858="","",L7858+(M7858/10)+(K7858/885))</f>
        <v/>
      </c>
      <c r="C7858" s="72"/>
      <c r="D7858" s="25"/>
      <c r="E7858" s="25"/>
      <c r="F7858" s="25"/>
      <c r="G7858" s="25"/>
      <c r="H7858" s="25"/>
      <c r="I7858" s="43"/>
      <c r="J7858" s="43"/>
      <c r="K7858" s="55"/>
      <c r="L7858" s="27" t="str">
        <f>IF(G7858="","",VLOOKUP(G7858,EQUIP_NUMBER,3,FALSE)*I7858)</f>
        <v/>
      </c>
      <c r="M7858" s="27" t="str">
        <f>IF(G7858="","",VLOOKUP(G7858,EQUIP_NUMBER,3,FALSE)*J7858)</f>
        <v/>
      </c>
      <c r="N7858" s="56"/>
    </row>
    <row r="7859" spans="1:14" x14ac:dyDescent="0.25">
      <c r="A7859" s="25"/>
      <c r="B7859" s="52" t="str">
        <f>IF(G7859="","",L7859+(M7859/10)+(K7859/885))</f>
        <v/>
      </c>
      <c r="C7859" s="72"/>
      <c r="D7859" s="25"/>
      <c r="E7859" s="25"/>
      <c r="F7859" s="25"/>
      <c r="G7859" s="25"/>
      <c r="H7859" s="25"/>
      <c r="I7859" s="43"/>
      <c r="J7859" s="43"/>
      <c r="K7859" s="55"/>
      <c r="L7859" s="27" t="str">
        <f>IF(G7859="","",VLOOKUP(G7859,EQUIP_NUMBER,3,FALSE)*I7859)</f>
        <v/>
      </c>
      <c r="M7859" s="27" t="str">
        <f>IF(G7859="","",VLOOKUP(G7859,EQUIP_NUMBER,3,FALSE)*J7859)</f>
        <v/>
      </c>
      <c r="N7859" s="56"/>
    </row>
    <row r="7860" spans="1:14" x14ac:dyDescent="0.25">
      <c r="A7860" s="25"/>
      <c r="B7860" s="52" t="str">
        <f>IF(G7860="","",L7860+(M7860/10)+(K7860/885))</f>
        <v/>
      </c>
      <c r="C7860" s="72"/>
      <c r="D7860" s="25"/>
      <c r="E7860" s="25"/>
      <c r="F7860" s="25"/>
      <c r="G7860" s="25"/>
      <c r="H7860" s="25"/>
      <c r="I7860" s="43"/>
      <c r="J7860" s="43"/>
      <c r="K7860" s="55"/>
      <c r="L7860" s="27" t="str">
        <f>IF(G7860="","",VLOOKUP(G7860,EQUIP_NUMBER,3,FALSE)*I7860)</f>
        <v/>
      </c>
      <c r="M7860" s="27" t="str">
        <f>IF(G7860="","",VLOOKUP(G7860,EQUIP_NUMBER,3,FALSE)*J7860)</f>
        <v/>
      </c>
      <c r="N7860" s="56"/>
    </row>
    <row r="7861" spans="1:14" x14ac:dyDescent="0.25">
      <c r="A7861" s="25"/>
      <c r="B7861" s="52" t="str">
        <f>IF(G7861="","",L7861+(M7861/10)+(K7861/885))</f>
        <v/>
      </c>
      <c r="C7861" s="72"/>
      <c r="D7861" s="25"/>
      <c r="E7861" s="25"/>
      <c r="F7861" s="25"/>
      <c r="G7861" s="25"/>
      <c r="H7861" s="25"/>
      <c r="I7861" s="43"/>
      <c r="J7861" s="43"/>
      <c r="K7861" s="55"/>
      <c r="L7861" s="27" t="str">
        <f>IF(G7861="","",VLOOKUP(G7861,EQUIP_NUMBER,3,FALSE)*I7861)</f>
        <v/>
      </c>
      <c r="M7861" s="27" t="str">
        <f>IF(G7861="","",VLOOKUP(G7861,EQUIP_NUMBER,3,FALSE)*J7861)</f>
        <v/>
      </c>
      <c r="N7861" s="56"/>
    </row>
    <row r="7862" spans="1:14" x14ac:dyDescent="0.25">
      <c r="A7862" s="25"/>
      <c r="B7862" s="52" t="str">
        <f>IF(G7862="","",L7862+(M7862/10)+(K7862/885))</f>
        <v/>
      </c>
      <c r="C7862" s="72"/>
      <c r="D7862" s="25"/>
      <c r="E7862" s="25"/>
      <c r="F7862" s="25"/>
      <c r="G7862" s="25"/>
      <c r="H7862" s="25"/>
      <c r="I7862" s="43"/>
      <c r="J7862" s="43"/>
      <c r="K7862" s="55"/>
      <c r="L7862" s="27" t="str">
        <f>IF(G7862="","",VLOOKUP(G7862,EQUIP_NUMBER,3,FALSE)*I7862)</f>
        <v/>
      </c>
      <c r="M7862" s="27" t="str">
        <f>IF(G7862="","",VLOOKUP(G7862,EQUIP_NUMBER,3,FALSE)*J7862)</f>
        <v/>
      </c>
      <c r="N7862" s="56"/>
    </row>
    <row r="7863" spans="1:14" x14ac:dyDescent="0.25">
      <c r="A7863" s="25"/>
      <c r="B7863" s="52" t="str">
        <f>IF(G7863="","",L7863+(M7863/10)+(K7863/885))</f>
        <v/>
      </c>
      <c r="C7863" s="72"/>
      <c r="D7863" s="25"/>
      <c r="E7863" s="25"/>
      <c r="F7863" s="25"/>
      <c r="G7863" s="25"/>
      <c r="H7863" s="25"/>
      <c r="I7863" s="43"/>
      <c r="J7863" s="43"/>
      <c r="K7863" s="55"/>
      <c r="L7863" s="27" t="str">
        <f>IF(G7863="","",VLOOKUP(G7863,EQUIP_NUMBER,3,FALSE)*I7863)</f>
        <v/>
      </c>
      <c r="M7863" s="27" t="str">
        <f>IF(G7863="","",VLOOKUP(G7863,EQUIP_NUMBER,3,FALSE)*J7863)</f>
        <v/>
      </c>
      <c r="N7863" s="56"/>
    </row>
    <row r="7864" spans="1:14" x14ac:dyDescent="0.25">
      <c r="A7864" s="25"/>
      <c r="B7864" s="52" t="str">
        <f>IF(G7864="","",L7864+(M7864/10)+(K7864/885))</f>
        <v/>
      </c>
      <c r="C7864" s="72"/>
      <c r="D7864" s="25"/>
      <c r="E7864" s="25"/>
      <c r="F7864" s="25"/>
      <c r="G7864" s="25"/>
      <c r="H7864" s="25"/>
      <c r="I7864" s="43"/>
      <c r="J7864" s="43"/>
      <c r="K7864" s="55"/>
      <c r="L7864" s="27" t="str">
        <f>IF(G7864="","",VLOOKUP(G7864,EQUIP_NUMBER,3,FALSE)*I7864)</f>
        <v/>
      </c>
      <c r="M7864" s="27" t="str">
        <f>IF(G7864="","",VLOOKUP(G7864,EQUIP_NUMBER,3,FALSE)*J7864)</f>
        <v/>
      </c>
      <c r="N7864" s="56"/>
    </row>
    <row r="7865" spans="1:14" x14ac:dyDescent="0.25">
      <c r="A7865" s="25"/>
      <c r="B7865" s="52" t="str">
        <f>IF(G7865="","",L7865+(M7865/10)+(K7865/885))</f>
        <v/>
      </c>
      <c r="C7865" s="72"/>
      <c r="D7865" s="25"/>
      <c r="E7865" s="25"/>
      <c r="F7865" s="25"/>
      <c r="G7865" s="25"/>
      <c r="H7865" s="25"/>
      <c r="I7865" s="43"/>
      <c r="J7865" s="43"/>
      <c r="K7865" s="55"/>
      <c r="L7865" s="27" t="str">
        <f>IF(G7865="","",VLOOKUP(G7865,EQUIP_NUMBER,3,FALSE)*I7865)</f>
        <v/>
      </c>
      <c r="M7865" s="27" t="str">
        <f>IF(G7865="","",VLOOKUP(G7865,EQUIP_NUMBER,3,FALSE)*J7865)</f>
        <v/>
      </c>
      <c r="N7865" s="56"/>
    </row>
    <row r="7866" spans="1:14" x14ac:dyDescent="0.25">
      <c r="A7866" s="25"/>
      <c r="B7866" s="52" t="str">
        <f>IF(G7866="","",L7866+(M7866/10)+(K7866/885))</f>
        <v/>
      </c>
      <c r="C7866" s="72"/>
      <c r="D7866" s="25"/>
      <c r="E7866" s="25"/>
      <c r="F7866" s="25"/>
      <c r="G7866" s="25"/>
      <c r="H7866" s="25"/>
      <c r="I7866" s="43"/>
      <c r="J7866" s="43"/>
      <c r="K7866" s="55"/>
      <c r="L7866" s="27" t="str">
        <f>IF(G7866="","",VLOOKUP(G7866,EQUIP_NUMBER,3,FALSE)*I7866)</f>
        <v/>
      </c>
      <c r="M7866" s="27" t="str">
        <f>IF(G7866="","",VLOOKUP(G7866,EQUIP_NUMBER,3,FALSE)*J7866)</f>
        <v/>
      </c>
      <c r="N7866" s="56"/>
    </row>
    <row r="7867" spans="1:14" x14ac:dyDescent="0.25">
      <c r="A7867" s="25"/>
      <c r="B7867" s="52" t="str">
        <f>IF(G7867="","",L7867+(M7867/10)+(K7867/885))</f>
        <v/>
      </c>
      <c r="C7867" s="72"/>
      <c r="D7867" s="25"/>
      <c r="E7867" s="25"/>
      <c r="F7867" s="25"/>
      <c r="G7867" s="25"/>
      <c r="H7867" s="25"/>
      <c r="I7867" s="43"/>
      <c r="J7867" s="43"/>
      <c r="K7867" s="55"/>
      <c r="L7867" s="27" t="str">
        <f>IF(G7867="","",VLOOKUP(G7867,EQUIP_NUMBER,3,FALSE)*I7867)</f>
        <v/>
      </c>
      <c r="M7867" s="27" t="str">
        <f>IF(G7867="","",VLOOKUP(G7867,EQUIP_NUMBER,3,FALSE)*J7867)</f>
        <v/>
      </c>
      <c r="N7867" s="56"/>
    </row>
    <row r="7868" spans="1:14" x14ac:dyDescent="0.25">
      <c r="A7868" s="25"/>
      <c r="B7868" s="52" t="str">
        <f>IF(G7868="","",L7868+(M7868/10)+(K7868/885))</f>
        <v/>
      </c>
      <c r="C7868" s="72"/>
      <c r="D7868" s="25"/>
      <c r="E7868" s="25"/>
      <c r="F7868" s="25"/>
      <c r="G7868" s="25"/>
      <c r="H7868" s="25"/>
      <c r="I7868" s="43"/>
      <c r="J7868" s="43"/>
      <c r="K7868" s="55"/>
      <c r="L7868" s="27" t="str">
        <f>IF(G7868="","",VLOOKUP(G7868,EQUIP_NUMBER,3,FALSE)*I7868)</f>
        <v/>
      </c>
      <c r="M7868" s="27" t="str">
        <f>IF(G7868="","",VLOOKUP(G7868,EQUIP_NUMBER,3,FALSE)*J7868)</f>
        <v/>
      </c>
      <c r="N7868" s="56"/>
    </row>
    <row r="7869" spans="1:14" x14ac:dyDescent="0.25">
      <c r="A7869" s="25"/>
      <c r="B7869" s="52" t="str">
        <f>IF(G7869="","",L7869+(M7869/10)+(K7869/885))</f>
        <v/>
      </c>
      <c r="C7869" s="72"/>
      <c r="D7869" s="25"/>
      <c r="E7869" s="25"/>
      <c r="F7869" s="25"/>
      <c r="G7869" s="25"/>
      <c r="H7869" s="25"/>
      <c r="I7869" s="43"/>
      <c r="J7869" s="43"/>
      <c r="K7869" s="55"/>
      <c r="L7869" s="27" t="str">
        <f>IF(G7869="","",VLOOKUP(G7869,EQUIP_NUMBER,3,FALSE)*I7869)</f>
        <v/>
      </c>
      <c r="M7869" s="27" t="str">
        <f>IF(G7869="","",VLOOKUP(G7869,EQUIP_NUMBER,3,FALSE)*J7869)</f>
        <v/>
      </c>
      <c r="N7869" s="56"/>
    </row>
    <row r="7870" spans="1:14" x14ac:dyDescent="0.25">
      <c r="A7870" s="25"/>
      <c r="B7870" s="52" t="str">
        <f>IF(G7870="","",L7870+(M7870/10)+(K7870/885))</f>
        <v/>
      </c>
      <c r="C7870" s="72"/>
      <c r="D7870" s="25"/>
      <c r="E7870" s="25"/>
      <c r="F7870" s="25"/>
      <c r="G7870" s="25"/>
      <c r="H7870" s="25"/>
      <c r="I7870" s="43"/>
      <c r="J7870" s="43"/>
      <c r="K7870" s="55"/>
      <c r="L7870" s="27" t="str">
        <f>IF(G7870="","",VLOOKUP(G7870,EQUIP_NUMBER,3,FALSE)*I7870)</f>
        <v/>
      </c>
      <c r="M7870" s="27" t="str">
        <f>IF(G7870="","",VLOOKUP(G7870,EQUIP_NUMBER,3,FALSE)*J7870)</f>
        <v/>
      </c>
      <c r="N7870" s="56"/>
    </row>
    <row r="7871" spans="1:14" x14ac:dyDescent="0.25">
      <c r="A7871" s="25"/>
      <c r="B7871" s="52" t="str">
        <f>IF(G7871="","",L7871+(M7871/10)+(K7871/885))</f>
        <v/>
      </c>
      <c r="C7871" s="72"/>
      <c r="D7871" s="25"/>
      <c r="E7871" s="25"/>
      <c r="F7871" s="25"/>
      <c r="G7871" s="25"/>
      <c r="H7871" s="25"/>
      <c r="I7871" s="43"/>
      <c r="J7871" s="43"/>
      <c r="K7871" s="55"/>
      <c r="L7871" s="27" t="str">
        <f>IF(G7871="","",VLOOKUP(G7871,EQUIP_NUMBER,3,FALSE)*I7871)</f>
        <v/>
      </c>
      <c r="M7871" s="27" t="str">
        <f>IF(G7871="","",VLOOKUP(G7871,EQUIP_NUMBER,3,FALSE)*J7871)</f>
        <v/>
      </c>
      <c r="N7871" s="56"/>
    </row>
    <row r="7872" spans="1:14" x14ac:dyDescent="0.25">
      <c r="A7872" s="25"/>
      <c r="B7872" s="52" t="str">
        <f>IF(G7872="","",L7872+(M7872/10)+(K7872/885))</f>
        <v/>
      </c>
      <c r="C7872" s="72"/>
      <c r="D7872" s="25"/>
      <c r="E7872" s="25"/>
      <c r="F7872" s="25"/>
      <c r="G7872" s="25"/>
      <c r="H7872" s="25"/>
      <c r="I7872" s="43"/>
      <c r="J7872" s="43"/>
      <c r="K7872" s="55"/>
      <c r="L7872" s="27" t="str">
        <f>IF(G7872="","",VLOOKUP(G7872,EQUIP_NUMBER,3,FALSE)*I7872)</f>
        <v/>
      </c>
      <c r="M7872" s="27" t="str">
        <f>IF(G7872="","",VLOOKUP(G7872,EQUIP_NUMBER,3,FALSE)*J7872)</f>
        <v/>
      </c>
      <c r="N7872" s="56"/>
    </row>
    <row r="7873" spans="1:14" x14ac:dyDescent="0.25">
      <c r="A7873" s="25"/>
      <c r="B7873" s="52" t="str">
        <f>IF(G7873="","",L7873+(M7873/10)+(K7873/885))</f>
        <v/>
      </c>
      <c r="C7873" s="72"/>
      <c r="D7873" s="25"/>
      <c r="E7873" s="25"/>
      <c r="F7873" s="25"/>
      <c r="G7873" s="25"/>
      <c r="H7873" s="25"/>
      <c r="I7873" s="43"/>
      <c r="J7873" s="43"/>
      <c r="K7873" s="55"/>
      <c r="L7873" s="27" t="str">
        <f>IF(G7873="","",VLOOKUP(G7873,EQUIP_NUMBER,3,FALSE)*I7873)</f>
        <v/>
      </c>
      <c r="M7873" s="27" t="str">
        <f>IF(G7873="","",VLOOKUP(G7873,EQUIP_NUMBER,3,FALSE)*J7873)</f>
        <v/>
      </c>
      <c r="N7873" s="56"/>
    </row>
    <row r="7874" spans="1:14" x14ac:dyDescent="0.25">
      <c r="A7874" s="25"/>
      <c r="B7874" s="52" t="str">
        <f>IF(G7874="","",L7874+(M7874/10)+(K7874/885))</f>
        <v/>
      </c>
      <c r="C7874" s="72"/>
      <c r="D7874" s="25"/>
      <c r="E7874" s="25"/>
      <c r="F7874" s="25"/>
      <c r="G7874" s="25"/>
      <c r="H7874" s="25"/>
      <c r="I7874" s="43"/>
      <c r="J7874" s="43"/>
      <c r="K7874" s="55"/>
      <c r="L7874" s="27" t="str">
        <f>IF(G7874="","",VLOOKUP(G7874,EQUIP_NUMBER,3,FALSE)*I7874)</f>
        <v/>
      </c>
      <c r="M7874" s="27" t="str">
        <f>IF(G7874="","",VLOOKUP(G7874,EQUIP_NUMBER,3,FALSE)*J7874)</f>
        <v/>
      </c>
      <c r="N7874" s="56"/>
    </row>
    <row r="7875" spans="1:14" x14ac:dyDescent="0.25">
      <c r="A7875" s="25"/>
      <c r="B7875" s="52" t="str">
        <f>IF(G7875="","",L7875+(M7875/10)+(K7875/885))</f>
        <v/>
      </c>
      <c r="C7875" s="72"/>
      <c r="D7875" s="25"/>
      <c r="E7875" s="25"/>
      <c r="F7875" s="25"/>
      <c r="G7875" s="25"/>
      <c r="H7875" s="25"/>
      <c r="I7875" s="43"/>
      <c r="J7875" s="43"/>
      <c r="K7875" s="55"/>
      <c r="L7875" s="27" t="str">
        <f>IF(G7875="","",VLOOKUP(G7875,EQUIP_NUMBER,3,FALSE)*I7875)</f>
        <v/>
      </c>
      <c r="M7875" s="27" t="str">
        <f>IF(G7875="","",VLOOKUP(G7875,EQUIP_NUMBER,3,FALSE)*J7875)</f>
        <v/>
      </c>
      <c r="N7875" s="56"/>
    </row>
    <row r="7876" spans="1:14" x14ac:dyDescent="0.25">
      <c r="A7876" s="25"/>
      <c r="B7876" s="52" t="str">
        <f>IF(G7876="","",L7876+(M7876/10)+(K7876/885))</f>
        <v/>
      </c>
      <c r="C7876" s="72"/>
      <c r="D7876" s="25"/>
      <c r="E7876" s="25"/>
      <c r="F7876" s="25"/>
      <c r="G7876" s="25"/>
      <c r="H7876" s="25"/>
      <c r="I7876" s="43"/>
      <c r="J7876" s="43"/>
      <c r="K7876" s="55"/>
      <c r="L7876" s="27" t="str">
        <f>IF(G7876="","",VLOOKUP(G7876,EQUIP_NUMBER,3,FALSE)*I7876)</f>
        <v/>
      </c>
      <c r="M7876" s="27" t="str">
        <f>IF(G7876="","",VLOOKUP(G7876,EQUIP_NUMBER,3,FALSE)*J7876)</f>
        <v/>
      </c>
      <c r="N7876" s="56"/>
    </row>
    <row r="7877" spans="1:14" x14ac:dyDescent="0.25">
      <c r="A7877" s="25"/>
      <c r="B7877" s="52" t="str">
        <f>IF(G7877="","",L7877+(M7877/10)+(K7877/885))</f>
        <v/>
      </c>
      <c r="C7877" s="72"/>
      <c r="D7877" s="25"/>
      <c r="E7877" s="25"/>
      <c r="F7877" s="25"/>
      <c r="G7877" s="25"/>
      <c r="H7877" s="25"/>
      <c r="I7877" s="43"/>
      <c r="J7877" s="43"/>
      <c r="K7877" s="55"/>
      <c r="L7877" s="27" t="str">
        <f>IF(G7877="","",VLOOKUP(G7877,EQUIP_NUMBER,3,FALSE)*I7877)</f>
        <v/>
      </c>
      <c r="M7877" s="27" t="str">
        <f>IF(G7877="","",VLOOKUP(G7877,EQUIP_NUMBER,3,FALSE)*J7877)</f>
        <v/>
      </c>
      <c r="N7877" s="56"/>
    </row>
    <row r="7878" spans="1:14" x14ac:dyDescent="0.25">
      <c r="A7878" s="25"/>
      <c r="B7878" s="52" t="str">
        <f>IF(G7878="","",L7878+(M7878/10)+(K7878/885))</f>
        <v/>
      </c>
      <c r="C7878" s="72"/>
      <c r="D7878" s="25"/>
      <c r="E7878" s="25"/>
      <c r="F7878" s="25"/>
      <c r="G7878" s="25"/>
      <c r="H7878" s="25"/>
      <c r="I7878" s="43"/>
      <c r="J7878" s="43"/>
      <c r="K7878" s="55"/>
      <c r="L7878" s="27" t="str">
        <f>IF(G7878="","",VLOOKUP(G7878,EQUIP_NUMBER,3,FALSE)*I7878)</f>
        <v/>
      </c>
      <c r="M7878" s="27" t="str">
        <f>IF(G7878="","",VLOOKUP(G7878,EQUIP_NUMBER,3,FALSE)*J7878)</f>
        <v/>
      </c>
      <c r="N7878" s="56"/>
    </row>
    <row r="7879" spans="1:14" x14ac:dyDescent="0.25">
      <c r="A7879" s="25"/>
      <c r="B7879" s="52" t="str">
        <f>IF(G7879="","",L7879+(M7879/10)+(K7879/885))</f>
        <v/>
      </c>
      <c r="C7879" s="72"/>
      <c r="D7879" s="25"/>
      <c r="E7879" s="25"/>
      <c r="F7879" s="25"/>
      <c r="G7879" s="25"/>
      <c r="H7879" s="25"/>
      <c r="I7879" s="43"/>
      <c r="J7879" s="43"/>
      <c r="K7879" s="55"/>
      <c r="L7879" s="27" t="str">
        <f>IF(G7879="","",VLOOKUP(G7879,EQUIP_NUMBER,3,FALSE)*I7879)</f>
        <v/>
      </c>
      <c r="M7879" s="27" t="str">
        <f>IF(G7879="","",VLOOKUP(G7879,EQUIP_NUMBER,3,FALSE)*J7879)</f>
        <v/>
      </c>
      <c r="N7879" s="56"/>
    </row>
    <row r="7880" spans="1:14" x14ac:dyDescent="0.25">
      <c r="A7880" s="25"/>
      <c r="B7880" s="52" t="str">
        <f>IF(G7880="","",L7880+(M7880/10)+(K7880/885))</f>
        <v/>
      </c>
      <c r="C7880" s="72"/>
      <c r="D7880" s="25"/>
      <c r="E7880" s="25"/>
      <c r="F7880" s="25"/>
      <c r="G7880" s="25"/>
      <c r="H7880" s="25"/>
      <c r="I7880" s="43"/>
      <c r="J7880" s="43"/>
      <c r="K7880" s="55"/>
      <c r="L7880" s="27" t="str">
        <f>IF(G7880="","",VLOOKUP(G7880,EQUIP_NUMBER,3,FALSE)*I7880)</f>
        <v/>
      </c>
      <c r="M7880" s="27" t="str">
        <f>IF(G7880="","",VLOOKUP(G7880,EQUIP_NUMBER,3,FALSE)*J7880)</f>
        <v/>
      </c>
      <c r="N7880" s="56"/>
    </row>
    <row r="7881" spans="1:14" x14ac:dyDescent="0.25">
      <c r="A7881" s="25"/>
      <c r="B7881" s="52" t="str">
        <f>IF(G7881="","",L7881+(M7881/10)+(K7881/885))</f>
        <v/>
      </c>
      <c r="C7881" s="72"/>
      <c r="D7881" s="25"/>
      <c r="E7881" s="25"/>
      <c r="F7881" s="25"/>
      <c r="G7881" s="25"/>
      <c r="H7881" s="25"/>
      <c r="I7881" s="43"/>
      <c r="J7881" s="43"/>
      <c r="K7881" s="55"/>
      <c r="L7881" s="27" t="str">
        <f>IF(G7881="","",VLOOKUP(G7881,EQUIP_NUMBER,3,FALSE)*I7881)</f>
        <v/>
      </c>
      <c r="M7881" s="27" t="str">
        <f>IF(G7881="","",VLOOKUP(G7881,EQUIP_NUMBER,3,FALSE)*J7881)</f>
        <v/>
      </c>
      <c r="N7881" s="56"/>
    </row>
    <row r="7882" spans="1:14" x14ac:dyDescent="0.25">
      <c r="A7882" s="25"/>
      <c r="B7882" s="52" t="str">
        <f>IF(G7882="","",L7882+(M7882/10)+(K7882/885))</f>
        <v/>
      </c>
      <c r="C7882" s="72"/>
      <c r="D7882" s="25"/>
      <c r="E7882" s="25"/>
      <c r="F7882" s="25"/>
      <c r="G7882" s="25"/>
      <c r="H7882" s="25"/>
      <c r="I7882" s="43"/>
      <c r="J7882" s="43"/>
      <c r="K7882" s="55"/>
      <c r="L7882" s="27" t="str">
        <f>IF(G7882="","",VLOOKUP(G7882,EQUIP_NUMBER,3,FALSE)*I7882)</f>
        <v/>
      </c>
      <c r="M7882" s="27" t="str">
        <f>IF(G7882="","",VLOOKUP(G7882,EQUIP_NUMBER,3,FALSE)*J7882)</f>
        <v/>
      </c>
      <c r="N7882" s="56"/>
    </row>
    <row r="7883" spans="1:14" x14ac:dyDescent="0.25">
      <c r="A7883" s="25"/>
      <c r="B7883" s="52" t="str">
        <f>IF(G7883="","",L7883+(M7883/10)+(K7883/885))</f>
        <v/>
      </c>
      <c r="C7883" s="72"/>
      <c r="D7883" s="25"/>
      <c r="E7883" s="25"/>
      <c r="F7883" s="25"/>
      <c r="G7883" s="25"/>
      <c r="H7883" s="25"/>
      <c r="I7883" s="43"/>
      <c r="J7883" s="43"/>
      <c r="K7883" s="55"/>
      <c r="L7883" s="27" t="str">
        <f>IF(G7883="","",VLOOKUP(G7883,EQUIP_NUMBER,3,FALSE)*I7883)</f>
        <v/>
      </c>
      <c r="M7883" s="27" t="str">
        <f>IF(G7883="","",VLOOKUP(G7883,EQUIP_NUMBER,3,FALSE)*J7883)</f>
        <v/>
      </c>
      <c r="N7883" s="56"/>
    </row>
    <row r="7884" spans="1:14" x14ac:dyDescent="0.25">
      <c r="A7884" s="25"/>
      <c r="B7884" s="52" t="str">
        <f>IF(G7884="","",L7884+(M7884/10)+(K7884/885))</f>
        <v/>
      </c>
      <c r="C7884" s="72"/>
      <c r="D7884" s="25"/>
      <c r="E7884" s="25"/>
      <c r="F7884" s="25"/>
      <c r="G7884" s="25"/>
      <c r="H7884" s="25"/>
      <c r="I7884" s="43"/>
      <c r="J7884" s="43"/>
      <c r="K7884" s="55"/>
      <c r="L7884" s="27" t="str">
        <f>IF(G7884="","",VLOOKUP(G7884,EQUIP_NUMBER,3,FALSE)*I7884)</f>
        <v/>
      </c>
      <c r="M7884" s="27" t="str">
        <f>IF(G7884="","",VLOOKUP(G7884,EQUIP_NUMBER,3,FALSE)*J7884)</f>
        <v/>
      </c>
      <c r="N7884" s="56"/>
    </row>
    <row r="7885" spans="1:14" x14ac:dyDescent="0.25">
      <c r="A7885" s="25"/>
      <c r="B7885" s="52" t="str">
        <f>IF(G7885="","",L7885+(M7885/10)+(K7885/885))</f>
        <v/>
      </c>
      <c r="C7885" s="72"/>
      <c r="D7885" s="25"/>
      <c r="E7885" s="25"/>
      <c r="F7885" s="25"/>
      <c r="G7885" s="25"/>
      <c r="H7885" s="25"/>
      <c r="I7885" s="43"/>
      <c r="J7885" s="43"/>
      <c r="K7885" s="55"/>
      <c r="L7885" s="27" t="str">
        <f>IF(G7885="","",VLOOKUP(G7885,EQUIP_NUMBER,3,FALSE)*I7885)</f>
        <v/>
      </c>
      <c r="M7885" s="27" t="str">
        <f>IF(G7885="","",VLOOKUP(G7885,EQUIP_NUMBER,3,FALSE)*J7885)</f>
        <v/>
      </c>
      <c r="N7885" s="56"/>
    </row>
    <row r="7886" spans="1:14" x14ac:dyDescent="0.25">
      <c r="A7886" s="25"/>
      <c r="B7886" s="52" t="str">
        <f>IF(G7886="","",L7886+(M7886/10)+(K7886/885))</f>
        <v/>
      </c>
      <c r="C7886" s="72"/>
      <c r="D7886" s="25"/>
      <c r="E7886" s="25"/>
      <c r="F7886" s="25"/>
      <c r="G7886" s="25"/>
      <c r="H7886" s="25"/>
      <c r="I7886" s="43"/>
      <c r="J7886" s="43"/>
      <c r="K7886" s="55"/>
      <c r="L7886" s="27" t="str">
        <f>IF(G7886="","",VLOOKUP(G7886,EQUIP_NUMBER,3,FALSE)*I7886)</f>
        <v/>
      </c>
      <c r="M7886" s="27" t="str">
        <f>IF(G7886="","",VLOOKUP(G7886,EQUIP_NUMBER,3,FALSE)*J7886)</f>
        <v/>
      </c>
      <c r="N7886" s="56"/>
    </row>
    <row r="7887" spans="1:14" x14ac:dyDescent="0.25">
      <c r="A7887" s="25"/>
      <c r="B7887" s="52" t="str">
        <f>IF(G7887="","",L7887+(M7887/10)+(K7887/885))</f>
        <v/>
      </c>
      <c r="C7887" s="72"/>
      <c r="D7887" s="25"/>
      <c r="E7887" s="25"/>
      <c r="F7887" s="25"/>
      <c r="G7887" s="25"/>
      <c r="H7887" s="25"/>
      <c r="I7887" s="43"/>
      <c r="J7887" s="43"/>
      <c r="K7887" s="55"/>
      <c r="L7887" s="27" t="str">
        <f>IF(G7887="","",VLOOKUP(G7887,EQUIP_NUMBER,3,FALSE)*I7887)</f>
        <v/>
      </c>
      <c r="M7887" s="27" t="str">
        <f>IF(G7887="","",VLOOKUP(G7887,EQUIP_NUMBER,3,FALSE)*J7887)</f>
        <v/>
      </c>
      <c r="N7887" s="56"/>
    </row>
    <row r="7888" spans="1:14" x14ac:dyDescent="0.25">
      <c r="A7888" s="25"/>
      <c r="B7888" s="52" t="str">
        <f>IF(G7888="","",L7888+(M7888/10)+(K7888/885))</f>
        <v/>
      </c>
      <c r="C7888" s="72"/>
      <c r="D7888" s="25"/>
      <c r="E7888" s="25"/>
      <c r="F7888" s="25"/>
      <c r="G7888" s="25"/>
      <c r="H7888" s="25"/>
      <c r="I7888" s="43"/>
      <c r="J7888" s="43"/>
      <c r="K7888" s="55"/>
      <c r="L7888" s="27" t="str">
        <f>IF(G7888="","",VLOOKUP(G7888,EQUIP_NUMBER,3,FALSE)*I7888)</f>
        <v/>
      </c>
      <c r="M7888" s="27" t="str">
        <f>IF(G7888="","",VLOOKUP(G7888,EQUIP_NUMBER,3,FALSE)*J7888)</f>
        <v/>
      </c>
      <c r="N7888" s="56"/>
    </row>
    <row r="7889" spans="1:14" x14ac:dyDescent="0.25">
      <c r="A7889" s="25"/>
      <c r="B7889" s="52" t="str">
        <f>IF(G7889="","",L7889+(M7889/10)+(K7889/885))</f>
        <v/>
      </c>
      <c r="C7889" s="72"/>
      <c r="D7889" s="25"/>
      <c r="E7889" s="25"/>
      <c r="F7889" s="25"/>
      <c r="G7889" s="25"/>
      <c r="H7889" s="25"/>
      <c r="I7889" s="43"/>
      <c r="J7889" s="43"/>
      <c r="K7889" s="55"/>
      <c r="L7889" s="27" t="str">
        <f>IF(G7889="","",VLOOKUP(G7889,EQUIP_NUMBER,3,FALSE)*I7889)</f>
        <v/>
      </c>
      <c r="M7889" s="27" t="str">
        <f>IF(G7889="","",VLOOKUP(G7889,EQUIP_NUMBER,3,FALSE)*J7889)</f>
        <v/>
      </c>
      <c r="N7889" s="56"/>
    </row>
    <row r="7890" spans="1:14" x14ac:dyDescent="0.25">
      <c r="A7890" s="25"/>
      <c r="B7890" s="52" t="str">
        <f>IF(G7890="","",L7890+(M7890/10)+(K7890/885))</f>
        <v/>
      </c>
      <c r="C7890" s="72"/>
      <c r="D7890" s="25"/>
      <c r="E7890" s="25"/>
      <c r="F7890" s="25"/>
      <c r="G7890" s="25"/>
      <c r="H7890" s="25"/>
      <c r="I7890" s="43"/>
      <c r="J7890" s="43"/>
      <c r="K7890" s="55"/>
      <c r="L7890" s="27" t="str">
        <f>IF(G7890="","",VLOOKUP(G7890,EQUIP_NUMBER,3,FALSE)*I7890)</f>
        <v/>
      </c>
      <c r="M7890" s="27" t="str">
        <f>IF(G7890="","",VLOOKUP(G7890,EQUIP_NUMBER,3,FALSE)*J7890)</f>
        <v/>
      </c>
      <c r="N7890" s="56"/>
    </row>
    <row r="7891" spans="1:14" x14ac:dyDescent="0.25">
      <c r="A7891" s="25"/>
      <c r="B7891" s="52" t="str">
        <f>IF(G7891="","",L7891+(M7891/10)+(K7891/885))</f>
        <v/>
      </c>
      <c r="C7891" s="72"/>
      <c r="D7891" s="25"/>
      <c r="E7891" s="25"/>
      <c r="F7891" s="25"/>
      <c r="G7891" s="25"/>
      <c r="H7891" s="25"/>
      <c r="I7891" s="43"/>
      <c r="J7891" s="43"/>
      <c r="K7891" s="55"/>
      <c r="L7891" s="27" t="str">
        <f>IF(G7891="","",VLOOKUP(G7891,EQUIP_NUMBER,3,FALSE)*I7891)</f>
        <v/>
      </c>
      <c r="M7891" s="27" t="str">
        <f>IF(G7891="","",VLOOKUP(G7891,EQUIP_NUMBER,3,FALSE)*J7891)</f>
        <v/>
      </c>
      <c r="N7891" s="56"/>
    </row>
    <row r="7892" spans="1:14" x14ac:dyDescent="0.25">
      <c r="A7892" s="25"/>
      <c r="B7892" s="52" t="str">
        <f>IF(G7892="","",L7892+(M7892/10)+(K7892/885))</f>
        <v/>
      </c>
      <c r="C7892" s="72"/>
      <c r="D7892" s="25"/>
      <c r="E7892" s="25"/>
      <c r="F7892" s="25"/>
      <c r="G7892" s="25"/>
      <c r="H7892" s="25"/>
      <c r="I7892" s="43"/>
      <c r="J7892" s="43"/>
      <c r="K7892" s="55"/>
      <c r="L7892" s="27" t="str">
        <f>IF(G7892="","",VLOOKUP(G7892,EQUIP_NUMBER,3,FALSE)*I7892)</f>
        <v/>
      </c>
      <c r="M7892" s="27" t="str">
        <f>IF(G7892="","",VLOOKUP(G7892,EQUIP_NUMBER,3,FALSE)*J7892)</f>
        <v/>
      </c>
      <c r="N7892" s="56"/>
    </row>
    <row r="7893" spans="1:14" x14ac:dyDescent="0.25">
      <c r="A7893" s="25"/>
      <c r="B7893" s="52" t="str">
        <f>IF(G7893="","",L7893+(M7893/10)+(K7893/885))</f>
        <v/>
      </c>
      <c r="C7893" s="72"/>
      <c r="D7893" s="25"/>
      <c r="E7893" s="25"/>
      <c r="F7893" s="25"/>
      <c r="G7893" s="25"/>
      <c r="H7893" s="25"/>
      <c r="I7893" s="43"/>
      <c r="J7893" s="43"/>
      <c r="K7893" s="55"/>
      <c r="L7893" s="27" t="str">
        <f>IF(G7893="","",VLOOKUP(G7893,EQUIP_NUMBER,3,FALSE)*I7893)</f>
        <v/>
      </c>
      <c r="M7893" s="27" t="str">
        <f>IF(G7893="","",VLOOKUP(G7893,EQUIP_NUMBER,3,FALSE)*J7893)</f>
        <v/>
      </c>
      <c r="N7893" s="56"/>
    </row>
    <row r="7894" spans="1:14" x14ac:dyDescent="0.25">
      <c r="A7894" s="25"/>
      <c r="B7894" s="52" t="str">
        <f>IF(G7894="","",L7894+(M7894/10)+(K7894/885))</f>
        <v/>
      </c>
      <c r="C7894" s="72"/>
      <c r="D7894" s="25"/>
      <c r="E7894" s="25"/>
      <c r="F7894" s="25"/>
      <c r="G7894" s="25"/>
      <c r="H7894" s="25"/>
      <c r="I7894" s="43"/>
      <c r="J7894" s="43"/>
      <c r="K7894" s="55"/>
      <c r="L7894" s="27" t="str">
        <f>IF(G7894="","",VLOOKUP(G7894,EQUIP_NUMBER,3,FALSE)*I7894)</f>
        <v/>
      </c>
      <c r="M7894" s="27" t="str">
        <f>IF(G7894="","",VLOOKUP(G7894,EQUIP_NUMBER,3,FALSE)*J7894)</f>
        <v/>
      </c>
      <c r="N7894" s="56"/>
    </row>
    <row r="7895" spans="1:14" x14ac:dyDescent="0.25">
      <c r="A7895" s="25"/>
      <c r="B7895" s="52" t="str">
        <f>IF(G7895="","",L7895+(M7895/10)+(K7895/885))</f>
        <v/>
      </c>
      <c r="C7895" s="72"/>
      <c r="D7895" s="25"/>
      <c r="E7895" s="25"/>
      <c r="F7895" s="25"/>
      <c r="G7895" s="25"/>
      <c r="H7895" s="25"/>
      <c r="I7895" s="43"/>
      <c r="J7895" s="43"/>
      <c r="K7895" s="55"/>
      <c r="L7895" s="27" t="str">
        <f>IF(G7895="","",VLOOKUP(G7895,EQUIP_NUMBER,3,FALSE)*I7895)</f>
        <v/>
      </c>
      <c r="M7895" s="27" t="str">
        <f>IF(G7895="","",VLOOKUP(G7895,EQUIP_NUMBER,3,FALSE)*J7895)</f>
        <v/>
      </c>
      <c r="N7895" s="56"/>
    </row>
    <row r="7896" spans="1:14" x14ac:dyDescent="0.25">
      <c r="A7896" s="25"/>
      <c r="B7896" s="52" t="str">
        <f>IF(G7896="","",L7896+(M7896/10)+(K7896/885))</f>
        <v/>
      </c>
      <c r="C7896" s="72"/>
      <c r="D7896" s="25"/>
      <c r="E7896" s="25"/>
      <c r="F7896" s="25"/>
      <c r="G7896" s="25"/>
      <c r="H7896" s="25"/>
      <c r="I7896" s="43"/>
      <c r="J7896" s="43"/>
      <c r="K7896" s="55"/>
      <c r="L7896" s="27" t="str">
        <f>IF(G7896="","",VLOOKUP(G7896,EQUIP_NUMBER,3,FALSE)*I7896)</f>
        <v/>
      </c>
      <c r="M7896" s="27" t="str">
        <f>IF(G7896="","",VLOOKUP(G7896,EQUIP_NUMBER,3,FALSE)*J7896)</f>
        <v/>
      </c>
      <c r="N7896" s="56"/>
    </row>
    <row r="7897" spans="1:14" x14ac:dyDescent="0.25">
      <c r="A7897" s="25"/>
      <c r="B7897" s="52" t="str">
        <f>IF(G7897="","",L7897+(M7897/10)+(K7897/885))</f>
        <v/>
      </c>
      <c r="C7897" s="72"/>
      <c r="D7897" s="25"/>
      <c r="E7897" s="25"/>
      <c r="F7897" s="25"/>
      <c r="G7897" s="25"/>
      <c r="H7897" s="25"/>
      <c r="I7897" s="43"/>
      <c r="J7897" s="43"/>
      <c r="K7897" s="55"/>
      <c r="L7897" s="27" t="str">
        <f>IF(G7897="","",VLOOKUP(G7897,EQUIP_NUMBER,3,FALSE)*I7897)</f>
        <v/>
      </c>
      <c r="M7897" s="27" t="str">
        <f>IF(G7897="","",VLOOKUP(G7897,EQUIP_NUMBER,3,FALSE)*J7897)</f>
        <v/>
      </c>
      <c r="N7897" s="56"/>
    </row>
    <row r="7898" spans="1:14" x14ac:dyDescent="0.25">
      <c r="A7898" s="25"/>
      <c r="B7898" s="52" t="str">
        <f>IF(G7898="","",L7898+(M7898/10)+(K7898/885))</f>
        <v/>
      </c>
      <c r="C7898" s="72"/>
      <c r="D7898" s="25"/>
      <c r="E7898" s="25"/>
      <c r="F7898" s="25"/>
      <c r="G7898" s="25"/>
      <c r="H7898" s="25"/>
      <c r="I7898" s="43"/>
      <c r="J7898" s="43"/>
      <c r="K7898" s="55"/>
      <c r="L7898" s="27" t="str">
        <f>IF(G7898="","",VLOOKUP(G7898,EQUIP_NUMBER,3,FALSE)*I7898)</f>
        <v/>
      </c>
      <c r="M7898" s="27" t="str">
        <f>IF(G7898="","",VLOOKUP(G7898,EQUIP_NUMBER,3,FALSE)*J7898)</f>
        <v/>
      </c>
      <c r="N7898" s="56"/>
    </row>
    <row r="7899" spans="1:14" x14ac:dyDescent="0.25">
      <c r="A7899" s="25"/>
      <c r="B7899" s="52" t="str">
        <f>IF(G7899="","",L7899+(M7899/10)+(K7899/885))</f>
        <v/>
      </c>
      <c r="C7899" s="72"/>
      <c r="D7899" s="25"/>
      <c r="E7899" s="25"/>
      <c r="F7899" s="25"/>
      <c r="G7899" s="25"/>
      <c r="H7899" s="25"/>
      <c r="I7899" s="43"/>
      <c r="J7899" s="43"/>
      <c r="K7899" s="55"/>
      <c r="L7899" s="27" t="str">
        <f>IF(G7899="","",VLOOKUP(G7899,EQUIP_NUMBER,3,FALSE)*I7899)</f>
        <v/>
      </c>
      <c r="M7899" s="27" t="str">
        <f>IF(G7899="","",VLOOKUP(G7899,EQUIP_NUMBER,3,FALSE)*J7899)</f>
        <v/>
      </c>
      <c r="N7899" s="56"/>
    </row>
    <row r="7900" spans="1:14" x14ac:dyDescent="0.25">
      <c r="A7900" s="25"/>
      <c r="B7900" s="52" t="str">
        <f>IF(G7900="","",L7900+(M7900/10)+(K7900/885))</f>
        <v/>
      </c>
      <c r="C7900" s="72"/>
      <c r="D7900" s="25"/>
      <c r="E7900" s="25"/>
      <c r="F7900" s="25"/>
      <c r="G7900" s="25"/>
      <c r="H7900" s="25"/>
      <c r="I7900" s="43"/>
      <c r="J7900" s="43"/>
      <c r="K7900" s="55"/>
      <c r="L7900" s="27" t="str">
        <f>IF(G7900="","",VLOOKUP(G7900,EQUIP_NUMBER,3,FALSE)*I7900)</f>
        <v/>
      </c>
      <c r="M7900" s="27" t="str">
        <f>IF(G7900="","",VLOOKUP(G7900,EQUIP_NUMBER,3,FALSE)*J7900)</f>
        <v/>
      </c>
      <c r="N7900" s="56"/>
    </row>
    <row r="7901" spans="1:14" x14ac:dyDescent="0.25">
      <c r="A7901" s="25"/>
      <c r="B7901" s="52" t="str">
        <f>IF(G7901="","",L7901+(M7901/10)+(K7901/885))</f>
        <v/>
      </c>
      <c r="C7901" s="72"/>
      <c r="D7901" s="25"/>
      <c r="E7901" s="25"/>
      <c r="F7901" s="25"/>
      <c r="G7901" s="25"/>
      <c r="H7901" s="25"/>
      <c r="I7901" s="43"/>
      <c r="J7901" s="43"/>
      <c r="K7901" s="55"/>
      <c r="L7901" s="27" t="str">
        <f>IF(G7901="","",VLOOKUP(G7901,EQUIP_NUMBER,3,FALSE)*I7901)</f>
        <v/>
      </c>
      <c r="M7901" s="27" t="str">
        <f>IF(G7901="","",VLOOKUP(G7901,EQUIP_NUMBER,3,FALSE)*J7901)</f>
        <v/>
      </c>
      <c r="N7901" s="56"/>
    </row>
    <row r="7902" spans="1:14" x14ac:dyDescent="0.25">
      <c r="A7902" s="25"/>
      <c r="B7902" s="52" t="str">
        <f>IF(G7902="","",L7902+(M7902/10)+(K7902/885))</f>
        <v/>
      </c>
      <c r="C7902" s="72"/>
      <c r="D7902" s="25"/>
      <c r="E7902" s="25"/>
      <c r="F7902" s="25"/>
      <c r="G7902" s="25"/>
      <c r="H7902" s="25"/>
      <c r="I7902" s="43"/>
      <c r="J7902" s="43"/>
      <c r="K7902" s="55"/>
      <c r="L7902" s="27" t="str">
        <f>IF(G7902="","",VLOOKUP(G7902,EQUIP_NUMBER,3,FALSE)*I7902)</f>
        <v/>
      </c>
      <c r="M7902" s="27" t="str">
        <f>IF(G7902="","",VLOOKUP(G7902,EQUIP_NUMBER,3,FALSE)*J7902)</f>
        <v/>
      </c>
      <c r="N7902" s="56"/>
    </row>
    <row r="7903" spans="1:14" x14ac:dyDescent="0.25">
      <c r="A7903" s="25"/>
      <c r="B7903" s="52" t="str">
        <f>IF(G7903="","",L7903+(M7903/10)+(K7903/885))</f>
        <v/>
      </c>
      <c r="C7903" s="72"/>
      <c r="D7903" s="25"/>
      <c r="E7903" s="25"/>
      <c r="F7903" s="25"/>
      <c r="G7903" s="25"/>
      <c r="H7903" s="25"/>
      <c r="I7903" s="43"/>
      <c r="J7903" s="43"/>
      <c r="K7903" s="55"/>
      <c r="L7903" s="27" t="str">
        <f>IF(G7903="","",VLOOKUP(G7903,EQUIP_NUMBER,3,FALSE)*I7903)</f>
        <v/>
      </c>
      <c r="M7903" s="27" t="str">
        <f>IF(G7903="","",VLOOKUP(G7903,EQUIP_NUMBER,3,FALSE)*J7903)</f>
        <v/>
      </c>
      <c r="N7903" s="56"/>
    </row>
    <row r="7904" spans="1:14" x14ac:dyDescent="0.25">
      <c r="A7904" s="25"/>
      <c r="B7904" s="52" t="str">
        <f>IF(G7904="","",L7904+(M7904/10)+(K7904/885))</f>
        <v/>
      </c>
      <c r="C7904" s="72"/>
      <c r="D7904" s="25"/>
      <c r="E7904" s="25"/>
      <c r="F7904" s="25"/>
      <c r="G7904" s="25"/>
      <c r="H7904" s="25"/>
      <c r="I7904" s="43"/>
      <c r="J7904" s="43"/>
      <c r="K7904" s="55"/>
      <c r="L7904" s="27" t="str">
        <f>IF(G7904="","",VLOOKUP(G7904,EQUIP_NUMBER,3,FALSE)*I7904)</f>
        <v/>
      </c>
      <c r="M7904" s="27" t="str">
        <f>IF(G7904="","",VLOOKUP(G7904,EQUIP_NUMBER,3,FALSE)*J7904)</f>
        <v/>
      </c>
      <c r="N7904" s="56"/>
    </row>
    <row r="7905" spans="1:14" x14ac:dyDescent="0.25">
      <c r="A7905" s="25"/>
      <c r="B7905" s="52" t="str">
        <f>IF(G7905="","",L7905+(M7905/10)+(K7905/885))</f>
        <v/>
      </c>
      <c r="C7905" s="72"/>
      <c r="D7905" s="25"/>
      <c r="E7905" s="25"/>
      <c r="F7905" s="25"/>
      <c r="G7905" s="25"/>
      <c r="H7905" s="25"/>
      <c r="I7905" s="43"/>
      <c r="J7905" s="43"/>
      <c r="K7905" s="55"/>
      <c r="L7905" s="27" t="str">
        <f>IF(G7905="","",VLOOKUP(G7905,EQUIP_NUMBER,3,FALSE)*I7905)</f>
        <v/>
      </c>
      <c r="M7905" s="27" t="str">
        <f>IF(G7905="","",VLOOKUP(G7905,EQUIP_NUMBER,3,FALSE)*J7905)</f>
        <v/>
      </c>
      <c r="N7905" s="56"/>
    </row>
    <row r="7906" spans="1:14" x14ac:dyDescent="0.25">
      <c r="A7906" s="25"/>
      <c r="B7906" s="52" t="str">
        <f>IF(G7906="","",L7906+(M7906/10)+(K7906/885))</f>
        <v/>
      </c>
      <c r="C7906" s="72"/>
      <c r="D7906" s="25"/>
      <c r="E7906" s="25"/>
      <c r="F7906" s="25"/>
      <c r="G7906" s="25"/>
      <c r="H7906" s="25"/>
      <c r="I7906" s="43"/>
      <c r="J7906" s="43"/>
      <c r="K7906" s="55"/>
      <c r="L7906" s="27" t="str">
        <f>IF(G7906="","",VLOOKUP(G7906,EQUIP_NUMBER,3,FALSE)*I7906)</f>
        <v/>
      </c>
      <c r="M7906" s="27" t="str">
        <f>IF(G7906="","",VLOOKUP(G7906,EQUIP_NUMBER,3,FALSE)*J7906)</f>
        <v/>
      </c>
      <c r="N7906" s="56"/>
    </row>
    <row r="7907" spans="1:14" x14ac:dyDescent="0.25">
      <c r="A7907" s="25"/>
      <c r="B7907" s="52" t="str">
        <f>IF(G7907="","",L7907+(M7907/10)+(K7907/885))</f>
        <v/>
      </c>
      <c r="C7907" s="72"/>
      <c r="D7907" s="25"/>
      <c r="E7907" s="25"/>
      <c r="F7907" s="25"/>
      <c r="G7907" s="25"/>
      <c r="H7907" s="25"/>
      <c r="I7907" s="43"/>
      <c r="J7907" s="43"/>
      <c r="K7907" s="55"/>
      <c r="L7907" s="27" t="str">
        <f>IF(G7907="","",VLOOKUP(G7907,EQUIP_NUMBER,3,FALSE)*I7907)</f>
        <v/>
      </c>
      <c r="M7907" s="27" t="str">
        <f>IF(G7907="","",VLOOKUP(G7907,EQUIP_NUMBER,3,FALSE)*J7907)</f>
        <v/>
      </c>
      <c r="N7907" s="56"/>
    </row>
    <row r="7908" spans="1:14" x14ac:dyDescent="0.25">
      <c r="A7908" s="25"/>
      <c r="B7908" s="52" t="str">
        <f>IF(G7908="","",L7908+(M7908/10)+(K7908/885))</f>
        <v/>
      </c>
      <c r="C7908" s="72"/>
      <c r="D7908" s="25"/>
      <c r="E7908" s="25"/>
      <c r="F7908" s="25"/>
      <c r="G7908" s="25"/>
      <c r="H7908" s="25"/>
      <c r="I7908" s="43"/>
      <c r="J7908" s="43"/>
      <c r="K7908" s="55"/>
      <c r="L7908" s="27" t="str">
        <f>IF(G7908="","",VLOOKUP(G7908,EQUIP_NUMBER,3,FALSE)*I7908)</f>
        <v/>
      </c>
      <c r="M7908" s="27" t="str">
        <f>IF(G7908="","",VLOOKUP(G7908,EQUIP_NUMBER,3,FALSE)*J7908)</f>
        <v/>
      </c>
      <c r="N7908" s="56"/>
    </row>
    <row r="7909" spans="1:14" x14ac:dyDescent="0.25">
      <c r="A7909" s="25"/>
      <c r="B7909" s="52" t="str">
        <f>IF(G7909="","",L7909+(M7909/10)+(K7909/885))</f>
        <v/>
      </c>
      <c r="C7909" s="72"/>
      <c r="D7909" s="25"/>
      <c r="E7909" s="25"/>
      <c r="F7909" s="25"/>
      <c r="G7909" s="25"/>
      <c r="H7909" s="25"/>
      <c r="I7909" s="43"/>
      <c r="J7909" s="43"/>
      <c r="K7909" s="55"/>
      <c r="L7909" s="27" t="str">
        <f>IF(G7909="","",VLOOKUP(G7909,EQUIP_NUMBER,3,FALSE)*I7909)</f>
        <v/>
      </c>
      <c r="M7909" s="27" t="str">
        <f>IF(G7909="","",VLOOKUP(G7909,EQUIP_NUMBER,3,FALSE)*J7909)</f>
        <v/>
      </c>
      <c r="N7909" s="56"/>
    </row>
    <row r="7910" spans="1:14" x14ac:dyDescent="0.25">
      <c r="A7910" s="25"/>
      <c r="B7910" s="52" t="str">
        <f>IF(G7910="","",L7910+(M7910/10)+(K7910/885))</f>
        <v/>
      </c>
      <c r="C7910" s="72"/>
      <c r="D7910" s="25"/>
      <c r="E7910" s="25"/>
      <c r="F7910" s="25"/>
      <c r="G7910" s="25"/>
      <c r="H7910" s="25"/>
      <c r="I7910" s="43"/>
      <c r="J7910" s="43"/>
      <c r="K7910" s="55"/>
      <c r="L7910" s="27" t="str">
        <f>IF(G7910="","",VLOOKUP(G7910,EQUIP_NUMBER,3,FALSE)*I7910)</f>
        <v/>
      </c>
      <c r="M7910" s="27" t="str">
        <f>IF(G7910="","",VLOOKUP(G7910,EQUIP_NUMBER,3,FALSE)*J7910)</f>
        <v/>
      </c>
      <c r="N7910" s="56"/>
    </row>
    <row r="7911" spans="1:14" x14ac:dyDescent="0.25">
      <c r="A7911" s="25"/>
      <c r="B7911" s="52" t="str">
        <f>IF(G7911="","",L7911+(M7911/10)+(K7911/885))</f>
        <v/>
      </c>
      <c r="C7911" s="72"/>
      <c r="D7911" s="25"/>
      <c r="E7911" s="25"/>
      <c r="F7911" s="25"/>
      <c r="G7911" s="25"/>
      <c r="H7911" s="25"/>
      <c r="I7911" s="43"/>
      <c r="J7911" s="43"/>
      <c r="K7911" s="55"/>
      <c r="L7911" s="27" t="str">
        <f>IF(G7911="","",VLOOKUP(G7911,EQUIP_NUMBER,3,FALSE)*I7911)</f>
        <v/>
      </c>
      <c r="M7911" s="27" t="str">
        <f>IF(G7911="","",VLOOKUP(G7911,EQUIP_NUMBER,3,FALSE)*J7911)</f>
        <v/>
      </c>
      <c r="N7911" s="56"/>
    </row>
    <row r="7912" spans="1:14" x14ac:dyDescent="0.25">
      <c r="A7912" s="25"/>
      <c r="B7912" s="52" t="str">
        <f>IF(G7912="","",L7912+(M7912/10)+(K7912/885))</f>
        <v/>
      </c>
      <c r="C7912" s="72"/>
      <c r="D7912" s="25"/>
      <c r="E7912" s="25"/>
      <c r="F7912" s="25"/>
      <c r="G7912" s="25"/>
      <c r="H7912" s="25"/>
      <c r="I7912" s="43"/>
      <c r="J7912" s="43"/>
      <c r="K7912" s="55"/>
      <c r="L7912" s="27" t="str">
        <f>IF(G7912="","",VLOOKUP(G7912,EQUIP_NUMBER,3,FALSE)*I7912)</f>
        <v/>
      </c>
      <c r="M7912" s="27" t="str">
        <f>IF(G7912="","",VLOOKUP(G7912,EQUIP_NUMBER,3,FALSE)*J7912)</f>
        <v/>
      </c>
      <c r="N7912" s="56"/>
    </row>
    <row r="7913" spans="1:14" x14ac:dyDescent="0.25">
      <c r="A7913" s="25"/>
      <c r="B7913" s="52" t="str">
        <f>IF(G7913="","",L7913+(M7913/10)+(K7913/885))</f>
        <v/>
      </c>
      <c r="C7913" s="72"/>
      <c r="D7913" s="25"/>
      <c r="E7913" s="25"/>
      <c r="F7913" s="25"/>
      <c r="G7913" s="25"/>
      <c r="H7913" s="25"/>
      <c r="I7913" s="43"/>
      <c r="J7913" s="43"/>
      <c r="K7913" s="55"/>
      <c r="L7913" s="27" t="str">
        <f>IF(G7913="","",VLOOKUP(G7913,EQUIP_NUMBER,3,FALSE)*I7913)</f>
        <v/>
      </c>
      <c r="M7913" s="27" t="str">
        <f>IF(G7913="","",VLOOKUP(G7913,EQUIP_NUMBER,3,FALSE)*J7913)</f>
        <v/>
      </c>
      <c r="N7913" s="56"/>
    </row>
    <row r="7914" spans="1:14" x14ac:dyDescent="0.25">
      <c r="A7914" s="25"/>
      <c r="B7914" s="52" t="str">
        <f>IF(G7914="","",L7914+(M7914/10)+(K7914/885))</f>
        <v/>
      </c>
      <c r="C7914" s="72"/>
      <c r="D7914" s="25"/>
      <c r="E7914" s="25"/>
      <c r="F7914" s="25"/>
      <c r="G7914" s="25"/>
      <c r="H7914" s="25"/>
      <c r="I7914" s="43"/>
      <c r="J7914" s="43"/>
      <c r="K7914" s="55"/>
      <c r="L7914" s="27" t="str">
        <f>IF(G7914="","",VLOOKUP(G7914,EQUIP_NUMBER,3,FALSE)*I7914)</f>
        <v/>
      </c>
      <c r="M7914" s="27" t="str">
        <f>IF(G7914="","",VLOOKUP(G7914,EQUIP_NUMBER,3,FALSE)*J7914)</f>
        <v/>
      </c>
      <c r="N7914" s="56"/>
    </row>
    <row r="7915" spans="1:14" x14ac:dyDescent="0.25">
      <c r="A7915" s="25"/>
      <c r="B7915" s="52" t="str">
        <f>IF(G7915="","",L7915+(M7915/10)+(K7915/885))</f>
        <v/>
      </c>
      <c r="C7915" s="72"/>
      <c r="D7915" s="25"/>
      <c r="E7915" s="25"/>
      <c r="F7915" s="25"/>
      <c r="G7915" s="25"/>
      <c r="H7915" s="25"/>
      <c r="I7915" s="43"/>
      <c r="J7915" s="43"/>
      <c r="K7915" s="55"/>
      <c r="L7915" s="27" t="str">
        <f>IF(G7915="","",VLOOKUP(G7915,EQUIP_NUMBER,3,FALSE)*I7915)</f>
        <v/>
      </c>
      <c r="M7915" s="27" t="str">
        <f>IF(G7915="","",VLOOKUP(G7915,EQUIP_NUMBER,3,FALSE)*J7915)</f>
        <v/>
      </c>
      <c r="N7915" s="56"/>
    </row>
    <row r="7916" spans="1:14" x14ac:dyDescent="0.25">
      <c r="A7916" s="25"/>
      <c r="B7916" s="52" t="str">
        <f>IF(G7916="","",L7916+(M7916/10)+(K7916/885))</f>
        <v/>
      </c>
      <c r="C7916" s="72"/>
      <c r="D7916" s="25"/>
      <c r="E7916" s="25"/>
      <c r="F7916" s="25"/>
      <c r="G7916" s="25"/>
      <c r="H7916" s="25"/>
      <c r="I7916" s="43"/>
      <c r="J7916" s="43"/>
      <c r="K7916" s="55"/>
      <c r="L7916" s="27" t="str">
        <f>IF(G7916="","",VLOOKUP(G7916,EQUIP_NUMBER,3,FALSE)*I7916)</f>
        <v/>
      </c>
      <c r="M7916" s="27" t="str">
        <f>IF(G7916="","",VLOOKUP(G7916,EQUIP_NUMBER,3,FALSE)*J7916)</f>
        <v/>
      </c>
      <c r="N7916" s="56"/>
    </row>
    <row r="7917" spans="1:14" x14ac:dyDescent="0.25">
      <c r="A7917" s="25"/>
      <c r="B7917" s="52" t="str">
        <f>IF(G7917="","",L7917+(M7917/10)+(K7917/885))</f>
        <v/>
      </c>
      <c r="C7917" s="72"/>
      <c r="D7917" s="25"/>
      <c r="E7917" s="25"/>
      <c r="F7917" s="25"/>
      <c r="G7917" s="25"/>
      <c r="H7917" s="25"/>
      <c r="I7917" s="43"/>
      <c r="J7917" s="43"/>
      <c r="K7917" s="55"/>
      <c r="L7917" s="27" t="str">
        <f>IF(G7917="","",VLOOKUP(G7917,EQUIP_NUMBER,3,FALSE)*I7917)</f>
        <v/>
      </c>
      <c r="M7917" s="27" t="str">
        <f>IF(G7917="","",VLOOKUP(G7917,EQUIP_NUMBER,3,FALSE)*J7917)</f>
        <v/>
      </c>
      <c r="N7917" s="56"/>
    </row>
    <row r="7918" spans="1:14" x14ac:dyDescent="0.25">
      <c r="A7918" s="25"/>
      <c r="B7918" s="52" t="str">
        <f>IF(G7918="","",L7918+(M7918/10)+(K7918/885))</f>
        <v/>
      </c>
      <c r="C7918" s="72"/>
      <c r="D7918" s="25"/>
      <c r="E7918" s="25"/>
      <c r="F7918" s="25"/>
      <c r="G7918" s="25"/>
      <c r="H7918" s="25"/>
      <c r="I7918" s="43"/>
      <c r="J7918" s="43"/>
      <c r="K7918" s="55"/>
      <c r="L7918" s="27" t="str">
        <f>IF(G7918="","",VLOOKUP(G7918,EQUIP_NUMBER,3,FALSE)*I7918)</f>
        <v/>
      </c>
      <c r="M7918" s="27" t="str">
        <f>IF(G7918="","",VLOOKUP(G7918,EQUIP_NUMBER,3,FALSE)*J7918)</f>
        <v/>
      </c>
      <c r="N7918" s="56"/>
    </row>
    <row r="7919" spans="1:14" x14ac:dyDescent="0.25">
      <c r="A7919" s="25"/>
      <c r="B7919" s="52" t="str">
        <f>IF(G7919="","",L7919+(M7919/10)+(K7919/885))</f>
        <v/>
      </c>
      <c r="C7919" s="72"/>
      <c r="D7919" s="25"/>
      <c r="E7919" s="25"/>
      <c r="F7919" s="25"/>
      <c r="G7919" s="25"/>
      <c r="H7919" s="25"/>
      <c r="I7919" s="43"/>
      <c r="J7919" s="43"/>
      <c r="K7919" s="55"/>
      <c r="L7919" s="27" t="str">
        <f>IF(G7919="","",VLOOKUP(G7919,EQUIP_NUMBER,3,FALSE)*I7919)</f>
        <v/>
      </c>
      <c r="M7919" s="27" t="str">
        <f>IF(G7919="","",VLOOKUP(G7919,EQUIP_NUMBER,3,FALSE)*J7919)</f>
        <v/>
      </c>
      <c r="N7919" s="56"/>
    </row>
    <row r="7920" spans="1:14" x14ac:dyDescent="0.25">
      <c r="A7920" s="25"/>
      <c r="B7920" s="52" t="str">
        <f>IF(G7920="","",L7920+(M7920/10)+(K7920/885))</f>
        <v/>
      </c>
      <c r="C7920" s="72"/>
      <c r="D7920" s="25"/>
      <c r="E7920" s="25"/>
      <c r="F7920" s="25"/>
      <c r="G7920" s="25"/>
      <c r="H7920" s="25"/>
      <c r="I7920" s="43"/>
      <c r="J7920" s="43"/>
      <c r="K7920" s="55"/>
      <c r="L7920" s="27" t="str">
        <f>IF(G7920="","",VLOOKUP(G7920,EQUIP_NUMBER,3,FALSE)*I7920)</f>
        <v/>
      </c>
      <c r="M7920" s="27" t="str">
        <f>IF(G7920="","",VLOOKUP(G7920,EQUIP_NUMBER,3,FALSE)*J7920)</f>
        <v/>
      </c>
      <c r="N7920" s="56"/>
    </row>
    <row r="7921" spans="1:14" x14ac:dyDescent="0.25">
      <c r="A7921" s="25"/>
      <c r="B7921" s="52" t="str">
        <f>IF(G7921="","",L7921+(M7921/10)+(K7921/885))</f>
        <v/>
      </c>
      <c r="C7921" s="72"/>
      <c r="D7921" s="25"/>
      <c r="E7921" s="25"/>
      <c r="F7921" s="25"/>
      <c r="G7921" s="25"/>
      <c r="H7921" s="25"/>
      <c r="I7921" s="43"/>
      <c r="J7921" s="43"/>
      <c r="K7921" s="55"/>
      <c r="L7921" s="27" t="str">
        <f>IF(G7921="","",VLOOKUP(G7921,EQUIP_NUMBER,3,FALSE)*I7921)</f>
        <v/>
      </c>
      <c r="M7921" s="27" t="str">
        <f>IF(G7921="","",VLOOKUP(G7921,EQUIP_NUMBER,3,FALSE)*J7921)</f>
        <v/>
      </c>
      <c r="N7921" s="56"/>
    </row>
    <row r="7922" spans="1:14" x14ac:dyDescent="0.25">
      <c r="A7922" s="25"/>
      <c r="B7922" s="52" t="str">
        <f>IF(G7922="","",L7922+(M7922/10)+(K7922/885))</f>
        <v/>
      </c>
      <c r="C7922" s="72"/>
      <c r="D7922" s="25"/>
      <c r="E7922" s="25"/>
      <c r="F7922" s="25"/>
      <c r="G7922" s="25"/>
      <c r="H7922" s="25"/>
      <c r="I7922" s="43"/>
      <c r="J7922" s="43"/>
      <c r="K7922" s="55"/>
      <c r="L7922" s="27" t="str">
        <f>IF(G7922="","",VLOOKUP(G7922,EQUIP_NUMBER,3,FALSE)*I7922)</f>
        <v/>
      </c>
      <c r="M7922" s="27" t="str">
        <f>IF(G7922="","",VLOOKUP(G7922,EQUIP_NUMBER,3,FALSE)*J7922)</f>
        <v/>
      </c>
      <c r="N7922" s="56"/>
    </row>
    <row r="7923" spans="1:14" x14ac:dyDescent="0.25">
      <c r="A7923" s="25"/>
      <c r="B7923" s="52" t="str">
        <f>IF(G7923="","",L7923+(M7923/10)+(K7923/885))</f>
        <v/>
      </c>
      <c r="C7923" s="72"/>
      <c r="D7923" s="25"/>
      <c r="E7923" s="25"/>
      <c r="F7923" s="25"/>
      <c r="G7923" s="25"/>
      <c r="H7923" s="25"/>
      <c r="I7923" s="43"/>
      <c r="J7923" s="43"/>
      <c r="K7923" s="55"/>
      <c r="L7923" s="27" t="str">
        <f>IF(G7923="","",VLOOKUP(G7923,EQUIP_NUMBER,3,FALSE)*I7923)</f>
        <v/>
      </c>
      <c r="M7923" s="27" t="str">
        <f>IF(G7923="","",VLOOKUP(G7923,EQUIP_NUMBER,3,FALSE)*J7923)</f>
        <v/>
      </c>
      <c r="N7923" s="56"/>
    </row>
    <row r="7924" spans="1:14" x14ac:dyDescent="0.25">
      <c r="A7924" s="25"/>
      <c r="B7924" s="52" t="str">
        <f>IF(G7924="","",L7924+(M7924/10)+(K7924/885))</f>
        <v/>
      </c>
      <c r="C7924" s="72"/>
      <c r="D7924" s="25"/>
      <c r="E7924" s="25"/>
      <c r="F7924" s="25"/>
      <c r="G7924" s="25"/>
      <c r="H7924" s="25"/>
      <c r="I7924" s="43"/>
      <c r="J7924" s="43"/>
      <c r="K7924" s="55"/>
      <c r="L7924" s="27" t="str">
        <f>IF(G7924="","",VLOOKUP(G7924,EQUIP_NUMBER,3,FALSE)*I7924)</f>
        <v/>
      </c>
      <c r="M7924" s="27" t="str">
        <f>IF(G7924="","",VLOOKUP(G7924,EQUIP_NUMBER,3,FALSE)*J7924)</f>
        <v/>
      </c>
      <c r="N7924" s="56"/>
    </row>
    <row r="7925" spans="1:14" x14ac:dyDescent="0.25">
      <c r="A7925" s="25"/>
      <c r="B7925" s="52" t="str">
        <f>IF(G7925="","",L7925+(M7925/10)+(K7925/885))</f>
        <v/>
      </c>
      <c r="C7925" s="72"/>
      <c r="D7925" s="25"/>
      <c r="E7925" s="25"/>
      <c r="F7925" s="25"/>
      <c r="G7925" s="25"/>
      <c r="H7925" s="25"/>
      <c r="I7925" s="43"/>
      <c r="J7925" s="43"/>
      <c r="K7925" s="55"/>
      <c r="L7925" s="27" t="str">
        <f>IF(G7925="","",VLOOKUP(G7925,EQUIP_NUMBER,3,FALSE)*I7925)</f>
        <v/>
      </c>
      <c r="M7925" s="27" t="str">
        <f>IF(G7925="","",VLOOKUP(G7925,EQUIP_NUMBER,3,FALSE)*J7925)</f>
        <v/>
      </c>
      <c r="N7925" s="56"/>
    </row>
    <row r="7926" spans="1:14" x14ac:dyDescent="0.25">
      <c r="A7926" s="25"/>
      <c r="B7926" s="52" t="str">
        <f>IF(G7926="","",L7926+(M7926/10)+(K7926/885))</f>
        <v/>
      </c>
      <c r="C7926" s="72"/>
      <c r="D7926" s="25"/>
      <c r="E7926" s="25"/>
      <c r="F7926" s="25"/>
      <c r="G7926" s="25"/>
      <c r="H7926" s="25"/>
      <c r="I7926" s="43"/>
      <c r="J7926" s="43"/>
      <c r="K7926" s="55"/>
      <c r="L7926" s="27" t="str">
        <f>IF(G7926="","",VLOOKUP(G7926,EQUIP_NUMBER,3,FALSE)*I7926)</f>
        <v/>
      </c>
      <c r="M7926" s="27" t="str">
        <f>IF(G7926="","",VLOOKUP(G7926,EQUIP_NUMBER,3,FALSE)*J7926)</f>
        <v/>
      </c>
      <c r="N7926" s="56"/>
    </row>
    <row r="7927" spans="1:14" x14ac:dyDescent="0.25">
      <c r="A7927" s="25"/>
      <c r="B7927" s="52" t="str">
        <f>IF(G7927="","",L7927+(M7927/10)+(K7927/885))</f>
        <v/>
      </c>
      <c r="C7927" s="72"/>
      <c r="D7927" s="25"/>
      <c r="E7927" s="25"/>
      <c r="F7927" s="25"/>
      <c r="G7927" s="25"/>
      <c r="H7927" s="25"/>
      <c r="I7927" s="43"/>
      <c r="J7927" s="43"/>
      <c r="K7927" s="55"/>
      <c r="L7927" s="27" t="str">
        <f>IF(G7927="","",VLOOKUP(G7927,EQUIP_NUMBER,3,FALSE)*I7927)</f>
        <v/>
      </c>
      <c r="M7927" s="27" t="str">
        <f>IF(G7927="","",VLOOKUP(G7927,EQUIP_NUMBER,3,FALSE)*J7927)</f>
        <v/>
      </c>
      <c r="N7927" s="56"/>
    </row>
    <row r="7928" spans="1:14" x14ac:dyDescent="0.25">
      <c r="A7928" s="25"/>
      <c r="B7928" s="52" t="str">
        <f>IF(G7928="","",L7928+(M7928/10)+(K7928/885))</f>
        <v/>
      </c>
      <c r="C7928" s="72"/>
      <c r="D7928" s="25"/>
      <c r="E7928" s="25"/>
      <c r="F7928" s="25"/>
      <c r="G7928" s="25"/>
      <c r="H7928" s="25"/>
      <c r="I7928" s="43"/>
      <c r="J7928" s="43"/>
      <c r="K7928" s="55"/>
      <c r="L7928" s="27" t="str">
        <f>IF(G7928="","",VLOOKUP(G7928,EQUIP_NUMBER,3,FALSE)*I7928)</f>
        <v/>
      </c>
      <c r="M7928" s="27" t="str">
        <f>IF(G7928="","",VLOOKUP(G7928,EQUIP_NUMBER,3,FALSE)*J7928)</f>
        <v/>
      </c>
      <c r="N7928" s="56"/>
    </row>
    <row r="7929" spans="1:14" x14ac:dyDescent="0.25">
      <c r="A7929" s="25"/>
      <c r="B7929" s="52" t="str">
        <f>IF(G7929="","",L7929+(M7929/10)+(K7929/885))</f>
        <v/>
      </c>
      <c r="C7929" s="72"/>
      <c r="D7929" s="25"/>
      <c r="E7929" s="25"/>
      <c r="F7929" s="25"/>
      <c r="G7929" s="25"/>
      <c r="H7929" s="25"/>
      <c r="I7929" s="43"/>
      <c r="J7929" s="43"/>
      <c r="K7929" s="55"/>
      <c r="L7929" s="27" t="str">
        <f>IF(G7929="","",VLOOKUP(G7929,EQUIP_NUMBER,3,FALSE)*I7929)</f>
        <v/>
      </c>
      <c r="M7929" s="27" t="str">
        <f>IF(G7929="","",VLOOKUP(G7929,EQUIP_NUMBER,3,FALSE)*J7929)</f>
        <v/>
      </c>
      <c r="N7929" s="56"/>
    </row>
    <row r="7930" spans="1:14" x14ac:dyDescent="0.25">
      <c r="A7930" s="25"/>
      <c r="B7930" s="52" t="str">
        <f>IF(G7930="","",L7930+(M7930/10)+(K7930/885))</f>
        <v/>
      </c>
      <c r="C7930" s="72"/>
      <c r="D7930" s="25"/>
      <c r="E7930" s="25"/>
      <c r="F7930" s="25"/>
      <c r="G7930" s="25"/>
      <c r="H7930" s="25"/>
      <c r="I7930" s="43"/>
      <c r="J7930" s="43"/>
      <c r="K7930" s="55"/>
      <c r="L7930" s="27" t="str">
        <f>IF(G7930="","",VLOOKUP(G7930,EQUIP_NUMBER,3,FALSE)*I7930)</f>
        <v/>
      </c>
      <c r="M7930" s="27" t="str">
        <f>IF(G7930="","",VLOOKUP(G7930,EQUIP_NUMBER,3,FALSE)*J7930)</f>
        <v/>
      </c>
      <c r="N7930" s="56"/>
    </row>
    <row r="7931" spans="1:14" x14ac:dyDescent="0.25">
      <c r="A7931" s="25"/>
      <c r="B7931" s="52" t="str">
        <f>IF(G7931="","",L7931+(M7931/10)+(K7931/885))</f>
        <v/>
      </c>
      <c r="C7931" s="72"/>
      <c r="D7931" s="25"/>
      <c r="E7931" s="25"/>
      <c r="F7931" s="25"/>
      <c r="G7931" s="25"/>
      <c r="H7931" s="25"/>
      <c r="I7931" s="43"/>
      <c r="J7931" s="43"/>
      <c r="K7931" s="55"/>
      <c r="L7931" s="27" t="str">
        <f>IF(G7931="","",VLOOKUP(G7931,EQUIP_NUMBER,3,FALSE)*I7931)</f>
        <v/>
      </c>
      <c r="M7931" s="27" t="str">
        <f>IF(G7931="","",VLOOKUP(G7931,EQUIP_NUMBER,3,FALSE)*J7931)</f>
        <v/>
      </c>
      <c r="N7931" s="56"/>
    </row>
    <row r="7932" spans="1:14" x14ac:dyDescent="0.25">
      <c r="A7932" s="25"/>
      <c r="B7932" s="52" t="str">
        <f>IF(G7932="","",L7932+(M7932/10)+(K7932/885))</f>
        <v/>
      </c>
      <c r="C7932" s="72"/>
      <c r="D7932" s="25"/>
      <c r="E7932" s="25"/>
      <c r="F7932" s="25"/>
      <c r="G7932" s="25"/>
      <c r="H7932" s="25"/>
      <c r="I7932" s="43"/>
      <c r="J7932" s="43"/>
      <c r="K7932" s="55"/>
      <c r="L7932" s="27" t="str">
        <f>IF(G7932="","",VLOOKUP(G7932,EQUIP_NUMBER,3,FALSE)*I7932)</f>
        <v/>
      </c>
      <c r="M7932" s="27" t="str">
        <f>IF(G7932="","",VLOOKUP(G7932,EQUIP_NUMBER,3,FALSE)*J7932)</f>
        <v/>
      </c>
      <c r="N7932" s="56"/>
    </row>
    <row r="7933" spans="1:14" x14ac:dyDescent="0.25">
      <c r="A7933" s="25"/>
      <c r="B7933" s="52" t="str">
        <f>IF(G7933="","",L7933+(M7933/10)+(K7933/885))</f>
        <v/>
      </c>
      <c r="C7933" s="72"/>
      <c r="D7933" s="25"/>
      <c r="E7933" s="25"/>
      <c r="F7933" s="25"/>
      <c r="G7933" s="25"/>
      <c r="H7933" s="25"/>
      <c r="I7933" s="43"/>
      <c r="J7933" s="43"/>
      <c r="K7933" s="55"/>
      <c r="L7933" s="27" t="str">
        <f>IF(G7933="","",VLOOKUP(G7933,EQUIP_NUMBER,3,FALSE)*I7933)</f>
        <v/>
      </c>
      <c r="M7933" s="27" t="str">
        <f>IF(G7933="","",VLOOKUP(G7933,EQUIP_NUMBER,3,FALSE)*J7933)</f>
        <v/>
      </c>
      <c r="N7933" s="56"/>
    </row>
    <row r="7934" spans="1:14" x14ac:dyDescent="0.25">
      <c r="A7934" s="25"/>
      <c r="B7934" s="52" t="str">
        <f>IF(G7934="","",L7934+(M7934/10)+(K7934/885))</f>
        <v/>
      </c>
      <c r="C7934" s="72"/>
      <c r="D7934" s="25"/>
      <c r="E7934" s="25"/>
      <c r="F7934" s="25"/>
      <c r="G7934" s="25"/>
      <c r="H7934" s="25"/>
      <c r="I7934" s="43"/>
      <c r="J7934" s="43"/>
      <c r="K7934" s="55"/>
      <c r="L7934" s="27" t="str">
        <f>IF(G7934="","",VLOOKUP(G7934,EQUIP_NUMBER,3,FALSE)*I7934)</f>
        <v/>
      </c>
      <c r="M7934" s="27" t="str">
        <f>IF(G7934="","",VLOOKUP(G7934,EQUIP_NUMBER,3,FALSE)*J7934)</f>
        <v/>
      </c>
      <c r="N7934" s="56"/>
    </row>
    <row r="7935" spans="1:14" x14ac:dyDescent="0.25">
      <c r="A7935" s="25"/>
      <c r="B7935" s="52" t="str">
        <f>IF(G7935="","",L7935+(M7935/10)+(K7935/885))</f>
        <v/>
      </c>
      <c r="C7935" s="72"/>
      <c r="D7935" s="25"/>
      <c r="E7935" s="25"/>
      <c r="F7935" s="25"/>
      <c r="G7935" s="25"/>
      <c r="H7935" s="25"/>
      <c r="I7935" s="43"/>
      <c r="J7935" s="43"/>
      <c r="K7935" s="55"/>
      <c r="L7935" s="27" t="str">
        <f>IF(G7935="","",VLOOKUP(G7935,EQUIP_NUMBER,3,FALSE)*I7935)</f>
        <v/>
      </c>
      <c r="M7935" s="27" t="str">
        <f>IF(G7935="","",VLOOKUP(G7935,EQUIP_NUMBER,3,FALSE)*J7935)</f>
        <v/>
      </c>
      <c r="N7935" s="56"/>
    </row>
    <row r="7936" spans="1:14" x14ac:dyDescent="0.25">
      <c r="A7936" s="25"/>
      <c r="B7936" s="52" t="str">
        <f>IF(G7936="","",L7936+(M7936/10)+(K7936/885))</f>
        <v/>
      </c>
      <c r="C7936" s="72"/>
      <c r="D7936" s="25"/>
      <c r="E7936" s="25"/>
      <c r="F7936" s="25"/>
      <c r="G7936" s="25"/>
      <c r="H7936" s="25"/>
      <c r="I7936" s="43"/>
      <c r="J7936" s="43"/>
      <c r="K7936" s="55"/>
      <c r="L7936" s="27" t="str">
        <f>IF(G7936="","",VLOOKUP(G7936,EQUIP_NUMBER,3,FALSE)*I7936)</f>
        <v/>
      </c>
      <c r="M7936" s="27" t="str">
        <f>IF(G7936="","",VLOOKUP(G7936,EQUIP_NUMBER,3,FALSE)*J7936)</f>
        <v/>
      </c>
      <c r="N7936" s="56"/>
    </row>
    <row r="7937" spans="1:14" x14ac:dyDescent="0.25">
      <c r="A7937" s="25"/>
      <c r="B7937" s="52" t="str">
        <f>IF(G7937="","",L7937+(M7937/10)+(K7937/885))</f>
        <v/>
      </c>
      <c r="C7937" s="72"/>
      <c r="D7937" s="25"/>
      <c r="E7937" s="25"/>
      <c r="F7937" s="25"/>
      <c r="G7937" s="25"/>
      <c r="H7937" s="25"/>
      <c r="I7937" s="43"/>
      <c r="J7937" s="43"/>
      <c r="K7937" s="55"/>
      <c r="L7937" s="27" t="str">
        <f>IF(G7937="","",VLOOKUP(G7937,EQUIP_NUMBER,3,FALSE)*I7937)</f>
        <v/>
      </c>
      <c r="M7937" s="27" t="str">
        <f>IF(G7937="","",VLOOKUP(G7937,EQUIP_NUMBER,3,FALSE)*J7937)</f>
        <v/>
      </c>
      <c r="N7937" s="56"/>
    </row>
    <row r="7938" spans="1:14" x14ac:dyDescent="0.25">
      <c r="A7938" s="25"/>
      <c r="B7938" s="52" t="str">
        <f>IF(G7938="","",L7938+(M7938/10)+(K7938/885))</f>
        <v/>
      </c>
      <c r="C7938" s="72"/>
      <c r="D7938" s="25"/>
      <c r="E7938" s="25"/>
      <c r="F7938" s="25"/>
      <c r="G7938" s="25"/>
      <c r="H7938" s="25"/>
      <c r="I7938" s="43"/>
      <c r="J7938" s="43"/>
      <c r="K7938" s="55"/>
      <c r="L7938" s="27" t="str">
        <f>IF(G7938="","",VLOOKUP(G7938,EQUIP_NUMBER,3,FALSE)*I7938)</f>
        <v/>
      </c>
      <c r="M7938" s="27" t="str">
        <f>IF(G7938="","",VLOOKUP(G7938,EQUIP_NUMBER,3,FALSE)*J7938)</f>
        <v/>
      </c>
      <c r="N7938" s="56"/>
    </row>
    <row r="7939" spans="1:14" x14ac:dyDescent="0.25">
      <c r="A7939" s="25"/>
      <c r="B7939" s="52" t="str">
        <f>IF(G7939="","",L7939+(M7939/10)+(K7939/885))</f>
        <v/>
      </c>
      <c r="C7939" s="72"/>
      <c r="D7939" s="25"/>
      <c r="E7939" s="25"/>
      <c r="F7939" s="25"/>
      <c r="G7939" s="25"/>
      <c r="H7939" s="25"/>
      <c r="I7939" s="43"/>
      <c r="J7939" s="43"/>
      <c r="K7939" s="55"/>
      <c r="L7939" s="27" t="str">
        <f>IF(G7939="","",VLOOKUP(G7939,EQUIP_NUMBER,3,FALSE)*I7939)</f>
        <v/>
      </c>
      <c r="M7939" s="27" t="str">
        <f>IF(G7939="","",VLOOKUP(G7939,EQUIP_NUMBER,3,FALSE)*J7939)</f>
        <v/>
      </c>
      <c r="N7939" s="56"/>
    </row>
    <row r="7940" spans="1:14" x14ac:dyDescent="0.25">
      <c r="A7940" s="25"/>
      <c r="B7940" s="52" t="str">
        <f>IF(G7940="","",L7940+(M7940/10)+(K7940/885))</f>
        <v/>
      </c>
      <c r="C7940" s="72"/>
      <c r="D7940" s="25"/>
      <c r="E7940" s="25"/>
      <c r="F7940" s="25"/>
      <c r="G7940" s="25"/>
      <c r="H7940" s="25"/>
      <c r="I7940" s="43"/>
      <c r="J7940" s="43"/>
      <c r="K7940" s="55"/>
      <c r="L7940" s="27" t="str">
        <f>IF(G7940="","",VLOOKUP(G7940,EQUIP_NUMBER,3,FALSE)*I7940)</f>
        <v/>
      </c>
      <c r="M7940" s="27" t="str">
        <f>IF(G7940="","",VLOOKUP(G7940,EQUIP_NUMBER,3,FALSE)*J7940)</f>
        <v/>
      </c>
      <c r="N7940" s="56"/>
    </row>
    <row r="7941" spans="1:14" x14ac:dyDescent="0.25">
      <c r="A7941" s="25"/>
      <c r="B7941" s="52" t="str">
        <f>IF(G7941="","",L7941+(M7941/10)+(K7941/885))</f>
        <v/>
      </c>
      <c r="C7941" s="72"/>
      <c r="D7941" s="25"/>
      <c r="E7941" s="25"/>
      <c r="F7941" s="25"/>
      <c r="G7941" s="25"/>
      <c r="H7941" s="25"/>
      <c r="I7941" s="43"/>
      <c r="J7941" s="43"/>
      <c r="K7941" s="55"/>
      <c r="L7941" s="27" t="str">
        <f>IF(G7941="","",VLOOKUP(G7941,EQUIP_NUMBER,3,FALSE)*I7941)</f>
        <v/>
      </c>
      <c r="M7941" s="27" t="str">
        <f>IF(G7941="","",VLOOKUP(G7941,EQUIP_NUMBER,3,FALSE)*J7941)</f>
        <v/>
      </c>
      <c r="N7941" s="56"/>
    </row>
    <row r="7942" spans="1:14" x14ac:dyDescent="0.25">
      <c r="A7942" s="25"/>
      <c r="B7942" s="52" t="str">
        <f>IF(G7942="","",L7942+(M7942/10)+(K7942/885))</f>
        <v/>
      </c>
      <c r="C7942" s="72"/>
      <c r="D7942" s="25"/>
      <c r="E7942" s="25"/>
      <c r="F7942" s="25"/>
      <c r="G7942" s="25"/>
      <c r="H7942" s="25"/>
      <c r="I7942" s="43"/>
      <c r="J7942" s="43"/>
      <c r="K7942" s="55"/>
      <c r="L7942" s="27" t="str">
        <f>IF(G7942="","",VLOOKUP(G7942,EQUIP_NUMBER,3,FALSE)*I7942)</f>
        <v/>
      </c>
      <c r="M7942" s="27" t="str">
        <f>IF(G7942="","",VLOOKUP(G7942,EQUIP_NUMBER,3,FALSE)*J7942)</f>
        <v/>
      </c>
      <c r="N7942" s="56"/>
    </row>
    <row r="7943" spans="1:14" x14ac:dyDescent="0.25">
      <c r="A7943" s="25"/>
      <c r="B7943" s="52" t="str">
        <f>IF(G7943="","",L7943+(M7943/10)+(K7943/885))</f>
        <v/>
      </c>
      <c r="C7943" s="72"/>
      <c r="D7943" s="25"/>
      <c r="E7943" s="25"/>
      <c r="F7943" s="25"/>
      <c r="G7943" s="25"/>
      <c r="H7943" s="25"/>
      <c r="I7943" s="43"/>
      <c r="J7943" s="43"/>
      <c r="K7943" s="55"/>
      <c r="L7943" s="27" t="str">
        <f>IF(G7943="","",VLOOKUP(G7943,EQUIP_NUMBER,3,FALSE)*I7943)</f>
        <v/>
      </c>
      <c r="M7943" s="27" t="str">
        <f>IF(G7943="","",VLOOKUP(G7943,EQUIP_NUMBER,3,FALSE)*J7943)</f>
        <v/>
      </c>
      <c r="N7943" s="56"/>
    </row>
    <row r="7944" spans="1:14" x14ac:dyDescent="0.25">
      <c r="A7944" s="25"/>
      <c r="B7944" s="52" t="str">
        <f>IF(G7944="","",L7944+(M7944/10)+(K7944/885))</f>
        <v/>
      </c>
      <c r="C7944" s="72"/>
      <c r="D7944" s="25"/>
      <c r="E7944" s="25"/>
      <c r="F7944" s="25"/>
      <c r="G7944" s="25"/>
      <c r="H7944" s="25"/>
      <c r="I7944" s="43"/>
      <c r="J7944" s="43"/>
      <c r="K7944" s="55"/>
      <c r="L7944" s="27" t="str">
        <f>IF(G7944="","",VLOOKUP(G7944,EQUIP_NUMBER,3,FALSE)*I7944)</f>
        <v/>
      </c>
      <c r="M7944" s="27" t="str">
        <f>IF(G7944="","",VLOOKUP(G7944,EQUIP_NUMBER,3,FALSE)*J7944)</f>
        <v/>
      </c>
      <c r="N7944" s="56"/>
    </row>
    <row r="7945" spans="1:14" x14ac:dyDescent="0.25">
      <c r="A7945" s="25"/>
      <c r="B7945" s="52" t="str">
        <f>IF(G7945="","",L7945+(M7945/10)+(K7945/885))</f>
        <v/>
      </c>
      <c r="C7945" s="72"/>
      <c r="D7945" s="25"/>
      <c r="E7945" s="25"/>
      <c r="F7945" s="25"/>
      <c r="G7945" s="25"/>
      <c r="H7945" s="25"/>
      <c r="I7945" s="43"/>
      <c r="J7945" s="43"/>
      <c r="K7945" s="55"/>
      <c r="L7945" s="27" t="str">
        <f>IF(G7945="","",VLOOKUP(G7945,EQUIP_NUMBER,3,FALSE)*I7945)</f>
        <v/>
      </c>
      <c r="M7945" s="27" t="str">
        <f>IF(G7945="","",VLOOKUP(G7945,EQUIP_NUMBER,3,FALSE)*J7945)</f>
        <v/>
      </c>
      <c r="N7945" s="56"/>
    </row>
    <row r="7946" spans="1:14" x14ac:dyDescent="0.25">
      <c r="A7946" s="25"/>
      <c r="B7946" s="52" t="str">
        <f>IF(G7946="","",L7946+(M7946/10)+(K7946/885))</f>
        <v/>
      </c>
      <c r="C7946" s="72"/>
      <c r="D7946" s="25"/>
      <c r="E7946" s="25"/>
      <c r="F7946" s="25"/>
      <c r="G7946" s="25"/>
      <c r="H7946" s="25"/>
      <c r="I7946" s="43"/>
      <c r="J7946" s="43"/>
      <c r="K7946" s="55"/>
      <c r="L7946" s="27" t="str">
        <f>IF(G7946="","",VLOOKUP(G7946,EQUIP_NUMBER,3,FALSE)*I7946)</f>
        <v/>
      </c>
      <c r="M7946" s="27" t="str">
        <f>IF(G7946="","",VLOOKUP(G7946,EQUIP_NUMBER,3,FALSE)*J7946)</f>
        <v/>
      </c>
      <c r="N7946" s="56"/>
    </row>
    <row r="7947" spans="1:14" x14ac:dyDescent="0.25">
      <c r="A7947" s="25"/>
      <c r="B7947" s="52" t="str">
        <f>IF(G7947="","",L7947+(M7947/10)+(K7947/885))</f>
        <v/>
      </c>
      <c r="C7947" s="72"/>
      <c r="D7947" s="25"/>
      <c r="E7947" s="25"/>
      <c r="F7947" s="25"/>
      <c r="G7947" s="25"/>
      <c r="H7947" s="25"/>
      <c r="I7947" s="43"/>
      <c r="J7947" s="43"/>
      <c r="K7947" s="55"/>
      <c r="L7947" s="27" t="str">
        <f>IF(G7947="","",VLOOKUP(G7947,EQUIP_NUMBER,3,FALSE)*I7947)</f>
        <v/>
      </c>
      <c r="M7947" s="27" t="str">
        <f>IF(G7947="","",VLOOKUP(G7947,EQUIP_NUMBER,3,FALSE)*J7947)</f>
        <v/>
      </c>
      <c r="N7947" s="56"/>
    </row>
    <row r="7948" spans="1:14" x14ac:dyDescent="0.25">
      <c r="A7948" s="25"/>
      <c r="B7948" s="52" t="str">
        <f>IF(G7948="","",L7948+(M7948/10)+(K7948/885))</f>
        <v/>
      </c>
      <c r="C7948" s="72"/>
      <c r="D7948" s="25"/>
      <c r="E7948" s="25"/>
      <c r="F7948" s="25"/>
      <c r="G7948" s="25"/>
      <c r="H7948" s="25"/>
      <c r="I7948" s="43"/>
      <c r="J7948" s="43"/>
      <c r="K7948" s="55"/>
      <c r="L7948" s="27" t="str">
        <f>IF(G7948="","",VLOOKUP(G7948,EQUIP_NUMBER,3,FALSE)*I7948)</f>
        <v/>
      </c>
      <c r="M7948" s="27" t="str">
        <f>IF(G7948="","",VLOOKUP(G7948,EQUIP_NUMBER,3,FALSE)*J7948)</f>
        <v/>
      </c>
      <c r="N7948" s="56"/>
    </row>
    <row r="7949" spans="1:14" x14ac:dyDescent="0.25">
      <c r="A7949" s="25"/>
      <c r="B7949" s="52" t="str">
        <f>IF(G7949="","",L7949+(M7949/10)+(K7949/885))</f>
        <v/>
      </c>
      <c r="C7949" s="72"/>
      <c r="D7949" s="25"/>
      <c r="E7949" s="25"/>
      <c r="F7949" s="25"/>
      <c r="G7949" s="25"/>
      <c r="H7949" s="25"/>
      <c r="I7949" s="43"/>
      <c r="J7949" s="43"/>
      <c r="K7949" s="55"/>
      <c r="L7949" s="27" t="str">
        <f>IF(G7949="","",VLOOKUP(G7949,EQUIP_NUMBER,3,FALSE)*I7949)</f>
        <v/>
      </c>
      <c r="M7949" s="27" t="str">
        <f>IF(G7949="","",VLOOKUP(G7949,EQUIP_NUMBER,3,FALSE)*J7949)</f>
        <v/>
      </c>
      <c r="N7949" s="56"/>
    </row>
    <row r="7950" spans="1:14" x14ac:dyDescent="0.25">
      <c r="A7950" s="25"/>
      <c r="B7950" s="52" t="str">
        <f>IF(G7950="","",L7950+(M7950/10)+(K7950/885))</f>
        <v/>
      </c>
      <c r="C7950" s="72"/>
      <c r="D7950" s="25"/>
      <c r="E7950" s="25"/>
      <c r="F7950" s="25"/>
      <c r="G7950" s="25"/>
      <c r="H7950" s="25"/>
      <c r="I7950" s="43"/>
      <c r="J7950" s="43"/>
      <c r="K7950" s="55"/>
      <c r="L7950" s="27" t="str">
        <f>IF(G7950="","",VLOOKUP(G7950,EQUIP_NUMBER,3,FALSE)*I7950)</f>
        <v/>
      </c>
      <c r="M7950" s="27" t="str">
        <f>IF(G7950="","",VLOOKUP(G7950,EQUIP_NUMBER,3,FALSE)*J7950)</f>
        <v/>
      </c>
      <c r="N7950" s="56"/>
    </row>
    <row r="7951" spans="1:14" x14ac:dyDescent="0.25">
      <c r="A7951" s="25"/>
      <c r="B7951" s="52" t="str">
        <f>IF(G7951="","",L7951+(M7951/10)+(K7951/885))</f>
        <v/>
      </c>
      <c r="C7951" s="72"/>
      <c r="D7951" s="25"/>
      <c r="E7951" s="25"/>
      <c r="F7951" s="25"/>
      <c r="G7951" s="25"/>
      <c r="H7951" s="25"/>
      <c r="I7951" s="43"/>
      <c r="J7951" s="43"/>
      <c r="K7951" s="55"/>
      <c r="L7951" s="27" t="str">
        <f>IF(G7951="","",VLOOKUP(G7951,EQUIP_NUMBER,3,FALSE)*I7951)</f>
        <v/>
      </c>
      <c r="M7951" s="27" t="str">
        <f>IF(G7951="","",VLOOKUP(G7951,EQUIP_NUMBER,3,FALSE)*J7951)</f>
        <v/>
      </c>
      <c r="N7951" s="56"/>
    </row>
    <row r="7952" spans="1:14" x14ac:dyDescent="0.25">
      <c r="A7952" s="25"/>
      <c r="B7952" s="52" t="str">
        <f>IF(G7952="","",L7952+(M7952/10)+(K7952/885))</f>
        <v/>
      </c>
      <c r="C7952" s="72"/>
      <c r="D7952" s="25"/>
      <c r="E7952" s="25"/>
      <c r="F7952" s="25"/>
      <c r="G7952" s="25"/>
      <c r="H7952" s="25"/>
      <c r="I7952" s="43"/>
      <c r="J7952" s="43"/>
      <c r="K7952" s="55"/>
      <c r="L7952" s="27" t="str">
        <f>IF(G7952="","",VLOOKUP(G7952,EQUIP_NUMBER,3,FALSE)*I7952)</f>
        <v/>
      </c>
      <c r="M7952" s="27" t="str">
        <f>IF(G7952="","",VLOOKUP(G7952,EQUIP_NUMBER,3,FALSE)*J7952)</f>
        <v/>
      </c>
      <c r="N7952" s="56"/>
    </row>
    <row r="7953" spans="1:14" x14ac:dyDescent="0.25">
      <c r="A7953" s="25"/>
      <c r="B7953" s="52" t="str">
        <f>IF(G7953="","",L7953+(M7953/10)+(K7953/885))</f>
        <v/>
      </c>
      <c r="C7953" s="72"/>
      <c r="D7953" s="25"/>
      <c r="E7953" s="25"/>
      <c r="F7953" s="25"/>
      <c r="G7953" s="25"/>
      <c r="H7953" s="25"/>
      <c r="I7953" s="43"/>
      <c r="J7953" s="43"/>
      <c r="K7953" s="55"/>
      <c r="L7953" s="27" t="str">
        <f>IF(G7953="","",VLOOKUP(G7953,EQUIP_NUMBER,3,FALSE)*I7953)</f>
        <v/>
      </c>
      <c r="M7953" s="27" t="str">
        <f>IF(G7953="","",VLOOKUP(G7953,EQUIP_NUMBER,3,FALSE)*J7953)</f>
        <v/>
      </c>
      <c r="N7953" s="56"/>
    </row>
    <row r="7954" spans="1:14" x14ac:dyDescent="0.25">
      <c r="A7954" s="25"/>
      <c r="B7954" s="52" t="str">
        <f>IF(G7954="","",L7954+(M7954/10)+(K7954/885))</f>
        <v/>
      </c>
      <c r="C7954" s="72"/>
      <c r="D7954" s="25"/>
      <c r="E7954" s="25"/>
      <c r="F7954" s="25"/>
      <c r="G7954" s="25"/>
      <c r="H7954" s="25"/>
      <c r="I7954" s="43"/>
      <c r="J7954" s="43"/>
      <c r="K7954" s="55"/>
      <c r="L7954" s="27" t="str">
        <f>IF(G7954="","",VLOOKUP(G7954,EQUIP_NUMBER,3,FALSE)*I7954)</f>
        <v/>
      </c>
      <c r="M7954" s="27" t="str">
        <f>IF(G7954="","",VLOOKUP(G7954,EQUIP_NUMBER,3,FALSE)*J7954)</f>
        <v/>
      </c>
      <c r="N7954" s="56"/>
    </row>
    <row r="7955" spans="1:14" x14ac:dyDescent="0.25">
      <c r="A7955" s="25"/>
      <c r="B7955" s="52" t="str">
        <f>IF(G7955="","",L7955+(M7955/10)+(K7955/885))</f>
        <v/>
      </c>
      <c r="C7955" s="72"/>
      <c r="D7955" s="25"/>
      <c r="E7955" s="25"/>
      <c r="F7955" s="25"/>
      <c r="G7955" s="25"/>
      <c r="H7955" s="25"/>
      <c r="I7955" s="43"/>
      <c r="J7955" s="43"/>
      <c r="K7955" s="55"/>
      <c r="L7955" s="27" t="str">
        <f>IF(G7955="","",VLOOKUP(G7955,EQUIP_NUMBER,3,FALSE)*I7955)</f>
        <v/>
      </c>
      <c r="M7955" s="27" t="str">
        <f>IF(G7955="","",VLOOKUP(G7955,EQUIP_NUMBER,3,FALSE)*J7955)</f>
        <v/>
      </c>
      <c r="N7955" s="56"/>
    </row>
    <row r="7956" spans="1:14" x14ac:dyDescent="0.25">
      <c r="A7956" s="25"/>
      <c r="B7956" s="52" t="str">
        <f>IF(G7956="","",L7956+(M7956/10)+(K7956/885))</f>
        <v/>
      </c>
      <c r="C7956" s="72"/>
      <c r="D7956" s="25"/>
      <c r="E7956" s="25"/>
      <c r="F7956" s="25"/>
      <c r="G7956" s="25"/>
      <c r="H7956" s="25"/>
      <c r="I7956" s="43"/>
      <c r="J7956" s="43"/>
      <c r="K7956" s="55"/>
      <c r="L7956" s="27" t="str">
        <f>IF(G7956="","",VLOOKUP(G7956,EQUIP_NUMBER,3,FALSE)*I7956)</f>
        <v/>
      </c>
      <c r="M7956" s="27" t="str">
        <f>IF(G7956="","",VLOOKUP(G7956,EQUIP_NUMBER,3,FALSE)*J7956)</f>
        <v/>
      </c>
      <c r="N7956" s="56"/>
    </row>
    <row r="7957" spans="1:14" x14ac:dyDescent="0.25">
      <c r="A7957" s="25"/>
      <c r="B7957" s="52" t="str">
        <f>IF(G7957="","",L7957+(M7957/10)+(K7957/885))</f>
        <v/>
      </c>
      <c r="C7957" s="72"/>
      <c r="D7957" s="25"/>
      <c r="E7957" s="25"/>
      <c r="F7957" s="25"/>
      <c r="G7957" s="25"/>
      <c r="H7957" s="25"/>
      <c r="I7957" s="43"/>
      <c r="J7957" s="43"/>
      <c r="K7957" s="55"/>
      <c r="L7957" s="27" t="str">
        <f>IF(G7957="","",VLOOKUP(G7957,EQUIP_NUMBER,3,FALSE)*I7957)</f>
        <v/>
      </c>
      <c r="M7957" s="27" t="str">
        <f>IF(G7957="","",VLOOKUP(G7957,EQUIP_NUMBER,3,FALSE)*J7957)</f>
        <v/>
      </c>
      <c r="N7957" s="56"/>
    </row>
    <row r="7958" spans="1:14" x14ac:dyDescent="0.25">
      <c r="A7958" s="25"/>
      <c r="B7958" s="52" t="str">
        <f>IF(G7958="","",L7958+(M7958/10)+(K7958/885))</f>
        <v/>
      </c>
      <c r="C7958" s="72"/>
      <c r="D7958" s="25"/>
      <c r="E7958" s="25"/>
      <c r="F7958" s="25"/>
      <c r="G7958" s="25"/>
      <c r="H7958" s="25"/>
      <c r="I7958" s="43"/>
      <c r="J7958" s="43"/>
      <c r="K7958" s="55"/>
      <c r="L7958" s="27" t="str">
        <f>IF(G7958="","",VLOOKUP(G7958,EQUIP_NUMBER,3,FALSE)*I7958)</f>
        <v/>
      </c>
      <c r="M7958" s="27" t="str">
        <f>IF(G7958="","",VLOOKUP(G7958,EQUIP_NUMBER,3,FALSE)*J7958)</f>
        <v/>
      </c>
      <c r="N7958" s="56"/>
    </row>
    <row r="7959" spans="1:14" x14ac:dyDescent="0.25">
      <c r="A7959" s="25"/>
      <c r="B7959" s="52" t="str">
        <f>IF(G7959="","",L7959+(M7959/10)+(K7959/885))</f>
        <v/>
      </c>
      <c r="C7959" s="72"/>
      <c r="D7959" s="25"/>
      <c r="E7959" s="25"/>
      <c r="F7959" s="25"/>
      <c r="G7959" s="25"/>
      <c r="H7959" s="25"/>
      <c r="I7959" s="43"/>
      <c r="J7959" s="43"/>
      <c r="K7959" s="55"/>
      <c r="L7959" s="27" t="str">
        <f>IF(G7959="","",VLOOKUP(G7959,EQUIP_NUMBER,3,FALSE)*I7959)</f>
        <v/>
      </c>
      <c r="M7959" s="27" t="str">
        <f>IF(G7959="","",VLOOKUP(G7959,EQUIP_NUMBER,3,FALSE)*J7959)</f>
        <v/>
      </c>
      <c r="N7959" s="56"/>
    </row>
    <row r="7960" spans="1:14" x14ac:dyDescent="0.25">
      <c r="A7960" s="25"/>
      <c r="B7960" s="52" t="str">
        <f>IF(G7960="","",L7960+(M7960/10)+(K7960/885))</f>
        <v/>
      </c>
      <c r="C7960" s="72"/>
      <c r="D7960" s="25"/>
      <c r="E7960" s="25"/>
      <c r="F7960" s="25"/>
      <c r="G7960" s="25"/>
      <c r="H7960" s="25"/>
      <c r="I7960" s="43"/>
      <c r="J7960" s="43"/>
      <c r="K7960" s="55"/>
      <c r="L7960" s="27" t="str">
        <f>IF(G7960="","",VLOOKUP(G7960,EQUIP_NUMBER,3,FALSE)*I7960)</f>
        <v/>
      </c>
      <c r="M7960" s="27" t="str">
        <f>IF(G7960="","",VLOOKUP(G7960,EQUIP_NUMBER,3,FALSE)*J7960)</f>
        <v/>
      </c>
      <c r="N7960" s="56"/>
    </row>
    <row r="7961" spans="1:14" x14ac:dyDescent="0.25">
      <c r="A7961" s="25"/>
      <c r="B7961" s="52" t="str">
        <f>IF(G7961="","",L7961+(M7961/10)+(K7961/885))</f>
        <v/>
      </c>
      <c r="C7961" s="72"/>
      <c r="D7961" s="25"/>
      <c r="E7961" s="25"/>
      <c r="F7961" s="25"/>
      <c r="G7961" s="25"/>
      <c r="H7961" s="25"/>
      <c r="I7961" s="43"/>
      <c r="J7961" s="43"/>
      <c r="K7961" s="55"/>
      <c r="L7961" s="27" t="str">
        <f>IF(G7961="","",VLOOKUP(G7961,EQUIP_NUMBER,3,FALSE)*I7961)</f>
        <v/>
      </c>
      <c r="M7961" s="27" t="str">
        <f>IF(G7961="","",VLOOKUP(G7961,EQUIP_NUMBER,3,FALSE)*J7961)</f>
        <v/>
      </c>
      <c r="N7961" s="56"/>
    </row>
    <row r="7962" spans="1:14" x14ac:dyDescent="0.25">
      <c r="A7962" s="25"/>
      <c r="B7962" s="52" t="str">
        <f>IF(G7962="","",L7962+(M7962/10)+(K7962/885))</f>
        <v/>
      </c>
      <c r="C7962" s="72"/>
      <c r="D7962" s="25"/>
      <c r="E7962" s="25"/>
      <c r="F7962" s="25"/>
      <c r="G7962" s="25"/>
      <c r="H7962" s="25"/>
      <c r="I7962" s="43"/>
      <c r="J7962" s="43"/>
      <c r="K7962" s="55"/>
      <c r="L7962" s="27" t="str">
        <f>IF(G7962="","",VLOOKUP(G7962,EQUIP_NUMBER,3,FALSE)*I7962)</f>
        <v/>
      </c>
      <c r="M7962" s="27" t="str">
        <f>IF(G7962="","",VLOOKUP(G7962,EQUIP_NUMBER,3,FALSE)*J7962)</f>
        <v/>
      </c>
      <c r="N7962" s="56"/>
    </row>
    <row r="7963" spans="1:14" x14ac:dyDescent="0.25">
      <c r="A7963" s="25"/>
      <c r="B7963" s="52" t="str">
        <f>IF(G7963="","",L7963+(M7963/10)+(K7963/885))</f>
        <v/>
      </c>
      <c r="C7963" s="72"/>
      <c r="D7963" s="25"/>
      <c r="E7963" s="25"/>
      <c r="F7963" s="25"/>
      <c r="G7963" s="25"/>
      <c r="H7963" s="25"/>
      <c r="I7963" s="43"/>
      <c r="J7963" s="43"/>
      <c r="K7963" s="55"/>
      <c r="L7963" s="27" t="str">
        <f>IF(G7963="","",VLOOKUP(G7963,EQUIP_NUMBER,3,FALSE)*I7963)</f>
        <v/>
      </c>
      <c r="M7963" s="27" t="str">
        <f>IF(G7963="","",VLOOKUP(G7963,EQUIP_NUMBER,3,FALSE)*J7963)</f>
        <v/>
      </c>
      <c r="N7963" s="56"/>
    </row>
    <row r="7964" spans="1:14" x14ac:dyDescent="0.25">
      <c r="A7964" s="25"/>
      <c r="B7964" s="52" t="str">
        <f>IF(G7964="","",L7964+(M7964/10)+(K7964/885))</f>
        <v/>
      </c>
      <c r="C7964" s="72"/>
      <c r="D7964" s="25"/>
      <c r="E7964" s="25"/>
      <c r="F7964" s="25"/>
      <c r="G7964" s="25"/>
      <c r="H7964" s="25"/>
      <c r="I7964" s="43"/>
      <c r="J7964" s="43"/>
      <c r="K7964" s="55"/>
      <c r="L7964" s="27" t="str">
        <f>IF(G7964="","",VLOOKUP(G7964,EQUIP_NUMBER,3,FALSE)*I7964)</f>
        <v/>
      </c>
      <c r="M7964" s="27" t="str">
        <f>IF(G7964="","",VLOOKUP(G7964,EQUIP_NUMBER,3,FALSE)*J7964)</f>
        <v/>
      </c>
      <c r="N7964" s="56"/>
    </row>
    <row r="7965" spans="1:14" x14ac:dyDescent="0.25">
      <c r="A7965" s="25"/>
      <c r="B7965" s="52" t="str">
        <f>IF(G7965="","",L7965+(M7965/10)+(K7965/885))</f>
        <v/>
      </c>
      <c r="C7965" s="72"/>
      <c r="D7965" s="25"/>
      <c r="E7965" s="25"/>
      <c r="F7965" s="25"/>
      <c r="G7965" s="25"/>
      <c r="H7965" s="25"/>
      <c r="I7965" s="43"/>
      <c r="J7965" s="43"/>
      <c r="K7965" s="55"/>
      <c r="L7965" s="27" t="str">
        <f>IF(G7965="","",VLOOKUP(G7965,EQUIP_NUMBER,3,FALSE)*I7965)</f>
        <v/>
      </c>
      <c r="M7965" s="27" t="str">
        <f>IF(G7965="","",VLOOKUP(G7965,EQUIP_NUMBER,3,FALSE)*J7965)</f>
        <v/>
      </c>
      <c r="N7965" s="56"/>
    </row>
    <row r="7966" spans="1:14" x14ac:dyDescent="0.25">
      <c r="A7966" s="25"/>
      <c r="B7966" s="52" t="str">
        <f>IF(G7966="","",L7966+(M7966/10)+(K7966/885))</f>
        <v/>
      </c>
      <c r="C7966" s="72"/>
      <c r="D7966" s="25"/>
      <c r="E7966" s="25"/>
      <c r="F7966" s="25"/>
      <c r="G7966" s="25"/>
      <c r="H7966" s="25"/>
      <c r="I7966" s="43"/>
      <c r="J7966" s="43"/>
      <c r="K7966" s="55"/>
      <c r="L7966" s="27" t="str">
        <f>IF(G7966="","",VLOOKUP(G7966,EQUIP_NUMBER,3,FALSE)*I7966)</f>
        <v/>
      </c>
      <c r="M7966" s="27" t="str">
        <f>IF(G7966="","",VLOOKUP(G7966,EQUIP_NUMBER,3,FALSE)*J7966)</f>
        <v/>
      </c>
      <c r="N7966" s="56"/>
    </row>
    <row r="7967" spans="1:14" x14ac:dyDescent="0.25">
      <c r="A7967" s="25"/>
      <c r="B7967" s="52" t="str">
        <f>IF(G7967="","",L7967+(M7967/10)+(K7967/885))</f>
        <v/>
      </c>
      <c r="C7967" s="72"/>
      <c r="D7967" s="25"/>
      <c r="E7967" s="25"/>
      <c r="F7967" s="25"/>
      <c r="G7967" s="25"/>
      <c r="H7967" s="25"/>
      <c r="I7967" s="43"/>
      <c r="J7967" s="43"/>
      <c r="K7967" s="55"/>
      <c r="L7967" s="27" t="str">
        <f>IF(G7967="","",VLOOKUP(G7967,EQUIP_NUMBER,3,FALSE)*I7967)</f>
        <v/>
      </c>
      <c r="M7967" s="27" t="str">
        <f>IF(G7967="","",VLOOKUP(G7967,EQUIP_NUMBER,3,FALSE)*J7967)</f>
        <v/>
      </c>
      <c r="N7967" s="56"/>
    </row>
    <row r="7968" spans="1:14" x14ac:dyDescent="0.25">
      <c r="A7968" s="25"/>
      <c r="B7968" s="52" t="str">
        <f>IF(G7968="","",L7968+(M7968/10)+(K7968/885))</f>
        <v/>
      </c>
      <c r="C7968" s="72"/>
      <c r="D7968" s="25"/>
      <c r="E7968" s="25"/>
      <c r="F7968" s="25"/>
      <c r="G7968" s="25"/>
      <c r="H7968" s="25"/>
      <c r="I7968" s="43"/>
      <c r="J7968" s="43"/>
      <c r="K7968" s="55"/>
      <c r="L7968" s="27" t="str">
        <f>IF(G7968="","",VLOOKUP(G7968,EQUIP_NUMBER,3,FALSE)*I7968)</f>
        <v/>
      </c>
      <c r="M7968" s="27" t="str">
        <f>IF(G7968="","",VLOOKUP(G7968,EQUIP_NUMBER,3,FALSE)*J7968)</f>
        <v/>
      </c>
      <c r="N7968" s="56"/>
    </row>
    <row r="7969" spans="1:14" x14ac:dyDescent="0.25">
      <c r="A7969" s="25"/>
      <c r="B7969" s="52" t="str">
        <f>IF(G7969="","",L7969+(M7969/10)+(K7969/885))</f>
        <v/>
      </c>
      <c r="C7969" s="72"/>
      <c r="D7969" s="25"/>
      <c r="E7969" s="25"/>
      <c r="F7969" s="25"/>
      <c r="G7969" s="25"/>
      <c r="H7969" s="25"/>
      <c r="I7969" s="43"/>
      <c r="J7969" s="43"/>
      <c r="K7969" s="55"/>
      <c r="L7969" s="27" t="str">
        <f>IF(G7969="","",VLOOKUP(G7969,EQUIP_NUMBER,3,FALSE)*I7969)</f>
        <v/>
      </c>
      <c r="M7969" s="27" t="str">
        <f>IF(G7969="","",VLOOKUP(G7969,EQUIP_NUMBER,3,FALSE)*J7969)</f>
        <v/>
      </c>
      <c r="N7969" s="56"/>
    </row>
    <row r="7970" spans="1:14" x14ac:dyDescent="0.25">
      <c r="A7970" s="25"/>
      <c r="B7970" s="52" t="str">
        <f>IF(G7970="","",L7970+(M7970/10)+(K7970/885))</f>
        <v/>
      </c>
      <c r="C7970" s="72"/>
      <c r="D7970" s="25"/>
      <c r="E7970" s="25"/>
      <c r="F7970" s="25"/>
      <c r="G7970" s="25"/>
      <c r="H7970" s="25"/>
      <c r="I7970" s="43"/>
      <c r="J7970" s="43"/>
      <c r="K7970" s="55"/>
      <c r="L7970" s="27" t="str">
        <f>IF(G7970="","",VLOOKUP(G7970,EQUIP_NUMBER,3,FALSE)*I7970)</f>
        <v/>
      </c>
      <c r="M7970" s="27" t="str">
        <f>IF(G7970="","",VLOOKUP(G7970,EQUIP_NUMBER,3,FALSE)*J7970)</f>
        <v/>
      </c>
      <c r="N7970" s="56"/>
    </row>
    <row r="7971" spans="1:14" x14ac:dyDescent="0.25">
      <c r="A7971" s="25"/>
      <c r="B7971" s="52" t="str">
        <f>IF(G7971="","",L7971+(M7971/10)+(K7971/885))</f>
        <v/>
      </c>
      <c r="C7971" s="72"/>
      <c r="D7971" s="25"/>
      <c r="E7971" s="25"/>
      <c r="F7971" s="25"/>
      <c r="G7971" s="25"/>
      <c r="H7971" s="25"/>
      <c r="I7971" s="43"/>
      <c r="J7971" s="43"/>
      <c r="K7971" s="55"/>
      <c r="L7971" s="27" t="str">
        <f>IF(G7971="","",VLOOKUP(G7971,EQUIP_NUMBER,3,FALSE)*I7971)</f>
        <v/>
      </c>
      <c r="M7971" s="27" t="str">
        <f>IF(G7971="","",VLOOKUP(G7971,EQUIP_NUMBER,3,FALSE)*J7971)</f>
        <v/>
      </c>
      <c r="N7971" s="56"/>
    </row>
    <row r="7972" spans="1:14" x14ac:dyDescent="0.25">
      <c r="A7972" s="25"/>
      <c r="B7972" s="52" t="str">
        <f>IF(G7972="","",L7972+(M7972/10)+(K7972/885))</f>
        <v/>
      </c>
      <c r="C7972" s="72"/>
      <c r="D7972" s="25"/>
      <c r="E7972" s="25"/>
      <c r="F7972" s="25"/>
      <c r="G7972" s="25"/>
      <c r="H7972" s="25"/>
      <c r="I7972" s="43"/>
      <c r="J7972" s="43"/>
      <c r="K7972" s="55"/>
      <c r="L7972" s="27" t="str">
        <f>IF(G7972="","",VLOOKUP(G7972,EQUIP_NUMBER,3,FALSE)*I7972)</f>
        <v/>
      </c>
      <c r="M7972" s="27" t="str">
        <f>IF(G7972="","",VLOOKUP(G7972,EQUIP_NUMBER,3,FALSE)*J7972)</f>
        <v/>
      </c>
      <c r="N7972" s="56"/>
    </row>
    <row r="7973" spans="1:14" x14ac:dyDescent="0.25">
      <c r="A7973" s="25"/>
      <c r="B7973" s="52" t="str">
        <f>IF(G7973="","",L7973+(M7973/10)+(K7973/885))</f>
        <v/>
      </c>
      <c r="C7973" s="72"/>
      <c r="D7973" s="25"/>
      <c r="E7973" s="25"/>
      <c r="F7973" s="25"/>
      <c r="G7973" s="25"/>
      <c r="H7973" s="25"/>
      <c r="I7973" s="43"/>
      <c r="J7973" s="43"/>
      <c r="K7973" s="55"/>
      <c r="L7973" s="27" t="str">
        <f>IF(G7973="","",VLOOKUP(G7973,EQUIP_NUMBER,3,FALSE)*I7973)</f>
        <v/>
      </c>
      <c r="M7973" s="27" t="str">
        <f>IF(G7973="","",VLOOKUP(G7973,EQUIP_NUMBER,3,FALSE)*J7973)</f>
        <v/>
      </c>
      <c r="N7973" s="56"/>
    </row>
    <row r="7974" spans="1:14" x14ac:dyDescent="0.25">
      <c r="A7974" s="25"/>
      <c r="B7974" s="52" t="str">
        <f>IF(G7974="","",L7974+(M7974/10)+(K7974/885))</f>
        <v/>
      </c>
      <c r="C7974" s="72"/>
      <c r="D7974" s="25"/>
      <c r="E7974" s="25"/>
      <c r="F7974" s="25"/>
      <c r="G7974" s="25"/>
      <c r="H7974" s="25"/>
      <c r="I7974" s="43"/>
      <c r="J7974" s="43"/>
      <c r="K7974" s="55"/>
      <c r="L7974" s="27" t="str">
        <f>IF(G7974="","",VLOOKUP(G7974,EQUIP_NUMBER,3,FALSE)*I7974)</f>
        <v/>
      </c>
      <c r="M7974" s="27" t="str">
        <f>IF(G7974="","",VLOOKUP(G7974,EQUIP_NUMBER,3,FALSE)*J7974)</f>
        <v/>
      </c>
      <c r="N7974" s="56"/>
    </row>
    <row r="7975" spans="1:14" x14ac:dyDescent="0.25">
      <c r="A7975" s="25"/>
      <c r="B7975" s="52" t="str">
        <f>IF(G7975="","",L7975+(M7975/10)+(K7975/885))</f>
        <v/>
      </c>
      <c r="C7975" s="72"/>
      <c r="D7975" s="25"/>
      <c r="E7975" s="25"/>
      <c r="F7975" s="25"/>
      <c r="G7975" s="25"/>
      <c r="H7975" s="25"/>
      <c r="I7975" s="43"/>
      <c r="J7975" s="43"/>
      <c r="K7975" s="55"/>
      <c r="L7975" s="27" t="str">
        <f>IF(G7975="","",VLOOKUP(G7975,EQUIP_NUMBER,3,FALSE)*I7975)</f>
        <v/>
      </c>
      <c r="M7975" s="27" t="str">
        <f>IF(G7975="","",VLOOKUP(G7975,EQUIP_NUMBER,3,FALSE)*J7975)</f>
        <v/>
      </c>
      <c r="N7975" s="56"/>
    </row>
    <row r="7976" spans="1:14" x14ac:dyDescent="0.25">
      <c r="A7976" s="25"/>
      <c r="B7976" s="52" t="str">
        <f>IF(G7976="","",L7976+(M7976/10)+(K7976/885))</f>
        <v/>
      </c>
      <c r="C7976" s="72"/>
      <c r="D7976" s="25"/>
      <c r="E7976" s="25"/>
      <c r="F7976" s="25"/>
      <c r="G7976" s="25"/>
      <c r="H7976" s="25"/>
      <c r="I7976" s="43"/>
      <c r="J7976" s="43"/>
      <c r="K7976" s="55"/>
      <c r="L7976" s="27" t="str">
        <f>IF(G7976="","",VLOOKUP(G7976,EQUIP_NUMBER,3,FALSE)*I7976)</f>
        <v/>
      </c>
      <c r="M7976" s="27" t="str">
        <f>IF(G7976="","",VLOOKUP(G7976,EQUIP_NUMBER,3,FALSE)*J7976)</f>
        <v/>
      </c>
      <c r="N7976" s="56"/>
    </row>
    <row r="7977" spans="1:14" x14ac:dyDescent="0.25">
      <c r="A7977" s="25"/>
      <c r="B7977" s="52" t="str">
        <f>IF(G7977="","",L7977+(M7977/10)+(K7977/885))</f>
        <v/>
      </c>
      <c r="C7977" s="72"/>
      <c r="D7977" s="25"/>
      <c r="E7977" s="25"/>
      <c r="F7977" s="25"/>
      <c r="G7977" s="25"/>
      <c r="H7977" s="25"/>
      <c r="I7977" s="43"/>
      <c r="J7977" s="43"/>
      <c r="K7977" s="55"/>
      <c r="L7977" s="27" t="str">
        <f>IF(G7977="","",VLOOKUP(G7977,EQUIP_NUMBER,3,FALSE)*I7977)</f>
        <v/>
      </c>
      <c r="M7977" s="27" t="str">
        <f>IF(G7977="","",VLOOKUP(G7977,EQUIP_NUMBER,3,FALSE)*J7977)</f>
        <v/>
      </c>
      <c r="N7977" s="56"/>
    </row>
    <row r="7978" spans="1:14" x14ac:dyDescent="0.25">
      <c r="A7978" s="25"/>
      <c r="B7978" s="52" t="str">
        <f>IF(G7978="","",L7978+(M7978/10)+(K7978/885))</f>
        <v/>
      </c>
      <c r="C7978" s="72"/>
      <c r="D7978" s="25"/>
      <c r="E7978" s="25"/>
      <c r="F7978" s="25"/>
      <c r="G7978" s="25"/>
      <c r="H7978" s="25"/>
      <c r="I7978" s="43"/>
      <c r="J7978" s="43"/>
      <c r="K7978" s="55"/>
      <c r="L7978" s="27" t="str">
        <f>IF(G7978="","",VLOOKUP(G7978,EQUIP_NUMBER,3,FALSE)*I7978)</f>
        <v/>
      </c>
      <c r="M7978" s="27" t="str">
        <f>IF(G7978="","",VLOOKUP(G7978,EQUIP_NUMBER,3,FALSE)*J7978)</f>
        <v/>
      </c>
      <c r="N7978" s="56"/>
    </row>
    <row r="7979" spans="1:14" x14ac:dyDescent="0.25">
      <c r="A7979" s="25"/>
      <c r="B7979" s="52" t="str">
        <f>IF(G7979="","",L7979+(M7979/10)+(K7979/885))</f>
        <v/>
      </c>
      <c r="C7979" s="72"/>
      <c r="D7979" s="25"/>
      <c r="E7979" s="25"/>
      <c r="F7979" s="25"/>
      <c r="G7979" s="25"/>
      <c r="H7979" s="25"/>
      <c r="I7979" s="43"/>
      <c r="J7979" s="43"/>
      <c r="K7979" s="55"/>
      <c r="L7979" s="27" t="str">
        <f>IF(G7979="","",VLOOKUP(G7979,EQUIP_NUMBER,3,FALSE)*I7979)</f>
        <v/>
      </c>
      <c r="M7979" s="27" t="str">
        <f>IF(G7979="","",VLOOKUP(G7979,EQUIP_NUMBER,3,FALSE)*J7979)</f>
        <v/>
      </c>
      <c r="N7979" s="56"/>
    </row>
    <row r="7980" spans="1:14" x14ac:dyDescent="0.25">
      <c r="A7980" s="25"/>
      <c r="B7980" s="52" t="str">
        <f>IF(G7980="","",L7980+(M7980/10)+(K7980/885))</f>
        <v/>
      </c>
      <c r="C7980" s="72"/>
      <c r="D7980" s="25"/>
      <c r="E7980" s="25"/>
      <c r="F7980" s="25"/>
      <c r="G7980" s="25"/>
      <c r="H7980" s="25"/>
      <c r="I7980" s="43"/>
      <c r="J7980" s="43"/>
      <c r="K7980" s="55"/>
      <c r="L7980" s="27" t="str">
        <f>IF(G7980="","",VLOOKUP(G7980,EQUIP_NUMBER,3,FALSE)*I7980)</f>
        <v/>
      </c>
      <c r="M7980" s="27" t="str">
        <f>IF(G7980="","",VLOOKUP(G7980,EQUIP_NUMBER,3,FALSE)*J7980)</f>
        <v/>
      </c>
      <c r="N7980" s="56"/>
    </row>
    <row r="7981" spans="1:14" x14ac:dyDescent="0.25">
      <c r="A7981" s="25"/>
      <c r="B7981" s="52" t="str">
        <f>IF(G7981="","",L7981+(M7981/10)+(K7981/885))</f>
        <v/>
      </c>
      <c r="C7981" s="72"/>
      <c r="D7981" s="25"/>
      <c r="E7981" s="25"/>
      <c r="F7981" s="25"/>
      <c r="G7981" s="25"/>
      <c r="H7981" s="25"/>
      <c r="I7981" s="43"/>
      <c r="J7981" s="43"/>
      <c r="K7981" s="55"/>
      <c r="L7981" s="27" t="str">
        <f>IF(G7981="","",VLOOKUP(G7981,EQUIP_NUMBER,3,FALSE)*I7981)</f>
        <v/>
      </c>
      <c r="M7981" s="27" t="str">
        <f>IF(G7981="","",VLOOKUP(G7981,EQUIP_NUMBER,3,FALSE)*J7981)</f>
        <v/>
      </c>
      <c r="N7981" s="56"/>
    </row>
    <row r="7982" spans="1:14" x14ac:dyDescent="0.25">
      <c r="A7982" s="25"/>
      <c r="B7982" s="52" t="str">
        <f>IF(G7982="","",L7982+(M7982/10)+(K7982/885))</f>
        <v/>
      </c>
      <c r="C7982" s="72"/>
      <c r="D7982" s="25"/>
      <c r="E7982" s="25"/>
      <c r="F7982" s="25"/>
      <c r="G7982" s="25"/>
      <c r="H7982" s="25"/>
      <c r="I7982" s="43"/>
      <c r="J7982" s="43"/>
      <c r="K7982" s="55"/>
      <c r="L7982" s="27" t="str">
        <f>IF(G7982="","",VLOOKUP(G7982,EQUIP_NUMBER,3,FALSE)*I7982)</f>
        <v/>
      </c>
      <c r="M7982" s="27" t="str">
        <f>IF(G7982="","",VLOOKUP(G7982,EQUIP_NUMBER,3,FALSE)*J7982)</f>
        <v/>
      </c>
      <c r="N7982" s="56"/>
    </row>
    <row r="7983" spans="1:14" x14ac:dyDescent="0.25">
      <c r="A7983" s="25"/>
      <c r="B7983" s="52" t="str">
        <f>IF(G7983="","",L7983+(M7983/10)+(K7983/885))</f>
        <v/>
      </c>
      <c r="C7983" s="72"/>
      <c r="D7983" s="25"/>
      <c r="E7983" s="25"/>
      <c r="F7983" s="25"/>
      <c r="G7983" s="25"/>
      <c r="H7983" s="25"/>
      <c r="I7983" s="43"/>
      <c r="J7983" s="43"/>
      <c r="K7983" s="55"/>
      <c r="L7983" s="27" t="str">
        <f>IF(G7983="","",VLOOKUP(G7983,EQUIP_NUMBER,3,FALSE)*I7983)</f>
        <v/>
      </c>
      <c r="M7983" s="27" t="str">
        <f>IF(G7983="","",VLOOKUP(G7983,EQUIP_NUMBER,3,FALSE)*J7983)</f>
        <v/>
      </c>
      <c r="N7983" s="56"/>
    </row>
    <row r="7984" spans="1:14" x14ac:dyDescent="0.25">
      <c r="A7984" s="25"/>
      <c r="B7984" s="52" t="str">
        <f>IF(G7984="","",L7984+(M7984/10)+(K7984/885))</f>
        <v/>
      </c>
      <c r="C7984" s="72"/>
      <c r="D7984" s="25"/>
      <c r="E7984" s="25"/>
      <c r="F7984" s="25"/>
      <c r="G7984" s="25"/>
      <c r="H7984" s="25"/>
      <c r="I7984" s="43"/>
      <c r="J7984" s="43"/>
      <c r="K7984" s="55"/>
      <c r="L7984" s="27" t="str">
        <f>IF(G7984="","",VLOOKUP(G7984,EQUIP_NUMBER,3,FALSE)*I7984)</f>
        <v/>
      </c>
      <c r="M7984" s="27" t="str">
        <f>IF(G7984="","",VLOOKUP(G7984,EQUIP_NUMBER,3,FALSE)*J7984)</f>
        <v/>
      </c>
      <c r="N7984" s="56"/>
    </row>
    <row r="7985" spans="1:14" x14ac:dyDescent="0.25">
      <c r="A7985" s="25"/>
      <c r="B7985" s="52" t="str">
        <f>IF(G7985="","",L7985+(M7985/10)+(K7985/885))</f>
        <v/>
      </c>
      <c r="C7985" s="72"/>
      <c r="D7985" s="25"/>
      <c r="E7985" s="25"/>
      <c r="F7985" s="25"/>
      <c r="G7985" s="25"/>
      <c r="H7985" s="25"/>
      <c r="I7985" s="43"/>
      <c r="J7985" s="43"/>
      <c r="K7985" s="55"/>
      <c r="L7985" s="27" t="str">
        <f>IF(G7985="","",VLOOKUP(G7985,EQUIP_NUMBER,3,FALSE)*I7985)</f>
        <v/>
      </c>
      <c r="M7985" s="27" t="str">
        <f>IF(G7985="","",VLOOKUP(G7985,EQUIP_NUMBER,3,FALSE)*J7985)</f>
        <v/>
      </c>
      <c r="N7985" s="56"/>
    </row>
    <row r="7986" spans="1:14" x14ac:dyDescent="0.25">
      <c r="A7986" s="25"/>
      <c r="B7986" s="52" t="str">
        <f>IF(G7986="","",L7986+(M7986/10)+(K7986/885))</f>
        <v/>
      </c>
      <c r="C7986" s="72"/>
      <c r="D7986" s="25"/>
      <c r="E7986" s="25"/>
      <c r="F7986" s="25"/>
      <c r="G7986" s="25"/>
      <c r="H7986" s="25"/>
      <c r="I7986" s="43"/>
      <c r="J7986" s="43"/>
      <c r="K7986" s="55"/>
      <c r="L7986" s="27" t="str">
        <f>IF(G7986="","",VLOOKUP(G7986,EQUIP_NUMBER,3,FALSE)*I7986)</f>
        <v/>
      </c>
      <c r="M7986" s="27" t="str">
        <f>IF(G7986="","",VLOOKUP(G7986,EQUIP_NUMBER,3,FALSE)*J7986)</f>
        <v/>
      </c>
      <c r="N7986" s="56"/>
    </row>
    <row r="7987" spans="1:14" x14ac:dyDescent="0.25">
      <c r="A7987" s="25"/>
      <c r="B7987" s="52" t="str">
        <f>IF(G7987="","",L7987+(M7987/10)+(K7987/885))</f>
        <v/>
      </c>
      <c r="C7987" s="72"/>
      <c r="D7987" s="25"/>
      <c r="E7987" s="25"/>
      <c r="F7987" s="25"/>
      <c r="G7987" s="25"/>
      <c r="H7987" s="25"/>
      <c r="I7987" s="43"/>
      <c r="J7987" s="43"/>
      <c r="K7987" s="55"/>
      <c r="L7987" s="27" t="str">
        <f>IF(G7987="","",VLOOKUP(G7987,EQUIP_NUMBER,3,FALSE)*I7987)</f>
        <v/>
      </c>
      <c r="M7987" s="27" t="str">
        <f>IF(G7987="","",VLOOKUP(G7987,EQUIP_NUMBER,3,FALSE)*J7987)</f>
        <v/>
      </c>
      <c r="N7987" s="56"/>
    </row>
    <row r="7988" spans="1:14" x14ac:dyDescent="0.25">
      <c r="A7988" s="25"/>
      <c r="B7988" s="52" t="str">
        <f>IF(G7988="","",L7988+(M7988/10)+(K7988/885))</f>
        <v/>
      </c>
      <c r="C7988" s="72"/>
      <c r="D7988" s="25"/>
      <c r="E7988" s="25"/>
      <c r="F7988" s="25"/>
      <c r="G7988" s="25"/>
      <c r="H7988" s="25"/>
      <c r="I7988" s="43"/>
      <c r="J7988" s="43"/>
      <c r="K7988" s="55"/>
      <c r="L7988" s="27" t="str">
        <f>IF(G7988="","",VLOOKUP(G7988,EQUIP_NUMBER,3,FALSE)*I7988)</f>
        <v/>
      </c>
      <c r="M7988" s="27" t="str">
        <f>IF(G7988="","",VLOOKUP(G7988,EQUIP_NUMBER,3,FALSE)*J7988)</f>
        <v/>
      </c>
      <c r="N7988" s="56"/>
    </row>
    <row r="7989" spans="1:14" x14ac:dyDescent="0.25">
      <c r="A7989" s="25"/>
      <c r="B7989" s="52" t="str">
        <f>IF(G7989="","",L7989+(M7989/10)+(K7989/885))</f>
        <v/>
      </c>
      <c r="C7989" s="72"/>
      <c r="D7989" s="25"/>
      <c r="E7989" s="25"/>
      <c r="F7989" s="25"/>
      <c r="G7989" s="25"/>
      <c r="H7989" s="25"/>
      <c r="I7989" s="43"/>
      <c r="J7989" s="43"/>
      <c r="K7989" s="55"/>
      <c r="L7989" s="27" t="str">
        <f>IF(G7989="","",VLOOKUP(G7989,EQUIP_NUMBER,3,FALSE)*I7989)</f>
        <v/>
      </c>
      <c r="M7989" s="27" t="str">
        <f>IF(G7989="","",VLOOKUP(G7989,EQUIP_NUMBER,3,FALSE)*J7989)</f>
        <v/>
      </c>
      <c r="N7989" s="56"/>
    </row>
    <row r="7990" spans="1:14" x14ac:dyDescent="0.25">
      <c r="A7990" s="25"/>
      <c r="B7990" s="52" t="str">
        <f>IF(G7990="","",L7990+(M7990/10)+(K7990/885))</f>
        <v/>
      </c>
      <c r="C7990" s="72"/>
      <c r="D7990" s="25"/>
      <c r="E7990" s="25"/>
      <c r="F7990" s="25"/>
      <c r="G7990" s="25"/>
      <c r="H7990" s="25"/>
      <c r="I7990" s="43"/>
      <c r="J7990" s="43"/>
      <c r="K7990" s="55"/>
      <c r="L7990" s="27" t="str">
        <f>IF(G7990="","",VLOOKUP(G7990,EQUIP_NUMBER,3,FALSE)*I7990)</f>
        <v/>
      </c>
      <c r="M7990" s="27" t="str">
        <f>IF(G7990="","",VLOOKUP(G7990,EQUIP_NUMBER,3,FALSE)*J7990)</f>
        <v/>
      </c>
      <c r="N7990" s="56"/>
    </row>
    <row r="7991" spans="1:14" x14ac:dyDescent="0.25">
      <c r="A7991" s="25"/>
      <c r="B7991" s="52" t="str">
        <f>IF(G7991="","",L7991+(M7991/10)+(K7991/885))</f>
        <v/>
      </c>
      <c r="C7991" s="72"/>
      <c r="D7991" s="25"/>
      <c r="E7991" s="25"/>
      <c r="F7991" s="25"/>
      <c r="G7991" s="25"/>
      <c r="H7991" s="25"/>
      <c r="I7991" s="43"/>
      <c r="J7991" s="43"/>
      <c r="K7991" s="55"/>
      <c r="L7991" s="27" t="str">
        <f>IF(G7991="","",VLOOKUP(G7991,EQUIP_NUMBER,3,FALSE)*I7991)</f>
        <v/>
      </c>
      <c r="M7991" s="27" t="str">
        <f>IF(G7991="","",VLOOKUP(G7991,EQUIP_NUMBER,3,FALSE)*J7991)</f>
        <v/>
      </c>
      <c r="N7991" s="56"/>
    </row>
    <row r="7992" spans="1:14" x14ac:dyDescent="0.25">
      <c r="A7992" s="25"/>
      <c r="B7992" s="52" t="str">
        <f>IF(G7992="","",L7992+(M7992/10)+(K7992/885))</f>
        <v/>
      </c>
      <c r="C7992" s="72"/>
      <c r="D7992" s="25"/>
      <c r="E7992" s="25"/>
      <c r="F7992" s="25"/>
      <c r="G7992" s="25"/>
      <c r="H7992" s="25"/>
      <c r="I7992" s="43"/>
      <c r="J7992" s="43"/>
      <c r="K7992" s="55"/>
      <c r="L7992" s="27" t="str">
        <f>IF(G7992="","",VLOOKUP(G7992,EQUIP_NUMBER,3,FALSE)*I7992)</f>
        <v/>
      </c>
      <c r="M7992" s="27" t="str">
        <f>IF(G7992="","",VLOOKUP(G7992,EQUIP_NUMBER,3,FALSE)*J7992)</f>
        <v/>
      </c>
      <c r="N7992" s="56"/>
    </row>
    <row r="7993" spans="1:14" x14ac:dyDescent="0.25">
      <c r="A7993" s="25"/>
      <c r="B7993" s="52" t="str">
        <f>IF(G7993="","",L7993+(M7993/10)+(K7993/885))</f>
        <v/>
      </c>
      <c r="C7993" s="72"/>
      <c r="D7993" s="25"/>
      <c r="E7993" s="25"/>
      <c r="F7993" s="25"/>
      <c r="G7993" s="25"/>
      <c r="H7993" s="25"/>
      <c r="I7993" s="43"/>
      <c r="J7993" s="43"/>
      <c r="K7993" s="55"/>
      <c r="L7993" s="27" t="str">
        <f>IF(G7993="","",VLOOKUP(G7993,EQUIP_NUMBER,3,FALSE)*I7993)</f>
        <v/>
      </c>
      <c r="M7993" s="27" t="str">
        <f>IF(G7993="","",VLOOKUP(G7993,EQUIP_NUMBER,3,FALSE)*J7993)</f>
        <v/>
      </c>
      <c r="N7993" s="56"/>
    </row>
    <row r="7994" spans="1:14" x14ac:dyDescent="0.25">
      <c r="A7994" s="25"/>
      <c r="B7994" s="52" t="str">
        <f>IF(G7994="","",L7994+(M7994/10)+(K7994/885))</f>
        <v/>
      </c>
      <c r="C7994" s="72"/>
      <c r="D7994" s="25"/>
      <c r="E7994" s="25"/>
      <c r="F7994" s="25"/>
      <c r="G7994" s="25"/>
      <c r="H7994" s="25"/>
      <c r="I7994" s="43"/>
      <c r="J7994" s="43"/>
      <c r="K7994" s="55"/>
      <c r="L7994" s="27" t="str">
        <f>IF(G7994="","",VLOOKUP(G7994,EQUIP_NUMBER,3,FALSE)*I7994)</f>
        <v/>
      </c>
      <c r="M7994" s="27" t="str">
        <f>IF(G7994="","",VLOOKUP(G7994,EQUIP_NUMBER,3,FALSE)*J7994)</f>
        <v/>
      </c>
      <c r="N7994" s="56"/>
    </row>
    <row r="7995" spans="1:14" x14ac:dyDescent="0.25">
      <c r="A7995" s="25"/>
      <c r="B7995" s="52" t="str">
        <f>IF(G7995="","",L7995+(M7995/10)+(K7995/885))</f>
        <v/>
      </c>
      <c r="C7995" s="72"/>
      <c r="D7995" s="25"/>
      <c r="E7995" s="25"/>
      <c r="F7995" s="25"/>
      <c r="G7995" s="25"/>
      <c r="H7995" s="25"/>
      <c r="I7995" s="43"/>
      <c r="J7995" s="43"/>
      <c r="K7995" s="55"/>
      <c r="L7995" s="27" t="str">
        <f>IF(G7995="","",VLOOKUP(G7995,EQUIP_NUMBER,3,FALSE)*I7995)</f>
        <v/>
      </c>
      <c r="M7995" s="27" t="str">
        <f>IF(G7995="","",VLOOKUP(G7995,EQUIP_NUMBER,3,FALSE)*J7995)</f>
        <v/>
      </c>
      <c r="N7995" s="56"/>
    </row>
    <row r="7996" spans="1:14" x14ac:dyDescent="0.25">
      <c r="A7996" s="25"/>
      <c r="B7996" s="52" t="str">
        <f>IF(G7996="","",L7996+(M7996/10)+(K7996/885))</f>
        <v/>
      </c>
      <c r="C7996" s="72"/>
      <c r="D7996" s="25"/>
      <c r="E7996" s="25"/>
      <c r="F7996" s="25"/>
      <c r="G7996" s="25"/>
      <c r="H7996" s="25"/>
      <c r="I7996" s="43"/>
      <c r="J7996" s="43"/>
      <c r="K7996" s="55"/>
      <c r="L7996" s="27" t="str">
        <f>IF(G7996="","",VLOOKUP(G7996,EQUIP_NUMBER,3,FALSE)*I7996)</f>
        <v/>
      </c>
      <c r="M7996" s="27" t="str">
        <f>IF(G7996="","",VLOOKUP(G7996,EQUIP_NUMBER,3,FALSE)*J7996)</f>
        <v/>
      </c>
      <c r="N7996" s="56"/>
    </row>
    <row r="7997" spans="1:14" x14ac:dyDescent="0.25">
      <c r="A7997" s="25"/>
      <c r="B7997" s="52" t="str">
        <f>IF(G7997="","",L7997+(M7997/10)+(K7997/885))</f>
        <v/>
      </c>
      <c r="C7997" s="72"/>
      <c r="D7997" s="25"/>
      <c r="E7997" s="25"/>
      <c r="F7997" s="25"/>
      <c r="G7997" s="25"/>
      <c r="H7997" s="25"/>
      <c r="I7997" s="43"/>
      <c r="J7997" s="43"/>
      <c r="K7997" s="55"/>
      <c r="L7997" s="27" t="str">
        <f>IF(G7997="","",VLOOKUP(G7997,EQUIP_NUMBER,3,FALSE)*I7997)</f>
        <v/>
      </c>
      <c r="M7997" s="27" t="str">
        <f>IF(G7997="","",VLOOKUP(G7997,EQUIP_NUMBER,3,FALSE)*J7997)</f>
        <v/>
      </c>
      <c r="N7997" s="56"/>
    </row>
    <row r="7998" spans="1:14" x14ac:dyDescent="0.25">
      <c r="A7998" s="25"/>
      <c r="B7998" s="52" t="str">
        <f>IF(G7998="","",L7998+(M7998/10)+(K7998/885))</f>
        <v/>
      </c>
      <c r="C7998" s="72"/>
      <c r="D7998" s="25"/>
      <c r="E7998" s="25"/>
      <c r="F7998" s="25"/>
      <c r="G7998" s="25"/>
      <c r="H7998" s="25"/>
      <c r="I7998" s="43"/>
      <c r="J7998" s="43"/>
      <c r="K7998" s="55"/>
      <c r="L7998" s="27" t="str">
        <f>IF(G7998="","",VLOOKUP(G7998,EQUIP_NUMBER,3,FALSE)*I7998)</f>
        <v/>
      </c>
      <c r="M7998" s="27" t="str">
        <f>IF(G7998="","",VLOOKUP(G7998,EQUIP_NUMBER,3,FALSE)*J7998)</f>
        <v/>
      </c>
      <c r="N7998" s="56"/>
    </row>
    <row r="7999" spans="1:14" x14ac:dyDescent="0.25">
      <c r="A7999" s="25"/>
      <c r="B7999" s="52" t="str">
        <f>IF(G7999="","",L7999+(M7999/10)+(K7999/885))</f>
        <v/>
      </c>
      <c r="C7999" s="72"/>
      <c r="D7999" s="25"/>
      <c r="E7999" s="25"/>
      <c r="F7999" s="25"/>
      <c r="G7999" s="25"/>
      <c r="H7999" s="25"/>
      <c r="I7999" s="43"/>
      <c r="J7999" s="43"/>
      <c r="K7999" s="55"/>
      <c r="L7999" s="27" t="str">
        <f>IF(G7999="","",VLOOKUP(G7999,EQUIP_NUMBER,3,FALSE)*I7999)</f>
        <v/>
      </c>
      <c r="M7999" s="27" t="str">
        <f>IF(G7999="","",VLOOKUP(G7999,EQUIP_NUMBER,3,FALSE)*J7999)</f>
        <v/>
      </c>
      <c r="N7999" s="56"/>
    </row>
    <row r="8000" spans="1:14" x14ac:dyDescent="0.25">
      <c r="A8000" s="25"/>
      <c r="B8000" s="52" t="str">
        <f>IF(G8000="","",L8000+(M8000/10)+(K8000/885))</f>
        <v/>
      </c>
      <c r="C8000" s="72"/>
      <c r="D8000" s="25"/>
      <c r="E8000" s="25"/>
      <c r="F8000" s="25"/>
      <c r="G8000" s="25"/>
      <c r="H8000" s="25"/>
      <c r="I8000" s="43"/>
      <c r="J8000" s="43"/>
      <c r="K8000" s="55"/>
      <c r="L8000" s="27" t="str">
        <f>IF(G8000="","",VLOOKUP(G8000,EQUIP_NUMBER,3,FALSE)*I8000)</f>
        <v/>
      </c>
      <c r="M8000" s="27" t="str">
        <f>IF(G8000="","",VLOOKUP(G8000,EQUIP_NUMBER,3,FALSE)*J8000)</f>
        <v/>
      </c>
      <c r="N8000" s="56"/>
    </row>
    <row r="8001" spans="1:14" x14ac:dyDescent="0.25">
      <c r="A8001" s="25"/>
      <c r="B8001" s="52" t="str">
        <f>IF(G8001="","",L8001+(M8001/10)+(K8001/885))</f>
        <v/>
      </c>
      <c r="C8001" s="72"/>
      <c r="D8001" s="25"/>
      <c r="E8001" s="25"/>
      <c r="F8001" s="25"/>
      <c r="G8001" s="25"/>
      <c r="H8001" s="25"/>
      <c r="I8001" s="43"/>
      <c r="J8001" s="43"/>
      <c r="K8001" s="55"/>
      <c r="L8001" s="27" t="str">
        <f>IF(G8001="","",VLOOKUP(G8001,EQUIP_NUMBER,3,FALSE)*I8001)</f>
        <v/>
      </c>
      <c r="M8001" s="27" t="str">
        <f>IF(G8001="","",VLOOKUP(G8001,EQUIP_NUMBER,3,FALSE)*J8001)</f>
        <v/>
      </c>
      <c r="N8001" s="56"/>
    </row>
    <row r="8002" spans="1:14" x14ac:dyDescent="0.25">
      <c r="A8002" s="25"/>
      <c r="B8002" s="52" t="str">
        <f>IF(G8002="","",L8002+(M8002/10)+(K8002/885))</f>
        <v/>
      </c>
      <c r="C8002" s="72"/>
      <c r="D8002" s="25"/>
      <c r="E8002" s="25"/>
      <c r="F8002" s="25"/>
      <c r="G8002" s="25"/>
      <c r="H8002" s="25"/>
      <c r="I8002" s="43"/>
      <c r="J8002" s="43"/>
      <c r="K8002" s="55"/>
      <c r="L8002" s="27" t="str">
        <f>IF(G8002="","",VLOOKUP(G8002,EQUIP_NUMBER,3,FALSE)*I8002)</f>
        <v/>
      </c>
      <c r="M8002" s="27" t="str">
        <f>IF(G8002="","",VLOOKUP(G8002,EQUIP_NUMBER,3,FALSE)*J8002)</f>
        <v/>
      </c>
      <c r="N8002" s="56"/>
    </row>
    <row r="8003" spans="1:14" x14ac:dyDescent="0.25">
      <c r="A8003" s="25"/>
      <c r="B8003" s="52" t="str">
        <f>IF(G8003="","",L8003+(M8003/10)+(K8003/885))</f>
        <v/>
      </c>
      <c r="C8003" s="72"/>
      <c r="D8003" s="25"/>
      <c r="E8003" s="25"/>
      <c r="F8003" s="25"/>
      <c r="G8003" s="25"/>
      <c r="H8003" s="25"/>
      <c r="I8003" s="43"/>
      <c r="J8003" s="43"/>
      <c r="K8003" s="55"/>
      <c r="L8003" s="27" t="str">
        <f>IF(G8003="","",VLOOKUP(G8003,EQUIP_NUMBER,3,FALSE)*I8003)</f>
        <v/>
      </c>
      <c r="M8003" s="27" t="str">
        <f>IF(G8003="","",VLOOKUP(G8003,EQUIP_NUMBER,3,FALSE)*J8003)</f>
        <v/>
      </c>
      <c r="N8003" s="56"/>
    </row>
    <row r="8004" spans="1:14" x14ac:dyDescent="0.25">
      <c r="A8004" s="25"/>
      <c r="B8004" s="52" t="str">
        <f>IF(G8004="","",L8004+(M8004/10)+(K8004/885))</f>
        <v/>
      </c>
      <c r="C8004" s="72"/>
      <c r="D8004" s="25"/>
      <c r="E8004" s="25"/>
      <c r="F8004" s="25"/>
      <c r="G8004" s="25"/>
      <c r="H8004" s="25"/>
      <c r="I8004" s="43"/>
      <c r="J8004" s="43"/>
      <c r="K8004" s="55"/>
      <c r="L8004" s="27" t="str">
        <f>IF(G8004="","",VLOOKUP(G8004,EQUIP_NUMBER,3,FALSE)*I8004)</f>
        <v/>
      </c>
      <c r="M8004" s="27" t="str">
        <f>IF(G8004="","",VLOOKUP(G8004,EQUIP_NUMBER,3,FALSE)*J8004)</f>
        <v/>
      </c>
      <c r="N8004" s="56"/>
    </row>
    <row r="8005" spans="1:14" x14ac:dyDescent="0.25">
      <c r="A8005" s="25"/>
      <c r="B8005" s="52" t="str">
        <f>IF(G8005="","",L8005+(M8005/10)+(K8005/885))</f>
        <v/>
      </c>
      <c r="C8005" s="72"/>
      <c r="D8005" s="25"/>
      <c r="E8005" s="25"/>
      <c r="F8005" s="25"/>
      <c r="G8005" s="25"/>
      <c r="H8005" s="25"/>
      <c r="I8005" s="43"/>
      <c r="J8005" s="43"/>
      <c r="K8005" s="55"/>
      <c r="L8005" s="27" t="str">
        <f>IF(G8005="","",VLOOKUP(G8005,EQUIP_NUMBER,3,FALSE)*I8005)</f>
        <v/>
      </c>
      <c r="M8005" s="27" t="str">
        <f>IF(G8005="","",VLOOKUP(G8005,EQUIP_NUMBER,3,FALSE)*J8005)</f>
        <v/>
      </c>
      <c r="N8005" s="56"/>
    </row>
    <row r="8006" spans="1:14" x14ac:dyDescent="0.25">
      <c r="A8006" s="25"/>
      <c r="B8006" s="52" t="str">
        <f>IF(G8006="","",L8006+(M8006/10)+(K8006/885))</f>
        <v/>
      </c>
      <c r="C8006" s="72"/>
      <c r="D8006" s="25"/>
      <c r="E8006" s="25"/>
      <c r="F8006" s="25"/>
      <c r="G8006" s="25"/>
      <c r="H8006" s="25"/>
      <c r="I8006" s="43"/>
      <c r="J8006" s="43"/>
      <c r="K8006" s="55"/>
      <c r="L8006" s="27" t="str">
        <f>IF(G8006="","",VLOOKUP(G8006,EQUIP_NUMBER,3,FALSE)*I8006)</f>
        <v/>
      </c>
      <c r="M8006" s="27" t="str">
        <f>IF(G8006="","",VLOOKUP(G8006,EQUIP_NUMBER,3,FALSE)*J8006)</f>
        <v/>
      </c>
      <c r="N8006" s="56"/>
    </row>
    <row r="8007" spans="1:14" x14ac:dyDescent="0.25">
      <c r="A8007" s="25"/>
      <c r="B8007" s="52" t="str">
        <f>IF(G8007="","",L8007+(M8007/10)+(K8007/885))</f>
        <v/>
      </c>
      <c r="C8007" s="72"/>
      <c r="D8007" s="25"/>
      <c r="E8007" s="25"/>
      <c r="F8007" s="25"/>
      <c r="G8007" s="25"/>
      <c r="H8007" s="25"/>
      <c r="I8007" s="43"/>
      <c r="J8007" s="43"/>
      <c r="K8007" s="55"/>
      <c r="L8007" s="27" t="str">
        <f>IF(G8007="","",VLOOKUP(G8007,EQUIP_NUMBER,3,FALSE)*I8007)</f>
        <v/>
      </c>
      <c r="M8007" s="27" t="str">
        <f>IF(G8007="","",VLOOKUP(G8007,EQUIP_NUMBER,3,FALSE)*J8007)</f>
        <v/>
      </c>
      <c r="N8007" s="56"/>
    </row>
    <row r="8008" spans="1:14" x14ac:dyDescent="0.25">
      <c r="A8008" s="25"/>
      <c r="B8008" s="52" t="str">
        <f>IF(G8008="","",L8008+(M8008/10)+(K8008/885))</f>
        <v/>
      </c>
      <c r="C8008" s="72"/>
      <c r="D8008" s="25"/>
      <c r="E8008" s="25"/>
      <c r="F8008" s="25"/>
      <c r="G8008" s="25"/>
      <c r="H8008" s="25"/>
      <c r="I8008" s="43"/>
      <c r="J8008" s="43"/>
      <c r="K8008" s="55"/>
      <c r="L8008" s="27" t="str">
        <f>IF(G8008="","",VLOOKUP(G8008,EQUIP_NUMBER,3,FALSE)*I8008)</f>
        <v/>
      </c>
      <c r="M8008" s="27" t="str">
        <f>IF(G8008="","",VLOOKUP(G8008,EQUIP_NUMBER,3,FALSE)*J8008)</f>
        <v/>
      </c>
      <c r="N8008" s="56"/>
    </row>
    <row r="8009" spans="1:14" x14ac:dyDescent="0.25">
      <c r="A8009" s="25"/>
      <c r="B8009" s="52" t="str">
        <f>IF(G8009="","",L8009+(M8009/10)+(K8009/885))</f>
        <v/>
      </c>
      <c r="C8009" s="72"/>
      <c r="D8009" s="25"/>
      <c r="E8009" s="25"/>
      <c r="F8009" s="25"/>
      <c r="G8009" s="25"/>
      <c r="H8009" s="25"/>
      <c r="I8009" s="43"/>
      <c r="J8009" s="43"/>
      <c r="K8009" s="55"/>
      <c r="L8009" s="27" t="str">
        <f>IF(G8009="","",VLOOKUP(G8009,EQUIP_NUMBER,3,FALSE)*I8009)</f>
        <v/>
      </c>
      <c r="M8009" s="27" t="str">
        <f>IF(G8009="","",VLOOKUP(G8009,EQUIP_NUMBER,3,FALSE)*J8009)</f>
        <v/>
      </c>
      <c r="N8009" s="56"/>
    </row>
    <row r="8010" spans="1:14" x14ac:dyDescent="0.25">
      <c r="A8010" s="25"/>
      <c r="B8010" s="52" t="str">
        <f>IF(G8010="","",L8010+(M8010/10)+(K8010/885))</f>
        <v/>
      </c>
      <c r="C8010" s="72"/>
      <c r="D8010" s="25"/>
      <c r="E8010" s="25"/>
      <c r="F8010" s="25"/>
      <c r="G8010" s="25"/>
      <c r="H8010" s="25"/>
      <c r="I8010" s="43"/>
      <c r="J8010" s="43"/>
      <c r="K8010" s="55"/>
      <c r="L8010" s="27" t="str">
        <f>IF(G8010="","",VLOOKUP(G8010,EQUIP_NUMBER,3,FALSE)*I8010)</f>
        <v/>
      </c>
      <c r="M8010" s="27" t="str">
        <f>IF(G8010="","",VLOOKUP(G8010,EQUIP_NUMBER,3,FALSE)*J8010)</f>
        <v/>
      </c>
      <c r="N8010" s="56"/>
    </row>
    <row r="8011" spans="1:14" x14ac:dyDescent="0.25">
      <c r="A8011" s="25"/>
      <c r="B8011" s="52" t="str">
        <f>IF(G8011="","",L8011+(M8011/10)+(K8011/885))</f>
        <v/>
      </c>
      <c r="C8011" s="72"/>
      <c r="D8011" s="25"/>
      <c r="E8011" s="25"/>
      <c r="F8011" s="25"/>
      <c r="G8011" s="25"/>
      <c r="H8011" s="25"/>
      <c r="I8011" s="43"/>
      <c r="J8011" s="43"/>
      <c r="K8011" s="55"/>
      <c r="L8011" s="27" t="str">
        <f>IF(G8011="","",VLOOKUP(G8011,EQUIP_NUMBER,3,FALSE)*I8011)</f>
        <v/>
      </c>
      <c r="M8011" s="27" t="str">
        <f>IF(G8011="","",VLOOKUP(G8011,EQUIP_NUMBER,3,FALSE)*J8011)</f>
        <v/>
      </c>
      <c r="N8011" s="56"/>
    </row>
    <row r="8012" spans="1:14" x14ac:dyDescent="0.25">
      <c r="A8012" s="25"/>
      <c r="B8012" s="52" t="str">
        <f>IF(G8012="","",L8012+(M8012/10)+(K8012/885))</f>
        <v/>
      </c>
      <c r="C8012" s="72"/>
      <c r="D8012" s="25"/>
      <c r="E8012" s="25"/>
      <c r="F8012" s="25"/>
      <c r="G8012" s="25"/>
      <c r="H8012" s="25"/>
      <c r="I8012" s="43"/>
      <c r="J8012" s="43"/>
      <c r="K8012" s="55"/>
      <c r="L8012" s="27" t="str">
        <f>IF(G8012="","",VLOOKUP(G8012,EQUIP_NUMBER,3,FALSE)*I8012)</f>
        <v/>
      </c>
      <c r="M8012" s="27" t="str">
        <f>IF(G8012="","",VLOOKUP(G8012,EQUIP_NUMBER,3,FALSE)*J8012)</f>
        <v/>
      </c>
      <c r="N8012" s="56"/>
    </row>
    <row r="8013" spans="1:14" x14ac:dyDescent="0.25">
      <c r="A8013" s="25"/>
      <c r="B8013" s="52" t="str">
        <f>IF(G8013="","",L8013+(M8013/10)+(K8013/885))</f>
        <v/>
      </c>
      <c r="C8013" s="72"/>
      <c r="D8013" s="25"/>
      <c r="E8013" s="25"/>
      <c r="F8013" s="25"/>
      <c r="G8013" s="25"/>
      <c r="H8013" s="25"/>
      <c r="I8013" s="43"/>
      <c r="J8013" s="43"/>
      <c r="K8013" s="55"/>
      <c r="L8013" s="27" t="str">
        <f>IF(G8013="","",VLOOKUP(G8013,EQUIP_NUMBER,3,FALSE)*I8013)</f>
        <v/>
      </c>
      <c r="M8013" s="27" t="str">
        <f>IF(G8013="","",VLOOKUP(G8013,EQUIP_NUMBER,3,FALSE)*J8013)</f>
        <v/>
      </c>
      <c r="N8013" s="56"/>
    </row>
    <row r="8014" spans="1:14" x14ac:dyDescent="0.25">
      <c r="A8014" s="25"/>
      <c r="B8014" s="52" t="str">
        <f>IF(G8014="","",L8014+(M8014/10)+(K8014/885))</f>
        <v/>
      </c>
      <c r="C8014" s="72"/>
      <c r="D8014" s="25"/>
      <c r="E8014" s="25"/>
      <c r="F8014" s="25"/>
      <c r="G8014" s="25"/>
      <c r="H8014" s="25"/>
      <c r="I8014" s="43"/>
      <c r="J8014" s="43"/>
      <c r="K8014" s="55"/>
      <c r="L8014" s="27" t="str">
        <f>IF(G8014="","",VLOOKUP(G8014,EQUIP_NUMBER,3,FALSE)*I8014)</f>
        <v/>
      </c>
      <c r="M8014" s="27" t="str">
        <f>IF(G8014="","",VLOOKUP(G8014,EQUIP_NUMBER,3,FALSE)*J8014)</f>
        <v/>
      </c>
      <c r="N8014" s="56"/>
    </row>
    <row r="8015" spans="1:14" x14ac:dyDescent="0.25">
      <c r="A8015" s="25"/>
      <c r="B8015" s="52" t="str">
        <f>IF(G8015="","",L8015+(M8015/10)+(K8015/885))</f>
        <v/>
      </c>
      <c r="C8015" s="72"/>
      <c r="D8015" s="25"/>
      <c r="E8015" s="25"/>
      <c r="F8015" s="25"/>
      <c r="G8015" s="25"/>
      <c r="H8015" s="25"/>
      <c r="I8015" s="43"/>
      <c r="J8015" s="43"/>
      <c r="K8015" s="55"/>
      <c r="L8015" s="27" t="str">
        <f>IF(G8015="","",VLOOKUP(G8015,EQUIP_NUMBER,3,FALSE)*I8015)</f>
        <v/>
      </c>
      <c r="M8015" s="27" t="str">
        <f>IF(G8015="","",VLOOKUP(G8015,EQUIP_NUMBER,3,FALSE)*J8015)</f>
        <v/>
      </c>
      <c r="N8015" s="56"/>
    </row>
    <row r="8016" spans="1:14" x14ac:dyDescent="0.25">
      <c r="A8016" s="25"/>
      <c r="B8016" s="52" t="str">
        <f>IF(G8016="","",L8016+(M8016/10)+(K8016/885))</f>
        <v/>
      </c>
      <c r="C8016" s="72"/>
      <c r="D8016" s="25"/>
      <c r="E8016" s="25"/>
      <c r="F8016" s="25"/>
      <c r="G8016" s="25"/>
      <c r="H8016" s="25"/>
      <c r="I8016" s="43"/>
      <c r="J8016" s="43"/>
      <c r="K8016" s="55"/>
      <c r="L8016" s="27" t="str">
        <f>IF(G8016="","",VLOOKUP(G8016,EQUIP_NUMBER,3,FALSE)*I8016)</f>
        <v/>
      </c>
      <c r="M8016" s="27" t="str">
        <f>IF(G8016="","",VLOOKUP(G8016,EQUIP_NUMBER,3,FALSE)*J8016)</f>
        <v/>
      </c>
      <c r="N8016" s="56"/>
    </row>
    <row r="8017" spans="1:14" x14ac:dyDescent="0.25">
      <c r="A8017" s="25"/>
      <c r="B8017" s="52" t="str">
        <f>IF(G8017="","",L8017+(M8017/10)+(K8017/885))</f>
        <v/>
      </c>
      <c r="C8017" s="72"/>
      <c r="D8017" s="25"/>
      <c r="E8017" s="25"/>
      <c r="F8017" s="25"/>
      <c r="G8017" s="25"/>
      <c r="H8017" s="25"/>
      <c r="I8017" s="43"/>
      <c r="J8017" s="43"/>
      <c r="K8017" s="55"/>
      <c r="L8017" s="27" t="str">
        <f>IF(G8017="","",VLOOKUP(G8017,EQUIP_NUMBER,3,FALSE)*I8017)</f>
        <v/>
      </c>
      <c r="M8017" s="27" t="str">
        <f>IF(G8017="","",VLOOKUP(G8017,EQUIP_NUMBER,3,FALSE)*J8017)</f>
        <v/>
      </c>
      <c r="N8017" s="56"/>
    </row>
    <row r="8018" spans="1:14" x14ac:dyDescent="0.25">
      <c r="A8018" s="25"/>
      <c r="B8018" s="52" t="str">
        <f>IF(G8018="","",L8018+(M8018/10)+(K8018/885))</f>
        <v/>
      </c>
      <c r="C8018" s="72"/>
      <c r="D8018" s="25"/>
      <c r="E8018" s="25"/>
      <c r="F8018" s="25"/>
      <c r="G8018" s="25"/>
      <c r="H8018" s="25"/>
      <c r="I8018" s="43"/>
      <c r="J8018" s="43"/>
      <c r="K8018" s="55"/>
      <c r="L8018" s="27" t="str">
        <f>IF(G8018="","",VLOOKUP(G8018,EQUIP_NUMBER,3,FALSE)*I8018)</f>
        <v/>
      </c>
      <c r="M8018" s="27" t="str">
        <f>IF(G8018="","",VLOOKUP(G8018,EQUIP_NUMBER,3,FALSE)*J8018)</f>
        <v/>
      </c>
      <c r="N8018" s="56"/>
    </row>
    <row r="8019" spans="1:14" x14ac:dyDescent="0.25">
      <c r="A8019" s="25"/>
      <c r="B8019" s="52" t="str">
        <f>IF(G8019="","",L8019+(M8019/10)+(K8019/885))</f>
        <v/>
      </c>
      <c r="C8019" s="72"/>
      <c r="D8019" s="25"/>
      <c r="E8019" s="25"/>
      <c r="F8019" s="25"/>
      <c r="G8019" s="25"/>
      <c r="H8019" s="25"/>
      <c r="I8019" s="43"/>
      <c r="J8019" s="43"/>
      <c r="K8019" s="55"/>
      <c r="L8019" s="27" t="str">
        <f>IF(G8019="","",VLOOKUP(G8019,EQUIP_NUMBER,3,FALSE)*I8019)</f>
        <v/>
      </c>
      <c r="M8019" s="27" t="str">
        <f>IF(G8019="","",VLOOKUP(G8019,EQUIP_NUMBER,3,FALSE)*J8019)</f>
        <v/>
      </c>
      <c r="N8019" s="56"/>
    </row>
    <row r="8020" spans="1:14" x14ac:dyDescent="0.25">
      <c r="A8020" s="25"/>
      <c r="B8020" s="52" t="str">
        <f>IF(G8020="","",L8020+(M8020/10)+(K8020/885))</f>
        <v/>
      </c>
      <c r="C8020" s="72"/>
      <c r="D8020" s="25"/>
      <c r="E8020" s="25"/>
      <c r="F8020" s="25"/>
      <c r="G8020" s="25"/>
      <c r="H8020" s="25"/>
      <c r="I8020" s="43"/>
      <c r="J8020" s="43"/>
      <c r="K8020" s="55"/>
      <c r="L8020" s="27" t="str">
        <f>IF(G8020="","",VLOOKUP(G8020,EQUIP_NUMBER,3,FALSE)*I8020)</f>
        <v/>
      </c>
      <c r="M8020" s="27" t="str">
        <f>IF(G8020="","",VLOOKUP(G8020,EQUIP_NUMBER,3,FALSE)*J8020)</f>
        <v/>
      </c>
      <c r="N8020" s="56"/>
    </row>
    <row r="8021" spans="1:14" x14ac:dyDescent="0.25">
      <c r="A8021" s="25"/>
      <c r="B8021" s="52" t="str">
        <f>IF(G8021="","",L8021+(M8021/10)+(K8021/885))</f>
        <v/>
      </c>
      <c r="C8021" s="72"/>
      <c r="D8021" s="25"/>
      <c r="E8021" s="25"/>
      <c r="F8021" s="25"/>
      <c r="G8021" s="25"/>
      <c r="H8021" s="25"/>
      <c r="I8021" s="43"/>
      <c r="J8021" s="43"/>
      <c r="K8021" s="55"/>
      <c r="L8021" s="27" t="str">
        <f>IF(G8021="","",VLOOKUP(G8021,EQUIP_NUMBER,3,FALSE)*I8021)</f>
        <v/>
      </c>
      <c r="M8021" s="27" t="str">
        <f>IF(G8021="","",VLOOKUP(G8021,EQUIP_NUMBER,3,FALSE)*J8021)</f>
        <v/>
      </c>
      <c r="N8021" s="56"/>
    </row>
    <row r="8022" spans="1:14" x14ac:dyDescent="0.25">
      <c r="A8022" s="25"/>
      <c r="B8022" s="52" t="str">
        <f>IF(G8022="","",L8022+(M8022/10)+(K8022/885))</f>
        <v/>
      </c>
      <c r="C8022" s="72"/>
      <c r="D8022" s="25"/>
      <c r="E8022" s="25"/>
      <c r="F8022" s="25"/>
      <c r="G8022" s="25"/>
      <c r="H8022" s="25"/>
      <c r="I8022" s="43"/>
      <c r="J8022" s="43"/>
      <c r="K8022" s="55"/>
      <c r="L8022" s="27" t="str">
        <f>IF(G8022="","",VLOOKUP(G8022,EQUIP_NUMBER,3,FALSE)*I8022)</f>
        <v/>
      </c>
      <c r="M8022" s="27" t="str">
        <f>IF(G8022="","",VLOOKUP(G8022,EQUIP_NUMBER,3,FALSE)*J8022)</f>
        <v/>
      </c>
      <c r="N8022" s="56"/>
    </row>
    <row r="8023" spans="1:14" x14ac:dyDescent="0.25">
      <c r="A8023" s="25"/>
      <c r="B8023" s="52" t="str">
        <f>IF(G8023="","",L8023+(M8023/10)+(K8023/885))</f>
        <v/>
      </c>
      <c r="C8023" s="72"/>
      <c r="D8023" s="25"/>
      <c r="E8023" s="25"/>
      <c r="F8023" s="25"/>
      <c r="G8023" s="25"/>
      <c r="H8023" s="25"/>
      <c r="I8023" s="43"/>
      <c r="J8023" s="43"/>
      <c r="K8023" s="55"/>
      <c r="L8023" s="27" t="str">
        <f>IF(G8023="","",VLOOKUP(G8023,EQUIP_NUMBER,3,FALSE)*I8023)</f>
        <v/>
      </c>
      <c r="M8023" s="27" t="str">
        <f>IF(G8023="","",VLOOKUP(G8023,EQUIP_NUMBER,3,FALSE)*J8023)</f>
        <v/>
      </c>
      <c r="N8023" s="56"/>
    </row>
    <row r="8024" spans="1:14" x14ac:dyDescent="0.25">
      <c r="A8024" s="25"/>
      <c r="B8024" s="52" t="str">
        <f>IF(G8024="","",L8024+(M8024/10)+(K8024/885))</f>
        <v/>
      </c>
      <c r="C8024" s="72"/>
      <c r="D8024" s="25"/>
      <c r="E8024" s="25"/>
      <c r="F8024" s="25"/>
      <c r="G8024" s="25"/>
      <c r="H8024" s="25"/>
      <c r="I8024" s="43"/>
      <c r="J8024" s="43"/>
      <c r="K8024" s="55"/>
      <c r="L8024" s="27" t="str">
        <f>IF(G8024="","",VLOOKUP(G8024,EQUIP_NUMBER,3,FALSE)*I8024)</f>
        <v/>
      </c>
      <c r="M8024" s="27" t="str">
        <f>IF(G8024="","",VLOOKUP(G8024,EQUIP_NUMBER,3,FALSE)*J8024)</f>
        <v/>
      </c>
      <c r="N8024" s="56"/>
    </row>
    <row r="8025" spans="1:14" x14ac:dyDescent="0.25">
      <c r="A8025" s="25"/>
      <c r="B8025" s="52" t="str">
        <f>IF(G8025="","",L8025+(M8025/10)+(K8025/885))</f>
        <v/>
      </c>
      <c r="C8025" s="72"/>
      <c r="D8025" s="25"/>
      <c r="E8025" s="25"/>
      <c r="F8025" s="25"/>
      <c r="G8025" s="25"/>
      <c r="H8025" s="25"/>
      <c r="I8025" s="43"/>
      <c r="J8025" s="43"/>
      <c r="K8025" s="55"/>
      <c r="L8025" s="27" t="str">
        <f>IF(G8025="","",VLOOKUP(G8025,EQUIP_NUMBER,3,FALSE)*I8025)</f>
        <v/>
      </c>
      <c r="M8025" s="27" t="str">
        <f>IF(G8025="","",VLOOKUP(G8025,EQUIP_NUMBER,3,FALSE)*J8025)</f>
        <v/>
      </c>
      <c r="N8025" s="56"/>
    </row>
    <row r="8026" spans="1:14" x14ac:dyDescent="0.25">
      <c r="A8026" s="25"/>
      <c r="B8026" s="52" t="str">
        <f>IF(G8026="","",L8026+(M8026/10)+(K8026/885))</f>
        <v/>
      </c>
      <c r="C8026" s="72"/>
      <c r="D8026" s="25"/>
      <c r="E8026" s="25"/>
      <c r="F8026" s="25"/>
      <c r="G8026" s="25"/>
      <c r="H8026" s="25"/>
      <c r="I8026" s="43"/>
      <c r="J8026" s="43"/>
      <c r="K8026" s="55"/>
      <c r="L8026" s="27" t="str">
        <f>IF(G8026="","",VLOOKUP(G8026,EQUIP_NUMBER,3,FALSE)*I8026)</f>
        <v/>
      </c>
      <c r="M8026" s="27" t="str">
        <f>IF(G8026="","",VLOOKUP(G8026,EQUIP_NUMBER,3,FALSE)*J8026)</f>
        <v/>
      </c>
      <c r="N8026" s="56"/>
    </row>
    <row r="8027" spans="1:14" x14ac:dyDescent="0.25">
      <c r="A8027" s="25"/>
      <c r="B8027" s="52" t="str">
        <f>IF(G8027="","",L8027+(M8027/10)+(K8027/885))</f>
        <v/>
      </c>
      <c r="C8027" s="72"/>
      <c r="D8027" s="25"/>
      <c r="E8027" s="25"/>
      <c r="F8027" s="25"/>
      <c r="G8027" s="25"/>
      <c r="H8027" s="25"/>
      <c r="I8027" s="43"/>
      <c r="J8027" s="43"/>
      <c r="K8027" s="55"/>
      <c r="L8027" s="27" t="str">
        <f>IF(G8027="","",VLOOKUP(G8027,EQUIP_NUMBER,3,FALSE)*I8027)</f>
        <v/>
      </c>
      <c r="M8027" s="27" t="str">
        <f>IF(G8027="","",VLOOKUP(G8027,EQUIP_NUMBER,3,FALSE)*J8027)</f>
        <v/>
      </c>
      <c r="N8027" s="56"/>
    </row>
    <row r="8028" spans="1:14" x14ac:dyDescent="0.25">
      <c r="A8028" s="25"/>
      <c r="B8028" s="52" t="str">
        <f>IF(G8028="","",L8028+(M8028/10)+(K8028/885))</f>
        <v/>
      </c>
      <c r="C8028" s="72"/>
      <c r="D8028" s="25"/>
      <c r="E8028" s="25"/>
      <c r="F8028" s="25"/>
      <c r="G8028" s="25"/>
      <c r="H8028" s="25"/>
      <c r="I8028" s="43"/>
      <c r="J8028" s="43"/>
      <c r="K8028" s="55"/>
      <c r="L8028" s="27" t="str">
        <f>IF(G8028="","",VLOOKUP(G8028,EQUIP_NUMBER,3,FALSE)*I8028)</f>
        <v/>
      </c>
      <c r="M8028" s="27" t="str">
        <f>IF(G8028="","",VLOOKUP(G8028,EQUIP_NUMBER,3,FALSE)*J8028)</f>
        <v/>
      </c>
      <c r="N8028" s="56"/>
    </row>
    <row r="8029" spans="1:14" x14ac:dyDescent="0.25">
      <c r="A8029" s="25"/>
      <c r="B8029" s="52" t="str">
        <f>IF(G8029="","",L8029+(M8029/10)+(K8029/885))</f>
        <v/>
      </c>
      <c r="C8029" s="72"/>
      <c r="D8029" s="25"/>
      <c r="E8029" s="25"/>
      <c r="F8029" s="25"/>
      <c r="G8029" s="25"/>
      <c r="H8029" s="25"/>
      <c r="I8029" s="43"/>
      <c r="J8029" s="43"/>
      <c r="K8029" s="55"/>
      <c r="L8029" s="27" t="str">
        <f>IF(G8029="","",VLOOKUP(G8029,EQUIP_NUMBER,3,FALSE)*I8029)</f>
        <v/>
      </c>
      <c r="M8029" s="27" t="str">
        <f>IF(G8029="","",VLOOKUP(G8029,EQUIP_NUMBER,3,FALSE)*J8029)</f>
        <v/>
      </c>
      <c r="N8029" s="56"/>
    </row>
    <row r="8030" spans="1:14" x14ac:dyDescent="0.25">
      <c r="A8030" s="25"/>
      <c r="B8030" s="52" t="str">
        <f>IF(G8030="","",L8030+(M8030/10)+(K8030/885))</f>
        <v/>
      </c>
      <c r="C8030" s="72"/>
      <c r="D8030" s="25"/>
      <c r="E8030" s="25"/>
      <c r="F8030" s="25"/>
      <c r="G8030" s="25"/>
      <c r="H8030" s="25"/>
      <c r="I8030" s="43"/>
      <c r="J8030" s="43"/>
      <c r="K8030" s="55"/>
      <c r="L8030" s="27" t="str">
        <f>IF(G8030="","",VLOOKUP(G8030,EQUIP_NUMBER,3,FALSE)*I8030)</f>
        <v/>
      </c>
      <c r="M8030" s="27" t="str">
        <f>IF(G8030="","",VLOOKUP(G8030,EQUIP_NUMBER,3,FALSE)*J8030)</f>
        <v/>
      </c>
      <c r="N8030" s="56"/>
    </row>
    <row r="8031" spans="1:14" x14ac:dyDescent="0.25">
      <c r="A8031" s="25"/>
      <c r="B8031" s="52" t="str">
        <f>IF(G8031="","",L8031+(M8031/10)+(K8031/885))</f>
        <v/>
      </c>
      <c r="C8031" s="72"/>
      <c r="D8031" s="25"/>
      <c r="E8031" s="25"/>
      <c r="F8031" s="25"/>
      <c r="G8031" s="25"/>
      <c r="H8031" s="25"/>
      <c r="I8031" s="43"/>
      <c r="J8031" s="43"/>
      <c r="K8031" s="55"/>
      <c r="L8031" s="27" t="str">
        <f>IF(G8031="","",VLOOKUP(G8031,EQUIP_NUMBER,3,FALSE)*I8031)</f>
        <v/>
      </c>
      <c r="M8031" s="27" t="str">
        <f>IF(G8031="","",VLOOKUP(G8031,EQUIP_NUMBER,3,FALSE)*J8031)</f>
        <v/>
      </c>
      <c r="N8031" s="56"/>
    </row>
    <row r="8032" spans="1:14" x14ac:dyDescent="0.25">
      <c r="A8032" s="25"/>
      <c r="B8032" s="52" t="str">
        <f>IF(G8032="","",L8032+(M8032/10)+(K8032/885))</f>
        <v/>
      </c>
      <c r="C8032" s="72"/>
      <c r="D8032" s="25"/>
      <c r="E8032" s="25"/>
      <c r="F8032" s="25"/>
      <c r="G8032" s="25"/>
      <c r="H8032" s="25"/>
      <c r="I8032" s="43"/>
      <c r="J8032" s="43"/>
      <c r="K8032" s="55"/>
      <c r="L8032" s="27" t="str">
        <f>IF(G8032="","",VLOOKUP(G8032,EQUIP_NUMBER,3,FALSE)*I8032)</f>
        <v/>
      </c>
      <c r="M8032" s="27" t="str">
        <f>IF(G8032="","",VLOOKUP(G8032,EQUIP_NUMBER,3,FALSE)*J8032)</f>
        <v/>
      </c>
      <c r="N8032" s="56"/>
    </row>
    <row r="8033" spans="1:14" x14ac:dyDescent="0.25">
      <c r="A8033" s="25"/>
      <c r="B8033" s="52" t="str">
        <f>IF(G8033="","",L8033+(M8033/10)+(K8033/885))</f>
        <v/>
      </c>
      <c r="C8033" s="72"/>
      <c r="D8033" s="25"/>
      <c r="E8033" s="25"/>
      <c r="F8033" s="25"/>
      <c r="G8033" s="25"/>
      <c r="H8033" s="25"/>
      <c r="I8033" s="43"/>
      <c r="J8033" s="43"/>
      <c r="K8033" s="55"/>
      <c r="L8033" s="27" t="str">
        <f>IF(G8033="","",VLOOKUP(G8033,EQUIP_NUMBER,3,FALSE)*I8033)</f>
        <v/>
      </c>
      <c r="M8033" s="27" t="str">
        <f>IF(G8033="","",VLOOKUP(G8033,EQUIP_NUMBER,3,FALSE)*J8033)</f>
        <v/>
      </c>
      <c r="N8033" s="56"/>
    </row>
    <row r="8034" spans="1:14" x14ac:dyDescent="0.25">
      <c r="A8034" s="25"/>
      <c r="B8034" s="52" t="str">
        <f>IF(G8034="","",L8034+(M8034/10)+(K8034/885))</f>
        <v/>
      </c>
      <c r="C8034" s="72"/>
      <c r="D8034" s="25"/>
      <c r="E8034" s="25"/>
      <c r="F8034" s="25"/>
      <c r="G8034" s="25"/>
      <c r="H8034" s="25"/>
      <c r="I8034" s="43"/>
      <c r="J8034" s="43"/>
      <c r="K8034" s="55"/>
      <c r="L8034" s="27" t="str">
        <f>IF(G8034="","",VLOOKUP(G8034,EQUIP_NUMBER,3,FALSE)*I8034)</f>
        <v/>
      </c>
      <c r="M8034" s="27" t="str">
        <f>IF(G8034="","",VLOOKUP(G8034,EQUIP_NUMBER,3,FALSE)*J8034)</f>
        <v/>
      </c>
      <c r="N8034" s="56"/>
    </row>
    <row r="8035" spans="1:14" x14ac:dyDescent="0.25">
      <c r="A8035" s="25"/>
      <c r="B8035" s="52" t="str">
        <f>IF(G8035="","",L8035+(M8035/10)+(K8035/885))</f>
        <v/>
      </c>
      <c r="C8035" s="72"/>
      <c r="D8035" s="25"/>
      <c r="E8035" s="25"/>
      <c r="F8035" s="25"/>
      <c r="G8035" s="25"/>
      <c r="H8035" s="25"/>
      <c r="I8035" s="43"/>
      <c r="J8035" s="43"/>
      <c r="K8035" s="55"/>
      <c r="L8035" s="27" t="str">
        <f>IF(G8035="","",VLOOKUP(G8035,EQUIP_NUMBER,3,FALSE)*I8035)</f>
        <v/>
      </c>
      <c r="M8035" s="27" t="str">
        <f>IF(G8035="","",VLOOKUP(G8035,EQUIP_NUMBER,3,FALSE)*J8035)</f>
        <v/>
      </c>
      <c r="N8035" s="56"/>
    </row>
    <row r="8036" spans="1:14" x14ac:dyDescent="0.25">
      <c r="A8036" s="25"/>
      <c r="B8036" s="52" t="str">
        <f>IF(G8036="","",L8036+(M8036/10)+(K8036/885))</f>
        <v/>
      </c>
      <c r="C8036" s="72"/>
      <c r="D8036" s="25"/>
      <c r="E8036" s="25"/>
      <c r="F8036" s="25"/>
      <c r="G8036" s="25"/>
      <c r="H8036" s="25"/>
      <c r="I8036" s="43"/>
      <c r="J8036" s="43"/>
      <c r="K8036" s="55"/>
      <c r="L8036" s="27" t="str">
        <f>IF(G8036="","",VLOOKUP(G8036,EQUIP_NUMBER,3,FALSE)*I8036)</f>
        <v/>
      </c>
      <c r="M8036" s="27" t="str">
        <f>IF(G8036="","",VLOOKUP(G8036,EQUIP_NUMBER,3,FALSE)*J8036)</f>
        <v/>
      </c>
      <c r="N8036" s="56"/>
    </row>
    <row r="8037" spans="1:14" x14ac:dyDescent="0.25">
      <c r="A8037" s="25"/>
      <c r="B8037" s="52" t="str">
        <f>IF(G8037="","",L8037+(M8037/10)+(K8037/885))</f>
        <v/>
      </c>
      <c r="C8037" s="72"/>
      <c r="D8037" s="25"/>
      <c r="E8037" s="25"/>
      <c r="F8037" s="25"/>
      <c r="G8037" s="25"/>
      <c r="H8037" s="25"/>
      <c r="I8037" s="43"/>
      <c r="J8037" s="43"/>
      <c r="K8037" s="55"/>
      <c r="L8037" s="27" t="str">
        <f>IF(G8037="","",VLOOKUP(G8037,EQUIP_NUMBER,3,FALSE)*I8037)</f>
        <v/>
      </c>
      <c r="M8037" s="27" t="str">
        <f>IF(G8037="","",VLOOKUP(G8037,EQUIP_NUMBER,3,FALSE)*J8037)</f>
        <v/>
      </c>
      <c r="N8037" s="56"/>
    </row>
    <row r="8038" spans="1:14" x14ac:dyDescent="0.25">
      <c r="A8038" s="25"/>
      <c r="B8038" s="52" t="str">
        <f>IF(G8038="","",L8038+(M8038/10)+(K8038/885))</f>
        <v/>
      </c>
      <c r="C8038" s="72"/>
      <c r="D8038" s="25"/>
      <c r="E8038" s="25"/>
      <c r="F8038" s="25"/>
      <c r="G8038" s="25"/>
      <c r="H8038" s="25"/>
      <c r="I8038" s="43"/>
      <c r="J8038" s="43"/>
      <c r="K8038" s="55"/>
      <c r="L8038" s="27" t="str">
        <f>IF(G8038="","",VLOOKUP(G8038,EQUIP_NUMBER,3,FALSE)*I8038)</f>
        <v/>
      </c>
      <c r="M8038" s="27" t="str">
        <f>IF(G8038="","",VLOOKUP(G8038,EQUIP_NUMBER,3,FALSE)*J8038)</f>
        <v/>
      </c>
      <c r="N8038" s="56"/>
    </row>
    <row r="8039" spans="1:14" x14ac:dyDescent="0.25">
      <c r="A8039" s="25"/>
      <c r="B8039" s="52" t="str">
        <f>IF(G8039="","",L8039+(M8039/10)+(K8039/885))</f>
        <v/>
      </c>
      <c r="C8039" s="72"/>
      <c r="D8039" s="25"/>
      <c r="E8039" s="25"/>
      <c r="F8039" s="25"/>
      <c r="G8039" s="25"/>
      <c r="H8039" s="25"/>
      <c r="I8039" s="43"/>
      <c r="J8039" s="43"/>
      <c r="K8039" s="55"/>
      <c r="L8039" s="27" t="str">
        <f>IF(G8039="","",VLOOKUP(G8039,EQUIP_NUMBER,3,FALSE)*I8039)</f>
        <v/>
      </c>
      <c r="M8039" s="27" t="str">
        <f>IF(G8039="","",VLOOKUP(G8039,EQUIP_NUMBER,3,FALSE)*J8039)</f>
        <v/>
      </c>
      <c r="N8039" s="56"/>
    </row>
    <row r="8040" spans="1:14" x14ac:dyDescent="0.25">
      <c r="A8040" s="25"/>
      <c r="B8040" s="52" t="str">
        <f>IF(G8040="","",L8040+(M8040/10)+(K8040/885))</f>
        <v/>
      </c>
      <c r="C8040" s="72"/>
      <c r="D8040" s="25"/>
      <c r="E8040" s="25"/>
      <c r="F8040" s="25"/>
      <c r="G8040" s="25"/>
      <c r="H8040" s="25"/>
      <c r="I8040" s="43"/>
      <c r="J8040" s="43"/>
      <c r="K8040" s="55"/>
      <c r="L8040" s="27" t="str">
        <f>IF(G8040="","",VLOOKUP(G8040,EQUIP_NUMBER,3,FALSE)*I8040)</f>
        <v/>
      </c>
      <c r="M8040" s="27" t="str">
        <f>IF(G8040="","",VLOOKUP(G8040,EQUIP_NUMBER,3,FALSE)*J8040)</f>
        <v/>
      </c>
      <c r="N8040" s="56"/>
    </row>
    <row r="8041" spans="1:14" x14ac:dyDescent="0.25">
      <c r="A8041" s="25"/>
      <c r="B8041" s="52" t="str">
        <f>IF(G8041="","",L8041+(M8041/10)+(K8041/885))</f>
        <v/>
      </c>
      <c r="C8041" s="72"/>
      <c r="D8041" s="25"/>
      <c r="E8041" s="25"/>
      <c r="F8041" s="25"/>
      <c r="G8041" s="25"/>
      <c r="H8041" s="25"/>
      <c r="I8041" s="43"/>
      <c r="J8041" s="43"/>
      <c r="K8041" s="55"/>
      <c r="L8041" s="27" t="str">
        <f>IF(G8041="","",VLOOKUP(G8041,EQUIP_NUMBER,3,FALSE)*I8041)</f>
        <v/>
      </c>
      <c r="M8041" s="27" t="str">
        <f>IF(G8041="","",VLOOKUP(G8041,EQUIP_NUMBER,3,FALSE)*J8041)</f>
        <v/>
      </c>
      <c r="N8041" s="56"/>
    </row>
    <row r="8042" spans="1:14" x14ac:dyDescent="0.25">
      <c r="A8042" s="25"/>
      <c r="B8042" s="52" t="str">
        <f>IF(G8042="","",L8042+(M8042/10)+(K8042/885))</f>
        <v/>
      </c>
      <c r="C8042" s="72"/>
      <c r="D8042" s="25"/>
      <c r="E8042" s="25"/>
      <c r="F8042" s="25"/>
      <c r="G8042" s="25"/>
      <c r="H8042" s="25"/>
      <c r="I8042" s="43"/>
      <c r="J8042" s="43"/>
      <c r="K8042" s="55"/>
      <c r="L8042" s="27" t="str">
        <f>IF(G8042="","",VLOOKUP(G8042,EQUIP_NUMBER,3,FALSE)*I8042)</f>
        <v/>
      </c>
      <c r="M8042" s="27" t="str">
        <f>IF(G8042="","",VLOOKUP(G8042,EQUIP_NUMBER,3,FALSE)*J8042)</f>
        <v/>
      </c>
      <c r="N8042" s="56"/>
    </row>
    <row r="8043" spans="1:14" x14ac:dyDescent="0.25">
      <c r="A8043" s="25"/>
      <c r="B8043" s="52" t="str">
        <f>IF(G8043="","",L8043+(M8043/10)+(K8043/885))</f>
        <v/>
      </c>
      <c r="C8043" s="72"/>
      <c r="D8043" s="25"/>
      <c r="E8043" s="25"/>
      <c r="F8043" s="25"/>
      <c r="G8043" s="25"/>
      <c r="H8043" s="25"/>
      <c r="I8043" s="43"/>
      <c r="J8043" s="43"/>
      <c r="K8043" s="55"/>
      <c r="L8043" s="27" t="str">
        <f>IF(G8043="","",VLOOKUP(G8043,EQUIP_NUMBER,3,FALSE)*I8043)</f>
        <v/>
      </c>
      <c r="M8043" s="27" t="str">
        <f>IF(G8043="","",VLOOKUP(G8043,EQUIP_NUMBER,3,FALSE)*J8043)</f>
        <v/>
      </c>
      <c r="N8043" s="56"/>
    </row>
    <row r="8044" spans="1:14" x14ac:dyDescent="0.25">
      <c r="A8044" s="25"/>
      <c r="B8044" s="52" t="str">
        <f>IF(G8044="","",L8044+(M8044/10)+(K8044/885))</f>
        <v/>
      </c>
      <c r="C8044" s="72"/>
      <c r="D8044" s="25"/>
      <c r="E8044" s="25"/>
      <c r="F8044" s="25"/>
      <c r="G8044" s="25"/>
      <c r="H8044" s="25"/>
      <c r="I8044" s="43"/>
      <c r="J8044" s="43"/>
      <c r="K8044" s="55"/>
      <c r="L8044" s="27" t="str">
        <f>IF(G8044="","",VLOOKUP(G8044,EQUIP_NUMBER,3,FALSE)*I8044)</f>
        <v/>
      </c>
      <c r="M8044" s="27" t="str">
        <f>IF(G8044="","",VLOOKUP(G8044,EQUIP_NUMBER,3,FALSE)*J8044)</f>
        <v/>
      </c>
      <c r="N8044" s="56"/>
    </row>
    <row r="8045" spans="1:14" x14ac:dyDescent="0.25">
      <c r="A8045" s="25"/>
      <c r="B8045" s="52" t="str">
        <f>IF(G8045="","",L8045+(M8045/10)+(K8045/885))</f>
        <v/>
      </c>
      <c r="C8045" s="72"/>
      <c r="D8045" s="25"/>
      <c r="E8045" s="25"/>
      <c r="F8045" s="25"/>
      <c r="G8045" s="25"/>
      <c r="H8045" s="25"/>
      <c r="I8045" s="43"/>
      <c r="J8045" s="43"/>
      <c r="K8045" s="55"/>
      <c r="L8045" s="27" t="str">
        <f>IF(G8045="","",VLOOKUP(G8045,EQUIP_NUMBER,3,FALSE)*I8045)</f>
        <v/>
      </c>
      <c r="M8045" s="27" t="str">
        <f>IF(G8045="","",VLOOKUP(G8045,EQUIP_NUMBER,3,FALSE)*J8045)</f>
        <v/>
      </c>
      <c r="N8045" s="56"/>
    </row>
    <row r="8046" spans="1:14" x14ac:dyDescent="0.25">
      <c r="A8046" s="25"/>
      <c r="B8046" s="52" t="str">
        <f>IF(G8046="","",L8046+(M8046/10)+(K8046/885))</f>
        <v/>
      </c>
      <c r="C8046" s="72"/>
      <c r="D8046" s="25"/>
      <c r="E8046" s="25"/>
      <c r="F8046" s="25"/>
      <c r="G8046" s="25"/>
      <c r="H8046" s="25"/>
      <c r="I8046" s="43"/>
      <c r="J8046" s="43"/>
      <c r="K8046" s="55"/>
      <c r="L8046" s="27" t="str">
        <f>IF(G8046="","",VLOOKUP(G8046,EQUIP_NUMBER,3,FALSE)*I8046)</f>
        <v/>
      </c>
      <c r="M8046" s="27" t="str">
        <f>IF(G8046="","",VLOOKUP(G8046,EQUIP_NUMBER,3,FALSE)*J8046)</f>
        <v/>
      </c>
      <c r="N8046" s="56"/>
    </row>
    <row r="8047" spans="1:14" x14ac:dyDescent="0.25">
      <c r="A8047" s="25"/>
      <c r="B8047" s="52" t="str">
        <f>IF(G8047="","",L8047+(M8047/10)+(K8047/885))</f>
        <v/>
      </c>
      <c r="C8047" s="72"/>
      <c r="D8047" s="25"/>
      <c r="E8047" s="25"/>
      <c r="F8047" s="25"/>
      <c r="G8047" s="25"/>
      <c r="H8047" s="25"/>
      <c r="I8047" s="43"/>
      <c r="J8047" s="43"/>
      <c r="K8047" s="55"/>
      <c r="L8047" s="27" t="str">
        <f>IF(G8047="","",VLOOKUP(G8047,EQUIP_NUMBER,3,FALSE)*I8047)</f>
        <v/>
      </c>
      <c r="M8047" s="27" t="str">
        <f>IF(G8047="","",VLOOKUP(G8047,EQUIP_NUMBER,3,FALSE)*J8047)</f>
        <v/>
      </c>
      <c r="N8047" s="56"/>
    </row>
    <row r="8048" spans="1:14" x14ac:dyDescent="0.25">
      <c r="A8048" s="25"/>
      <c r="B8048" s="52" t="str">
        <f>IF(G8048="","",L8048+(M8048/10)+(K8048/885))</f>
        <v/>
      </c>
      <c r="C8048" s="72"/>
      <c r="D8048" s="25"/>
      <c r="E8048" s="25"/>
      <c r="F8048" s="25"/>
      <c r="G8048" s="25"/>
      <c r="H8048" s="25"/>
      <c r="I8048" s="43"/>
      <c r="J8048" s="43"/>
      <c r="K8048" s="55"/>
      <c r="L8048" s="27" t="str">
        <f>IF(G8048="","",VLOOKUP(G8048,EQUIP_NUMBER,3,FALSE)*I8048)</f>
        <v/>
      </c>
      <c r="M8048" s="27" t="str">
        <f>IF(G8048="","",VLOOKUP(G8048,EQUIP_NUMBER,3,FALSE)*J8048)</f>
        <v/>
      </c>
      <c r="N8048" s="56"/>
    </row>
    <row r="8049" spans="1:14" x14ac:dyDescent="0.25">
      <c r="A8049" s="25"/>
      <c r="B8049" s="52" t="str">
        <f>IF(G8049="","",L8049+(M8049/10)+(K8049/885))</f>
        <v/>
      </c>
      <c r="C8049" s="72"/>
      <c r="D8049" s="25"/>
      <c r="E8049" s="25"/>
      <c r="F8049" s="25"/>
      <c r="G8049" s="25"/>
      <c r="H8049" s="25"/>
      <c r="I8049" s="43"/>
      <c r="J8049" s="43"/>
      <c r="K8049" s="55"/>
      <c r="L8049" s="27" t="str">
        <f>IF(G8049="","",VLOOKUP(G8049,EQUIP_NUMBER,3,FALSE)*I8049)</f>
        <v/>
      </c>
      <c r="M8049" s="27" t="str">
        <f>IF(G8049="","",VLOOKUP(G8049,EQUIP_NUMBER,3,FALSE)*J8049)</f>
        <v/>
      </c>
      <c r="N8049" s="56"/>
    </row>
    <row r="8050" spans="1:14" x14ac:dyDescent="0.25">
      <c r="A8050" s="25"/>
      <c r="B8050" s="52" t="str">
        <f>IF(G8050="","",L8050+(M8050/10)+(K8050/885))</f>
        <v/>
      </c>
      <c r="C8050" s="72"/>
      <c r="D8050" s="25"/>
      <c r="E8050" s="25"/>
      <c r="F8050" s="25"/>
      <c r="G8050" s="25"/>
      <c r="H8050" s="25"/>
      <c r="I8050" s="43"/>
      <c r="J8050" s="43"/>
      <c r="K8050" s="55"/>
      <c r="L8050" s="27" t="str">
        <f>IF(G8050="","",VLOOKUP(G8050,EQUIP_NUMBER,3,FALSE)*I8050)</f>
        <v/>
      </c>
      <c r="M8050" s="27" t="str">
        <f>IF(G8050="","",VLOOKUP(G8050,EQUIP_NUMBER,3,FALSE)*J8050)</f>
        <v/>
      </c>
      <c r="N8050" s="56"/>
    </row>
    <row r="8051" spans="1:14" x14ac:dyDescent="0.25">
      <c r="A8051" s="25"/>
      <c r="B8051" s="52" t="str">
        <f>IF(G8051="","",L8051+(M8051/10)+(K8051/885))</f>
        <v/>
      </c>
      <c r="C8051" s="72"/>
      <c r="D8051" s="25"/>
      <c r="E8051" s="25"/>
      <c r="F8051" s="25"/>
      <c r="G8051" s="25"/>
      <c r="H8051" s="25"/>
      <c r="I8051" s="43"/>
      <c r="J8051" s="43"/>
      <c r="K8051" s="55"/>
      <c r="L8051" s="27" t="str">
        <f>IF(G8051="","",VLOOKUP(G8051,EQUIP_NUMBER,3,FALSE)*I8051)</f>
        <v/>
      </c>
      <c r="M8051" s="27" t="str">
        <f>IF(G8051="","",VLOOKUP(G8051,EQUIP_NUMBER,3,FALSE)*J8051)</f>
        <v/>
      </c>
      <c r="N8051" s="56"/>
    </row>
    <row r="8052" spans="1:14" x14ac:dyDescent="0.25">
      <c r="A8052" s="25"/>
      <c r="B8052" s="52" t="str">
        <f>IF(G8052="","",L8052+(M8052/10)+(K8052/885))</f>
        <v/>
      </c>
      <c r="C8052" s="72"/>
      <c r="D8052" s="25"/>
      <c r="E8052" s="25"/>
      <c r="F8052" s="25"/>
      <c r="G8052" s="25"/>
      <c r="H8052" s="25"/>
      <c r="I8052" s="43"/>
      <c r="J8052" s="43"/>
      <c r="K8052" s="55"/>
      <c r="L8052" s="27" t="str">
        <f>IF(G8052="","",VLOOKUP(G8052,EQUIP_NUMBER,3,FALSE)*I8052)</f>
        <v/>
      </c>
      <c r="M8052" s="27" t="str">
        <f>IF(G8052="","",VLOOKUP(G8052,EQUIP_NUMBER,3,FALSE)*J8052)</f>
        <v/>
      </c>
      <c r="N8052" s="56"/>
    </row>
    <row r="8053" spans="1:14" x14ac:dyDescent="0.25">
      <c r="A8053" s="25"/>
      <c r="B8053" s="52" t="str">
        <f>IF(G8053="","",L8053+(M8053/10)+(K8053/885))</f>
        <v/>
      </c>
      <c r="C8053" s="72"/>
      <c r="D8053" s="25"/>
      <c r="E8053" s="25"/>
      <c r="F8053" s="25"/>
      <c r="G8053" s="25"/>
      <c r="H8053" s="25"/>
      <c r="I8053" s="43"/>
      <c r="J8053" s="43"/>
      <c r="K8053" s="55"/>
      <c r="L8053" s="27" t="str">
        <f>IF(G8053="","",VLOOKUP(G8053,EQUIP_NUMBER,3,FALSE)*I8053)</f>
        <v/>
      </c>
      <c r="M8053" s="27" t="str">
        <f>IF(G8053="","",VLOOKUP(G8053,EQUIP_NUMBER,3,FALSE)*J8053)</f>
        <v/>
      </c>
      <c r="N8053" s="56"/>
    </row>
    <row r="8054" spans="1:14" x14ac:dyDescent="0.25">
      <c r="A8054" s="25"/>
      <c r="B8054" s="52" t="str">
        <f>IF(G8054="","",L8054+(M8054/10)+(K8054/885))</f>
        <v/>
      </c>
      <c r="C8054" s="72"/>
      <c r="D8054" s="25"/>
      <c r="E8054" s="25"/>
      <c r="F8054" s="25"/>
      <c r="G8054" s="25"/>
      <c r="H8054" s="25"/>
      <c r="I8054" s="43"/>
      <c r="J8054" s="43"/>
      <c r="K8054" s="55"/>
      <c r="L8054" s="27" t="str">
        <f>IF(G8054="","",VLOOKUP(G8054,EQUIP_NUMBER,3,FALSE)*I8054)</f>
        <v/>
      </c>
      <c r="M8054" s="27" t="str">
        <f>IF(G8054="","",VLOOKUP(G8054,EQUIP_NUMBER,3,FALSE)*J8054)</f>
        <v/>
      </c>
      <c r="N8054" s="56"/>
    </row>
    <row r="8055" spans="1:14" x14ac:dyDescent="0.25">
      <c r="A8055" s="25"/>
      <c r="B8055" s="52" t="str">
        <f>IF(G8055="","",L8055+(M8055/10)+(K8055/885))</f>
        <v/>
      </c>
      <c r="C8055" s="72"/>
      <c r="D8055" s="25"/>
      <c r="E8055" s="25"/>
      <c r="F8055" s="25"/>
      <c r="G8055" s="25"/>
      <c r="H8055" s="25"/>
      <c r="I8055" s="43"/>
      <c r="J8055" s="43"/>
      <c r="K8055" s="55"/>
      <c r="L8055" s="27" t="str">
        <f>IF(G8055="","",VLOOKUP(G8055,EQUIP_NUMBER,3,FALSE)*I8055)</f>
        <v/>
      </c>
      <c r="M8055" s="27" t="str">
        <f>IF(G8055="","",VLOOKUP(G8055,EQUIP_NUMBER,3,FALSE)*J8055)</f>
        <v/>
      </c>
      <c r="N8055" s="56"/>
    </row>
    <row r="8056" spans="1:14" x14ac:dyDescent="0.25">
      <c r="A8056" s="25"/>
      <c r="B8056" s="52" t="str">
        <f>IF(G8056="","",L8056+(M8056/10)+(K8056/885))</f>
        <v/>
      </c>
      <c r="C8056" s="72"/>
      <c r="D8056" s="25"/>
      <c r="E8056" s="25"/>
      <c r="F8056" s="25"/>
      <c r="G8056" s="25"/>
      <c r="H8056" s="25"/>
      <c r="I8056" s="43"/>
      <c r="J8056" s="43"/>
      <c r="K8056" s="55"/>
      <c r="L8056" s="27" t="str">
        <f>IF(G8056="","",VLOOKUP(G8056,EQUIP_NUMBER,3,FALSE)*I8056)</f>
        <v/>
      </c>
      <c r="M8056" s="27" t="str">
        <f>IF(G8056="","",VLOOKUP(G8056,EQUIP_NUMBER,3,FALSE)*J8056)</f>
        <v/>
      </c>
      <c r="N8056" s="56"/>
    </row>
    <row r="8057" spans="1:14" x14ac:dyDescent="0.25">
      <c r="A8057" s="25"/>
      <c r="B8057" s="52" t="str">
        <f>IF(G8057="","",L8057+(M8057/10)+(K8057/885))</f>
        <v/>
      </c>
      <c r="C8057" s="72"/>
      <c r="D8057" s="25"/>
      <c r="E8057" s="25"/>
      <c r="F8057" s="25"/>
      <c r="G8057" s="25"/>
      <c r="H8057" s="25"/>
      <c r="I8057" s="43"/>
      <c r="J8057" s="43"/>
      <c r="K8057" s="55"/>
      <c r="L8057" s="27" t="str">
        <f>IF(G8057="","",VLOOKUP(G8057,EQUIP_NUMBER,3,FALSE)*I8057)</f>
        <v/>
      </c>
      <c r="M8057" s="27" t="str">
        <f>IF(G8057="","",VLOOKUP(G8057,EQUIP_NUMBER,3,FALSE)*J8057)</f>
        <v/>
      </c>
      <c r="N8057" s="56"/>
    </row>
    <row r="8058" spans="1:14" x14ac:dyDescent="0.25">
      <c r="A8058" s="25"/>
      <c r="B8058" s="52" t="str">
        <f>IF(G8058="","",L8058+(M8058/10)+(K8058/885))</f>
        <v/>
      </c>
      <c r="C8058" s="72"/>
      <c r="D8058" s="25"/>
      <c r="E8058" s="25"/>
      <c r="F8058" s="25"/>
      <c r="G8058" s="25"/>
      <c r="H8058" s="25"/>
      <c r="I8058" s="43"/>
      <c r="J8058" s="43"/>
      <c r="K8058" s="55"/>
      <c r="L8058" s="27" t="str">
        <f>IF(G8058="","",VLOOKUP(G8058,EQUIP_NUMBER,3,FALSE)*I8058)</f>
        <v/>
      </c>
      <c r="M8058" s="27" t="str">
        <f>IF(G8058="","",VLOOKUP(G8058,EQUIP_NUMBER,3,FALSE)*J8058)</f>
        <v/>
      </c>
      <c r="N8058" s="56"/>
    </row>
    <row r="8059" spans="1:14" x14ac:dyDescent="0.25">
      <c r="A8059" s="25"/>
      <c r="B8059" s="52" t="str">
        <f>IF(G8059="","",L8059+(M8059/10)+(K8059/885))</f>
        <v/>
      </c>
      <c r="C8059" s="72"/>
      <c r="D8059" s="25"/>
      <c r="E8059" s="25"/>
      <c r="F8059" s="25"/>
      <c r="G8059" s="25"/>
      <c r="H8059" s="25"/>
      <c r="I8059" s="43"/>
      <c r="J8059" s="43"/>
      <c r="K8059" s="55"/>
      <c r="L8059" s="27" t="str">
        <f>IF(G8059="","",VLOOKUP(G8059,EQUIP_NUMBER,3,FALSE)*I8059)</f>
        <v/>
      </c>
      <c r="M8059" s="27" t="str">
        <f>IF(G8059="","",VLOOKUP(G8059,EQUIP_NUMBER,3,FALSE)*J8059)</f>
        <v/>
      </c>
      <c r="N8059" s="56"/>
    </row>
    <row r="8060" spans="1:14" x14ac:dyDescent="0.25">
      <c r="A8060" s="25"/>
      <c r="B8060" s="52" t="str">
        <f>IF(G8060="","",L8060+(M8060/10)+(K8060/885))</f>
        <v/>
      </c>
      <c r="C8060" s="72"/>
      <c r="D8060" s="25"/>
      <c r="E8060" s="25"/>
      <c r="F8060" s="25"/>
      <c r="G8060" s="25"/>
      <c r="H8060" s="25"/>
      <c r="I8060" s="43"/>
      <c r="J8060" s="43"/>
      <c r="K8060" s="55"/>
      <c r="L8060" s="27" t="str">
        <f>IF(G8060="","",VLOOKUP(G8060,EQUIP_NUMBER,3,FALSE)*I8060)</f>
        <v/>
      </c>
      <c r="M8060" s="27" t="str">
        <f>IF(G8060="","",VLOOKUP(G8060,EQUIP_NUMBER,3,FALSE)*J8060)</f>
        <v/>
      </c>
      <c r="N8060" s="56"/>
    </row>
    <row r="8061" spans="1:14" x14ac:dyDescent="0.25">
      <c r="A8061" s="25"/>
      <c r="B8061" s="52" t="str">
        <f>IF(G8061="","",L8061+(M8061/10)+(K8061/885))</f>
        <v/>
      </c>
      <c r="C8061" s="72"/>
      <c r="D8061" s="25"/>
      <c r="E8061" s="25"/>
      <c r="F8061" s="25"/>
      <c r="G8061" s="25"/>
      <c r="H8061" s="25"/>
      <c r="I8061" s="43"/>
      <c r="J8061" s="43"/>
      <c r="K8061" s="55"/>
      <c r="L8061" s="27" t="str">
        <f>IF(G8061="","",VLOOKUP(G8061,EQUIP_NUMBER,3,FALSE)*I8061)</f>
        <v/>
      </c>
      <c r="M8061" s="27" t="str">
        <f>IF(G8061="","",VLOOKUP(G8061,EQUIP_NUMBER,3,FALSE)*J8061)</f>
        <v/>
      </c>
      <c r="N8061" s="56"/>
    </row>
    <row r="8062" spans="1:14" x14ac:dyDescent="0.25">
      <c r="A8062" s="25"/>
      <c r="B8062" s="52" t="str">
        <f>IF(G8062="","",L8062+(M8062/10)+(K8062/885))</f>
        <v/>
      </c>
      <c r="C8062" s="72"/>
      <c r="D8062" s="25"/>
      <c r="E8062" s="25"/>
      <c r="F8062" s="25"/>
      <c r="G8062" s="25"/>
      <c r="H8062" s="25"/>
      <c r="I8062" s="43"/>
      <c r="J8062" s="43"/>
      <c r="K8062" s="55"/>
      <c r="L8062" s="27" t="str">
        <f>IF(G8062="","",VLOOKUP(G8062,EQUIP_NUMBER,3,FALSE)*I8062)</f>
        <v/>
      </c>
      <c r="M8062" s="27" t="str">
        <f>IF(G8062="","",VLOOKUP(G8062,EQUIP_NUMBER,3,FALSE)*J8062)</f>
        <v/>
      </c>
      <c r="N8062" s="56"/>
    </row>
    <row r="8063" spans="1:14" x14ac:dyDescent="0.25">
      <c r="A8063" s="25"/>
      <c r="B8063" s="52" t="str">
        <f>IF(G8063="","",L8063+(M8063/10)+(K8063/885))</f>
        <v/>
      </c>
      <c r="C8063" s="72"/>
      <c r="D8063" s="25"/>
      <c r="E8063" s="25"/>
      <c r="F8063" s="25"/>
      <c r="G8063" s="25"/>
      <c r="H8063" s="25"/>
      <c r="I8063" s="43"/>
      <c r="J8063" s="43"/>
      <c r="K8063" s="55"/>
      <c r="L8063" s="27" t="str">
        <f>IF(G8063="","",VLOOKUP(G8063,EQUIP_NUMBER,3,FALSE)*I8063)</f>
        <v/>
      </c>
      <c r="M8063" s="27" t="str">
        <f>IF(G8063="","",VLOOKUP(G8063,EQUIP_NUMBER,3,FALSE)*J8063)</f>
        <v/>
      </c>
      <c r="N8063" s="56"/>
    </row>
    <row r="8064" spans="1:14" x14ac:dyDescent="0.25">
      <c r="A8064" s="25"/>
      <c r="B8064" s="52" t="str">
        <f>IF(G8064="","",L8064+(M8064/10)+(K8064/885))</f>
        <v/>
      </c>
      <c r="C8064" s="72"/>
      <c r="D8064" s="25"/>
      <c r="E8064" s="25"/>
      <c r="F8064" s="25"/>
      <c r="G8064" s="25"/>
      <c r="H8064" s="25"/>
      <c r="I8064" s="43"/>
      <c r="J8064" s="43"/>
      <c r="K8064" s="55"/>
      <c r="L8064" s="27" t="str">
        <f>IF(G8064="","",VLOOKUP(G8064,EQUIP_NUMBER,3,FALSE)*I8064)</f>
        <v/>
      </c>
      <c r="M8064" s="27" t="str">
        <f>IF(G8064="","",VLOOKUP(G8064,EQUIP_NUMBER,3,FALSE)*J8064)</f>
        <v/>
      </c>
      <c r="N8064" s="56"/>
    </row>
    <row r="8065" spans="1:14" x14ac:dyDescent="0.25">
      <c r="A8065" s="25"/>
      <c r="B8065" s="52" t="str">
        <f>IF(G8065="","",L8065+(M8065/10)+(K8065/885))</f>
        <v/>
      </c>
      <c r="C8065" s="72"/>
      <c r="D8065" s="25"/>
      <c r="E8065" s="25"/>
      <c r="F8065" s="25"/>
      <c r="G8065" s="25"/>
      <c r="H8065" s="25"/>
      <c r="I8065" s="43"/>
      <c r="J8065" s="43"/>
      <c r="K8065" s="55"/>
      <c r="L8065" s="27" t="str">
        <f>IF(G8065="","",VLOOKUP(G8065,EQUIP_NUMBER,3,FALSE)*I8065)</f>
        <v/>
      </c>
      <c r="M8065" s="27" t="str">
        <f>IF(G8065="","",VLOOKUP(G8065,EQUIP_NUMBER,3,FALSE)*J8065)</f>
        <v/>
      </c>
      <c r="N8065" s="56"/>
    </row>
    <row r="8066" spans="1:14" x14ac:dyDescent="0.25">
      <c r="A8066" s="25"/>
      <c r="B8066" s="52" t="str">
        <f>IF(G8066="","",L8066+(M8066/10)+(K8066/885))</f>
        <v/>
      </c>
      <c r="C8066" s="72"/>
      <c r="D8066" s="25"/>
      <c r="E8066" s="25"/>
      <c r="F8066" s="25"/>
      <c r="G8066" s="25"/>
      <c r="H8066" s="25"/>
      <c r="I8066" s="43"/>
      <c r="J8066" s="43"/>
      <c r="K8066" s="55"/>
      <c r="L8066" s="27" t="str">
        <f>IF(G8066="","",VLOOKUP(G8066,EQUIP_NUMBER,3,FALSE)*I8066)</f>
        <v/>
      </c>
      <c r="M8066" s="27" t="str">
        <f>IF(G8066="","",VLOOKUP(G8066,EQUIP_NUMBER,3,FALSE)*J8066)</f>
        <v/>
      </c>
      <c r="N8066" s="56"/>
    </row>
    <row r="8067" spans="1:14" x14ac:dyDescent="0.25">
      <c r="A8067" s="25"/>
      <c r="B8067" s="52" t="str">
        <f>IF(G8067="","",L8067+(M8067/10)+(K8067/885))</f>
        <v/>
      </c>
      <c r="C8067" s="72"/>
      <c r="D8067" s="25"/>
      <c r="E8067" s="25"/>
      <c r="F8067" s="25"/>
      <c r="G8067" s="25"/>
      <c r="H8067" s="25"/>
      <c r="I8067" s="43"/>
      <c r="J8067" s="43"/>
      <c r="K8067" s="55"/>
      <c r="L8067" s="27" t="str">
        <f>IF(G8067="","",VLOOKUP(G8067,EQUIP_NUMBER,3,FALSE)*I8067)</f>
        <v/>
      </c>
      <c r="M8067" s="27" t="str">
        <f>IF(G8067="","",VLOOKUP(G8067,EQUIP_NUMBER,3,FALSE)*J8067)</f>
        <v/>
      </c>
      <c r="N8067" s="56"/>
    </row>
    <row r="8068" spans="1:14" x14ac:dyDescent="0.25">
      <c r="A8068" s="25"/>
      <c r="B8068" s="52" t="str">
        <f>IF(G8068="","",L8068+(M8068/10)+(K8068/885))</f>
        <v/>
      </c>
      <c r="C8068" s="72"/>
      <c r="D8068" s="25"/>
      <c r="E8068" s="25"/>
      <c r="F8068" s="25"/>
      <c r="G8068" s="25"/>
      <c r="H8068" s="25"/>
      <c r="I8068" s="43"/>
      <c r="J8068" s="43"/>
      <c r="K8068" s="55"/>
      <c r="L8068" s="27" t="str">
        <f>IF(G8068="","",VLOOKUP(G8068,EQUIP_NUMBER,3,FALSE)*I8068)</f>
        <v/>
      </c>
      <c r="M8068" s="27" t="str">
        <f>IF(G8068="","",VLOOKUP(G8068,EQUIP_NUMBER,3,FALSE)*J8068)</f>
        <v/>
      </c>
      <c r="N8068" s="56"/>
    </row>
    <row r="8069" spans="1:14" x14ac:dyDescent="0.25">
      <c r="A8069" s="25"/>
      <c r="B8069" s="52" t="str">
        <f>IF(G8069="","",L8069+(M8069/10)+(K8069/885))</f>
        <v/>
      </c>
      <c r="C8069" s="72"/>
      <c r="D8069" s="25"/>
      <c r="E8069" s="25"/>
      <c r="F8069" s="25"/>
      <c r="G8069" s="25"/>
      <c r="H8069" s="25"/>
      <c r="I8069" s="43"/>
      <c r="J8069" s="43"/>
      <c r="K8069" s="55"/>
      <c r="L8069" s="27" t="str">
        <f>IF(G8069="","",VLOOKUP(G8069,EQUIP_NUMBER,3,FALSE)*I8069)</f>
        <v/>
      </c>
      <c r="M8069" s="27" t="str">
        <f>IF(G8069="","",VLOOKUP(G8069,EQUIP_NUMBER,3,FALSE)*J8069)</f>
        <v/>
      </c>
      <c r="N8069" s="56"/>
    </row>
    <row r="8070" spans="1:14" x14ac:dyDescent="0.25">
      <c r="A8070" s="25"/>
      <c r="B8070" s="52" t="str">
        <f>IF(G8070="","",L8070+(M8070/10)+(K8070/885))</f>
        <v/>
      </c>
      <c r="C8070" s="72"/>
      <c r="D8070" s="25"/>
      <c r="E8070" s="25"/>
      <c r="F8070" s="25"/>
      <c r="G8070" s="25"/>
      <c r="H8070" s="25"/>
      <c r="I8070" s="43"/>
      <c r="J8070" s="43"/>
      <c r="K8070" s="55"/>
      <c r="L8070" s="27" t="str">
        <f>IF(G8070="","",VLOOKUP(G8070,EQUIP_NUMBER,3,FALSE)*I8070)</f>
        <v/>
      </c>
      <c r="M8070" s="27" t="str">
        <f>IF(G8070="","",VLOOKUP(G8070,EQUIP_NUMBER,3,FALSE)*J8070)</f>
        <v/>
      </c>
      <c r="N8070" s="56"/>
    </row>
    <row r="8071" spans="1:14" x14ac:dyDescent="0.25">
      <c r="A8071" s="25"/>
      <c r="B8071" s="52" t="str">
        <f>IF(G8071="","",L8071+(M8071/10)+(K8071/885))</f>
        <v/>
      </c>
      <c r="C8071" s="72"/>
      <c r="D8071" s="25"/>
      <c r="E8071" s="25"/>
      <c r="F8071" s="25"/>
      <c r="G8071" s="25"/>
      <c r="H8071" s="25"/>
      <c r="I8071" s="43"/>
      <c r="J8071" s="43"/>
      <c r="K8071" s="55"/>
      <c r="L8071" s="27" t="str">
        <f>IF(G8071="","",VLOOKUP(G8071,EQUIP_NUMBER,3,FALSE)*I8071)</f>
        <v/>
      </c>
      <c r="M8071" s="27" t="str">
        <f>IF(G8071="","",VLOOKUP(G8071,EQUIP_NUMBER,3,FALSE)*J8071)</f>
        <v/>
      </c>
      <c r="N8071" s="56"/>
    </row>
    <row r="8072" spans="1:14" x14ac:dyDescent="0.25">
      <c r="A8072" s="25"/>
      <c r="B8072" s="52" t="str">
        <f>IF(G8072="","",L8072+(M8072/10)+(K8072/885))</f>
        <v/>
      </c>
      <c r="C8072" s="72"/>
      <c r="D8072" s="25"/>
      <c r="E8072" s="25"/>
      <c r="F8072" s="25"/>
      <c r="G8072" s="25"/>
      <c r="H8072" s="25"/>
      <c r="I8072" s="43"/>
      <c r="J8072" s="43"/>
      <c r="K8072" s="55"/>
      <c r="L8072" s="27" t="str">
        <f>IF(G8072="","",VLOOKUP(G8072,EQUIP_NUMBER,3,FALSE)*I8072)</f>
        <v/>
      </c>
      <c r="M8072" s="27" t="str">
        <f>IF(G8072="","",VLOOKUP(G8072,EQUIP_NUMBER,3,FALSE)*J8072)</f>
        <v/>
      </c>
      <c r="N8072" s="56"/>
    </row>
    <row r="8073" spans="1:14" x14ac:dyDescent="0.25">
      <c r="A8073" s="25"/>
      <c r="B8073" s="52" t="str">
        <f>IF(G8073="","",L8073+(M8073/10)+(K8073/885))</f>
        <v/>
      </c>
      <c r="C8073" s="72"/>
      <c r="D8073" s="25"/>
      <c r="E8073" s="25"/>
      <c r="F8073" s="25"/>
      <c r="G8073" s="25"/>
      <c r="H8073" s="25"/>
      <c r="I8073" s="43"/>
      <c r="J8073" s="43"/>
      <c r="K8073" s="55"/>
      <c r="L8073" s="27" t="str">
        <f>IF(G8073="","",VLOOKUP(G8073,EQUIP_NUMBER,3,FALSE)*I8073)</f>
        <v/>
      </c>
      <c r="M8073" s="27" t="str">
        <f>IF(G8073="","",VLOOKUP(G8073,EQUIP_NUMBER,3,FALSE)*J8073)</f>
        <v/>
      </c>
      <c r="N8073" s="56"/>
    </row>
    <row r="8074" spans="1:14" x14ac:dyDescent="0.25">
      <c r="A8074" s="25"/>
      <c r="B8074" s="52" t="str">
        <f>IF(G8074="","",L8074+(M8074/10)+(K8074/885))</f>
        <v/>
      </c>
      <c r="C8074" s="72"/>
      <c r="D8074" s="25"/>
      <c r="E8074" s="25"/>
      <c r="F8074" s="25"/>
      <c r="G8074" s="25"/>
      <c r="H8074" s="25"/>
      <c r="I8074" s="43"/>
      <c r="J8074" s="43"/>
      <c r="K8074" s="55"/>
      <c r="L8074" s="27" t="str">
        <f>IF(G8074="","",VLOOKUP(G8074,EQUIP_NUMBER,3,FALSE)*I8074)</f>
        <v/>
      </c>
      <c r="M8074" s="27" t="str">
        <f>IF(G8074="","",VLOOKUP(G8074,EQUIP_NUMBER,3,FALSE)*J8074)</f>
        <v/>
      </c>
      <c r="N8074" s="56"/>
    </row>
    <row r="8075" spans="1:14" x14ac:dyDescent="0.25">
      <c r="A8075" s="25"/>
      <c r="B8075" s="52" t="str">
        <f>IF(G8075="","",L8075+(M8075/10)+(K8075/885))</f>
        <v/>
      </c>
      <c r="C8075" s="72"/>
      <c r="D8075" s="25"/>
      <c r="E8075" s="25"/>
      <c r="F8075" s="25"/>
      <c r="G8075" s="25"/>
      <c r="H8075" s="25"/>
      <c r="I8075" s="43"/>
      <c r="J8075" s="43"/>
      <c r="K8075" s="55"/>
      <c r="L8075" s="27" t="str">
        <f>IF(G8075="","",VLOOKUP(G8075,EQUIP_NUMBER,3,FALSE)*I8075)</f>
        <v/>
      </c>
      <c r="M8075" s="27" t="str">
        <f>IF(G8075="","",VLOOKUP(G8075,EQUIP_NUMBER,3,FALSE)*J8075)</f>
        <v/>
      </c>
      <c r="N8075" s="56"/>
    </row>
    <row r="8076" spans="1:14" x14ac:dyDescent="0.25">
      <c r="A8076" s="25"/>
      <c r="B8076" s="52" t="str">
        <f>IF(G8076="","",L8076+(M8076/10)+(K8076/885))</f>
        <v/>
      </c>
      <c r="C8076" s="72"/>
      <c r="D8076" s="25"/>
      <c r="E8076" s="25"/>
      <c r="F8076" s="25"/>
      <c r="G8076" s="25"/>
      <c r="H8076" s="25"/>
      <c r="I8076" s="43"/>
      <c r="J8076" s="43"/>
      <c r="K8076" s="55"/>
      <c r="L8076" s="27" t="str">
        <f>IF(G8076="","",VLOOKUP(G8076,EQUIP_NUMBER,3,FALSE)*I8076)</f>
        <v/>
      </c>
      <c r="M8076" s="27" t="str">
        <f>IF(G8076="","",VLOOKUP(G8076,EQUIP_NUMBER,3,FALSE)*J8076)</f>
        <v/>
      </c>
      <c r="N8076" s="56"/>
    </row>
    <row r="8077" spans="1:14" x14ac:dyDescent="0.25">
      <c r="A8077" s="25"/>
      <c r="B8077" s="52" t="str">
        <f>IF(G8077="","",L8077+(M8077/10)+(K8077/885))</f>
        <v/>
      </c>
      <c r="C8077" s="72"/>
      <c r="D8077" s="25"/>
      <c r="E8077" s="25"/>
      <c r="F8077" s="25"/>
      <c r="G8077" s="25"/>
      <c r="H8077" s="25"/>
      <c r="I8077" s="43"/>
      <c r="J8077" s="43"/>
      <c r="K8077" s="55"/>
      <c r="L8077" s="27" t="str">
        <f>IF(G8077="","",VLOOKUP(G8077,EQUIP_NUMBER,3,FALSE)*I8077)</f>
        <v/>
      </c>
      <c r="M8077" s="27" t="str">
        <f>IF(G8077="","",VLOOKUP(G8077,EQUIP_NUMBER,3,FALSE)*J8077)</f>
        <v/>
      </c>
      <c r="N8077" s="56"/>
    </row>
    <row r="8078" spans="1:14" x14ac:dyDescent="0.25">
      <c r="A8078" s="25"/>
      <c r="B8078" s="52" t="str">
        <f>IF(G8078="","",L8078+(M8078/10)+(K8078/885))</f>
        <v/>
      </c>
      <c r="C8078" s="72"/>
      <c r="D8078" s="25"/>
      <c r="E8078" s="25"/>
      <c r="F8078" s="25"/>
      <c r="G8078" s="25"/>
      <c r="H8078" s="25"/>
      <c r="I8078" s="43"/>
      <c r="J8078" s="43"/>
      <c r="K8078" s="55"/>
      <c r="L8078" s="27" t="str">
        <f>IF(G8078="","",VLOOKUP(G8078,EQUIP_NUMBER,3,FALSE)*I8078)</f>
        <v/>
      </c>
      <c r="M8078" s="27" t="str">
        <f>IF(G8078="","",VLOOKUP(G8078,EQUIP_NUMBER,3,FALSE)*J8078)</f>
        <v/>
      </c>
      <c r="N8078" s="56"/>
    </row>
    <row r="8079" spans="1:14" x14ac:dyDescent="0.25">
      <c r="A8079" s="25"/>
      <c r="B8079" s="52" t="str">
        <f>IF(G8079="","",L8079+(M8079/10)+(K8079/885))</f>
        <v/>
      </c>
      <c r="C8079" s="72"/>
      <c r="D8079" s="25"/>
      <c r="E8079" s="25"/>
      <c r="F8079" s="25"/>
      <c r="G8079" s="25"/>
      <c r="H8079" s="25"/>
      <c r="I8079" s="43"/>
      <c r="J8079" s="43"/>
      <c r="K8079" s="55"/>
      <c r="L8079" s="27" t="str">
        <f>IF(G8079="","",VLOOKUP(G8079,EQUIP_NUMBER,3,FALSE)*I8079)</f>
        <v/>
      </c>
      <c r="M8079" s="27" t="str">
        <f>IF(G8079="","",VLOOKUP(G8079,EQUIP_NUMBER,3,FALSE)*J8079)</f>
        <v/>
      </c>
      <c r="N8079" s="56"/>
    </row>
    <row r="8080" spans="1:14" x14ac:dyDescent="0.25">
      <c r="A8080" s="25"/>
      <c r="B8080" s="52" t="str">
        <f>IF(G8080="","",L8080+(M8080/10)+(K8080/885))</f>
        <v/>
      </c>
      <c r="C8080" s="72"/>
      <c r="D8080" s="25"/>
      <c r="E8080" s="25"/>
      <c r="F8080" s="25"/>
      <c r="G8080" s="25"/>
      <c r="H8080" s="25"/>
      <c r="I8080" s="43"/>
      <c r="J8080" s="43"/>
      <c r="K8080" s="55"/>
      <c r="L8080" s="27" t="str">
        <f>IF(G8080="","",VLOOKUP(G8080,EQUIP_NUMBER,3,FALSE)*I8080)</f>
        <v/>
      </c>
      <c r="M8080" s="27" t="str">
        <f>IF(G8080="","",VLOOKUP(G8080,EQUIP_NUMBER,3,FALSE)*J8080)</f>
        <v/>
      </c>
      <c r="N8080" s="56"/>
    </row>
    <row r="8081" spans="1:14" x14ac:dyDescent="0.25">
      <c r="A8081" s="25"/>
      <c r="B8081" s="52" t="str">
        <f>IF(G8081="","",L8081+(M8081/10)+(K8081/885))</f>
        <v/>
      </c>
      <c r="C8081" s="72"/>
      <c r="D8081" s="25"/>
      <c r="E8081" s="25"/>
      <c r="F8081" s="25"/>
      <c r="G8081" s="25"/>
      <c r="H8081" s="25"/>
      <c r="I8081" s="43"/>
      <c r="J8081" s="43"/>
      <c r="K8081" s="55"/>
      <c r="L8081" s="27" t="str">
        <f>IF(G8081="","",VLOOKUP(G8081,EQUIP_NUMBER,3,FALSE)*I8081)</f>
        <v/>
      </c>
      <c r="M8081" s="27" t="str">
        <f>IF(G8081="","",VLOOKUP(G8081,EQUIP_NUMBER,3,FALSE)*J8081)</f>
        <v/>
      </c>
      <c r="N8081" s="56"/>
    </row>
    <row r="8082" spans="1:14" x14ac:dyDescent="0.25">
      <c r="A8082" s="25"/>
      <c r="B8082" s="52" t="str">
        <f>IF(G8082="","",L8082+(M8082/10)+(K8082/885))</f>
        <v/>
      </c>
      <c r="C8082" s="72"/>
      <c r="D8082" s="25"/>
      <c r="E8082" s="25"/>
      <c r="F8082" s="25"/>
      <c r="G8082" s="25"/>
      <c r="H8082" s="25"/>
      <c r="I8082" s="43"/>
      <c r="J8082" s="43"/>
      <c r="K8082" s="55"/>
      <c r="L8082" s="27" t="str">
        <f>IF(G8082="","",VLOOKUP(G8082,EQUIP_NUMBER,3,FALSE)*I8082)</f>
        <v/>
      </c>
      <c r="M8082" s="27" t="str">
        <f>IF(G8082="","",VLOOKUP(G8082,EQUIP_NUMBER,3,FALSE)*J8082)</f>
        <v/>
      </c>
      <c r="N8082" s="56"/>
    </row>
    <row r="8083" spans="1:14" x14ac:dyDescent="0.25">
      <c r="A8083" s="25"/>
      <c r="B8083" s="52" t="str">
        <f>IF(G8083="","",L8083+(M8083/10)+(K8083/885))</f>
        <v/>
      </c>
      <c r="C8083" s="72"/>
      <c r="D8083" s="25"/>
      <c r="E8083" s="25"/>
      <c r="F8083" s="25"/>
      <c r="G8083" s="25"/>
      <c r="H8083" s="25"/>
      <c r="I8083" s="43"/>
      <c r="J8083" s="43"/>
      <c r="K8083" s="55"/>
      <c r="L8083" s="27" t="str">
        <f>IF(G8083="","",VLOOKUP(G8083,EQUIP_NUMBER,3,FALSE)*I8083)</f>
        <v/>
      </c>
      <c r="M8083" s="27" t="str">
        <f>IF(G8083="","",VLOOKUP(G8083,EQUIP_NUMBER,3,FALSE)*J8083)</f>
        <v/>
      </c>
      <c r="N8083" s="56"/>
    </row>
    <row r="8084" spans="1:14" x14ac:dyDescent="0.25">
      <c r="A8084" s="25"/>
      <c r="B8084" s="52" t="str">
        <f>IF(G8084="","",L8084+(M8084/10)+(K8084/885))</f>
        <v/>
      </c>
      <c r="C8084" s="72"/>
      <c r="D8084" s="25"/>
      <c r="E8084" s="25"/>
      <c r="F8084" s="25"/>
      <c r="G8084" s="25"/>
      <c r="H8084" s="25"/>
      <c r="I8084" s="43"/>
      <c r="J8084" s="43"/>
      <c r="K8084" s="55"/>
      <c r="L8084" s="27" t="str">
        <f>IF(G8084="","",VLOOKUP(G8084,EQUIP_NUMBER,3,FALSE)*I8084)</f>
        <v/>
      </c>
      <c r="M8084" s="27" t="str">
        <f>IF(G8084="","",VLOOKUP(G8084,EQUIP_NUMBER,3,FALSE)*J8084)</f>
        <v/>
      </c>
      <c r="N8084" s="56"/>
    </row>
    <row r="8085" spans="1:14" x14ac:dyDescent="0.25">
      <c r="A8085" s="25"/>
      <c r="B8085" s="52" t="str">
        <f>IF(G8085="","",L8085+(M8085/10)+(K8085/885))</f>
        <v/>
      </c>
      <c r="C8085" s="72"/>
      <c r="D8085" s="25"/>
      <c r="E8085" s="25"/>
      <c r="F8085" s="25"/>
      <c r="G8085" s="25"/>
      <c r="H8085" s="25"/>
      <c r="I8085" s="43"/>
      <c r="J8085" s="43"/>
      <c r="K8085" s="55"/>
      <c r="L8085" s="27" t="str">
        <f>IF(G8085="","",VLOOKUP(G8085,EQUIP_NUMBER,3,FALSE)*I8085)</f>
        <v/>
      </c>
      <c r="M8085" s="27" t="str">
        <f>IF(G8085="","",VLOOKUP(G8085,EQUIP_NUMBER,3,FALSE)*J8085)</f>
        <v/>
      </c>
      <c r="N8085" s="56"/>
    </row>
    <row r="8086" spans="1:14" x14ac:dyDescent="0.25">
      <c r="A8086" s="25"/>
      <c r="B8086" s="52" t="str">
        <f>IF(G8086="","",L8086+(M8086/10)+(K8086/885))</f>
        <v/>
      </c>
      <c r="C8086" s="72"/>
      <c r="D8086" s="25"/>
      <c r="E8086" s="25"/>
      <c r="F8086" s="25"/>
      <c r="G8086" s="25"/>
      <c r="H8086" s="25"/>
      <c r="I8086" s="43"/>
      <c r="J8086" s="43"/>
      <c r="K8086" s="55"/>
      <c r="L8086" s="27" t="str">
        <f>IF(G8086="","",VLOOKUP(G8086,EQUIP_NUMBER,3,FALSE)*I8086)</f>
        <v/>
      </c>
      <c r="M8086" s="27" t="str">
        <f>IF(G8086="","",VLOOKUP(G8086,EQUIP_NUMBER,3,FALSE)*J8086)</f>
        <v/>
      </c>
      <c r="N8086" s="56"/>
    </row>
    <row r="8087" spans="1:14" x14ac:dyDescent="0.25">
      <c r="A8087" s="25"/>
      <c r="B8087" s="52" t="str">
        <f>IF(G8087="","",L8087+(M8087/10)+(K8087/885))</f>
        <v/>
      </c>
      <c r="C8087" s="72"/>
      <c r="D8087" s="25"/>
      <c r="E8087" s="25"/>
      <c r="F8087" s="25"/>
      <c r="G8087" s="25"/>
      <c r="H8087" s="25"/>
      <c r="I8087" s="43"/>
      <c r="J8087" s="43"/>
      <c r="K8087" s="55"/>
      <c r="L8087" s="27" t="str">
        <f>IF(G8087="","",VLOOKUP(G8087,EQUIP_NUMBER,3,FALSE)*I8087)</f>
        <v/>
      </c>
      <c r="M8087" s="27" t="str">
        <f>IF(G8087="","",VLOOKUP(G8087,EQUIP_NUMBER,3,FALSE)*J8087)</f>
        <v/>
      </c>
      <c r="N8087" s="56"/>
    </row>
    <row r="8088" spans="1:14" x14ac:dyDescent="0.25">
      <c r="A8088" s="25"/>
      <c r="B8088" s="52" t="str">
        <f>IF(G8088="","",L8088+(M8088/10)+(K8088/885))</f>
        <v/>
      </c>
      <c r="C8088" s="72"/>
      <c r="D8088" s="25"/>
      <c r="E8088" s="25"/>
      <c r="F8088" s="25"/>
      <c r="G8088" s="25"/>
      <c r="H8088" s="25"/>
      <c r="I8088" s="43"/>
      <c r="J8088" s="43"/>
      <c r="K8088" s="55"/>
      <c r="L8088" s="27" t="str">
        <f>IF(G8088="","",VLOOKUP(G8088,EQUIP_NUMBER,3,FALSE)*I8088)</f>
        <v/>
      </c>
      <c r="M8088" s="27" t="str">
        <f>IF(G8088="","",VLOOKUP(G8088,EQUIP_NUMBER,3,FALSE)*J8088)</f>
        <v/>
      </c>
      <c r="N8088" s="56"/>
    </row>
    <row r="8089" spans="1:14" x14ac:dyDescent="0.25">
      <c r="A8089" s="25"/>
      <c r="B8089" s="52" t="str">
        <f>IF(G8089="","",L8089+(M8089/10)+(K8089/885))</f>
        <v/>
      </c>
      <c r="C8089" s="72"/>
      <c r="D8089" s="25"/>
      <c r="E8089" s="25"/>
      <c r="F8089" s="25"/>
      <c r="G8089" s="25"/>
      <c r="H8089" s="25"/>
      <c r="I8089" s="43"/>
      <c r="J8089" s="43"/>
      <c r="K8089" s="55"/>
      <c r="L8089" s="27" t="str">
        <f>IF(G8089="","",VLOOKUP(G8089,EQUIP_NUMBER,3,FALSE)*I8089)</f>
        <v/>
      </c>
      <c r="M8089" s="27" t="str">
        <f>IF(G8089="","",VLOOKUP(G8089,EQUIP_NUMBER,3,FALSE)*J8089)</f>
        <v/>
      </c>
      <c r="N8089" s="56"/>
    </row>
    <row r="8090" spans="1:14" x14ac:dyDescent="0.25">
      <c r="A8090" s="25"/>
      <c r="B8090" s="52" t="str">
        <f>IF(G8090="","",L8090+(M8090/10)+(K8090/885))</f>
        <v/>
      </c>
      <c r="C8090" s="72"/>
      <c r="D8090" s="25"/>
      <c r="E8090" s="25"/>
      <c r="F8090" s="25"/>
      <c r="G8090" s="25"/>
      <c r="H8090" s="25"/>
      <c r="I8090" s="43"/>
      <c r="J8090" s="43"/>
      <c r="K8090" s="55"/>
      <c r="L8090" s="27" t="str">
        <f>IF(G8090="","",VLOOKUP(G8090,EQUIP_NUMBER,3,FALSE)*I8090)</f>
        <v/>
      </c>
      <c r="M8090" s="27" t="str">
        <f>IF(G8090="","",VLOOKUP(G8090,EQUIP_NUMBER,3,FALSE)*J8090)</f>
        <v/>
      </c>
      <c r="N8090" s="56"/>
    </row>
    <row r="8091" spans="1:14" x14ac:dyDescent="0.25">
      <c r="A8091" s="25"/>
      <c r="B8091" s="52" t="str">
        <f>IF(G8091="","",L8091+(M8091/10)+(K8091/885))</f>
        <v/>
      </c>
      <c r="C8091" s="72"/>
      <c r="D8091" s="25"/>
      <c r="E8091" s="25"/>
      <c r="F8091" s="25"/>
      <c r="G8091" s="25"/>
      <c r="H8091" s="25"/>
      <c r="I8091" s="43"/>
      <c r="J8091" s="43"/>
      <c r="K8091" s="55"/>
      <c r="L8091" s="27" t="str">
        <f>IF(G8091="","",VLOOKUP(G8091,EQUIP_NUMBER,3,FALSE)*I8091)</f>
        <v/>
      </c>
      <c r="M8091" s="27" t="str">
        <f>IF(G8091="","",VLOOKUP(G8091,EQUIP_NUMBER,3,FALSE)*J8091)</f>
        <v/>
      </c>
      <c r="N8091" s="56"/>
    </row>
    <row r="8092" spans="1:14" x14ac:dyDescent="0.25">
      <c r="A8092" s="25"/>
      <c r="B8092" s="52" t="str">
        <f>IF(G8092="","",L8092+(M8092/10)+(K8092/885))</f>
        <v/>
      </c>
      <c r="C8092" s="72"/>
      <c r="D8092" s="25"/>
      <c r="E8092" s="25"/>
      <c r="F8092" s="25"/>
      <c r="G8092" s="25"/>
      <c r="H8092" s="25"/>
      <c r="I8092" s="43"/>
      <c r="J8092" s="43"/>
      <c r="K8092" s="55"/>
      <c r="L8092" s="27" t="str">
        <f>IF(G8092="","",VLOOKUP(G8092,EQUIP_NUMBER,3,FALSE)*I8092)</f>
        <v/>
      </c>
      <c r="M8092" s="27" t="str">
        <f>IF(G8092="","",VLOOKUP(G8092,EQUIP_NUMBER,3,FALSE)*J8092)</f>
        <v/>
      </c>
      <c r="N8092" s="56"/>
    </row>
    <row r="8093" spans="1:14" x14ac:dyDescent="0.25">
      <c r="A8093" s="25"/>
      <c r="B8093" s="52" t="str">
        <f>IF(G8093="","",L8093+(M8093/10)+(K8093/885))</f>
        <v/>
      </c>
      <c r="C8093" s="72"/>
      <c r="D8093" s="25"/>
      <c r="E8093" s="25"/>
      <c r="F8093" s="25"/>
      <c r="G8093" s="25"/>
      <c r="H8093" s="25"/>
      <c r="I8093" s="43"/>
      <c r="J8093" s="43"/>
      <c r="K8093" s="55"/>
      <c r="L8093" s="27" t="str">
        <f>IF(G8093="","",VLOOKUP(G8093,EQUIP_NUMBER,3,FALSE)*I8093)</f>
        <v/>
      </c>
      <c r="M8093" s="27" t="str">
        <f>IF(G8093="","",VLOOKUP(G8093,EQUIP_NUMBER,3,FALSE)*J8093)</f>
        <v/>
      </c>
      <c r="N8093" s="56"/>
    </row>
    <row r="8094" spans="1:14" x14ac:dyDescent="0.25">
      <c r="A8094" s="25"/>
      <c r="B8094" s="52" t="str">
        <f>IF(G8094="","",L8094+(M8094/10)+(K8094/885))</f>
        <v/>
      </c>
      <c r="C8094" s="72"/>
      <c r="D8094" s="25"/>
      <c r="E8094" s="25"/>
      <c r="F8094" s="25"/>
      <c r="G8094" s="25"/>
      <c r="H8094" s="25"/>
      <c r="I8094" s="43"/>
      <c r="J8094" s="43"/>
      <c r="K8094" s="55"/>
      <c r="L8094" s="27" t="str">
        <f>IF(G8094="","",VLOOKUP(G8094,EQUIP_NUMBER,3,FALSE)*I8094)</f>
        <v/>
      </c>
      <c r="M8094" s="27" t="str">
        <f>IF(G8094="","",VLOOKUP(G8094,EQUIP_NUMBER,3,FALSE)*J8094)</f>
        <v/>
      </c>
      <c r="N8094" s="56"/>
    </row>
    <row r="8095" spans="1:14" x14ac:dyDescent="0.25">
      <c r="A8095" s="25"/>
      <c r="B8095" s="52" t="str">
        <f>IF(G8095="","",L8095+(M8095/10)+(K8095/885))</f>
        <v/>
      </c>
      <c r="C8095" s="72"/>
      <c r="D8095" s="25"/>
      <c r="E8095" s="25"/>
      <c r="F8095" s="25"/>
      <c r="G8095" s="25"/>
      <c r="H8095" s="25"/>
      <c r="I8095" s="43"/>
      <c r="J8095" s="43"/>
      <c r="K8095" s="55"/>
      <c r="L8095" s="27" t="str">
        <f>IF(G8095="","",VLOOKUP(G8095,EQUIP_NUMBER,3,FALSE)*I8095)</f>
        <v/>
      </c>
      <c r="M8095" s="27" t="str">
        <f>IF(G8095="","",VLOOKUP(G8095,EQUIP_NUMBER,3,FALSE)*J8095)</f>
        <v/>
      </c>
      <c r="N8095" s="56"/>
    </row>
    <row r="8096" spans="1:14" x14ac:dyDescent="0.25">
      <c r="A8096" s="25"/>
      <c r="B8096" s="52" t="str">
        <f>IF(G8096="","",L8096+(M8096/10)+(K8096/885))</f>
        <v/>
      </c>
      <c r="C8096" s="72"/>
      <c r="D8096" s="25"/>
      <c r="E8096" s="25"/>
      <c r="F8096" s="25"/>
      <c r="G8096" s="25"/>
      <c r="H8096" s="25"/>
      <c r="I8096" s="43"/>
      <c r="J8096" s="43"/>
      <c r="K8096" s="55"/>
      <c r="L8096" s="27" t="str">
        <f>IF(G8096="","",VLOOKUP(G8096,EQUIP_NUMBER,3,FALSE)*I8096)</f>
        <v/>
      </c>
      <c r="M8096" s="27" t="str">
        <f>IF(G8096="","",VLOOKUP(G8096,EQUIP_NUMBER,3,FALSE)*J8096)</f>
        <v/>
      </c>
      <c r="N8096" s="56"/>
    </row>
    <row r="8097" spans="1:14" x14ac:dyDescent="0.25">
      <c r="A8097" s="25"/>
      <c r="B8097" s="52" t="str">
        <f>IF(G8097="","",L8097+(M8097/10)+(K8097/885))</f>
        <v/>
      </c>
      <c r="C8097" s="72"/>
      <c r="D8097" s="25"/>
      <c r="E8097" s="25"/>
      <c r="F8097" s="25"/>
      <c r="G8097" s="25"/>
      <c r="H8097" s="25"/>
      <c r="I8097" s="43"/>
      <c r="J8097" s="43"/>
      <c r="K8097" s="55"/>
      <c r="L8097" s="27" t="str">
        <f>IF(G8097="","",VLOOKUP(G8097,EQUIP_NUMBER,3,FALSE)*I8097)</f>
        <v/>
      </c>
      <c r="M8097" s="27" t="str">
        <f>IF(G8097="","",VLOOKUP(G8097,EQUIP_NUMBER,3,FALSE)*J8097)</f>
        <v/>
      </c>
      <c r="N8097" s="56"/>
    </row>
    <row r="8098" spans="1:14" x14ac:dyDescent="0.25">
      <c r="A8098" s="25"/>
      <c r="B8098" s="52" t="str">
        <f>IF(G8098="","",L8098+(M8098/10)+(K8098/885))</f>
        <v/>
      </c>
      <c r="C8098" s="72"/>
      <c r="D8098" s="25"/>
      <c r="E8098" s="25"/>
      <c r="F8098" s="25"/>
      <c r="G8098" s="25"/>
      <c r="H8098" s="25"/>
      <c r="I8098" s="43"/>
      <c r="J8098" s="43"/>
      <c r="K8098" s="55"/>
      <c r="L8098" s="27" t="str">
        <f>IF(G8098="","",VLOOKUP(G8098,EQUIP_NUMBER,3,FALSE)*I8098)</f>
        <v/>
      </c>
      <c r="M8098" s="27" t="str">
        <f>IF(G8098="","",VLOOKUP(G8098,EQUIP_NUMBER,3,FALSE)*J8098)</f>
        <v/>
      </c>
      <c r="N8098" s="56"/>
    </row>
    <row r="8099" spans="1:14" x14ac:dyDescent="0.25">
      <c r="A8099" s="25"/>
      <c r="B8099" s="52" t="str">
        <f>IF(G8099="","",L8099+(M8099/10)+(K8099/885))</f>
        <v/>
      </c>
      <c r="C8099" s="72"/>
      <c r="D8099" s="25"/>
      <c r="E8099" s="25"/>
      <c r="F8099" s="25"/>
      <c r="G8099" s="25"/>
      <c r="H8099" s="25"/>
      <c r="I8099" s="43"/>
      <c r="J8099" s="43"/>
      <c r="K8099" s="55"/>
      <c r="L8099" s="27" t="str">
        <f>IF(G8099="","",VLOOKUP(G8099,EQUIP_NUMBER,3,FALSE)*I8099)</f>
        <v/>
      </c>
      <c r="M8099" s="27" t="str">
        <f>IF(G8099="","",VLOOKUP(G8099,EQUIP_NUMBER,3,FALSE)*J8099)</f>
        <v/>
      </c>
      <c r="N8099" s="56"/>
    </row>
    <row r="8100" spans="1:14" x14ac:dyDescent="0.25">
      <c r="A8100" s="25"/>
      <c r="B8100" s="52" t="str">
        <f>IF(G8100="","",L8100+(M8100/10)+(K8100/885))</f>
        <v/>
      </c>
      <c r="C8100" s="72"/>
      <c r="D8100" s="25"/>
      <c r="E8100" s="25"/>
      <c r="F8100" s="25"/>
      <c r="G8100" s="25"/>
      <c r="H8100" s="25"/>
      <c r="I8100" s="43"/>
      <c r="J8100" s="43"/>
      <c r="K8100" s="55"/>
      <c r="L8100" s="27" t="str">
        <f>IF(G8100="","",VLOOKUP(G8100,EQUIP_NUMBER,3,FALSE)*I8100)</f>
        <v/>
      </c>
      <c r="M8100" s="27" t="str">
        <f>IF(G8100="","",VLOOKUP(G8100,EQUIP_NUMBER,3,FALSE)*J8100)</f>
        <v/>
      </c>
      <c r="N8100" s="56"/>
    </row>
    <row r="8101" spans="1:14" x14ac:dyDescent="0.25">
      <c r="A8101" s="25"/>
      <c r="B8101" s="52" t="str">
        <f>IF(G8101="","",L8101+(M8101/10)+(K8101/885))</f>
        <v/>
      </c>
      <c r="C8101" s="72"/>
      <c r="D8101" s="25"/>
      <c r="E8101" s="25"/>
      <c r="F8101" s="25"/>
      <c r="G8101" s="25"/>
      <c r="H8101" s="25"/>
      <c r="I8101" s="43"/>
      <c r="J8101" s="43"/>
      <c r="K8101" s="55"/>
      <c r="L8101" s="27" t="str">
        <f>IF(G8101="","",VLOOKUP(G8101,EQUIP_NUMBER,3,FALSE)*I8101)</f>
        <v/>
      </c>
      <c r="M8101" s="27" t="str">
        <f>IF(G8101="","",VLOOKUP(G8101,EQUIP_NUMBER,3,FALSE)*J8101)</f>
        <v/>
      </c>
      <c r="N8101" s="56"/>
    </row>
    <row r="8102" spans="1:14" x14ac:dyDescent="0.25">
      <c r="A8102" s="25"/>
      <c r="B8102" s="52" t="str">
        <f>IF(G8102="","",L8102+(M8102/10)+(K8102/885))</f>
        <v/>
      </c>
      <c r="C8102" s="72"/>
      <c r="D8102" s="25"/>
      <c r="E8102" s="25"/>
      <c r="F8102" s="25"/>
      <c r="G8102" s="25"/>
      <c r="H8102" s="25"/>
      <c r="I8102" s="43"/>
      <c r="J8102" s="43"/>
      <c r="K8102" s="55"/>
      <c r="L8102" s="27" t="str">
        <f>IF(G8102="","",VLOOKUP(G8102,EQUIP_NUMBER,3,FALSE)*I8102)</f>
        <v/>
      </c>
      <c r="M8102" s="27" t="str">
        <f>IF(G8102="","",VLOOKUP(G8102,EQUIP_NUMBER,3,FALSE)*J8102)</f>
        <v/>
      </c>
      <c r="N8102" s="56"/>
    </row>
    <row r="8103" spans="1:14" x14ac:dyDescent="0.25">
      <c r="A8103" s="25"/>
      <c r="B8103" s="52" t="str">
        <f>IF(G8103="","",L8103+(M8103/10)+(K8103/885))</f>
        <v/>
      </c>
      <c r="C8103" s="72"/>
      <c r="D8103" s="25"/>
      <c r="E8103" s="25"/>
      <c r="F8103" s="25"/>
      <c r="G8103" s="25"/>
      <c r="H8103" s="25"/>
      <c r="I8103" s="43"/>
      <c r="J8103" s="43"/>
      <c r="K8103" s="55"/>
      <c r="L8103" s="27" t="str">
        <f>IF(G8103="","",VLOOKUP(G8103,EQUIP_NUMBER,3,FALSE)*I8103)</f>
        <v/>
      </c>
      <c r="M8103" s="27" t="str">
        <f>IF(G8103="","",VLOOKUP(G8103,EQUIP_NUMBER,3,FALSE)*J8103)</f>
        <v/>
      </c>
      <c r="N8103" s="56"/>
    </row>
    <row r="8104" spans="1:14" x14ac:dyDescent="0.25">
      <c r="A8104" s="25"/>
      <c r="B8104" s="52" t="str">
        <f>IF(G8104="","",L8104+(M8104/10)+(K8104/885))</f>
        <v/>
      </c>
      <c r="C8104" s="72"/>
      <c r="D8104" s="25"/>
      <c r="E8104" s="25"/>
      <c r="F8104" s="25"/>
      <c r="G8104" s="25"/>
      <c r="H8104" s="25"/>
      <c r="I8104" s="43"/>
      <c r="J8104" s="43"/>
      <c r="K8104" s="55"/>
      <c r="L8104" s="27" t="str">
        <f>IF(G8104="","",VLOOKUP(G8104,EQUIP_NUMBER,3,FALSE)*I8104)</f>
        <v/>
      </c>
      <c r="M8104" s="27" t="str">
        <f>IF(G8104="","",VLOOKUP(G8104,EQUIP_NUMBER,3,FALSE)*J8104)</f>
        <v/>
      </c>
      <c r="N8104" s="56"/>
    </row>
    <row r="8105" spans="1:14" x14ac:dyDescent="0.25">
      <c r="A8105" s="25"/>
      <c r="B8105" s="52" t="str">
        <f>IF(G8105="","",L8105+(M8105/10)+(K8105/885))</f>
        <v/>
      </c>
      <c r="C8105" s="72"/>
      <c r="D8105" s="25"/>
      <c r="E8105" s="25"/>
      <c r="F8105" s="25"/>
      <c r="G8105" s="25"/>
      <c r="H8105" s="25"/>
      <c r="I8105" s="43"/>
      <c r="J8105" s="43"/>
      <c r="K8105" s="55"/>
      <c r="L8105" s="27" t="str">
        <f>IF(G8105="","",VLOOKUP(G8105,EQUIP_NUMBER,3,FALSE)*I8105)</f>
        <v/>
      </c>
      <c r="M8105" s="27" t="str">
        <f>IF(G8105="","",VLOOKUP(G8105,EQUIP_NUMBER,3,FALSE)*J8105)</f>
        <v/>
      </c>
      <c r="N8105" s="56"/>
    </row>
    <row r="8106" spans="1:14" x14ac:dyDescent="0.25">
      <c r="A8106" s="25"/>
      <c r="B8106" s="52" t="str">
        <f>IF(G8106="","",L8106+(M8106/10)+(K8106/885))</f>
        <v/>
      </c>
      <c r="C8106" s="72"/>
      <c r="D8106" s="25"/>
      <c r="E8106" s="25"/>
      <c r="F8106" s="25"/>
      <c r="G8106" s="25"/>
      <c r="H8106" s="25"/>
      <c r="I8106" s="43"/>
      <c r="J8106" s="43"/>
      <c r="K8106" s="55"/>
      <c r="L8106" s="27" t="str">
        <f>IF(G8106="","",VLOOKUP(G8106,EQUIP_NUMBER,3,FALSE)*I8106)</f>
        <v/>
      </c>
      <c r="M8106" s="27" t="str">
        <f>IF(G8106="","",VLOOKUP(G8106,EQUIP_NUMBER,3,FALSE)*J8106)</f>
        <v/>
      </c>
      <c r="N8106" s="56"/>
    </row>
    <row r="8107" spans="1:14" x14ac:dyDescent="0.25">
      <c r="A8107" s="25"/>
      <c r="B8107" s="52" t="str">
        <f>IF(G8107="","",L8107+(M8107/10)+(K8107/885))</f>
        <v/>
      </c>
      <c r="C8107" s="72"/>
      <c r="D8107" s="25"/>
      <c r="E8107" s="25"/>
      <c r="F8107" s="25"/>
      <c r="G8107" s="25"/>
      <c r="H8107" s="25"/>
      <c r="I8107" s="43"/>
      <c r="J8107" s="43"/>
      <c r="K8107" s="55"/>
      <c r="L8107" s="27" t="str">
        <f>IF(G8107="","",VLOOKUP(G8107,EQUIP_NUMBER,3,FALSE)*I8107)</f>
        <v/>
      </c>
      <c r="M8107" s="27" t="str">
        <f>IF(G8107="","",VLOOKUP(G8107,EQUIP_NUMBER,3,FALSE)*J8107)</f>
        <v/>
      </c>
      <c r="N8107" s="56"/>
    </row>
    <row r="8108" spans="1:14" x14ac:dyDescent="0.25">
      <c r="A8108" s="25"/>
      <c r="B8108" s="52" t="str">
        <f>IF(G8108="","",L8108+(M8108/10)+(K8108/885))</f>
        <v/>
      </c>
      <c r="C8108" s="72"/>
      <c r="D8108" s="25"/>
      <c r="E8108" s="25"/>
      <c r="F8108" s="25"/>
      <c r="G8108" s="25"/>
      <c r="H8108" s="25"/>
      <c r="I8108" s="43"/>
      <c r="J8108" s="43"/>
      <c r="K8108" s="55"/>
      <c r="L8108" s="27" t="str">
        <f>IF(G8108="","",VLOOKUP(G8108,EQUIP_NUMBER,3,FALSE)*I8108)</f>
        <v/>
      </c>
      <c r="M8108" s="27" t="str">
        <f>IF(G8108="","",VLOOKUP(G8108,EQUIP_NUMBER,3,FALSE)*J8108)</f>
        <v/>
      </c>
      <c r="N8108" s="56"/>
    </row>
    <row r="8109" spans="1:14" x14ac:dyDescent="0.25">
      <c r="A8109" s="25"/>
      <c r="B8109" s="52" t="str">
        <f>IF(G8109="","",L8109+(M8109/10)+(K8109/885))</f>
        <v/>
      </c>
      <c r="C8109" s="72"/>
      <c r="D8109" s="25"/>
      <c r="E8109" s="25"/>
      <c r="F8109" s="25"/>
      <c r="G8109" s="25"/>
      <c r="H8109" s="25"/>
      <c r="I8109" s="43"/>
      <c r="J8109" s="43"/>
      <c r="K8109" s="55"/>
      <c r="L8109" s="27" t="str">
        <f>IF(G8109="","",VLOOKUP(G8109,EQUIP_NUMBER,3,FALSE)*I8109)</f>
        <v/>
      </c>
      <c r="M8109" s="27" t="str">
        <f>IF(G8109="","",VLOOKUP(G8109,EQUIP_NUMBER,3,FALSE)*J8109)</f>
        <v/>
      </c>
      <c r="N8109" s="56"/>
    </row>
    <row r="8110" spans="1:14" x14ac:dyDescent="0.25">
      <c r="A8110" s="25"/>
      <c r="B8110" s="52" t="str">
        <f>IF(G8110="","",L8110+(M8110/10)+(K8110/885))</f>
        <v/>
      </c>
      <c r="C8110" s="72"/>
      <c r="D8110" s="25"/>
      <c r="E8110" s="25"/>
      <c r="F8110" s="25"/>
      <c r="G8110" s="25"/>
      <c r="H8110" s="25"/>
      <c r="I8110" s="43"/>
      <c r="J8110" s="43"/>
      <c r="K8110" s="55"/>
      <c r="L8110" s="27" t="str">
        <f>IF(G8110="","",VLOOKUP(G8110,EQUIP_NUMBER,3,FALSE)*I8110)</f>
        <v/>
      </c>
      <c r="M8110" s="27" t="str">
        <f>IF(G8110="","",VLOOKUP(G8110,EQUIP_NUMBER,3,FALSE)*J8110)</f>
        <v/>
      </c>
      <c r="N8110" s="56"/>
    </row>
    <row r="8111" spans="1:14" x14ac:dyDescent="0.25">
      <c r="A8111" s="25"/>
      <c r="B8111" s="52" t="str">
        <f>IF(G8111="","",L8111+(M8111/10)+(K8111/885))</f>
        <v/>
      </c>
      <c r="C8111" s="72"/>
      <c r="D8111" s="25"/>
      <c r="E8111" s="25"/>
      <c r="F8111" s="25"/>
      <c r="G8111" s="25"/>
      <c r="H8111" s="25"/>
      <c r="I8111" s="43"/>
      <c r="J8111" s="43"/>
      <c r="K8111" s="55"/>
      <c r="L8111" s="27" t="str">
        <f>IF(G8111="","",VLOOKUP(G8111,EQUIP_NUMBER,3,FALSE)*I8111)</f>
        <v/>
      </c>
      <c r="M8111" s="27" t="str">
        <f>IF(G8111="","",VLOOKUP(G8111,EQUIP_NUMBER,3,FALSE)*J8111)</f>
        <v/>
      </c>
      <c r="N8111" s="56"/>
    </row>
    <row r="8112" spans="1:14" x14ac:dyDescent="0.25">
      <c r="A8112" s="25"/>
      <c r="B8112" s="52" t="str">
        <f>IF(G8112="","",L8112+(M8112/10)+(K8112/885))</f>
        <v/>
      </c>
      <c r="C8112" s="72"/>
      <c r="D8112" s="25"/>
      <c r="E8112" s="25"/>
      <c r="F8112" s="25"/>
      <c r="G8112" s="25"/>
      <c r="H8112" s="25"/>
      <c r="I8112" s="43"/>
      <c r="J8112" s="43"/>
      <c r="K8112" s="55"/>
      <c r="L8112" s="27" t="str">
        <f>IF(G8112="","",VLOOKUP(G8112,EQUIP_NUMBER,3,FALSE)*I8112)</f>
        <v/>
      </c>
      <c r="M8112" s="27" t="str">
        <f>IF(G8112="","",VLOOKUP(G8112,EQUIP_NUMBER,3,FALSE)*J8112)</f>
        <v/>
      </c>
      <c r="N8112" s="56"/>
    </row>
    <row r="8113" spans="1:14" x14ac:dyDescent="0.25">
      <c r="A8113" s="25"/>
      <c r="B8113" s="52" t="str">
        <f>IF(G8113="","",L8113+(M8113/10)+(K8113/885))</f>
        <v/>
      </c>
      <c r="C8113" s="72"/>
      <c r="D8113" s="25"/>
      <c r="E8113" s="25"/>
      <c r="F8113" s="25"/>
      <c r="G8113" s="25"/>
      <c r="H8113" s="25"/>
      <c r="I8113" s="43"/>
      <c r="J8113" s="43"/>
      <c r="K8113" s="55"/>
      <c r="L8113" s="27" t="str">
        <f>IF(G8113="","",VLOOKUP(G8113,EQUIP_NUMBER,3,FALSE)*I8113)</f>
        <v/>
      </c>
      <c r="M8113" s="27" t="str">
        <f>IF(G8113="","",VLOOKUP(G8113,EQUIP_NUMBER,3,FALSE)*J8113)</f>
        <v/>
      </c>
      <c r="N8113" s="56"/>
    </row>
    <row r="8114" spans="1:14" x14ac:dyDescent="0.25">
      <c r="A8114" s="25"/>
      <c r="B8114" s="52" t="str">
        <f>IF(G8114="","",L8114+(M8114/10)+(K8114/885))</f>
        <v/>
      </c>
      <c r="C8114" s="72"/>
      <c r="D8114" s="25"/>
      <c r="E8114" s="25"/>
      <c r="F8114" s="25"/>
      <c r="G8114" s="25"/>
      <c r="H8114" s="25"/>
      <c r="I8114" s="43"/>
      <c r="J8114" s="43"/>
      <c r="K8114" s="55"/>
      <c r="L8114" s="27" t="str">
        <f>IF(G8114="","",VLOOKUP(G8114,EQUIP_NUMBER,3,FALSE)*I8114)</f>
        <v/>
      </c>
      <c r="M8114" s="27" t="str">
        <f>IF(G8114="","",VLOOKUP(G8114,EQUIP_NUMBER,3,FALSE)*J8114)</f>
        <v/>
      </c>
      <c r="N8114" s="56"/>
    </row>
    <row r="8115" spans="1:14" x14ac:dyDescent="0.25">
      <c r="A8115" s="25"/>
      <c r="B8115" s="52" t="str">
        <f>IF(G8115="","",L8115+(M8115/10)+(K8115/885))</f>
        <v/>
      </c>
      <c r="C8115" s="72"/>
      <c r="D8115" s="25"/>
      <c r="E8115" s="25"/>
      <c r="F8115" s="25"/>
      <c r="G8115" s="25"/>
      <c r="H8115" s="25"/>
      <c r="I8115" s="43"/>
      <c r="J8115" s="43"/>
      <c r="K8115" s="55"/>
      <c r="L8115" s="27" t="str">
        <f>IF(G8115="","",VLOOKUP(G8115,EQUIP_NUMBER,3,FALSE)*I8115)</f>
        <v/>
      </c>
      <c r="M8115" s="27" t="str">
        <f>IF(G8115="","",VLOOKUP(G8115,EQUIP_NUMBER,3,FALSE)*J8115)</f>
        <v/>
      </c>
      <c r="N8115" s="56"/>
    </row>
    <row r="8116" spans="1:14" x14ac:dyDescent="0.25">
      <c r="A8116" s="25"/>
      <c r="B8116" s="52" t="str">
        <f>IF(G8116="","",L8116+(M8116/10)+(K8116/885))</f>
        <v/>
      </c>
      <c r="C8116" s="72"/>
      <c r="D8116" s="25"/>
      <c r="E8116" s="25"/>
      <c r="F8116" s="25"/>
      <c r="G8116" s="25"/>
      <c r="H8116" s="25"/>
      <c r="I8116" s="43"/>
      <c r="J8116" s="43"/>
      <c r="K8116" s="55"/>
      <c r="L8116" s="27" t="str">
        <f>IF(G8116="","",VLOOKUP(G8116,EQUIP_NUMBER,3,FALSE)*I8116)</f>
        <v/>
      </c>
      <c r="M8116" s="27" t="str">
        <f>IF(G8116="","",VLOOKUP(G8116,EQUIP_NUMBER,3,FALSE)*J8116)</f>
        <v/>
      </c>
      <c r="N8116" s="56"/>
    </row>
    <row r="8117" spans="1:14" x14ac:dyDescent="0.25">
      <c r="A8117" s="25"/>
      <c r="B8117" s="52" t="str">
        <f>IF(G8117="","",L8117+(M8117/10)+(K8117/885))</f>
        <v/>
      </c>
      <c r="C8117" s="72"/>
      <c r="D8117" s="25"/>
      <c r="E8117" s="25"/>
      <c r="F8117" s="25"/>
      <c r="G8117" s="25"/>
      <c r="H8117" s="25"/>
      <c r="I8117" s="43"/>
      <c r="J8117" s="43"/>
      <c r="K8117" s="55"/>
      <c r="L8117" s="27" t="str">
        <f>IF(G8117="","",VLOOKUP(G8117,EQUIP_NUMBER,3,FALSE)*I8117)</f>
        <v/>
      </c>
      <c r="M8117" s="27" t="str">
        <f>IF(G8117="","",VLOOKUP(G8117,EQUIP_NUMBER,3,FALSE)*J8117)</f>
        <v/>
      </c>
      <c r="N8117" s="56"/>
    </row>
    <row r="8118" spans="1:14" x14ac:dyDescent="0.25">
      <c r="A8118" s="25"/>
      <c r="B8118" s="52" t="str">
        <f>IF(G8118="","",L8118+(M8118/10)+(K8118/885))</f>
        <v/>
      </c>
      <c r="C8118" s="72"/>
      <c r="D8118" s="25"/>
      <c r="E8118" s="25"/>
      <c r="F8118" s="25"/>
      <c r="G8118" s="25"/>
      <c r="H8118" s="25"/>
      <c r="I8118" s="43"/>
      <c r="J8118" s="43"/>
      <c r="K8118" s="55"/>
      <c r="L8118" s="27" t="str">
        <f>IF(G8118="","",VLOOKUP(G8118,EQUIP_NUMBER,3,FALSE)*I8118)</f>
        <v/>
      </c>
      <c r="M8118" s="27" t="str">
        <f>IF(G8118="","",VLOOKUP(G8118,EQUIP_NUMBER,3,FALSE)*J8118)</f>
        <v/>
      </c>
      <c r="N8118" s="56"/>
    </row>
    <row r="8119" spans="1:14" x14ac:dyDescent="0.25">
      <c r="A8119" s="25"/>
      <c r="B8119" s="52" t="str">
        <f>IF(G8119="","",L8119+(M8119/10)+(K8119/885))</f>
        <v/>
      </c>
      <c r="C8119" s="72"/>
      <c r="D8119" s="25"/>
      <c r="E8119" s="25"/>
      <c r="F8119" s="25"/>
      <c r="G8119" s="25"/>
      <c r="H8119" s="25"/>
      <c r="I8119" s="43"/>
      <c r="J8119" s="43"/>
      <c r="K8119" s="55"/>
      <c r="L8119" s="27" t="str">
        <f>IF(G8119="","",VLOOKUP(G8119,EQUIP_NUMBER,3,FALSE)*I8119)</f>
        <v/>
      </c>
      <c r="M8119" s="27" t="str">
        <f>IF(G8119="","",VLOOKUP(G8119,EQUIP_NUMBER,3,FALSE)*J8119)</f>
        <v/>
      </c>
      <c r="N8119" s="56"/>
    </row>
    <row r="8120" spans="1:14" x14ac:dyDescent="0.25">
      <c r="A8120" s="25"/>
      <c r="B8120" s="52" t="str">
        <f>IF(G8120="","",L8120+(M8120/10)+(K8120/885))</f>
        <v/>
      </c>
      <c r="C8120" s="72"/>
      <c r="D8120" s="25"/>
      <c r="E8120" s="25"/>
      <c r="F8120" s="25"/>
      <c r="G8120" s="25"/>
      <c r="H8120" s="25"/>
      <c r="I8120" s="43"/>
      <c r="J8120" s="43"/>
      <c r="K8120" s="55"/>
      <c r="L8120" s="27" t="str">
        <f>IF(G8120="","",VLOOKUP(G8120,EQUIP_NUMBER,3,FALSE)*I8120)</f>
        <v/>
      </c>
      <c r="M8120" s="27" t="str">
        <f>IF(G8120="","",VLOOKUP(G8120,EQUIP_NUMBER,3,FALSE)*J8120)</f>
        <v/>
      </c>
      <c r="N8120" s="56"/>
    </row>
    <row r="8121" spans="1:14" x14ac:dyDescent="0.25">
      <c r="A8121" s="25"/>
      <c r="B8121" s="52" t="str">
        <f>IF(G8121="","",L8121+(M8121/10)+(K8121/885))</f>
        <v/>
      </c>
      <c r="C8121" s="72"/>
      <c r="D8121" s="25"/>
      <c r="E8121" s="25"/>
      <c r="F8121" s="25"/>
      <c r="G8121" s="25"/>
      <c r="H8121" s="25"/>
      <c r="I8121" s="43"/>
      <c r="J8121" s="43"/>
      <c r="K8121" s="55"/>
      <c r="L8121" s="27" t="str">
        <f>IF(G8121="","",VLOOKUP(G8121,EQUIP_NUMBER,3,FALSE)*I8121)</f>
        <v/>
      </c>
      <c r="M8121" s="27" t="str">
        <f>IF(G8121="","",VLOOKUP(G8121,EQUIP_NUMBER,3,FALSE)*J8121)</f>
        <v/>
      </c>
      <c r="N8121" s="56"/>
    </row>
    <row r="8122" spans="1:14" x14ac:dyDescent="0.25">
      <c r="A8122" s="25"/>
      <c r="B8122" s="52" t="str">
        <f>IF(G8122="","",L8122+(M8122/10)+(K8122/885))</f>
        <v/>
      </c>
      <c r="C8122" s="72"/>
      <c r="D8122" s="25"/>
      <c r="E8122" s="25"/>
      <c r="F8122" s="25"/>
      <c r="G8122" s="25"/>
      <c r="H8122" s="25"/>
      <c r="I8122" s="43"/>
      <c r="J8122" s="43"/>
      <c r="K8122" s="55"/>
      <c r="L8122" s="27" t="str">
        <f>IF(G8122="","",VLOOKUP(G8122,EQUIP_NUMBER,3,FALSE)*I8122)</f>
        <v/>
      </c>
      <c r="M8122" s="27" t="str">
        <f>IF(G8122="","",VLOOKUP(G8122,EQUIP_NUMBER,3,FALSE)*J8122)</f>
        <v/>
      </c>
      <c r="N8122" s="56"/>
    </row>
    <row r="8123" spans="1:14" x14ac:dyDescent="0.25">
      <c r="A8123" s="25"/>
      <c r="B8123" s="52" t="str">
        <f>IF(G8123="","",L8123+(M8123/10)+(K8123/885))</f>
        <v/>
      </c>
      <c r="C8123" s="72"/>
      <c r="D8123" s="25"/>
      <c r="E8123" s="25"/>
      <c r="F8123" s="25"/>
      <c r="G8123" s="25"/>
      <c r="H8123" s="25"/>
      <c r="I8123" s="43"/>
      <c r="J8123" s="43"/>
      <c r="K8123" s="55"/>
      <c r="L8123" s="27" t="str">
        <f>IF(G8123="","",VLOOKUP(G8123,EQUIP_NUMBER,3,FALSE)*I8123)</f>
        <v/>
      </c>
      <c r="M8123" s="27" t="str">
        <f>IF(G8123="","",VLOOKUP(G8123,EQUIP_NUMBER,3,FALSE)*J8123)</f>
        <v/>
      </c>
      <c r="N8123" s="56"/>
    </row>
    <row r="8124" spans="1:14" x14ac:dyDescent="0.25">
      <c r="A8124" s="25"/>
      <c r="B8124" s="52" t="str">
        <f>IF(G8124="","",L8124+(M8124/10)+(K8124/885))</f>
        <v/>
      </c>
      <c r="C8124" s="72"/>
      <c r="D8124" s="25"/>
      <c r="E8124" s="25"/>
      <c r="F8124" s="25"/>
      <c r="G8124" s="25"/>
      <c r="H8124" s="25"/>
      <c r="I8124" s="43"/>
      <c r="J8124" s="43"/>
      <c r="K8124" s="55"/>
      <c r="L8124" s="27" t="str">
        <f>IF(G8124="","",VLOOKUP(G8124,EQUIP_NUMBER,3,FALSE)*I8124)</f>
        <v/>
      </c>
      <c r="M8124" s="27" t="str">
        <f>IF(G8124="","",VLOOKUP(G8124,EQUIP_NUMBER,3,FALSE)*J8124)</f>
        <v/>
      </c>
      <c r="N8124" s="56"/>
    </row>
    <row r="8125" spans="1:14" x14ac:dyDescent="0.25">
      <c r="A8125" s="25"/>
      <c r="B8125" s="52" t="str">
        <f>IF(G8125="","",L8125+(M8125/10)+(K8125/885))</f>
        <v/>
      </c>
      <c r="C8125" s="72"/>
      <c r="D8125" s="25"/>
      <c r="E8125" s="25"/>
      <c r="F8125" s="25"/>
      <c r="G8125" s="25"/>
      <c r="H8125" s="25"/>
      <c r="I8125" s="43"/>
      <c r="J8125" s="43"/>
      <c r="K8125" s="55"/>
      <c r="L8125" s="27" t="str">
        <f>IF(G8125="","",VLOOKUP(G8125,EQUIP_NUMBER,3,FALSE)*I8125)</f>
        <v/>
      </c>
      <c r="M8125" s="27" t="str">
        <f>IF(G8125="","",VLOOKUP(G8125,EQUIP_NUMBER,3,FALSE)*J8125)</f>
        <v/>
      </c>
      <c r="N8125" s="56"/>
    </row>
    <row r="8126" spans="1:14" x14ac:dyDescent="0.25">
      <c r="A8126" s="25"/>
      <c r="B8126" s="52" t="str">
        <f>IF(G8126="","",L8126+(M8126/10)+(K8126/885))</f>
        <v/>
      </c>
      <c r="C8126" s="72"/>
      <c r="D8126" s="25"/>
      <c r="E8126" s="25"/>
      <c r="F8126" s="25"/>
      <c r="G8126" s="25"/>
      <c r="H8126" s="25"/>
      <c r="I8126" s="43"/>
      <c r="J8126" s="43"/>
      <c r="K8126" s="55"/>
      <c r="L8126" s="27" t="str">
        <f>IF(G8126="","",VLOOKUP(G8126,EQUIP_NUMBER,3,FALSE)*I8126)</f>
        <v/>
      </c>
      <c r="M8126" s="27" t="str">
        <f>IF(G8126="","",VLOOKUP(G8126,EQUIP_NUMBER,3,FALSE)*J8126)</f>
        <v/>
      </c>
      <c r="N8126" s="56"/>
    </row>
    <row r="8127" spans="1:14" x14ac:dyDescent="0.25">
      <c r="A8127" s="25"/>
      <c r="B8127" s="52" t="str">
        <f>IF(G8127="","",L8127+(M8127/10)+(K8127/885))</f>
        <v/>
      </c>
      <c r="C8127" s="72"/>
      <c r="D8127" s="25"/>
      <c r="E8127" s="25"/>
      <c r="F8127" s="25"/>
      <c r="G8127" s="25"/>
      <c r="H8127" s="25"/>
      <c r="I8127" s="43"/>
      <c r="J8127" s="43"/>
      <c r="K8127" s="55"/>
      <c r="L8127" s="27" t="str">
        <f>IF(G8127="","",VLOOKUP(G8127,EQUIP_NUMBER,3,FALSE)*I8127)</f>
        <v/>
      </c>
      <c r="M8127" s="27" t="str">
        <f>IF(G8127="","",VLOOKUP(G8127,EQUIP_NUMBER,3,FALSE)*J8127)</f>
        <v/>
      </c>
      <c r="N8127" s="56"/>
    </row>
    <row r="8128" spans="1:14" x14ac:dyDescent="0.25">
      <c r="A8128" s="25"/>
      <c r="B8128" s="52" t="str">
        <f>IF(G8128="","",L8128+(M8128/10)+(K8128/885))</f>
        <v/>
      </c>
      <c r="C8128" s="72"/>
      <c r="D8128" s="25"/>
      <c r="E8128" s="25"/>
      <c r="F8128" s="25"/>
      <c r="G8128" s="25"/>
      <c r="H8128" s="25"/>
      <c r="I8128" s="43"/>
      <c r="J8128" s="43"/>
      <c r="K8128" s="55"/>
      <c r="L8128" s="27" t="str">
        <f>IF(G8128="","",VLOOKUP(G8128,EQUIP_NUMBER,3,FALSE)*I8128)</f>
        <v/>
      </c>
      <c r="M8128" s="27" t="str">
        <f>IF(G8128="","",VLOOKUP(G8128,EQUIP_NUMBER,3,FALSE)*J8128)</f>
        <v/>
      </c>
      <c r="N8128" s="56"/>
    </row>
    <row r="8129" spans="1:14" x14ac:dyDescent="0.25">
      <c r="A8129" s="25"/>
      <c r="B8129" s="52" t="str">
        <f>IF(G8129="","",L8129+(M8129/10)+(K8129/885))</f>
        <v/>
      </c>
      <c r="C8129" s="72"/>
      <c r="D8129" s="25"/>
      <c r="E8129" s="25"/>
      <c r="F8129" s="25"/>
      <c r="G8129" s="25"/>
      <c r="H8129" s="25"/>
      <c r="I8129" s="43"/>
      <c r="J8129" s="43"/>
      <c r="K8129" s="55"/>
      <c r="L8129" s="27" t="str">
        <f>IF(G8129="","",VLOOKUP(G8129,EQUIP_NUMBER,3,FALSE)*I8129)</f>
        <v/>
      </c>
      <c r="M8129" s="27" t="str">
        <f>IF(G8129="","",VLOOKUP(G8129,EQUIP_NUMBER,3,FALSE)*J8129)</f>
        <v/>
      </c>
      <c r="N8129" s="56"/>
    </row>
    <row r="8130" spans="1:14" x14ac:dyDescent="0.25">
      <c r="A8130" s="25"/>
      <c r="B8130" s="52" t="str">
        <f>IF(G8130="","",L8130+(M8130/10)+(K8130/885))</f>
        <v/>
      </c>
      <c r="C8130" s="72"/>
      <c r="D8130" s="25"/>
      <c r="E8130" s="25"/>
      <c r="F8130" s="25"/>
      <c r="G8130" s="25"/>
      <c r="H8130" s="25"/>
      <c r="I8130" s="43"/>
      <c r="J8130" s="43"/>
      <c r="K8130" s="55"/>
      <c r="L8130" s="27" t="str">
        <f>IF(G8130="","",VLOOKUP(G8130,EQUIP_NUMBER,3,FALSE)*I8130)</f>
        <v/>
      </c>
      <c r="M8130" s="27" t="str">
        <f>IF(G8130="","",VLOOKUP(G8130,EQUIP_NUMBER,3,FALSE)*J8130)</f>
        <v/>
      </c>
      <c r="N8130" s="56"/>
    </row>
    <row r="8131" spans="1:14" x14ac:dyDescent="0.25">
      <c r="A8131" s="25"/>
      <c r="B8131" s="52" t="str">
        <f>IF(G8131="","",L8131+(M8131/10)+(K8131/885))</f>
        <v/>
      </c>
      <c r="C8131" s="72"/>
      <c r="D8131" s="25"/>
      <c r="E8131" s="25"/>
      <c r="F8131" s="25"/>
      <c r="G8131" s="25"/>
      <c r="H8131" s="25"/>
      <c r="I8131" s="43"/>
      <c r="J8131" s="43"/>
      <c r="K8131" s="55"/>
      <c r="L8131" s="27" t="str">
        <f>IF(G8131="","",VLOOKUP(G8131,EQUIP_NUMBER,3,FALSE)*I8131)</f>
        <v/>
      </c>
      <c r="M8131" s="27" t="str">
        <f>IF(G8131="","",VLOOKUP(G8131,EQUIP_NUMBER,3,FALSE)*J8131)</f>
        <v/>
      </c>
      <c r="N8131" s="56"/>
    </row>
    <row r="8132" spans="1:14" x14ac:dyDescent="0.25">
      <c r="A8132" s="25"/>
      <c r="B8132" s="52" t="str">
        <f>IF(G8132="","",L8132+(M8132/10)+(K8132/885))</f>
        <v/>
      </c>
      <c r="C8132" s="72"/>
      <c r="D8132" s="25"/>
      <c r="E8132" s="25"/>
      <c r="F8132" s="25"/>
      <c r="G8132" s="25"/>
      <c r="H8132" s="25"/>
      <c r="I8132" s="43"/>
      <c r="J8132" s="43"/>
      <c r="K8132" s="55"/>
      <c r="L8132" s="27" t="str">
        <f>IF(G8132="","",VLOOKUP(G8132,EQUIP_NUMBER,3,FALSE)*I8132)</f>
        <v/>
      </c>
      <c r="M8132" s="27" t="str">
        <f>IF(G8132="","",VLOOKUP(G8132,EQUIP_NUMBER,3,FALSE)*J8132)</f>
        <v/>
      </c>
      <c r="N8132" s="56"/>
    </row>
    <row r="8133" spans="1:14" x14ac:dyDescent="0.25">
      <c r="A8133" s="25"/>
      <c r="B8133" s="52" t="str">
        <f>IF(G8133="","",L8133+(M8133/10)+(K8133/885))</f>
        <v/>
      </c>
      <c r="C8133" s="72"/>
      <c r="D8133" s="25"/>
      <c r="E8133" s="25"/>
      <c r="F8133" s="25"/>
      <c r="G8133" s="25"/>
      <c r="H8133" s="25"/>
      <c r="I8133" s="43"/>
      <c r="J8133" s="43"/>
      <c r="K8133" s="55"/>
      <c r="L8133" s="27" t="str">
        <f>IF(G8133="","",VLOOKUP(G8133,EQUIP_NUMBER,3,FALSE)*I8133)</f>
        <v/>
      </c>
      <c r="M8133" s="27" t="str">
        <f>IF(G8133="","",VLOOKUP(G8133,EQUIP_NUMBER,3,FALSE)*J8133)</f>
        <v/>
      </c>
      <c r="N8133" s="56"/>
    </row>
    <row r="8134" spans="1:14" x14ac:dyDescent="0.25">
      <c r="A8134" s="25"/>
      <c r="B8134" s="52" t="str">
        <f>IF(G8134="","",L8134+(M8134/10)+(K8134/885))</f>
        <v/>
      </c>
      <c r="C8134" s="72"/>
      <c r="D8134" s="25"/>
      <c r="E8134" s="25"/>
      <c r="F8134" s="25"/>
      <c r="G8134" s="25"/>
      <c r="H8134" s="25"/>
      <c r="I8134" s="43"/>
      <c r="J8134" s="43"/>
      <c r="K8134" s="55"/>
      <c r="L8134" s="27" t="str">
        <f>IF(G8134="","",VLOOKUP(G8134,EQUIP_NUMBER,3,FALSE)*I8134)</f>
        <v/>
      </c>
      <c r="M8134" s="27" t="str">
        <f>IF(G8134="","",VLOOKUP(G8134,EQUIP_NUMBER,3,FALSE)*J8134)</f>
        <v/>
      </c>
      <c r="N8134" s="56"/>
    </row>
    <row r="8135" spans="1:14" x14ac:dyDescent="0.25">
      <c r="A8135" s="25"/>
      <c r="B8135" s="52" t="str">
        <f>IF(G8135="","",L8135+(M8135/10)+(K8135/885))</f>
        <v/>
      </c>
      <c r="C8135" s="72"/>
      <c r="D8135" s="25"/>
      <c r="E8135" s="25"/>
      <c r="F8135" s="25"/>
      <c r="G8135" s="25"/>
      <c r="H8135" s="25"/>
      <c r="I8135" s="43"/>
      <c r="J8135" s="43"/>
      <c r="K8135" s="55"/>
      <c r="L8135" s="27" t="str">
        <f>IF(G8135="","",VLOOKUP(G8135,EQUIP_NUMBER,3,FALSE)*I8135)</f>
        <v/>
      </c>
      <c r="M8135" s="27" t="str">
        <f>IF(G8135="","",VLOOKUP(G8135,EQUIP_NUMBER,3,FALSE)*J8135)</f>
        <v/>
      </c>
      <c r="N8135" s="56"/>
    </row>
    <row r="8136" spans="1:14" x14ac:dyDescent="0.25">
      <c r="A8136" s="25"/>
      <c r="B8136" s="52" t="str">
        <f>IF(G8136="","",L8136+(M8136/10)+(K8136/885))</f>
        <v/>
      </c>
      <c r="C8136" s="72"/>
      <c r="D8136" s="25"/>
      <c r="E8136" s="25"/>
      <c r="F8136" s="25"/>
      <c r="G8136" s="25"/>
      <c r="H8136" s="25"/>
      <c r="I8136" s="43"/>
      <c r="J8136" s="43"/>
      <c r="K8136" s="55"/>
      <c r="L8136" s="27" t="str">
        <f>IF(G8136="","",VLOOKUP(G8136,EQUIP_NUMBER,3,FALSE)*I8136)</f>
        <v/>
      </c>
      <c r="M8136" s="27" t="str">
        <f>IF(G8136="","",VLOOKUP(G8136,EQUIP_NUMBER,3,FALSE)*J8136)</f>
        <v/>
      </c>
      <c r="N8136" s="56"/>
    </row>
    <row r="8137" spans="1:14" x14ac:dyDescent="0.25">
      <c r="A8137" s="25"/>
      <c r="B8137" s="52" t="str">
        <f>IF(G8137="","",L8137+(M8137/10)+(K8137/885))</f>
        <v/>
      </c>
      <c r="C8137" s="72"/>
      <c r="D8137" s="25"/>
      <c r="E8137" s="25"/>
      <c r="F8137" s="25"/>
      <c r="G8137" s="25"/>
      <c r="H8137" s="25"/>
      <c r="I8137" s="43"/>
      <c r="J8137" s="43"/>
      <c r="K8137" s="55"/>
      <c r="L8137" s="27" t="str">
        <f>IF(G8137="","",VLOOKUP(G8137,EQUIP_NUMBER,3,FALSE)*I8137)</f>
        <v/>
      </c>
      <c r="M8137" s="27" t="str">
        <f>IF(G8137="","",VLOOKUP(G8137,EQUIP_NUMBER,3,FALSE)*J8137)</f>
        <v/>
      </c>
      <c r="N8137" s="56"/>
    </row>
    <row r="8138" spans="1:14" x14ac:dyDescent="0.25">
      <c r="A8138" s="25"/>
      <c r="B8138" s="52" t="str">
        <f>IF(G8138="","",L8138+(M8138/10)+(K8138/885))</f>
        <v/>
      </c>
      <c r="C8138" s="72"/>
      <c r="D8138" s="25"/>
      <c r="E8138" s="25"/>
      <c r="F8138" s="25"/>
      <c r="G8138" s="25"/>
      <c r="H8138" s="25"/>
      <c r="I8138" s="43"/>
      <c r="J8138" s="43"/>
      <c r="K8138" s="55"/>
      <c r="L8138" s="27" t="str">
        <f>IF(G8138="","",VLOOKUP(G8138,EQUIP_NUMBER,3,FALSE)*I8138)</f>
        <v/>
      </c>
      <c r="M8138" s="27" t="str">
        <f>IF(G8138="","",VLOOKUP(G8138,EQUIP_NUMBER,3,FALSE)*J8138)</f>
        <v/>
      </c>
      <c r="N8138" s="56"/>
    </row>
    <row r="8139" spans="1:14" x14ac:dyDescent="0.25">
      <c r="A8139" s="25"/>
      <c r="B8139" s="52" t="str">
        <f>IF(G8139="","",L8139+(M8139/10)+(K8139/885))</f>
        <v/>
      </c>
      <c r="C8139" s="72"/>
      <c r="D8139" s="25"/>
      <c r="E8139" s="25"/>
      <c r="F8139" s="25"/>
      <c r="G8139" s="25"/>
      <c r="H8139" s="25"/>
      <c r="I8139" s="43"/>
      <c r="J8139" s="43"/>
      <c r="K8139" s="55"/>
      <c r="L8139" s="27" t="str">
        <f>IF(G8139="","",VLOOKUP(G8139,EQUIP_NUMBER,3,FALSE)*I8139)</f>
        <v/>
      </c>
      <c r="M8139" s="27" t="str">
        <f>IF(G8139="","",VLOOKUP(G8139,EQUIP_NUMBER,3,FALSE)*J8139)</f>
        <v/>
      </c>
      <c r="N8139" s="56"/>
    </row>
    <row r="8140" spans="1:14" x14ac:dyDescent="0.25">
      <c r="A8140" s="25"/>
      <c r="B8140" s="52" t="str">
        <f>IF(G8140="","",L8140+(M8140/10)+(K8140/885))</f>
        <v/>
      </c>
      <c r="C8140" s="72"/>
      <c r="D8140" s="25"/>
      <c r="E8140" s="25"/>
      <c r="F8140" s="25"/>
      <c r="G8140" s="25"/>
      <c r="H8140" s="25"/>
      <c r="I8140" s="43"/>
      <c r="J8140" s="43"/>
      <c r="K8140" s="55"/>
      <c r="L8140" s="27" t="str">
        <f>IF(G8140="","",VLOOKUP(G8140,EQUIP_NUMBER,3,FALSE)*I8140)</f>
        <v/>
      </c>
      <c r="M8140" s="27" t="str">
        <f>IF(G8140="","",VLOOKUP(G8140,EQUIP_NUMBER,3,FALSE)*J8140)</f>
        <v/>
      </c>
      <c r="N8140" s="56"/>
    </row>
    <row r="8141" spans="1:14" x14ac:dyDescent="0.25">
      <c r="A8141" s="25"/>
      <c r="B8141" s="52" t="str">
        <f>IF(G8141="","",L8141+(M8141/10)+(K8141/885))</f>
        <v/>
      </c>
      <c r="C8141" s="72"/>
      <c r="D8141" s="25"/>
      <c r="E8141" s="25"/>
      <c r="F8141" s="25"/>
      <c r="G8141" s="25"/>
      <c r="H8141" s="25"/>
      <c r="I8141" s="43"/>
      <c r="J8141" s="43"/>
      <c r="K8141" s="55"/>
      <c r="L8141" s="27" t="str">
        <f>IF(G8141="","",VLOOKUP(G8141,EQUIP_NUMBER,3,FALSE)*I8141)</f>
        <v/>
      </c>
      <c r="M8141" s="27" t="str">
        <f>IF(G8141="","",VLOOKUP(G8141,EQUIP_NUMBER,3,FALSE)*J8141)</f>
        <v/>
      </c>
      <c r="N8141" s="56"/>
    </row>
    <row r="8142" spans="1:14" x14ac:dyDescent="0.25">
      <c r="A8142" s="25"/>
      <c r="B8142" s="52" t="str">
        <f>IF(G8142="","",L8142+(M8142/10)+(K8142/885))</f>
        <v/>
      </c>
      <c r="C8142" s="72"/>
      <c r="D8142" s="25"/>
      <c r="E8142" s="25"/>
      <c r="F8142" s="25"/>
      <c r="G8142" s="25"/>
      <c r="H8142" s="25"/>
      <c r="I8142" s="43"/>
      <c r="J8142" s="43"/>
      <c r="K8142" s="55"/>
      <c r="L8142" s="27" t="str">
        <f>IF(G8142="","",VLOOKUP(G8142,EQUIP_NUMBER,3,FALSE)*I8142)</f>
        <v/>
      </c>
      <c r="M8142" s="27" t="str">
        <f>IF(G8142="","",VLOOKUP(G8142,EQUIP_NUMBER,3,FALSE)*J8142)</f>
        <v/>
      </c>
      <c r="N8142" s="56"/>
    </row>
    <row r="8143" spans="1:14" x14ac:dyDescent="0.25">
      <c r="A8143" s="25"/>
      <c r="B8143" s="52" t="str">
        <f>IF(G8143="","",L8143+(M8143/10)+(K8143/885))</f>
        <v/>
      </c>
      <c r="C8143" s="72"/>
      <c r="D8143" s="25"/>
      <c r="E8143" s="25"/>
      <c r="F8143" s="25"/>
      <c r="G8143" s="25"/>
      <c r="H8143" s="25"/>
      <c r="I8143" s="43"/>
      <c r="J8143" s="43"/>
      <c r="K8143" s="55"/>
      <c r="L8143" s="27" t="str">
        <f>IF(G8143="","",VLOOKUP(G8143,EQUIP_NUMBER,3,FALSE)*I8143)</f>
        <v/>
      </c>
      <c r="M8143" s="27" t="str">
        <f>IF(G8143="","",VLOOKUP(G8143,EQUIP_NUMBER,3,FALSE)*J8143)</f>
        <v/>
      </c>
      <c r="N8143" s="56"/>
    </row>
    <row r="8144" spans="1:14" x14ac:dyDescent="0.25">
      <c r="A8144" s="25"/>
      <c r="B8144" s="52" t="str">
        <f>IF(G8144="","",L8144+(M8144/10)+(K8144/885))</f>
        <v/>
      </c>
      <c r="C8144" s="72"/>
      <c r="D8144" s="25"/>
      <c r="E8144" s="25"/>
      <c r="F8144" s="25"/>
      <c r="G8144" s="25"/>
      <c r="H8144" s="25"/>
      <c r="I8144" s="43"/>
      <c r="J8144" s="43"/>
      <c r="K8144" s="55"/>
      <c r="L8144" s="27" t="str">
        <f>IF(G8144="","",VLOOKUP(G8144,EQUIP_NUMBER,3,FALSE)*I8144)</f>
        <v/>
      </c>
      <c r="M8144" s="27" t="str">
        <f>IF(G8144="","",VLOOKUP(G8144,EQUIP_NUMBER,3,FALSE)*J8144)</f>
        <v/>
      </c>
      <c r="N8144" s="56"/>
    </row>
    <row r="8145" spans="1:14" x14ac:dyDescent="0.25">
      <c r="A8145" s="25"/>
      <c r="B8145" s="52" t="str">
        <f>IF(G8145="","",L8145+(M8145/10)+(K8145/885))</f>
        <v/>
      </c>
      <c r="C8145" s="72"/>
      <c r="D8145" s="25"/>
      <c r="E8145" s="25"/>
      <c r="F8145" s="25"/>
      <c r="G8145" s="25"/>
      <c r="H8145" s="25"/>
      <c r="I8145" s="43"/>
      <c r="J8145" s="43"/>
      <c r="K8145" s="55"/>
      <c r="L8145" s="27" t="str">
        <f>IF(G8145="","",VLOOKUP(G8145,EQUIP_NUMBER,3,FALSE)*I8145)</f>
        <v/>
      </c>
      <c r="M8145" s="27" t="str">
        <f>IF(G8145="","",VLOOKUP(G8145,EQUIP_NUMBER,3,FALSE)*J8145)</f>
        <v/>
      </c>
      <c r="N8145" s="56"/>
    </row>
    <row r="8146" spans="1:14" x14ac:dyDescent="0.25">
      <c r="A8146" s="25"/>
      <c r="B8146" s="52" t="str">
        <f>IF(G8146="","",L8146+(M8146/10)+(K8146/885))</f>
        <v/>
      </c>
      <c r="C8146" s="72"/>
      <c r="D8146" s="25"/>
      <c r="E8146" s="25"/>
      <c r="F8146" s="25"/>
      <c r="G8146" s="25"/>
      <c r="H8146" s="25"/>
      <c r="I8146" s="43"/>
      <c r="J8146" s="43"/>
      <c r="K8146" s="55"/>
      <c r="L8146" s="27" t="str">
        <f>IF(G8146="","",VLOOKUP(G8146,EQUIP_NUMBER,3,FALSE)*I8146)</f>
        <v/>
      </c>
      <c r="M8146" s="27" t="str">
        <f>IF(G8146="","",VLOOKUP(G8146,EQUIP_NUMBER,3,FALSE)*J8146)</f>
        <v/>
      </c>
      <c r="N8146" s="56"/>
    </row>
    <row r="8147" spans="1:14" x14ac:dyDescent="0.25">
      <c r="A8147" s="25"/>
      <c r="B8147" s="52" t="str">
        <f>IF(G8147="","",L8147+(M8147/10)+(K8147/885))</f>
        <v/>
      </c>
      <c r="C8147" s="72"/>
      <c r="D8147" s="25"/>
      <c r="E8147" s="25"/>
      <c r="F8147" s="25"/>
      <c r="G8147" s="25"/>
      <c r="H8147" s="25"/>
      <c r="I8147" s="43"/>
      <c r="J8147" s="43"/>
      <c r="K8147" s="55"/>
      <c r="L8147" s="27" t="str">
        <f>IF(G8147="","",VLOOKUP(G8147,EQUIP_NUMBER,3,FALSE)*I8147)</f>
        <v/>
      </c>
      <c r="M8147" s="27" t="str">
        <f>IF(G8147="","",VLOOKUP(G8147,EQUIP_NUMBER,3,FALSE)*J8147)</f>
        <v/>
      </c>
      <c r="N8147" s="56"/>
    </row>
    <row r="8148" spans="1:14" x14ac:dyDescent="0.25">
      <c r="A8148" s="25"/>
      <c r="B8148" s="52" t="str">
        <f>IF(G8148="","",L8148+(M8148/10)+(K8148/885))</f>
        <v/>
      </c>
      <c r="C8148" s="72"/>
      <c r="D8148" s="25"/>
      <c r="E8148" s="25"/>
      <c r="F8148" s="25"/>
      <c r="G8148" s="25"/>
      <c r="H8148" s="25"/>
      <c r="I8148" s="43"/>
      <c r="J8148" s="43"/>
      <c r="K8148" s="55"/>
      <c r="L8148" s="27" t="str">
        <f>IF(G8148="","",VLOOKUP(G8148,EQUIP_NUMBER,3,FALSE)*I8148)</f>
        <v/>
      </c>
      <c r="M8148" s="27" t="str">
        <f>IF(G8148="","",VLOOKUP(G8148,EQUIP_NUMBER,3,FALSE)*J8148)</f>
        <v/>
      </c>
      <c r="N8148" s="56"/>
    </row>
    <row r="8149" spans="1:14" x14ac:dyDescent="0.25">
      <c r="A8149" s="25"/>
      <c r="B8149" s="52" t="str">
        <f>IF(G8149="","",L8149+(M8149/10)+(K8149/885))</f>
        <v/>
      </c>
      <c r="C8149" s="72"/>
      <c r="D8149" s="25"/>
      <c r="E8149" s="25"/>
      <c r="F8149" s="25"/>
      <c r="G8149" s="25"/>
      <c r="H8149" s="25"/>
      <c r="I8149" s="43"/>
      <c r="J8149" s="43"/>
      <c r="K8149" s="55"/>
      <c r="L8149" s="27" t="str">
        <f>IF(G8149="","",VLOOKUP(G8149,EQUIP_NUMBER,3,FALSE)*I8149)</f>
        <v/>
      </c>
      <c r="M8149" s="27" t="str">
        <f>IF(G8149="","",VLOOKUP(G8149,EQUIP_NUMBER,3,FALSE)*J8149)</f>
        <v/>
      </c>
      <c r="N8149" s="56"/>
    </row>
    <row r="8150" spans="1:14" x14ac:dyDescent="0.25">
      <c r="A8150" s="25"/>
      <c r="B8150" s="52" t="str">
        <f>IF(G8150="","",L8150+(M8150/10)+(K8150/885))</f>
        <v/>
      </c>
      <c r="C8150" s="72"/>
      <c r="D8150" s="25"/>
      <c r="E8150" s="25"/>
      <c r="F8150" s="25"/>
      <c r="G8150" s="25"/>
      <c r="H8150" s="25"/>
      <c r="I8150" s="43"/>
      <c r="J8150" s="43"/>
      <c r="K8150" s="55"/>
      <c r="L8150" s="27" t="str">
        <f>IF(G8150="","",VLOOKUP(G8150,EQUIP_NUMBER,3,FALSE)*I8150)</f>
        <v/>
      </c>
      <c r="M8150" s="27" t="str">
        <f>IF(G8150="","",VLOOKUP(G8150,EQUIP_NUMBER,3,FALSE)*J8150)</f>
        <v/>
      </c>
      <c r="N8150" s="56"/>
    </row>
    <row r="8151" spans="1:14" x14ac:dyDescent="0.25">
      <c r="A8151" s="25"/>
      <c r="B8151" s="52" t="str">
        <f>IF(G8151="","",L8151+(M8151/10)+(K8151/885))</f>
        <v/>
      </c>
      <c r="C8151" s="72"/>
      <c r="D8151" s="25"/>
      <c r="E8151" s="25"/>
      <c r="F8151" s="25"/>
      <c r="G8151" s="25"/>
      <c r="H8151" s="25"/>
      <c r="I8151" s="43"/>
      <c r="J8151" s="43"/>
      <c r="K8151" s="55"/>
      <c r="L8151" s="27" t="str">
        <f>IF(G8151="","",VLOOKUP(G8151,EQUIP_NUMBER,3,FALSE)*I8151)</f>
        <v/>
      </c>
      <c r="M8151" s="27" t="str">
        <f>IF(G8151="","",VLOOKUP(G8151,EQUIP_NUMBER,3,FALSE)*J8151)</f>
        <v/>
      </c>
      <c r="N8151" s="56"/>
    </row>
    <row r="8152" spans="1:14" x14ac:dyDescent="0.25">
      <c r="A8152" s="25"/>
      <c r="B8152" s="52" t="str">
        <f>IF(G8152="","",L8152+(M8152/10)+(K8152/885))</f>
        <v/>
      </c>
      <c r="C8152" s="72"/>
      <c r="D8152" s="25"/>
      <c r="E8152" s="25"/>
      <c r="F8152" s="25"/>
      <c r="G8152" s="25"/>
      <c r="H8152" s="25"/>
      <c r="I8152" s="43"/>
      <c r="J8152" s="43"/>
      <c r="K8152" s="55"/>
      <c r="L8152" s="27" t="str">
        <f>IF(G8152="","",VLOOKUP(G8152,EQUIP_NUMBER,3,FALSE)*I8152)</f>
        <v/>
      </c>
      <c r="M8152" s="27" t="str">
        <f>IF(G8152="","",VLOOKUP(G8152,EQUIP_NUMBER,3,FALSE)*J8152)</f>
        <v/>
      </c>
      <c r="N8152" s="56"/>
    </row>
    <row r="8153" spans="1:14" x14ac:dyDescent="0.25">
      <c r="A8153" s="25"/>
      <c r="B8153" s="52" t="str">
        <f>IF(G8153="","",L8153+(M8153/10)+(K8153/885))</f>
        <v/>
      </c>
      <c r="C8153" s="72"/>
      <c r="D8153" s="25"/>
      <c r="E8153" s="25"/>
      <c r="F8153" s="25"/>
      <c r="G8153" s="25"/>
      <c r="H8153" s="25"/>
      <c r="I8153" s="43"/>
      <c r="J8153" s="43"/>
      <c r="K8153" s="55"/>
      <c r="L8153" s="27" t="str">
        <f>IF(G8153="","",VLOOKUP(G8153,EQUIP_NUMBER,3,FALSE)*I8153)</f>
        <v/>
      </c>
      <c r="M8153" s="27" t="str">
        <f>IF(G8153="","",VLOOKUP(G8153,EQUIP_NUMBER,3,FALSE)*J8153)</f>
        <v/>
      </c>
      <c r="N8153" s="56"/>
    </row>
    <row r="8154" spans="1:14" x14ac:dyDescent="0.25">
      <c r="A8154" s="25"/>
      <c r="B8154" s="52" t="str">
        <f>IF(G8154="","",L8154+(M8154/10)+(K8154/885))</f>
        <v/>
      </c>
      <c r="C8154" s="72"/>
      <c r="D8154" s="25"/>
      <c r="E8154" s="25"/>
      <c r="F8154" s="25"/>
      <c r="G8154" s="25"/>
      <c r="H8154" s="25"/>
      <c r="I8154" s="43"/>
      <c r="J8154" s="43"/>
      <c r="K8154" s="55"/>
      <c r="L8154" s="27" t="str">
        <f>IF(G8154="","",VLOOKUP(G8154,EQUIP_NUMBER,3,FALSE)*I8154)</f>
        <v/>
      </c>
      <c r="M8154" s="27" t="str">
        <f>IF(G8154="","",VLOOKUP(G8154,EQUIP_NUMBER,3,FALSE)*J8154)</f>
        <v/>
      </c>
      <c r="N8154" s="56"/>
    </row>
    <row r="8155" spans="1:14" x14ac:dyDescent="0.25">
      <c r="A8155" s="25"/>
      <c r="B8155" s="52" t="str">
        <f>IF(G8155="","",L8155+(M8155/10)+(K8155/885))</f>
        <v/>
      </c>
      <c r="C8155" s="72"/>
      <c r="D8155" s="25"/>
      <c r="E8155" s="25"/>
      <c r="F8155" s="25"/>
      <c r="G8155" s="25"/>
      <c r="H8155" s="25"/>
      <c r="I8155" s="43"/>
      <c r="J8155" s="43"/>
      <c r="K8155" s="55"/>
      <c r="L8155" s="27" t="str">
        <f>IF(G8155="","",VLOOKUP(G8155,EQUIP_NUMBER,3,FALSE)*I8155)</f>
        <v/>
      </c>
      <c r="M8155" s="27" t="str">
        <f>IF(G8155="","",VLOOKUP(G8155,EQUIP_NUMBER,3,FALSE)*J8155)</f>
        <v/>
      </c>
      <c r="N8155" s="56"/>
    </row>
    <row r="8156" spans="1:14" x14ac:dyDescent="0.25">
      <c r="A8156" s="25"/>
      <c r="B8156" s="52" t="str">
        <f>IF(G8156="","",L8156+(M8156/10)+(K8156/885))</f>
        <v/>
      </c>
      <c r="C8156" s="72"/>
      <c r="D8156" s="25"/>
      <c r="E8156" s="25"/>
      <c r="F8156" s="25"/>
      <c r="G8156" s="25"/>
      <c r="H8156" s="25"/>
      <c r="I8156" s="43"/>
      <c r="J8156" s="43"/>
      <c r="K8156" s="55"/>
      <c r="L8156" s="27" t="str">
        <f>IF(G8156="","",VLOOKUP(G8156,EQUIP_NUMBER,3,FALSE)*I8156)</f>
        <v/>
      </c>
      <c r="M8156" s="27" t="str">
        <f>IF(G8156="","",VLOOKUP(G8156,EQUIP_NUMBER,3,FALSE)*J8156)</f>
        <v/>
      </c>
      <c r="N8156" s="56"/>
    </row>
    <row r="8157" spans="1:14" x14ac:dyDescent="0.25">
      <c r="A8157" s="25"/>
      <c r="B8157" s="52" t="str">
        <f>IF(G8157="","",L8157+(M8157/10)+(K8157/885))</f>
        <v/>
      </c>
      <c r="C8157" s="72"/>
      <c r="D8157" s="25"/>
      <c r="E8157" s="25"/>
      <c r="F8157" s="25"/>
      <c r="G8157" s="25"/>
      <c r="H8157" s="25"/>
      <c r="I8157" s="43"/>
      <c r="J8157" s="43"/>
      <c r="K8157" s="55"/>
      <c r="L8157" s="27" t="str">
        <f>IF(G8157="","",VLOOKUP(G8157,EQUIP_NUMBER,3,FALSE)*I8157)</f>
        <v/>
      </c>
      <c r="M8157" s="27" t="str">
        <f>IF(G8157="","",VLOOKUP(G8157,EQUIP_NUMBER,3,FALSE)*J8157)</f>
        <v/>
      </c>
      <c r="N8157" s="56"/>
    </row>
    <row r="8158" spans="1:14" x14ac:dyDescent="0.25">
      <c r="A8158" s="25"/>
      <c r="B8158" s="52" t="str">
        <f>IF(G8158="","",L8158+(M8158/10)+(K8158/885))</f>
        <v/>
      </c>
      <c r="C8158" s="72"/>
      <c r="D8158" s="25"/>
      <c r="E8158" s="25"/>
      <c r="F8158" s="25"/>
      <c r="G8158" s="25"/>
      <c r="H8158" s="25"/>
      <c r="I8158" s="43"/>
      <c r="J8158" s="43"/>
      <c r="K8158" s="55"/>
      <c r="L8158" s="27" t="str">
        <f>IF(G8158="","",VLOOKUP(G8158,EQUIP_NUMBER,3,FALSE)*I8158)</f>
        <v/>
      </c>
      <c r="M8158" s="27" t="str">
        <f>IF(G8158="","",VLOOKUP(G8158,EQUIP_NUMBER,3,FALSE)*J8158)</f>
        <v/>
      </c>
      <c r="N8158" s="56"/>
    </row>
    <row r="8159" spans="1:14" x14ac:dyDescent="0.25">
      <c r="A8159" s="25"/>
      <c r="B8159" s="52" t="str">
        <f>IF(G8159="","",L8159+(M8159/10)+(K8159/885))</f>
        <v/>
      </c>
      <c r="C8159" s="72"/>
      <c r="D8159" s="25"/>
      <c r="E8159" s="25"/>
      <c r="F8159" s="25"/>
      <c r="G8159" s="25"/>
      <c r="H8159" s="25"/>
      <c r="I8159" s="43"/>
      <c r="J8159" s="43"/>
      <c r="K8159" s="55"/>
      <c r="L8159" s="27" t="str">
        <f>IF(G8159="","",VLOOKUP(G8159,EQUIP_NUMBER,3,FALSE)*I8159)</f>
        <v/>
      </c>
      <c r="M8159" s="27" t="str">
        <f>IF(G8159="","",VLOOKUP(G8159,EQUIP_NUMBER,3,FALSE)*J8159)</f>
        <v/>
      </c>
      <c r="N8159" s="56"/>
    </row>
    <row r="8160" spans="1:14" x14ac:dyDescent="0.25">
      <c r="A8160" s="25"/>
      <c r="B8160" s="52" t="str">
        <f>IF(G8160="","",L8160+(M8160/10)+(K8160/885))</f>
        <v/>
      </c>
      <c r="C8160" s="72"/>
      <c r="D8160" s="25"/>
      <c r="E8160" s="25"/>
      <c r="F8160" s="25"/>
      <c r="G8160" s="25"/>
      <c r="H8160" s="25"/>
      <c r="I8160" s="43"/>
      <c r="J8160" s="43"/>
      <c r="K8160" s="55"/>
      <c r="L8160" s="27" t="str">
        <f>IF(G8160="","",VLOOKUP(G8160,EQUIP_NUMBER,3,FALSE)*I8160)</f>
        <v/>
      </c>
      <c r="M8160" s="27" t="str">
        <f>IF(G8160="","",VLOOKUP(G8160,EQUIP_NUMBER,3,FALSE)*J8160)</f>
        <v/>
      </c>
      <c r="N8160" s="56"/>
    </row>
    <row r="8161" spans="1:14" x14ac:dyDescent="0.25">
      <c r="A8161" s="25"/>
      <c r="B8161" s="52" t="str">
        <f>IF(G8161="","",L8161+(M8161/10)+(K8161/885))</f>
        <v/>
      </c>
      <c r="C8161" s="72"/>
      <c r="D8161" s="25"/>
      <c r="E8161" s="25"/>
      <c r="F8161" s="25"/>
      <c r="G8161" s="25"/>
      <c r="H8161" s="25"/>
      <c r="I8161" s="43"/>
      <c r="J8161" s="43"/>
      <c r="K8161" s="55"/>
      <c r="L8161" s="27" t="str">
        <f>IF(G8161="","",VLOOKUP(G8161,EQUIP_NUMBER,3,FALSE)*I8161)</f>
        <v/>
      </c>
      <c r="M8161" s="27" t="str">
        <f>IF(G8161="","",VLOOKUP(G8161,EQUIP_NUMBER,3,FALSE)*J8161)</f>
        <v/>
      </c>
      <c r="N8161" s="56"/>
    </row>
    <row r="8162" spans="1:14" x14ac:dyDescent="0.25">
      <c r="A8162" s="25"/>
      <c r="B8162" s="52" t="str">
        <f>IF(G8162="","",L8162+(M8162/10)+(K8162/885))</f>
        <v/>
      </c>
      <c r="C8162" s="72"/>
      <c r="D8162" s="25"/>
      <c r="E8162" s="25"/>
      <c r="F8162" s="25"/>
      <c r="G8162" s="25"/>
      <c r="H8162" s="25"/>
      <c r="I8162" s="43"/>
      <c r="J8162" s="43"/>
      <c r="K8162" s="55"/>
      <c r="L8162" s="27" t="str">
        <f>IF(G8162="","",VLOOKUP(G8162,EQUIP_NUMBER,3,FALSE)*I8162)</f>
        <v/>
      </c>
      <c r="M8162" s="27" t="str">
        <f>IF(G8162="","",VLOOKUP(G8162,EQUIP_NUMBER,3,FALSE)*J8162)</f>
        <v/>
      </c>
      <c r="N8162" s="56"/>
    </row>
    <row r="8163" spans="1:14" x14ac:dyDescent="0.25">
      <c r="A8163" s="25"/>
      <c r="B8163" s="52" t="str">
        <f>IF(G8163="","",L8163+(M8163/10)+(K8163/885))</f>
        <v/>
      </c>
      <c r="C8163" s="72"/>
      <c r="D8163" s="25"/>
      <c r="E8163" s="25"/>
      <c r="F8163" s="25"/>
      <c r="G8163" s="25"/>
      <c r="H8163" s="25"/>
      <c r="I8163" s="43"/>
      <c r="J8163" s="43"/>
      <c r="K8163" s="55"/>
      <c r="L8163" s="27" t="str">
        <f>IF(G8163="","",VLOOKUP(G8163,EQUIP_NUMBER,3,FALSE)*I8163)</f>
        <v/>
      </c>
      <c r="M8163" s="27" t="str">
        <f>IF(G8163="","",VLOOKUP(G8163,EQUIP_NUMBER,3,FALSE)*J8163)</f>
        <v/>
      </c>
      <c r="N8163" s="56"/>
    </row>
    <row r="8164" spans="1:14" x14ac:dyDescent="0.25">
      <c r="A8164" s="25"/>
      <c r="B8164" s="52" t="str">
        <f>IF(G8164="","",L8164+(M8164/10)+(K8164/885))</f>
        <v/>
      </c>
      <c r="C8164" s="72"/>
      <c r="D8164" s="25"/>
      <c r="E8164" s="25"/>
      <c r="F8164" s="25"/>
      <c r="G8164" s="25"/>
      <c r="H8164" s="25"/>
      <c r="I8164" s="43"/>
      <c r="J8164" s="43"/>
      <c r="K8164" s="55"/>
      <c r="L8164" s="27" t="str">
        <f>IF(G8164="","",VLOOKUP(G8164,EQUIP_NUMBER,3,FALSE)*I8164)</f>
        <v/>
      </c>
      <c r="M8164" s="27" t="str">
        <f>IF(G8164="","",VLOOKUP(G8164,EQUIP_NUMBER,3,FALSE)*J8164)</f>
        <v/>
      </c>
      <c r="N8164" s="56"/>
    </row>
    <row r="8165" spans="1:14" x14ac:dyDescent="0.25">
      <c r="A8165" s="25"/>
      <c r="B8165" s="52" t="str">
        <f>IF(G8165="","",L8165+(M8165/10)+(K8165/885))</f>
        <v/>
      </c>
      <c r="C8165" s="72"/>
      <c r="D8165" s="25"/>
      <c r="E8165" s="25"/>
      <c r="F8165" s="25"/>
      <c r="G8165" s="25"/>
      <c r="H8165" s="25"/>
      <c r="I8165" s="43"/>
      <c r="J8165" s="43"/>
      <c r="K8165" s="55"/>
      <c r="L8165" s="27" t="str">
        <f>IF(G8165="","",VLOOKUP(G8165,EQUIP_NUMBER,3,FALSE)*I8165)</f>
        <v/>
      </c>
      <c r="M8165" s="27" t="str">
        <f>IF(G8165="","",VLOOKUP(G8165,EQUIP_NUMBER,3,FALSE)*J8165)</f>
        <v/>
      </c>
      <c r="N8165" s="56"/>
    </row>
    <row r="8166" spans="1:14" x14ac:dyDescent="0.25">
      <c r="A8166" s="25"/>
      <c r="B8166" s="52" t="str">
        <f>IF(G8166="","",L8166+(M8166/10)+(K8166/885))</f>
        <v/>
      </c>
      <c r="C8166" s="72"/>
      <c r="D8166" s="25"/>
      <c r="E8166" s="25"/>
      <c r="F8166" s="25"/>
      <c r="G8166" s="25"/>
      <c r="H8166" s="25"/>
      <c r="I8166" s="43"/>
      <c r="J8166" s="43"/>
      <c r="K8166" s="55"/>
      <c r="L8166" s="27" t="str">
        <f>IF(G8166="","",VLOOKUP(G8166,EQUIP_NUMBER,3,FALSE)*I8166)</f>
        <v/>
      </c>
      <c r="M8166" s="27" t="str">
        <f>IF(G8166="","",VLOOKUP(G8166,EQUIP_NUMBER,3,FALSE)*J8166)</f>
        <v/>
      </c>
      <c r="N8166" s="56"/>
    </row>
    <row r="8167" spans="1:14" x14ac:dyDescent="0.25">
      <c r="A8167" s="25"/>
      <c r="B8167" s="52" t="str">
        <f>IF(G8167="","",L8167+(M8167/10)+(K8167/885))</f>
        <v/>
      </c>
      <c r="C8167" s="72"/>
      <c r="D8167" s="25"/>
      <c r="E8167" s="25"/>
      <c r="F8167" s="25"/>
      <c r="G8167" s="25"/>
      <c r="H8167" s="25"/>
      <c r="I8167" s="43"/>
      <c r="J8167" s="43"/>
      <c r="K8167" s="55"/>
      <c r="L8167" s="27" t="str">
        <f>IF(G8167="","",VLOOKUP(G8167,EQUIP_NUMBER,3,FALSE)*I8167)</f>
        <v/>
      </c>
      <c r="M8167" s="27" t="str">
        <f>IF(G8167="","",VLOOKUP(G8167,EQUIP_NUMBER,3,FALSE)*J8167)</f>
        <v/>
      </c>
      <c r="N8167" s="56"/>
    </row>
    <row r="8168" spans="1:14" x14ac:dyDescent="0.25">
      <c r="A8168" s="25"/>
      <c r="B8168" s="52" t="str">
        <f>IF(G8168="","",L8168+(M8168/10)+(K8168/885))</f>
        <v/>
      </c>
      <c r="C8168" s="72"/>
      <c r="D8168" s="25"/>
      <c r="E8168" s="25"/>
      <c r="F8168" s="25"/>
      <c r="G8168" s="25"/>
      <c r="H8168" s="25"/>
      <c r="I8168" s="43"/>
      <c r="J8168" s="43"/>
      <c r="K8168" s="55"/>
      <c r="L8168" s="27" t="str">
        <f>IF(G8168="","",VLOOKUP(G8168,EQUIP_NUMBER,3,FALSE)*I8168)</f>
        <v/>
      </c>
      <c r="M8168" s="27" t="str">
        <f>IF(G8168="","",VLOOKUP(G8168,EQUIP_NUMBER,3,FALSE)*J8168)</f>
        <v/>
      </c>
      <c r="N8168" s="56"/>
    </row>
    <row r="8169" spans="1:14" x14ac:dyDescent="0.25">
      <c r="A8169" s="25"/>
      <c r="B8169" s="52" t="str">
        <f>IF(G8169="","",L8169+(M8169/10)+(K8169/885))</f>
        <v/>
      </c>
      <c r="C8169" s="72"/>
      <c r="D8169" s="25"/>
      <c r="E8169" s="25"/>
      <c r="F8169" s="25"/>
      <c r="G8169" s="25"/>
      <c r="H8169" s="25"/>
      <c r="I8169" s="43"/>
      <c r="J8169" s="43"/>
      <c r="K8169" s="55"/>
      <c r="L8169" s="27" t="str">
        <f>IF(G8169="","",VLOOKUP(G8169,EQUIP_NUMBER,3,FALSE)*I8169)</f>
        <v/>
      </c>
      <c r="M8169" s="27" t="str">
        <f>IF(G8169="","",VLOOKUP(G8169,EQUIP_NUMBER,3,FALSE)*J8169)</f>
        <v/>
      </c>
      <c r="N8169" s="56"/>
    </row>
    <row r="8170" spans="1:14" x14ac:dyDescent="0.25">
      <c r="A8170" s="25"/>
      <c r="B8170" s="52" t="str">
        <f>IF(G8170="","",L8170+(M8170/10)+(K8170/885))</f>
        <v/>
      </c>
      <c r="C8170" s="72"/>
      <c r="D8170" s="25"/>
      <c r="E8170" s="25"/>
      <c r="F8170" s="25"/>
      <c r="G8170" s="25"/>
      <c r="H8170" s="25"/>
      <c r="I8170" s="43"/>
      <c r="J8170" s="43"/>
      <c r="K8170" s="55"/>
      <c r="L8170" s="27" t="str">
        <f>IF(G8170="","",VLOOKUP(G8170,EQUIP_NUMBER,3,FALSE)*I8170)</f>
        <v/>
      </c>
      <c r="M8170" s="27" t="str">
        <f>IF(G8170="","",VLOOKUP(G8170,EQUIP_NUMBER,3,FALSE)*J8170)</f>
        <v/>
      </c>
      <c r="N8170" s="56"/>
    </row>
    <row r="8171" spans="1:14" x14ac:dyDescent="0.25">
      <c r="A8171" s="25"/>
      <c r="B8171" s="52" t="str">
        <f>IF(G8171="","",L8171+(M8171/10)+(K8171/885))</f>
        <v/>
      </c>
      <c r="C8171" s="72"/>
      <c r="D8171" s="25"/>
      <c r="E8171" s="25"/>
      <c r="F8171" s="25"/>
      <c r="G8171" s="25"/>
      <c r="H8171" s="25"/>
      <c r="I8171" s="43"/>
      <c r="J8171" s="43"/>
      <c r="K8171" s="55"/>
      <c r="L8171" s="27" t="str">
        <f>IF(G8171="","",VLOOKUP(G8171,EQUIP_NUMBER,3,FALSE)*I8171)</f>
        <v/>
      </c>
      <c r="M8171" s="27" t="str">
        <f>IF(G8171="","",VLOOKUP(G8171,EQUIP_NUMBER,3,FALSE)*J8171)</f>
        <v/>
      </c>
      <c r="N8171" s="56"/>
    </row>
    <row r="8172" spans="1:14" x14ac:dyDescent="0.25">
      <c r="A8172" s="25"/>
      <c r="B8172" s="52" t="str">
        <f>IF(G8172="","",L8172+(M8172/10)+(K8172/885))</f>
        <v/>
      </c>
      <c r="C8172" s="72"/>
      <c r="D8172" s="25"/>
      <c r="E8172" s="25"/>
      <c r="F8172" s="25"/>
      <c r="G8172" s="25"/>
      <c r="H8172" s="25"/>
      <c r="I8172" s="43"/>
      <c r="J8172" s="43"/>
      <c r="K8172" s="55"/>
      <c r="L8172" s="27" t="str">
        <f>IF(G8172="","",VLOOKUP(G8172,EQUIP_NUMBER,3,FALSE)*I8172)</f>
        <v/>
      </c>
      <c r="M8172" s="27" t="str">
        <f>IF(G8172="","",VLOOKUP(G8172,EQUIP_NUMBER,3,FALSE)*J8172)</f>
        <v/>
      </c>
      <c r="N8172" s="56"/>
    </row>
    <row r="8173" spans="1:14" x14ac:dyDescent="0.25">
      <c r="A8173" s="25"/>
      <c r="B8173" s="52" t="str">
        <f>IF(G8173="","",L8173+(M8173/10)+(K8173/885))</f>
        <v/>
      </c>
      <c r="C8173" s="72"/>
      <c r="D8173" s="25"/>
      <c r="E8173" s="25"/>
      <c r="F8173" s="25"/>
      <c r="G8173" s="25"/>
      <c r="H8173" s="25"/>
      <c r="I8173" s="43"/>
      <c r="J8173" s="43"/>
      <c r="K8173" s="55"/>
      <c r="L8173" s="27" t="str">
        <f>IF(G8173="","",VLOOKUP(G8173,EQUIP_NUMBER,3,FALSE)*I8173)</f>
        <v/>
      </c>
      <c r="M8173" s="27" t="str">
        <f>IF(G8173="","",VLOOKUP(G8173,EQUIP_NUMBER,3,FALSE)*J8173)</f>
        <v/>
      </c>
      <c r="N8173" s="56"/>
    </row>
    <row r="8174" spans="1:14" x14ac:dyDescent="0.25">
      <c r="A8174" s="25"/>
      <c r="B8174" s="52" t="str">
        <f>IF(G8174="","",L8174+(M8174/10)+(K8174/885))</f>
        <v/>
      </c>
      <c r="C8174" s="72"/>
      <c r="D8174" s="25"/>
      <c r="E8174" s="25"/>
      <c r="F8174" s="25"/>
      <c r="G8174" s="25"/>
      <c r="H8174" s="25"/>
      <c r="I8174" s="43"/>
      <c r="J8174" s="43"/>
      <c r="K8174" s="55"/>
      <c r="L8174" s="27" t="str">
        <f>IF(G8174="","",VLOOKUP(G8174,EQUIP_NUMBER,3,FALSE)*I8174)</f>
        <v/>
      </c>
      <c r="M8174" s="27" t="str">
        <f>IF(G8174="","",VLOOKUP(G8174,EQUIP_NUMBER,3,FALSE)*J8174)</f>
        <v/>
      </c>
      <c r="N8174" s="56"/>
    </row>
    <row r="8175" spans="1:14" x14ac:dyDescent="0.25">
      <c r="A8175" s="25"/>
      <c r="B8175" s="52" t="str">
        <f>IF(G8175="","",L8175+(M8175/10)+(K8175/885))</f>
        <v/>
      </c>
      <c r="C8175" s="72"/>
      <c r="D8175" s="25"/>
      <c r="E8175" s="25"/>
      <c r="F8175" s="25"/>
      <c r="G8175" s="25"/>
      <c r="H8175" s="25"/>
      <c r="I8175" s="43"/>
      <c r="J8175" s="43"/>
      <c r="K8175" s="55"/>
      <c r="L8175" s="27" t="str">
        <f>IF(G8175="","",VLOOKUP(G8175,EQUIP_NUMBER,3,FALSE)*I8175)</f>
        <v/>
      </c>
      <c r="M8175" s="27" t="str">
        <f>IF(G8175="","",VLOOKUP(G8175,EQUIP_NUMBER,3,FALSE)*J8175)</f>
        <v/>
      </c>
      <c r="N8175" s="56"/>
    </row>
    <row r="8176" spans="1:14" x14ac:dyDescent="0.25">
      <c r="A8176" s="25"/>
      <c r="B8176" s="52" t="str">
        <f>IF(G8176="","",L8176+(M8176/10)+(K8176/885))</f>
        <v/>
      </c>
      <c r="C8176" s="72"/>
      <c r="D8176" s="25"/>
      <c r="E8176" s="25"/>
      <c r="F8176" s="25"/>
      <c r="G8176" s="25"/>
      <c r="H8176" s="25"/>
      <c r="I8176" s="43"/>
      <c r="J8176" s="43"/>
      <c r="K8176" s="55"/>
      <c r="L8176" s="27" t="str">
        <f>IF(G8176="","",VLOOKUP(G8176,EQUIP_NUMBER,3,FALSE)*I8176)</f>
        <v/>
      </c>
      <c r="M8176" s="27" t="str">
        <f>IF(G8176="","",VLOOKUP(G8176,EQUIP_NUMBER,3,FALSE)*J8176)</f>
        <v/>
      </c>
      <c r="N8176" s="56"/>
    </row>
    <row r="8177" spans="1:14" x14ac:dyDescent="0.25">
      <c r="A8177" s="25"/>
      <c r="B8177" s="52" t="str">
        <f>IF(G8177="","",L8177+(M8177/10)+(K8177/885))</f>
        <v/>
      </c>
      <c r="C8177" s="72"/>
      <c r="D8177" s="25"/>
      <c r="E8177" s="25"/>
      <c r="F8177" s="25"/>
      <c r="G8177" s="25"/>
      <c r="H8177" s="25"/>
      <c r="I8177" s="43"/>
      <c r="J8177" s="43"/>
      <c r="K8177" s="55"/>
      <c r="L8177" s="27" t="str">
        <f>IF(G8177="","",VLOOKUP(G8177,EQUIP_NUMBER,3,FALSE)*I8177)</f>
        <v/>
      </c>
      <c r="M8177" s="27" t="str">
        <f>IF(G8177="","",VLOOKUP(G8177,EQUIP_NUMBER,3,FALSE)*J8177)</f>
        <v/>
      </c>
      <c r="N8177" s="56"/>
    </row>
    <row r="8178" spans="1:14" x14ac:dyDescent="0.25">
      <c r="A8178" s="25"/>
      <c r="B8178" s="52" t="str">
        <f>IF(G8178="","",L8178+(M8178/10)+(K8178/885))</f>
        <v/>
      </c>
      <c r="C8178" s="72"/>
      <c r="D8178" s="25"/>
      <c r="E8178" s="25"/>
      <c r="F8178" s="25"/>
      <c r="G8178" s="25"/>
      <c r="H8178" s="25"/>
      <c r="I8178" s="43"/>
      <c r="J8178" s="43"/>
      <c r="K8178" s="55"/>
      <c r="L8178" s="27" t="str">
        <f>IF(G8178="","",VLOOKUP(G8178,EQUIP_NUMBER,3,FALSE)*I8178)</f>
        <v/>
      </c>
      <c r="M8178" s="27" t="str">
        <f>IF(G8178="","",VLOOKUP(G8178,EQUIP_NUMBER,3,FALSE)*J8178)</f>
        <v/>
      </c>
      <c r="N8178" s="56"/>
    </row>
    <row r="8179" spans="1:14" x14ac:dyDescent="0.25">
      <c r="A8179" s="25"/>
      <c r="B8179" s="52" t="str">
        <f>IF(G8179="","",L8179+(M8179/10)+(K8179/885))</f>
        <v/>
      </c>
      <c r="C8179" s="72"/>
      <c r="D8179" s="25"/>
      <c r="E8179" s="25"/>
      <c r="F8179" s="25"/>
      <c r="G8179" s="25"/>
      <c r="H8179" s="25"/>
      <c r="I8179" s="43"/>
      <c r="J8179" s="43"/>
      <c r="K8179" s="55"/>
      <c r="L8179" s="27" t="str">
        <f>IF(G8179="","",VLOOKUP(G8179,EQUIP_NUMBER,3,FALSE)*I8179)</f>
        <v/>
      </c>
      <c r="M8179" s="27" t="str">
        <f>IF(G8179="","",VLOOKUP(G8179,EQUIP_NUMBER,3,FALSE)*J8179)</f>
        <v/>
      </c>
      <c r="N8179" s="56"/>
    </row>
    <row r="8180" spans="1:14" x14ac:dyDescent="0.25">
      <c r="A8180" s="25"/>
      <c r="B8180" s="52" t="str">
        <f>IF(G8180="","",L8180+(M8180/10)+(K8180/885))</f>
        <v/>
      </c>
      <c r="C8180" s="72"/>
      <c r="D8180" s="25"/>
      <c r="E8180" s="25"/>
      <c r="F8180" s="25"/>
      <c r="G8180" s="25"/>
      <c r="H8180" s="25"/>
      <c r="I8180" s="43"/>
      <c r="J8180" s="43"/>
      <c r="K8180" s="55"/>
      <c r="L8180" s="27" t="str">
        <f>IF(G8180="","",VLOOKUP(G8180,EQUIP_NUMBER,3,FALSE)*I8180)</f>
        <v/>
      </c>
      <c r="M8180" s="27" t="str">
        <f>IF(G8180="","",VLOOKUP(G8180,EQUIP_NUMBER,3,FALSE)*J8180)</f>
        <v/>
      </c>
      <c r="N8180" s="56"/>
    </row>
    <row r="8181" spans="1:14" x14ac:dyDescent="0.25">
      <c r="A8181" s="25"/>
      <c r="B8181" s="52" t="str">
        <f>IF(G8181="","",L8181+(M8181/10)+(K8181/885))</f>
        <v/>
      </c>
      <c r="C8181" s="72"/>
      <c r="D8181" s="25"/>
      <c r="E8181" s="25"/>
      <c r="F8181" s="25"/>
      <c r="G8181" s="25"/>
      <c r="H8181" s="25"/>
      <c r="I8181" s="43"/>
      <c r="J8181" s="43"/>
      <c r="K8181" s="55"/>
      <c r="L8181" s="27" t="str">
        <f>IF(G8181="","",VLOOKUP(G8181,EQUIP_NUMBER,3,FALSE)*I8181)</f>
        <v/>
      </c>
      <c r="M8181" s="27" t="str">
        <f>IF(G8181="","",VLOOKUP(G8181,EQUIP_NUMBER,3,FALSE)*J8181)</f>
        <v/>
      </c>
      <c r="N8181" s="56"/>
    </row>
    <row r="8182" spans="1:14" x14ac:dyDescent="0.25">
      <c r="A8182" s="25"/>
      <c r="B8182" s="52" t="str">
        <f>IF(G8182="","",L8182+(M8182/10)+(K8182/885))</f>
        <v/>
      </c>
      <c r="C8182" s="72"/>
      <c r="D8182" s="25"/>
      <c r="E8182" s="25"/>
      <c r="F8182" s="25"/>
      <c r="G8182" s="25"/>
      <c r="H8182" s="25"/>
      <c r="I8182" s="43"/>
      <c r="J8182" s="43"/>
      <c r="K8182" s="55"/>
      <c r="L8182" s="27" t="str">
        <f>IF(G8182="","",VLOOKUP(G8182,EQUIP_NUMBER,3,FALSE)*I8182)</f>
        <v/>
      </c>
      <c r="M8182" s="27" t="str">
        <f>IF(G8182="","",VLOOKUP(G8182,EQUIP_NUMBER,3,FALSE)*J8182)</f>
        <v/>
      </c>
      <c r="N8182" s="56"/>
    </row>
    <row r="8183" spans="1:14" x14ac:dyDescent="0.25">
      <c r="A8183" s="25"/>
      <c r="B8183" s="52" t="str">
        <f>IF(G8183="","",L8183+(M8183/10)+(K8183/885))</f>
        <v/>
      </c>
      <c r="C8183" s="72"/>
      <c r="D8183" s="25"/>
      <c r="E8183" s="25"/>
      <c r="F8183" s="25"/>
      <c r="G8183" s="25"/>
      <c r="H8183" s="25"/>
      <c r="I8183" s="43"/>
      <c r="J8183" s="43"/>
      <c r="K8183" s="55"/>
      <c r="L8183" s="27" t="str">
        <f>IF(G8183="","",VLOOKUP(G8183,EQUIP_NUMBER,3,FALSE)*I8183)</f>
        <v/>
      </c>
      <c r="M8183" s="27" t="str">
        <f>IF(G8183="","",VLOOKUP(G8183,EQUIP_NUMBER,3,FALSE)*J8183)</f>
        <v/>
      </c>
      <c r="N8183" s="56"/>
    </row>
    <row r="8184" spans="1:14" x14ac:dyDescent="0.25">
      <c r="A8184" s="25"/>
      <c r="B8184" s="52" t="str">
        <f>IF(G8184="","",L8184+(M8184/10)+(K8184/885))</f>
        <v/>
      </c>
      <c r="C8184" s="72"/>
      <c r="D8184" s="25"/>
      <c r="E8184" s="25"/>
      <c r="F8184" s="25"/>
      <c r="G8184" s="25"/>
      <c r="H8184" s="25"/>
      <c r="I8184" s="43"/>
      <c r="J8184" s="43"/>
      <c r="K8184" s="55"/>
      <c r="L8184" s="27" t="str">
        <f>IF(G8184="","",VLOOKUP(G8184,EQUIP_NUMBER,3,FALSE)*I8184)</f>
        <v/>
      </c>
      <c r="M8184" s="27" t="str">
        <f>IF(G8184="","",VLOOKUP(G8184,EQUIP_NUMBER,3,FALSE)*J8184)</f>
        <v/>
      </c>
      <c r="N8184" s="56"/>
    </row>
    <row r="8185" spans="1:14" x14ac:dyDescent="0.25">
      <c r="A8185" s="25"/>
      <c r="B8185" s="52" t="str">
        <f>IF(G8185="","",L8185+(M8185/10)+(K8185/885))</f>
        <v/>
      </c>
      <c r="C8185" s="72"/>
      <c r="D8185" s="25"/>
      <c r="E8185" s="25"/>
      <c r="F8185" s="25"/>
      <c r="G8185" s="25"/>
      <c r="H8185" s="25"/>
      <c r="I8185" s="43"/>
      <c r="J8185" s="43"/>
      <c r="K8185" s="55"/>
      <c r="L8185" s="27" t="str">
        <f>IF(G8185="","",VLOOKUP(G8185,EQUIP_NUMBER,3,FALSE)*I8185)</f>
        <v/>
      </c>
      <c r="M8185" s="27" t="str">
        <f>IF(G8185="","",VLOOKUP(G8185,EQUIP_NUMBER,3,FALSE)*J8185)</f>
        <v/>
      </c>
      <c r="N8185" s="56"/>
    </row>
    <row r="8186" spans="1:14" x14ac:dyDescent="0.25">
      <c r="A8186" s="25"/>
      <c r="B8186" s="52" t="str">
        <f>IF(G8186="","",L8186+(M8186/10)+(K8186/885))</f>
        <v/>
      </c>
      <c r="C8186" s="72"/>
      <c r="D8186" s="25"/>
      <c r="E8186" s="25"/>
      <c r="F8186" s="25"/>
      <c r="G8186" s="25"/>
      <c r="H8186" s="25"/>
      <c r="I8186" s="43"/>
      <c r="J8186" s="43"/>
      <c r="K8186" s="55"/>
      <c r="L8186" s="27" t="str">
        <f>IF(G8186="","",VLOOKUP(G8186,EQUIP_NUMBER,3,FALSE)*I8186)</f>
        <v/>
      </c>
      <c r="M8186" s="27" t="str">
        <f>IF(G8186="","",VLOOKUP(G8186,EQUIP_NUMBER,3,FALSE)*J8186)</f>
        <v/>
      </c>
      <c r="N8186" s="56"/>
    </row>
    <row r="8187" spans="1:14" x14ac:dyDescent="0.25">
      <c r="A8187" s="25"/>
      <c r="B8187" s="52" t="str">
        <f>IF(G8187="","",L8187+(M8187/10)+(K8187/885))</f>
        <v/>
      </c>
      <c r="C8187" s="72"/>
      <c r="D8187" s="25"/>
      <c r="E8187" s="25"/>
      <c r="F8187" s="25"/>
      <c r="G8187" s="25"/>
      <c r="H8187" s="25"/>
      <c r="I8187" s="43"/>
      <c r="J8187" s="43"/>
      <c r="K8187" s="55"/>
      <c r="L8187" s="27" t="str">
        <f>IF(G8187="","",VLOOKUP(G8187,EQUIP_NUMBER,3,FALSE)*I8187)</f>
        <v/>
      </c>
      <c r="M8187" s="27" t="str">
        <f>IF(G8187="","",VLOOKUP(G8187,EQUIP_NUMBER,3,FALSE)*J8187)</f>
        <v/>
      </c>
      <c r="N8187" s="56"/>
    </row>
    <row r="8188" spans="1:14" x14ac:dyDescent="0.25">
      <c r="A8188" s="25"/>
      <c r="B8188" s="52" t="str">
        <f>IF(G8188="","",L8188+(M8188/10)+(K8188/885))</f>
        <v/>
      </c>
      <c r="C8188" s="72"/>
      <c r="D8188" s="25"/>
      <c r="E8188" s="25"/>
      <c r="F8188" s="25"/>
      <c r="G8188" s="25"/>
      <c r="H8188" s="25"/>
      <c r="I8188" s="43"/>
      <c r="J8188" s="43"/>
      <c r="K8188" s="55"/>
      <c r="L8188" s="27" t="str">
        <f>IF(G8188="","",VLOOKUP(G8188,EQUIP_NUMBER,3,FALSE)*I8188)</f>
        <v/>
      </c>
      <c r="M8188" s="27" t="str">
        <f>IF(G8188="","",VLOOKUP(G8188,EQUIP_NUMBER,3,FALSE)*J8188)</f>
        <v/>
      </c>
      <c r="N8188" s="56"/>
    </row>
    <row r="8189" spans="1:14" x14ac:dyDescent="0.25">
      <c r="A8189" s="25"/>
      <c r="B8189" s="52" t="str">
        <f>IF(G8189="","",L8189+(M8189/10)+(K8189/885))</f>
        <v/>
      </c>
      <c r="C8189" s="72"/>
      <c r="D8189" s="25"/>
      <c r="E8189" s="25"/>
      <c r="F8189" s="25"/>
      <c r="G8189" s="25"/>
      <c r="H8189" s="25"/>
      <c r="I8189" s="43"/>
      <c r="J8189" s="43"/>
      <c r="K8189" s="55"/>
      <c r="L8189" s="27" t="str">
        <f>IF(G8189="","",VLOOKUP(G8189,EQUIP_NUMBER,3,FALSE)*I8189)</f>
        <v/>
      </c>
      <c r="M8189" s="27" t="str">
        <f>IF(G8189="","",VLOOKUP(G8189,EQUIP_NUMBER,3,FALSE)*J8189)</f>
        <v/>
      </c>
      <c r="N8189" s="56"/>
    </row>
    <row r="8190" spans="1:14" x14ac:dyDescent="0.25">
      <c r="A8190" s="25"/>
      <c r="B8190" s="52" t="str">
        <f>IF(G8190="","",L8190+(M8190/10)+(K8190/885))</f>
        <v/>
      </c>
      <c r="C8190" s="72"/>
      <c r="D8190" s="25"/>
      <c r="E8190" s="25"/>
      <c r="F8190" s="25"/>
      <c r="G8190" s="25"/>
      <c r="H8190" s="25"/>
      <c r="I8190" s="43"/>
      <c r="J8190" s="43"/>
      <c r="K8190" s="55"/>
      <c r="L8190" s="27" t="str">
        <f>IF(G8190="","",VLOOKUP(G8190,EQUIP_NUMBER,3,FALSE)*I8190)</f>
        <v/>
      </c>
      <c r="M8190" s="27" t="str">
        <f>IF(G8190="","",VLOOKUP(G8190,EQUIP_NUMBER,3,FALSE)*J8190)</f>
        <v/>
      </c>
      <c r="N8190" s="56"/>
    </row>
    <row r="8191" spans="1:14" x14ac:dyDescent="0.25">
      <c r="A8191" s="25"/>
      <c r="B8191" s="52" t="str">
        <f>IF(G8191="","",L8191+(M8191/10)+(K8191/885))</f>
        <v/>
      </c>
      <c r="C8191" s="72"/>
      <c r="D8191" s="25"/>
      <c r="E8191" s="25"/>
      <c r="F8191" s="25"/>
      <c r="G8191" s="25"/>
      <c r="H8191" s="25"/>
      <c r="I8191" s="43"/>
      <c r="J8191" s="43"/>
      <c r="K8191" s="55"/>
      <c r="L8191" s="27" t="str">
        <f>IF(G8191="","",VLOOKUP(G8191,EQUIP_NUMBER,3,FALSE)*I8191)</f>
        <v/>
      </c>
      <c r="M8191" s="27" t="str">
        <f>IF(G8191="","",VLOOKUP(G8191,EQUIP_NUMBER,3,FALSE)*J8191)</f>
        <v/>
      </c>
      <c r="N8191" s="56"/>
    </row>
    <row r="8192" spans="1:14" x14ac:dyDescent="0.25">
      <c r="A8192" s="25"/>
      <c r="B8192" s="52" t="str">
        <f>IF(G8192="","",L8192+(M8192/10)+(K8192/885))</f>
        <v/>
      </c>
      <c r="C8192" s="72"/>
      <c r="D8192" s="25"/>
      <c r="E8192" s="25"/>
      <c r="F8192" s="25"/>
      <c r="G8192" s="25"/>
      <c r="H8192" s="25"/>
      <c r="I8192" s="43"/>
      <c r="J8192" s="43"/>
      <c r="K8192" s="55"/>
      <c r="L8192" s="27" t="str">
        <f>IF(G8192="","",VLOOKUP(G8192,EQUIP_NUMBER,3,FALSE)*I8192)</f>
        <v/>
      </c>
      <c r="M8192" s="27" t="str">
        <f>IF(G8192="","",VLOOKUP(G8192,EQUIP_NUMBER,3,FALSE)*J8192)</f>
        <v/>
      </c>
      <c r="N8192" s="56"/>
    </row>
    <row r="8193" spans="1:14" x14ac:dyDescent="0.25">
      <c r="A8193" s="25"/>
      <c r="B8193" s="52" t="str">
        <f>IF(G8193="","",L8193+(M8193/10)+(K8193/885))</f>
        <v/>
      </c>
      <c r="C8193" s="72"/>
      <c r="D8193" s="25"/>
      <c r="E8193" s="25"/>
      <c r="F8193" s="25"/>
      <c r="G8193" s="25"/>
      <c r="H8193" s="25"/>
      <c r="I8193" s="43"/>
      <c r="J8193" s="43"/>
      <c r="K8193" s="55"/>
      <c r="L8193" s="27" t="str">
        <f>IF(G8193="","",VLOOKUP(G8193,EQUIP_NUMBER,3,FALSE)*I8193)</f>
        <v/>
      </c>
      <c r="M8193" s="27" t="str">
        <f>IF(G8193="","",VLOOKUP(G8193,EQUIP_NUMBER,3,FALSE)*J8193)</f>
        <v/>
      </c>
      <c r="N8193" s="56"/>
    </row>
    <row r="8194" spans="1:14" x14ac:dyDescent="0.25">
      <c r="A8194" s="25"/>
      <c r="B8194" s="52" t="str">
        <f>IF(G8194="","",L8194+(M8194/10)+(K8194/885))</f>
        <v/>
      </c>
      <c r="C8194" s="72"/>
      <c r="D8194" s="25"/>
      <c r="E8194" s="25"/>
      <c r="F8194" s="25"/>
      <c r="G8194" s="25"/>
      <c r="H8194" s="25"/>
      <c r="I8194" s="43"/>
      <c r="J8194" s="43"/>
      <c r="K8194" s="55"/>
      <c r="L8194" s="27" t="str">
        <f>IF(G8194="","",VLOOKUP(G8194,EQUIP_NUMBER,3,FALSE)*I8194)</f>
        <v/>
      </c>
      <c r="M8194" s="27" t="str">
        <f>IF(G8194="","",VLOOKUP(G8194,EQUIP_NUMBER,3,FALSE)*J8194)</f>
        <v/>
      </c>
      <c r="N8194" s="56"/>
    </row>
    <row r="8195" spans="1:14" x14ac:dyDescent="0.25">
      <c r="A8195" s="25"/>
      <c r="B8195" s="52" t="str">
        <f>IF(G8195="","",L8195+(M8195/10)+(K8195/885))</f>
        <v/>
      </c>
      <c r="C8195" s="72"/>
      <c r="D8195" s="25"/>
      <c r="E8195" s="25"/>
      <c r="F8195" s="25"/>
      <c r="G8195" s="25"/>
      <c r="H8195" s="25"/>
      <c r="I8195" s="43"/>
      <c r="J8195" s="43"/>
      <c r="K8195" s="55"/>
      <c r="L8195" s="27" t="str">
        <f>IF(G8195="","",VLOOKUP(G8195,EQUIP_NUMBER,3,FALSE)*I8195)</f>
        <v/>
      </c>
      <c r="M8195" s="27" t="str">
        <f>IF(G8195="","",VLOOKUP(G8195,EQUIP_NUMBER,3,FALSE)*J8195)</f>
        <v/>
      </c>
      <c r="N8195" s="56"/>
    </row>
    <row r="8196" spans="1:14" x14ac:dyDescent="0.25">
      <c r="A8196" s="25"/>
      <c r="B8196" s="52" t="str">
        <f>IF(G8196="","",L8196+(M8196/10)+(K8196/885))</f>
        <v/>
      </c>
      <c r="C8196" s="72"/>
      <c r="D8196" s="25"/>
      <c r="E8196" s="25"/>
      <c r="F8196" s="25"/>
      <c r="G8196" s="25"/>
      <c r="H8196" s="25"/>
      <c r="I8196" s="43"/>
      <c r="J8196" s="43"/>
      <c r="K8196" s="55"/>
      <c r="L8196" s="27" t="str">
        <f>IF(G8196="","",VLOOKUP(G8196,EQUIP_NUMBER,3,FALSE)*I8196)</f>
        <v/>
      </c>
      <c r="M8196" s="27" t="str">
        <f>IF(G8196="","",VLOOKUP(G8196,EQUIP_NUMBER,3,FALSE)*J8196)</f>
        <v/>
      </c>
      <c r="N8196" s="56"/>
    </row>
    <row r="8197" spans="1:14" x14ac:dyDescent="0.25">
      <c r="A8197" s="25"/>
      <c r="B8197" s="52" t="str">
        <f>IF(G8197="","",L8197+(M8197/10)+(K8197/885))</f>
        <v/>
      </c>
      <c r="C8197" s="72"/>
      <c r="D8197" s="25"/>
      <c r="E8197" s="25"/>
      <c r="F8197" s="25"/>
      <c r="G8197" s="25"/>
      <c r="H8197" s="25"/>
      <c r="I8197" s="43"/>
      <c r="J8197" s="43"/>
      <c r="K8197" s="55"/>
      <c r="L8197" s="27" t="str">
        <f>IF(G8197="","",VLOOKUP(G8197,EQUIP_NUMBER,3,FALSE)*I8197)</f>
        <v/>
      </c>
      <c r="M8197" s="27" t="str">
        <f>IF(G8197="","",VLOOKUP(G8197,EQUIP_NUMBER,3,FALSE)*J8197)</f>
        <v/>
      </c>
      <c r="N8197" s="56"/>
    </row>
    <row r="8198" spans="1:14" x14ac:dyDescent="0.25">
      <c r="A8198" s="25"/>
      <c r="B8198" s="52" t="str">
        <f>IF(G8198="","",L8198+(M8198/10)+(K8198/885))</f>
        <v/>
      </c>
      <c r="C8198" s="72"/>
      <c r="D8198" s="25"/>
      <c r="E8198" s="25"/>
      <c r="F8198" s="25"/>
      <c r="G8198" s="25"/>
      <c r="H8198" s="25"/>
      <c r="I8198" s="43"/>
      <c r="J8198" s="43"/>
      <c r="K8198" s="55"/>
      <c r="L8198" s="27" t="str">
        <f>IF(G8198="","",VLOOKUP(G8198,EQUIP_NUMBER,3,FALSE)*I8198)</f>
        <v/>
      </c>
      <c r="M8198" s="27" t="str">
        <f>IF(G8198="","",VLOOKUP(G8198,EQUIP_NUMBER,3,FALSE)*J8198)</f>
        <v/>
      </c>
      <c r="N8198" s="56"/>
    </row>
    <row r="8199" spans="1:14" x14ac:dyDescent="0.25">
      <c r="A8199" s="25"/>
      <c r="B8199" s="52" t="str">
        <f>IF(G8199="","",L8199+(M8199/10)+(K8199/885))</f>
        <v/>
      </c>
      <c r="C8199" s="72"/>
      <c r="D8199" s="25"/>
      <c r="E8199" s="25"/>
      <c r="F8199" s="25"/>
      <c r="G8199" s="25"/>
      <c r="H8199" s="25"/>
      <c r="I8199" s="43"/>
      <c r="J8199" s="43"/>
      <c r="K8199" s="55"/>
      <c r="L8199" s="27" t="str">
        <f>IF(G8199="","",VLOOKUP(G8199,EQUIP_NUMBER,3,FALSE)*I8199)</f>
        <v/>
      </c>
      <c r="M8199" s="27" t="str">
        <f>IF(G8199="","",VLOOKUP(G8199,EQUIP_NUMBER,3,FALSE)*J8199)</f>
        <v/>
      </c>
      <c r="N8199" s="56"/>
    </row>
    <row r="8200" spans="1:14" x14ac:dyDescent="0.25">
      <c r="A8200" s="25"/>
      <c r="B8200" s="52" t="str">
        <f>IF(G8200="","",L8200+(M8200/10)+(K8200/885))</f>
        <v/>
      </c>
      <c r="C8200" s="72"/>
      <c r="D8200" s="25"/>
      <c r="E8200" s="25"/>
      <c r="F8200" s="25"/>
      <c r="G8200" s="25"/>
      <c r="H8200" s="25"/>
      <c r="I8200" s="43"/>
      <c r="J8200" s="43"/>
      <c r="K8200" s="55"/>
      <c r="L8200" s="27" t="str">
        <f>IF(G8200="","",VLOOKUP(G8200,EQUIP_NUMBER,3,FALSE)*I8200)</f>
        <v/>
      </c>
      <c r="M8200" s="27" t="str">
        <f>IF(G8200="","",VLOOKUP(G8200,EQUIP_NUMBER,3,FALSE)*J8200)</f>
        <v/>
      </c>
      <c r="N8200" s="56"/>
    </row>
    <row r="8201" spans="1:14" x14ac:dyDescent="0.25">
      <c r="A8201" s="25"/>
      <c r="B8201" s="52" t="str">
        <f>IF(G8201="","",L8201+(M8201/10)+(K8201/885))</f>
        <v/>
      </c>
      <c r="C8201" s="72"/>
      <c r="D8201" s="25"/>
      <c r="E8201" s="25"/>
      <c r="F8201" s="25"/>
      <c r="G8201" s="25"/>
      <c r="H8201" s="25"/>
      <c r="I8201" s="43"/>
      <c r="J8201" s="43"/>
      <c r="K8201" s="55"/>
      <c r="L8201" s="27" t="str">
        <f>IF(G8201="","",VLOOKUP(G8201,EQUIP_NUMBER,3,FALSE)*I8201)</f>
        <v/>
      </c>
      <c r="M8201" s="27" t="str">
        <f>IF(G8201="","",VLOOKUP(G8201,EQUIP_NUMBER,3,FALSE)*J8201)</f>
        <v/>
      </c>
      <c r="N8201" s="56"/>
    </row>
    <row r="8202" spans="1:14" x14ac:dyDescent="0.25">
      <c r="A8202" s="25"/>
      <c r="B8202" s="52" t="str">
        <f>IF(G8202="","",L8202+(M8202/10)+(K8202/885))</f>
        <v/>
      </c>
      <c r="C8202" s="72"/>
      <c r="D8202" s="25"/>
      <c r="E8202" s="25"/>
      <c r="F8202" s="25"/>
      <c r="G8202" s="25"/>
      <c r="H8202" s="25"/>
      <c r="I8202" s="43"/>
      <c r="J8202" s="43"/>
      <c r="K8202" s="55"/>
      <c r="L8202" s="27" t="str">
        <f>IF(G8202="","",VLOOKUP(G8202,EQUIP_NUMBER,3,FALSE)*I8202)</f>
        <v/>
      </c>
      <c r="M8202" s="27" t="str">
        <f>IF(G8202="","",VLOOKUP(G8202,EQUIP_NUMBER,3,FALSE)*J8202)</f>
        <v/>
      </c>
      <c r="N8202" s="56"/>
    </row>
    <row r="8203" spans="1:14" x14ac:dyDescent="0.25">
      <c r="A8203" s="25"/>
      <c r="B8203" s="52" t="str">
        <f>IF(G8203="","",L8203+(M8203/10)+(K8203/885))</f>
        <v/>
      </c>
      <c r="C8203" s="72"/>
      <c r="D8203" s="25"/>
      <c r="E8203" s="25"/>
      <c r="F8203" s="25"/>
      <c r="G8203" s="25"/>
      <c r="H8203" s="25"/>
      <c r="I8203" s="43"/>
      <c r="J8203" s="43"/>
      <c r="K8203" s="55"/>
      <c r="L8203" s="27" t="str">
        <f>IF(G8203="","",VLOOKUP(G8203,EQUIP_NUMBER,3,FALSE)*I8203)</f>
        <v/>
      </c>
      <c r="M8203" s="27" t="str">
        <f>IF(G8203="","",VLOOKUP(G8203,EQUIP_NUMBER,3,FALSE)*J8203)</f>
        <v/>
      </c>
      <c r="N8203" s="56"/>
    </row>
    <row r="8204" spans="1:14" x14ac:dyDescent="0.25">
      <c r="A8204" s="25"/>
      <c r="B8204" s="52" t="str">
        <f>IF(G8204="","",L8204+(M8204/10)+(K8204/885))</f>
        <v/>
      </c>
      <c r="C8204" s="72"/>
      <c r="D8204" s="25"/>
      <c r="E8204" s="25"/>
      <c r="F8204" s="25"/>
      <c r="G8204" s="25"/>
      <c r="H8204" s="25"/>
      <c r="I8204" s="43"/>
      <c r="J8204" s="43"/>
      <c r="K8204" s="55"/>
      <c r="L8204" s="27" t="str">
        <f>IF(G8204="","",VLOOKUP(G8204,EQUIP_NUMBER,3,FALSE)*I8204)</f>
        <v/>
      </c>
      <c r="M8204" s="27" t="str">
        <f>IF(G8204="","",VLOOKUP(G8204,EQUIP_NUMBER,3,FALSE)*J8204)</f>
        <v/>
      </c>
      <c r="N8204" s="56"/>
    </row>
    <row r="8205" spans="1:14" x14ac:dyDescent="0.25">
      <c r="A8205" s="25"/>
      <c r="B8205" s="52" t="str">
        <f>IF(G8205="","",L8205+(M8205/10)+(K8205/885))</f>
        <v/>
      </c>
      <c r="C8205" s="72"/>
      <c r="D8205" s="25"/>
      <c r="E8205" s="25"/>
      <c r="F8205" s="25"/>
      <c r="G8205" s="25"/>
      <c r="H8205" s="25"/>
      <c r="I8205" s="43"/>
      <c r="J8205" s="43"/>
      <c r="K8205" s="55"/>
      <c r="L8205" s="27" t="str">
        <f>IF(G8205="","",VLOOKUP(G8205,EQUIP_NUMBER,3,FALSE)*I8205)</f>
        <v/>
      </c>
      <c r="M8205" s="27" t="str">
        <f>IF(G8205="","",VLOOKUP(G8205,EQUIP_NUMBER,3,FALSE)*J8205)</f>
        <v/>
      </c>
      <c r="N8205" s="56"/>
    </row>
    <row r="8206" spans="1:14" x14ac:dyDescent="0.25">
      <c r="A8206" s="25"/>
      <c r="B8206" s="52" t="str">
        <f>IF(G8206="","",L8206+(M8206/10)+(K8206/885))</f>
        <v/>
      </c>
      <c r="C8206" s="72"/>
      <c r="D8206" s="25"/>
      <c r="E8206" s="25"/>
      <c r="F8206" s="25"/>
      <c r="G8206" s="25"/>
      <c r="H8206" s="25"/>
      <c r="I8206" s="43"/>
      <c r="J8206" s="43"/>
      <c r="K8206" s="55"/>
      <c r="L8206" s="27" t="str">
        <f>IF(G8206="","",VLOOKUP(G8206,EQUIP_NUMBER,3,FALSE)*I8206)</f>
        <v/>
      </c>
      <c r="M8206" s="27" t="str">
        <f>IF(G8206="","",VLOOKUP(G8206,EQUIP_NUMBER,3,FALSE)*J8206)</f>
        <v/>
      </c>
      <c r="N8206" s="56"/>
    </row>
    <row r="8207" spans="1:14" x14ac:dyDescent="0.25">
      <c r="A8207" s="25"/>
      <c r="B8207" s="52" t="str">
        <f>IF(G8207="","",L8207+(M8207/10)+(K8207/885))</f>
        <v/>
      </c>
      <c r="C8207" s="72"/>
      <c r="D8207" s="25"/>
      <c r="E8207" s="25"/>
      <c r="F8207" s="25"/>
      <c r="G8207" s="25"/>
      <c r="H8207" s="25"/>
      <c r="I8207" s="43"/>
      <c r="J8207" s="43"/>
      <c r="K8207" s="55"/>
      <c r="L8207" s="27" t="str">
        <f>IF(G8207="","",VLOOKUP(G8207,EQUIP_NUMBER,3,FALSE)*I8207)</f>
        <v/>
      </c>
      <c r="M8207" s="27" t="str">
        <f>IF(G8207="","",VLOOKUP(G8207,EQUIP_NUMBER,3,FALSE)*J8207)</f>
        <v/>
      </c>
      <c r="N8207" s="56"/>
    </row>
    <row r="8208" spans="1:14" x14ac:dyDescent="0.25">
      <c r="A8208" s="25"/>
      <c r="B8208" s="52" t="str">
        <f>IF(G8208="","",L8208+(M8208/10)+(K8208/885))</f>
        <v/>
      </c>
      <c r="C8208" s="72"/>
      <c r="D8208" s="25"/>
      <c r="E8208" s="25"/>
      <c r="F8208" s="25"/>
      <c r="G8208" s="25"/>
      <c r="H8208" s="25"/>
      <c r="I8208" s="43"/>
      <c r="J8208" s="43"/>
      <c r="K8208" s="55"/>
      <c r="L8208" s="27" t="str">
        <f>IF(G8208="","",VLOOKUP(G8208,EQUIP_NUMBER,3,FALSE)*I8208)</f>
        <v/>
      </c>
      <c r="M8208" s="27" t="str">
        <f>IF(G8208="","",VLOOKUP(G8208,EQUIP_NUMBER,3,FALSE)*J8208)</f>
        <v/>
      </c>
      <c r="N8208" s="56"/>
    </row>
    <row r="8209" spans="1:14" x14ac:dyDescent="0.25">
      <c r="A8209" s="25"/>
      <c r="B8209" s="52" t="str">
        <f>IF(G8209="","",L8209+(M8209/10)+(K8209/885))</f>
        <v/>
      </c>
      <c r="C8209" s="72"/>
      <c r="D8209" s="25"/>
      <c r="E8209" s="25"/>
      <c r="F8209" s="25"/>
      <c r="G8209" s="25"/>
      <c r="H8209" s="25"/>
      <c r="I8209" s="43"/>
      <c r="J8209" s="43"/>
      <c r="K8209" s="55"/>
      <c r="L8209" s="27" t="str">
        <f>IF(G8209="","",VLOOKUP(G8209,EQUIP_NUMBER,3,FALSE)*I8209)</f>
        <v/>
      </c>
      <c r="M8209" s="27" t="str">
        <f>IF(G8209="","",VLOOKUP(G8209,EQUIP_NUMBER,3,FALSE)*J8209)</f>
        <v/>
      </c>
      <c r="N8209" s="56"/>
    </row>
    <row r="8210" spans="1:14" x14ac:dyDescent="0.25">
      <c r="A8210" s="25"/>
      <c r="B8210" s="52" t="str">
        <f>IF(G8210="","",L8210+(M8210/10)+(K8210/885))</f>
        <v/>
      </c>
      <c r="C8210" s="72"/>
      <c r="D8210" s="25"/>
      <c r="E8210" s="25"/>
      <c r="F8210" s="25"/>
      <c r="G8210" s="25"/>
      <c r="H8210" s="25"/>
      <c r="I8210" s="43"/>
      <c r="J8210" s="43"/>
      <c r="K8210" s="55"/>
      <c r="L8210" s="27" t="str">
        <f>IF(G8210="","",VLOOKUP(G8210,EQUIP_NUMBER,3,FALSE)*I8210)</f>
        <v/>
      </c>
      <c r="M8210" s="27" t="str">
        <f>IF(G8210="","",VLOOKUP(G8210,EQUIP_NUMBER,3,FALSE)*J8210)</f>
        <v/>
      </c>
      <c r="N8210" s="56"/>
    </row>
    <row r="8211" spans="1:14" x14ac:dyDescent="0.25">
      <c r="A8211" s="25"/>
      <c r="B8211" s="52" t="str">
        <f>IF(G8211="","",L8211+(M8211/10)+(K8211/885))</f>
        <v/>
      </c>
      <c r="C8211" s="72"/>
      <c r="D8211" s="25"/>
      <c r="E8211" s="25"/>
      <c r="F8211" s="25"/>
      <c r="G8211" s="25"/>
      <c r="H8211" s="25"/>
      <c r="I8211" s="43"/>
      <c r="J8211" s="43"/>
      <c r="K8211" s="55"/>
      <c r="L8211" s="27" t="str">
        <f>IF(G8211="","",VLOOKUP(G8211,EQUIP_NUMBER,3,FALSE)*I8211)</f>
        <v/>
      </c>
      <c r="M8211" s="27" t="str">
        <f>IF(G8211="","",VLOOKUP(G8211,EQUIP_NUMBER,3,FALSE)*J8211)</f>
        <v/>
      </c>
      <c r="N8211" s="56"/>
    </row>
    <row r="8212" spans="1:14" x14ac:dyDescent="0.25">
      <c r="A8212" s="25"/>
      <c r="B8212" s="52" t="str">
        <f>IF(G8212="","",L8212+(M8212/10)+(K8212/885))</f>
        <v/>
      </c>
      <c r="C8212" s="72"/>
      <c r="D8212" s="25"/>
      <c r="E8212" s="25"/>
      <c r="F8212" s="25"/>
      <c r="G8212" s="25"/>
      <c r="H8212" s="25"/>
      <c r="I8212" s="43"/>
      <c r="J8212" s="43"/>
      <c r="K8212" s="55"/>
      <c r="L8212" s="27" t="str">
        <f>IF(G8212="","",VLOOKUP(G8212,EQUIP_NUMBER,3,FALSE)*I8212)</f>
        <v/>
      </c>
      <c r="M8212" s="27" t="str">
        <f>IF(G8212="","",VLOOKUP(G8212,EQUIP_NUMBER,3,FALSE)*J8212)</f>
        <v/>
      </c>
      <c r="N8212" s="56"/>
    </row>
    <row r="8213" spans="1:14" x14ac:dyDescent="0.25">
      <c r="A8213" s="25"/>
      <c r="B8213" s="52" t="str">
        <f>IF(G8213="","",L8213+(M8213/10)+(K8213/885))</f>
        <v/>
      </c>
      <c r="C8213" s="72"/>
      <c r="D8213" s="25"/>
      <c r="E8213" s="25"/>
      <c r="F8213" s="25"/>
      <c r="G8213" s="25"/>
      <c r="H8213" s="25"/>
      <c r="I8213" s="43"/>
      <c r="J8213" s="43"/>
      <c r="K8213" s="55"/>
      <c r="L8213" s="27" t="str">
        <f>IF(G8213="","",VLOOKUP(G8213,EQUIP_NUMBER,3,FALSE)*I8213)</f>
        <v/>
      </c>
      <c r="M8213" s="27" t="str">
        <f>IF(G8213="","",VLOOKUP(G8213,EQUIP_NUMBER,3,FALSE)*J8213)</f>
        <v/>
      </c>
      <c r="N8213" s="56"/>
    </row>
    <row r="8214" spans="1:14" x14ac:dyDescent="0.25">
      <c r="A8214" s="25"/>
      <c r="B8214" s="52" t="str">
        <f>IF(G8214="","",L8214+(M8214/10)+(K8214/885))</f>
        <v/>
      </c>
      <c r="C8214" s="72"/>
      <c r="D8214" s="25"/>
      <c r="E8214" s="25"/>
      <c r="F8214" s="25"/>
      <c r="G8214" s="25"/>
      <c r="H8214" s="25"/>
      <c r="I8214" s="43"/>
      <c r="J8214" s="43"/>
      <c r="K8214" s="55"/>
      <c r="L8214" s="27" t="str">
        <f>IF(G8214="","",VLOOKUP(G8214,EQUIP_NUMBER,3,FALSE)*I8214)</f>
        <v/>
      </c>
      <c r="M8214" s="27" t="str">
        <f>IF(G8214="","",VLOOKUP(G8214,EQUIP_NUMBER,3,FALSE)*J8214)</f>
        <v/>
      </c>
      <c r="N8214" s="56"/>
    </row>
    <row r="8215" spans="1:14" x14ac:dyDescent="0.25">
      <c r="A8215" s="25"/>
      <c r="B8215" s="52" t="str">
        <f>IF(G8215="","",L8215+(M8215/10)+(K8215/885))</f>
        <v/>
      </c>
      <c r="C8215" s="72"/>
      <c r="D8215" s="25"/>
      <c r="E8215" s="25"/>
      <c r="F8215" s="25"/>
      <c r="G8215" s="25"/>
      <c r="H8215" s="25"/>
      <c r="I8215" s="43"/>
      <c r="J8215" s="43"/>
      <c r="K8215" s="55"/>
      <c r="L8215" s="27" t="str">
        <f>IF(G8215="","",VLOOKUP(G8215,EQUIP_NUMBER,3,FALSE)*I8215)</f>
        <v/>
      </c>
      <c r="M8215" s="27" t="str">
        <f>IF(G8215="","",VLOOKUP(G8215,EQUIP_NUMBER,3,FALSE)*J8215)</f>
        <v/>
      </c>
      <c r="N8215" s="56"/>
    </row>
    <row r="8216" spans="1:14" x14ac:dyDescent="0.25">
      <c r="A8216" s="25"/>
      <c r="B8216" s="52" t="str">
        <f>IF(G8216="","",L8216+(M8216/10)+(K8216/885))</f>
        <v/>
      </c>
      <c r="C8216" s="72"/>
      <c r="D8216" s="25"/>
      <c r="E8216" s="25"/>
      <c r="F8216" s="25"/>
      <c r="G8216" s="25"/>
      <c r="H8216" s="25"/>
      <c r="I8216" s="43"/>
      <c r="J8216" s="43"/>
      <c r="K8216" s="55"/>
      <c r="L8216" s="27" t="str">
        <f>IF(G8216="","",VLOOKUP(G8216,EQUIP_NUMBER,3,FALSE)*I8216)</f>
        <v/>
      </c>
      <c r="M8216" s="27" t="str">
        <f>IF(G8216="","",VLOOKUP(G8216,EQUIP_NUMBER,3,FALSE)*J8216)</f>
        <v/>
      </c>
      <c r="N8216" s="56"/>
    </row>
    <row r="8217" spans="1:14" x14ac:dyDescent="0.25">
      <c r="A8217" s="25"/>
      <c r="B8217" s="52" t="str">
        <f>IF(G8217="","",L8217+(M8217/10)+(K8217/885))</f>
        <v/>
      </c>
      <c r="C8217" s="72"/>
      <c r="D8217" s="25"/>
      <c r="E8217" s="25"/>
      <c r="F8217" s="25"/>
      <c r="G8217" s="25"/>
      <c r="H8217" s="25"/>
      <c r="I8217" s="43"/>
      <c r="J8217" s="43"/>
      <c r="K8217" s="55"/>
      <c r="L8217" s="27" t="str">
        <f>IF(G8217="","",VLOOKUP(G8217,EQUIP_NUMBER,3,FALSE)*I8217)</f>
        <v/>
      </c>
      <c r="M8217" s="27" t="str">
        <f>IF(G8217="","",VLOOKUP(G8217,EQUIP_NUMBER,3,FALSE)*J8217)</f>
        <v/>
      </c>
      <c r="N8217" s="56"/>
    </row>
    <row r="8218" spans="1:14" x14ac:dyDescent="0.25">
      <c r="A8218" s="25"/>
      <c r="B8218" s="52" t="str">
        <f>IF(G8218="","",L8218+(M8218/10)+(K8218/885))</f>
        <v/>
      </c>
      <c r="C8218" s="72"/>
      <c r="D8218" s="25"/>
      <c r="E8218" s="25"/>
      <c r="F8218" s="25"/>
      <c r="G8218" s="25"/>
      <c r="H8218" s="25"/>
      <c r="I8218" s="43"/>
      <c r="J8218" s="43"/>
      <c r="K8218" s="55"/>
      <c r="L8218" s="27" t="str">
        <f>IF(G8218="","",VLOOKUP(G8218,EQUIP_NUMBER,3,FALSE)*I8218)</f>
        <v/>
      </c>
      <c r="M8218" s="27" t="str">
        <f>IF(G8218="","",VLOOKUP(G8218,EQUIP_NUMBER,3,FALSE)*J8218)</f>
        <v/>
      </c>
      <c r="N8218" s="56"/>
    </row>
    <row r="8219" spans="1:14" x14ac:dyDescent="0.25">
      <c r="A8219" s="25"/>
      <c r="B8219" s="52" t="str">
        <f>IF(G8219="","",L8219+(M8219/10)+(K8219/885))</f>
        <v/>
      </c>
      <c r="C8219" s="72"/>
      <c r="D8219" s="25"/>
      <c r="E8219" s="25"/>
      <c r="F8219" s="25"/>
      <c r="G8219" s="25"/>
      <c r="H8219" s="25"/>
      <c r="I8219" s="43"/>
      <c r="J8219" s="43"/>
      <c r="K8219" s="55"/>
      <c r="L8219" s="27" t="str">
        <f>IF(G8219="","",VLOOKUP(G8219,EQUIP_NUMBER,3,FALSE)*I8219)</f>
        <v/>
      </c>
      <c r="M8219" s="27" t="str">
        <f>IF(G8219="","",VLOOKUP(G8219,EQUIP_NUMBER,3,FALSE)*J8219)</f>
        <v/>
      </c>
      <c r="N8219" s="56"/>
    </row>
    <row r="8220" spans="1:14" x14ac:dyDescent="0.25">
      <c r="A8220" s="25"/>
      <c r="B8220" s="52" t="str">
        <f>IF(G8220="","",L8220+(M8220/10)+(K8220/885))</f>
        <v/>
      </c>
      <c r="C8220" s="72"/>
      <c r="D8220" s="25"/>
      <c r="E8220" s="25"/>
      <c r="F8220" s="25"/>
      <c r="G8220" s="25"/>
      <c r="H8220" s="25"/>
      <c r="I8220" s="43"/>
      <c r="J8220" s="43"/>
      <c r="K8220" s="55"/>
      <c r="L8220" s="27" t="str">
        <f>IF(G8220="","",VLOOKUP(G8220,EQUIP_NUMBER,3,FALSE)*I8220)</f>
        <v/>
      </c>
      <c r="M8220" s="27" t="str">
        <f>IF(G8220="","",VLOOKUP(G8220,EQUIP_NUMBER,3,FALSE)*J8220)</f>
        <v/>
      </c>
      <c r="N8220" s="56"/>
    </row>
    <row r="8221" spans="1:14" x14ac:dyDescent="0.25">
      <c r="A8221" s="25"/>
      <c r="B8221" s="52" t="str">
        <f>IF(G8221="","",L8221+(M8221/10)+(K8221/885))</f>
        <v/>
      </c>
      <c r="C8221" s="72"/>
      <c r="D8221" s="25"/>
      <c r="E8221" s="25"/>
      <c r="F8221" s="25"/>
      <c r="G8221" s="25"/>
      <c r="H8221" s="25"/>
      <c r="I8221" s="43"/>
      <c r="J8221" s="43"/>
      <c r="K8221" s="55"/>
      <c r="L8221" s="27" t="str">
        <f>IF(G8221="","",VLOOKUP(G8221,EQUIP_NUMBER,3,FALSE)*I8221)</f>
        <v/>
      </c>
      <c r="M8221" s="27" t="str">
        <f>IF(G8221="","",VLOOKUP(G8221,EQUIP_NUMBER,3,FALSE)*J8221)</f>
        <v/>
      </c>
      <c r="N8221" s="56"/>
    </row>
    <row r="8222" spans="1:14" x14ac:dyDescent="0.25">
      <c r="A8222" s="25"/>
      <c r="B8222" s="52" t="str">
        <f>IF(G8222="","",L8222+(M8222/10)+(K8222/885))</f>
        <v/>
      </c>
      <c r="C8222" s="72"/>
      <c r="D8222" s="25"/>
      <c r="E8222" s="25"/>
      <c r="F8222" s="25"/>
      <c r="G8222" s="25"/>
      <c r="H8222" s="25"/>
      <c r="I8222" s="43"/>
      <c r="J8222" s="43"/>
      <c r="K8222" s="55"/>
      <c r="L8222" s="27" t="str">
        <f>IF(G8222="","",VLOOKUP(G8222,EQUIP_NUMBER,3,FALSE)*I8222)</f>
        <v/>
      </c>
      <c r="M8222" s="27" t="str">
        <f>IF(G8222="","",VLOOKUP(G8222,EQUIP_NUMBER,3,FALSE)*J8222)</f>
        <v/>
      </c>
      <c r="N8222" s="56"/>
    </row>
    <row r="8223" spans="1:14" x14ac:dyDescent="0.25">
      <c r="A8223" s="25"/>
      <c r="B8223" s="52" t="str">
        <f>IF(G8223="","",L8223+(M8223/10)+(K8223/885))</f>
        <v/>
      </c>
      <c r="C8223" s="72"/>
      <c r="D8223" s="25"/>
      <c r="E8223" s="25"/>
      <c r="F8223" s="25"/>
      <c r="G8223" s="25"/>
      <c r="H8223" s="25"/>
      <c r="I8223" s="43"/>
      <c r="J8223" s="43"/>
      <c r="K8223" s="55"/>
      <c r="L8223" s="27" t="str">
        <f>IF(G8223="","",VLOOKUP(G8223,EQUIP_NUMBER,3,FALSE)*I8223)</f>
        <v/>
      </c>
      <c r="M8223" s="27" t="str">
        <f>IF(G8223="","",VLOOKUP(G8223,EQUIP_NUMBER,3,FALSE)*J8223)</f>
        <v/>
      </c>
      <c r="N8223" s="56"/>
    </row>
    <row r="8224" spans="1:14" x14ac:dyDescent="0.25">
      <c r="A8224" s="25"/>
      <c r="B8224" s="52" t="str">
        <f>IF(G8224="","",L8224+(M8224/10)+(K8224/885))</f>
        <v/>
      </c>
      <c r="C8224" s="72"/>
      <c r="D8224" s="25"/>
      <c r="E8224" s="25"/>
      <c r="F8224" s="25"/>
      <c r="G8224" s="25"/>
      <c r="H8224" s="25"/>
      <c r="I8224" s="43"/>
      <c r="J8224" s="43"/>
      <c r="K8224" s="55"/>
      <c r="L8224" s="27" t="str">
        <f>IF(G8224="","",VLOOKUP(G8224,EQUIP_NUMBER,3,FALSE)*I8224)</f>
        <v/>
      </c>
      <c r="M8224" s="27" t="str">
        <f>IF(G8224="","",VLOOKUP(G8224,EQUIP_NUMBER,3,FALSE)*J8224)</f>
        <v/>
      </c>
      <c r="N8224" s="56"/>
    </row>
    <row r="8225" spans="1:14" x14ac:dyDescent="0.25">
      <c r="A8225" s="25"/>
      <c r="B8225" s="52" t="str">
        <f>IF(G8225="","",L8225+(M8225/10)+(K8225/885))</f>
        <v/>
      </c>
      <c r="C8225" s="72"/>
      <c r="D8225" s="25"/>
      <c r="E8225" s="25"/>
      <c r="F8225" s="25"/>
      <c r="G8225" s="25"/>
      <c r="H8225" s="25"/>
      <c r="I8225" s="43"/>
      <c r="J8225" s="43"/>
      <c r="K8225" s="55"/>
      <c r="L8225" s="27" t="str">
        <f>IF(G8225="","",VLOOKUP(G8225,EQUIP_NUMBER,3,FALSE)*I8225)</f>
        <v/>
      </c>
      <c r="M8225" s="27" t="str">
        <f>IF(G8225="","",VLOOKUP(G8225,EQUIP_NUMBER,3,FALSE)*J8225)</f>
        <v/>
      </c>
      <c r="N8225" s="56"/>
    </row>
    <row r="8226" spans="1:14" x14ac:dyDescent="0.25">
      <c r="A8226" s="25"/>
      <c r="B8226" s="52" t="str">
        <f>IF(G8226="","",L8226+(M8226/10)+(K8226/885))</f>
        <v/>
      </c>
      <c r="C8226" s="72"/>
      <c r="D8226" s="25"/>
      <c r="E8226" s="25"/>
      <c r="F8226" s="25"/>
      <c r="G8226" s="25"/>
      <c r="H8226" s="25"/>
      <c r="I8226" s="43"/>
      <c r="J8226" s="43"/>
      <c r="K8226" s="55"/>
      <c r="L8226" s="27" t="str">
        <f>IF(G8226="","",VLOOKUP(G8226,EQUIP_NUMBER,3,FALSE)*I8226)</f>
        <v/>
      </c>
      <c r="M8226" s="27" t="str">
        <f>IF(G8226="","",VLOOKUP(G8226,EQUIP_NUMBER,3,FALSE)*J8226)</f>
        <v/>
      </c>
      <c r="N8226" s="56"/>
    </row>
    <row r="8227" spans="1:14" x14ac:dyDescent="0.25">
      <c r="A8227" s="25"/>
      <c r="B8227" s="52" t="str">
        <f>IF(G8227="","",L8227+(M8227/10)+(K8227/885))</f>
        <v/>
      </c>
      <c r="C8227" s="72"/>
      <c r="D8227" s="25"/>
      <c r="E8227" s="25"/>
      <c r="F8227" s="25"/>
      <c r="G8227" s="25"/>
      <c r="H8227" s="25"/>
      <c r="I8227" s="43"/>
      <c r="J8227" s="43"/>
      <c r="K8227" s="55"/>
      <c r="L8227" s="27" t="str">
        <f>IF(G8227="","",VLOOKUP(G8227,EQUIP_NUMBER,3,FALSE)*I8227)</f>
        <v/>
      </c>
      <c r="M8227" s="27" t="str">
        <f>IF(G8227="","",VLOOKUP(G8227,EQUIP_NUMBER,3,FALSE)*J8227)</f>
        <v/>
      </c>
      <c r="N8227" s="56"/>
    </row>
    <row r="8228" spans="1:14" x14ac:dyDescent="0.25">
      <c r="A8228" s="25"/>
      <c r="B8228" s="52" t="str">
        <f>IF(G8228="","",L8228+(M8228/10)+(K8228/885))</f>
        <v/>
      </c>
      <c r="C8228" s="72"/>
      <c r="D8228" s="25"/>
      <c r="E8228" s="25"/>
      <c r="F8228" s="25"/>
      <c r="G8228" s="25"/>
      <c r="H8228" s="25"/>
      <c r="I8228" s="43"/>
      <c r="J8228" s="43"/>
      <c r="K8228" s="55"/>
      <c r="L8228" s="27" t="str">
        <f>IF(G8228="","",VLOOKUP(G8228,EQUIP_NUMBER,3,FALSE)*I8228)</f>
        <v/>
      </c>
      <c r="M8228" s="27" t="str">
        <f>IF(G8228="","",VLOOKUP(G8228,EQUIP_NUMBER,3,FALSE)*J8228)</f>
        <v/>
      </c>
      <c r="N8228" s="56"/>
    </row>
    <row r="8229" spans="1:14" x14ac:dyDescent="0.25">
      <c r="A8229" s="25"/>
      <c r="B8229" s="52" t="str">
        <f>IF(G8229="","",L8229+(M8229/10)+(K8229/885))</f>
        <v/>
      </c>
      <c r="C8229" s="72"/>
      <c r="D8229" s="25"/>
      <c r="E8229" s="25"/>
      <c r="F8229" s="25"/>
      <c r="G8229" s="25"/>
      <c r="H8229" s="25"/>
      <c r="I8229" s="43"/>
      <c r="J8229" s="43"/>
      <c r="K8229" s="55"/>
      <c r="L8229" s="27" t="str">
        <f>IF(G8229="","",VLOOKUP(G8229,EQUIP_NUMBER,3,FALSE)*I8229)</f>
        <v/>
      </c>
      <c r="M8229" s="27" t="str">
        <f>IF(G8229="","",VLOOKUP(G8229,EQUIP_NUMBER,3,FALSE)*J8229)</f>
        <v/>
      </c>
      <c r="N8229" s="56"/>
    </row>
    <row r="8230" spans="1:14" x14ac:dyDescent="0.25">
      <c r="A8230" s="25"/>
      <c r="B8230" s="52" t="str">
        <f>IF(G8230="","",L8230+(M8230/10)+(K8230/885))</f>
        <v/>
      </c>
      <c r="C8230" s="72"/>
      <c r="D8230" s="25"/>
      <c r="E8230" s="25"/>
      <c r="F8230" s="25"/>
      <c r="G8230" s="25"/>
      <c r="H8230" s="25"/>
      <c r="I8230" s="43"/>
      <c r="J8230" s="43"/>
      <c r="K8230" s="55"/>
      <c r="L8230" s="27" t="str">
        <f>IF(G8230="","",VLOOKUP(G8230,EQUIP_NUMBER,3,FALSE)*I8230)</f>
        <v/>
      </c>
      <c r="M8230" s="27" t="str">
        <f>IF(G8230="","",VLOOKUP(G8230,EQUIP_NUMBER,3,FALSE)*J8230)</f>
        <v/>
      </c>
      <c r="N8230" s="56"/>
    </row>
    <row r="8231" spans="1:14" x14ac:dyDescent="0.25">
      <c r="A8231" s="25"/>
      <c r="B8231" s="52" t="str">
        <f>IF(G8231="","",L8231+(M8231/10)+(K8231/885))</f>
        <v/>
      </c>
      <c r="C8231" s="72"/>
      <c r="D8231" s="25"/>
      <c r="E8231" s="25"/>
      <c r="F8231" s="25"/>
      <c r="G8231" s="25"/>
      <c r="H8231" s="25"/>
      <c r="I8231" s="43"/>
      <c r="J8231" s="43"/>
      <c r="K8231" s="55"/>
      <c r="L8231" s="27" t="str">
        <f>IF(G8231="","",VLOOKUP(G8231,EQUIP_NUMBER,3,FALSE)*I8231)</f>
        <v/>
      </c>
      <c r="M8231" s="27" t="str">
        <f>IF(G8231="","",VLOOKUP(G8231,EQUIP_NUMBER,3,FALSE)*J8231)</f>
        <v/>
      </c>
      <c r="N8231" s="56"/>
    </row>
    <row r="8232" spans="1:14" x14ac:dyDescent="0.25">
      <c r="A8232" s="25"/>
      <c r="B8232" s="52" t="str">
        <f>IF(G8232="","",L8232+(M8232/10)+(K8232/885))</f>
        <v/>
      </c>
      <c r="C8232" s="72"/>
      <c r="D8232" s="25"/>
      <c r="E8232" s="25"/>
      <c r="F8232" s="25"/>
      <c r="G8232" s="25"/>
      <c r="H8232" s="25"/>
      <c r="I8232" s="43"/>
      <c r="J8232" s="43"/>
      <c r="K8232" s="55"/>
      <c r="L8232" s="27" t="str">
        <f>IF(G8232="","",VLOOKUP(G8232,EQUIP_NUMBER,3,FALSE)*I8232)</f>
        <v/>
      </c>
      <c r="M8232" s="27" t="str">
        <f>IF(G8232="","",VLOOKUP(G8232,EQUIP_NUMBER,3,FALSE)*J8232)</f>
        <v/>
      </c>
      <c r="N8232" s="56"/>
    </row>
    <row r="8233" spans="1:14" x14ac:dyDescent="0.25">
      <c r="A8233" s="25"/>
      <c r="B8233" s="52" t="str">
        <f>IF(G8233="","",L8233+(M8233/10)+(K8233/885))</f>
        <v/>
      </c>
      <c r="C8233" s="72"/>
      <c r="D8233" s="25"/>
      <c r="E8233" s="25"/>
      <c r="F8233" s="25"/>
      <c r="G8233" s="25"/>
      <c r="H8233" s="25"/>
      <c r="I8233" s="43"/>
      <c r="J8233" s="43"/>
      <c r="K8233" s="55"/>
      <c r="L8233" s="27" t="str">
        <f>IF(G8233="","",VLOOKUP(G8233,EQUIP_NUMBER,3,FALSE)*I8233)</f>
        <v/>
      </c>
      <c r="M8233" s="27" t="str">
        <f>IF(G8233="","",VLOOKUP(G8233,EQUIP_NUMBER,3,FALSE)*J8233)</f>
        <v/>
      </c>
      <c r="N8233" s="56"/>
    </row>
    <row r="8234" spans="1:14" x14ac:dyDescent="0.25">
      <c r="A8234" s="25"/>
      <c r="B8234" s="52" t="str">
        <f>IF(G8234="","",L8234+(M8234/10)+(K8234/885))</f>
        <v/>
      </c>
      <c r="C8234" s="72"/>
      <c r="D8234" s="25"/>
      <c r="E8234" s="25"/>
      <c r="F8234" s="25"/>
      <c r="G8234" s="25"/>
      <c r="H8234" s="25"/>
      <c r="I8234" s="43"/>
      <c r="J8234" s="43"/>
      <c r="K8234" s="55"/>
      <c r="L8234" s="27" t="str">
        <f>IF(G8234="","",VLOOKUP(G8234,EQUIP_NUMBER,3,FALSE)*I8234)</f>
        <v/>
      </c>
      <c r="M8234" s="27" t="str">
        <f>IF(G8234="","",VLOOKUP(G8234,EQUIP_NUMBER,3,FALSE)*J8234)</f>
        <v/>
      </c>
      <c r="N8234" s="56"/>
    </row>
    <row r="8235" spans="1:14" x14ac:dyDescent="0.25">
      <c r="A8235" s="25"/>
      <c r="B8235" s="52" t="str">
        <f>IF(G8235="","",L8235+(M8235/10)+(K8235/885))</f>
        <v/>
      </c>
      <c r="C8235" s="72"/>
      <c r="D8235" s="25"/>
      <c r="E8235" s="25"/>
      <c r="F8235" s="25"/>
      <c r="G8235" s="25"/>
      <c r="H8235" s="25"/>
      <c r="I8235" s="43"/>
      <c r="J8235" s="43"/>
      <c r="K8235" s="55"/>
      <c r="L8235" s="27" t="str">
        <f>IF(G8235="","",VLOOKUP(G8235,EQUIP_NUMBER,3,FALSE)*I8235)</f>
        <v/>
      </c>
      <c r="M8235" s="27" t="str">
        <f>IF(G8235="","",VLOOKUP(G8235,EQUIP_NUMBER,3,FALSE)*J8235)</f>
        <v/>
      </c>
      <c r="N8235" s="56"/>
    </row>
    <row r="8236" spans="1:14" x14ac:dyDescent="0.25">
      <c r="A8236" s="25"/>
      <c r="B8236" s="52" t="str">
        <f>IF(G8236="","",L8236+(M8236/10)+(K8236/885))</f>
        <v/>
      </c>
      <c r="C8236" s="72"/>
      <c r="D8236" s="25"/>
      <c r="E8236" s="25"/>
      <c r="F8236" s="25"/>
      <c r="G8236" s="25"/>
      <c r="H8236" s="25"/>
      <c r="I8236" s="43"/>
      <c r="J8236" s="43"/>
      <c r="K8236" s="55"/>
      <c r="L8236" s="27" t="str">
        <f>IF(G8236="","",VLOOKUP(G8236,EQUIP_NUMBER,3,FALSE)*I8236)</f>
        <v/>
      </c>
      <c r="M8236" s="27" t="str">
        <f>IF(G8236="","",VLOOKUP(G8236,EQUIP_NUMBER,3,FALSE)*J8236)</f>
        <v/>
      </c>
      <c r="N8236" s="56"/>
    </row>
    <row r="8237" spans="1:14" x14ac:dyDescent="0.25">
      <c r="A8237" s="25"/>
      <c r="B8237" s="52" t="str">
        <f>IF(G8237="","",L8237+(M8237/10)+(K8237/885))</f>
        <v/>
      </c>
      <c r="C8237" s="72"/>
      <c r="D8237" s="25"/>
      <c r="E8237" s="25"/>
      <c r="F8237" s="25"/>
      <c r="G8237" s="25"/>
      <c r="H8237" s="25"/>
      <c r="I8237" s="43"/>
      <c r="J8237" s="43"/>
      <c r="K8237" s="55"/>
      <c r="L8237" s="27" t="str">
        <f>IF(G8237="","",VLOOKUP(G8237,EQUIP_NUMBER,3,FALSE)*I8237)</f>
        <v/>
      </c>
      <c r="M8237" s="27" t="str">
        <f>IF(G8237="","",VLOOKUP(G8237,EQUIP_NUMBER,3,FALSE)*J8237)</f>
        <v/>
      </c>
      <c r="N8237" s="56"/>
    </row>
    <row r="8238" spans="1:14" x14ac:dyDescent="0.25">
      <c r="A8238" s="25"/>
      <c r="B8238" s="52" t="str">
        <f>IF(G8238="","",L8238+(M8238/10)+(K8238/885))</f>
        <v/>
      </c>
      <c r="C8238" s="72"/>
      <c r="D8238" s="25"/>
      <c r="E8238" s="25"/>
      <c r="F8238" s="25"/>
      <c r="G8238" s="25"/>
      <c r="H8238" s="25"/>
      <c r="I8238" s="43"/>
      <c r="J8238" s="43"/>
      <c r="K8238" s="55"/>
      <c r="L8238" s="27" t="str">
        <f>IF(G8238="","",VLOOKUP(G8238,EQUIP_NUMBER,3,FALSE)*I8238)</f>
        <v/>
      </c>
      <c r="M8238" s="27" t="str">
        <f>IF(G8238="","",VLOOKUP(G8238,EQUIP_NUMBER,3,FALSE)*J8238)</f>
        <v/>
      </c>
      <c r="N8238" s="56"/>
    </row>
    <row r="8239" spans="1:14" x14ac:dyDescent="0.25">
      <c r="A8239" s="25"/>
      <c r="B8239" s="52" t="str">
        <f>IF(G8239="","",L8239+(M8239/10)+(K8239/885))</f>
        <v/>
      </c>
      <c r="C8239" s="72"/>
      <c r="D8239" s="25"/>
      <c r="E8239" s="25"/>
      <c r="F8239" s="25"/>
      <c r="G8239" s="25"/>
      <c r="H8239" s="25"/>
      <c r="I8239" s="43"/>
      <c r="J8239" s="43"/>
      <c r="K8239" s="55"/>
      <c r="L8239" s="27" t="str">
        <f>IF(G8239="","",VLOOKUP(G8239,EQUIP_NUMBER,3,FALSE)*I8239)</f>
        <v/>
      </c>
      <c r="M8239" s="27" t="str">
        <f>IF(G8239="","",VLOOKUP(G8239,EQUIP_NUMBER,3,FALSE)*J8239)</f>
        <v/>
      </c>
      <c r="N8239" s="56"/>
    </row>
    <row r="8240" spans="1:14" x14ac:dyDescent="0.25">
      <c r="A8240" s="25"/>
      <c r="B8240" s="52" t="str">
        <f>IF(G8240="","",L8240+(M8240/10)+(K8240/885))</f>
        <v/>
      </c>
      <c r="C8240" s="72"/>
      <c r="D8240" s="25"/>
      <c r="E8240" s="25"/>
      <c r="F8240" s="25"/>
      <c r="G8240" s="25"/>
      <c r="H8240" s="25"/>
      <c r="I8240" s="43"/>
      <c r="J8240" s="43"/>
      <c r="K8240" s="55"/>
      <c r="L8240" s="27" t="str">
        <f>IF(G8240="","",VLOOKUP(G8240,EQUIP_NUMBER,3,FALSE)*I8240)</f>
        <v/>
      </c>
      <c r="M8240" s="27" t="str">
        <f>IF(G8240="","",VLOOKUP(G8240,EQUIP_NUMBER,3,FALSE)*J8240)</f>
        <v/>
      </c>
      <c r="N8240" s="56"/>
    </row>
    <row r="8241" spans="1:14" x14ac:dyDescent="0.25">
      <c r="A8241" s="25"/>
      <c r="B8241" s="52" t="str">
        <f>IF(G8241="","",L8241+(M8241/10)+(K8241/885))</f>
        <v/>
      </c>
      <c r="C8241" s="72"/>
      <c r="D8241" s="25"/>
      <c r="E8241" s="25"/>
      <c r="F8241" s="25"/>
      <c r="G8241" s="25"/>
      <c r="H8241" s="25"/>
      <c r="I8241" s="43"/>
      <c r="J8241" s="43"/>
      <c r="K8241" s="55"/>
      <c r="L8241" s="27" t="str">
        <f>IF(G8241="","",VLOOKUP(G8241,EQUIP_NUMBER,3,FALSE)*I8241)</f>
        <v/>
      </c>
      <c r="M8241" s="27" t="str">
        <f>IF(G8241="","",VLOOKUP(G8241,EQUIP_NUMBER,3,FALSE)*J8241)</f>
        <v/>
      </c>
      <c r="N8241" s="56"/>
    </row>
    <row r="8242" spans="1:14" x14ac:dyDescent="0.25">
      <c r="A8242" s="25"/>
      <c r="B8242" s="52" t="str">
        <f>IF(G8242="","",L8242+(M8242/10)+(K8242/885))</f>
        <v/>
      </c>
      <c r="C8242" s="72"/>
      <c r="D8242" s="25"/>
      <c r="E8242" s="25"/>
      <c r="F8242" s="25"/>
      <c r="G8242" s="25"/>
      <c r="H8242" s="25"/>
      <c r="I8242" s="43"/>
      <c r="J8242" s="43"/>
      <c r="K8242" s="55"/>
      <c r="L8242" s="27" t="str">
        <f>IF(G8242="","",VLOOKUP(G8242,EQUIP_NUMBER,3,FALSE)*I8242)</f>
        <v/>
      </c>
      <c r="M8242" s="27" t="str">
        <f>IF(G8242="","",VLOOKUP(G8242,EQUIP_NUMBER,3,FALSE)*J8242)</f>
        <v/>
      </c>
      <c r="N8242" s="56"/>
    </row>
    <row r="8243" spans="1:14" x14ac:dyDescent="0.25">
      <c r="A8243" s="25"/>
      <c r="B8243" s="52" t="str">
        <f>IF(G8243="","",L8243+(M8243/10)+(K8243/885))</f>
        <v/>
      </c>
      <c r="C8243" s="72"/>
      <c r="D8243" s="25"/>
      <c r="E8243" s="25"/>
      <c r="F8243" s="25"/>
      <c r="G8243" s="25"/>
      <c r="H8243" s="25"/>
      <c r="I8243" s="43"/>
      <c r="J8243" s="43"/>
      <c r="K8243" s="55"/>
      <c r="L8243" s="27" t="str">
        <f>IF(G8243="","",VLOOKUP(G8243,EQUIP_NUMBER,3,FALSE)*I8243)</f>
        <v/>
      </c>
      <c r="M8243" s="27" t="str">
        <f>IF(G8243="","",VLOOKUP(G8243,EQUIP_NUMBER,3,FALSE)*J8243)</f>
        <v/>
      </c>
      <c r="N8243" s="56"/>
    </row>
    <row r="8244" spans="1:14" x14ac:dyDescent="0.25">
      <c r="A8244" s="25"/>
      <c r="B8244" s="52" t="str">
        <f>IF(G8244="","",L8244+(M8244/10)+(K8244/885))</f>
        <v/>
      </c>
      <c r="C8244" s="72"/>
      <c r="D8244" s="25"/>
      <c r="E8244" s="25"/>
      <c r="F8244" s="25"/>
      <c r="G8244" s="25"/>
      <c r="H8244" s="25"/>
      <c r="I8244" s="43"/>
      <c r="J8244" s="43"/>
      <c r="K8244" s="55"/>
      <c r="L8244" s="27" t="str">
        <f>IF(G8244="","",VLOOKUP(G8244,EQUIP_NUMBER,3,FALSE)*I8244)</f>
        <v/>
      </c>
      <c r="M8244" s="27" t="str">
        <f>IF(G8244="","",VLOOKUP(G8244,EQUIP_NUMBER,3,FALSE)*J8244)</f>
        <v/>
      </c>
      <c r="N8244" s="56"/>
    </row>
    <row r="8245" spans="1:14" x14ac:dyDescent="0.25">
      <c r="A8245" s="25"/>
      <c r="B8245" s="52" t="str">
        <f>IF(G8245="","",L8245+(M8245/10)+(K8245/885))</f>
        <v/>
      </c>
      <c r="C8245" s="72"/>
      <c r="D8245" s="25"/>
      <c r="E8245" s="25"/>
      <c r="F8245" s="25"/>
      <c r="G8245" s="25"/>
      <c r="H8245" s="25"/>
      <c r="I8245" s="43"/>
      <c r="J8245" s="43"/>
      <c r="K8245" s="55"/>
      <c r="L8245" s="27" t="str">
        <f>IF(G8245="","",VLOOKUP(G8245,EQUIP_NUMBER,3,FALSE)*I8245)</f>
        <v/>
      </c>
      <c r="M8245" s="27" t="str">
        <f>IF(G8245="","",VLOOKUP(G8245,EQUIP_NUMBER,3,FALSE)*J8245)</f>
        <v/>
      </c>
      <c r="N8245" s="56"/>
    </row>
    <row r="8246" spans="1:14" x14ac:dyDescent="0.25">
      <c r="A8246" s="25"/>
      <c r="B8246" s="52" t="str">
        <f>IF(G8246="","",L8246+(M8246/10)+(K8246/885))</f>
        <v/>
      </c>
      <c r="C8246" s="72"/>
      <c r="D8246" s="25"/>
      <c r="E8246" s="25"/>
      <c r="F8246" s="25"/>
      <c r="G8246" s="25"/>
      <c r="H8246" s="25"/>
      <c r="I8246" s="43"/>
      <c r="J8246" s="43"/>
      <c r="K8246" s="55"/>
      <c r="L8246" s="27" t="str">
        <f>IF(G8246="","",VLOOKUP(G8246,EQUIP_NUMBER,3,FALSE)*I8246)</f>
        <v/>
      </c>
      <c r="M8246" s="27" t="str">
        <f>IF(G8246="","",VLOOKUP(G8246,EQUIP_NUMBER,3,FALSE)*J8246)</f>
        <v/>
      </c>
      <c r="N8246" s="56"/>
    </row>
    <row r="8247" spans="1:14" x14ac:dyDescent="0.25">
      <c r="A8247" s="25"/>
      <c r="B8247" s="52" t="str">
        <f>IF(G8247="","",L8247+(M8247/10)+(K8247/885))</f>
        <v/>
      </c>
      <c r="C8247" s="72"/>
      <c r="D8247" s="25"/>
      <c r="E8247" s="25"/>
      <c r="F8247" s="25"/>
      <c r="G8247" s="25"/>
      <c r="H8247" s="25"/>
      <c r="I8247" s="43"/>
      <c r="J8247" s="43"/>
      <c r="K8247" s="55"/>
      <c r="L8247" s="27" t="str">
        <f>IF(G8247="","",VLOOKUP(G8247,EQUIP_NUMBER,3,FALSE)*I8247)</f>
        <v/>
      </c>
      <c r="M8247" s="27" t="str">
        <f>IF(G8247="","",VLOOKUP(G8247,EQUIP_NUMBER,3,FALSE)*J8247)</f>
        <v/>
      </c>
      <c r="N8247" s="56"/>
    </row>
    <row r="8248" spans="1:14" x14ac:dyDescent="0.25">
      <c r="A8248" s="25"/>
      <c r="B8248" s="52" t="str">
        <f>IF(G8248="","",L8248+(M8248/10)+(K8248/885))</f>
        <v/>
      </c>
      <c r="C8248" s="72"/>
      <c r="D8248" s="25"/>
      <c r="E8248" s="25"/>
      <c r="F8248" s="25"/>
      <c r="G8248" s="25"/>
      <c r="H8248" s="25"/>
      <c r="I8248" s="43"/>
      <c r="J8248" s="43"/>
      <c r="K8248" s="55"/>
      <c r="L8248" s="27" t="str">
        <f>IF(G8248="","",VLOOKUP(G8248,EQUIP_NUMBER,3,FALSE)*I8248)</f>
        <v/>
      </c>
      <c r="M8248" s="27" t="str">
        <f>IF(G8248="","",VLOOKUP(G8248,EQUIP_NUMBER,3,FALSE)*J8248)</f>
        <v/>
      </c>
      <c r="N8248" s="56"/>
    </row>
    <row r="8249" spans="1:14" x14ac:dyDescent="0.25">
      <c r="A8249" s="25"/>
      <c r="B8249" s="52" t="str">
        <f>IF(G8249="","",L8249+(M8249/10)+(K8249/885))</f>
        <v/>
      </c>
      <c r="C8249" s="72"/>
      <c r="D8249" s="25"/>
      <c r="E8249" s="25"/>
      <c r="F8249" s="25"/>
      <c r="G8249" s="25"/>
      <c r="H8249" s="25"/>
      <c r="I8249" s="43"/>
      <c r="J8249" s="43"/>
      <c r="K8249" s="55"/>
      <c r="L8249" s="27" t="str">
        <f>IF(G8249="","",VLOOKUP(G8249,EQUIP_NUMBER,3,FALSE)*I8249)</f>
        <v/>
      </c>
      <c r="M8249" s="27" t="str">
        <f>IF(G8249="","",VLOOKUP(G8249,EQUIP_NUMBER,3,FALSE)*J8249)</f>
        <v/>
      </c>
      <c r="N8249" s="56"/>
    </row>
    <row r="8250" spans="1:14" x14ac:dyDescent="0.25">
      <c r="A8250" s="25"/>
      <c r="B8250" s="52" t="str">
        <f>IF(G8250="","",L8250+(M8250/10)+(K8250/885))</f>
        <v/>
      </c>
      <c r="C8250" s="72"/>
      <c r="D8250" s="25"/>
      <c r="E8250" s="25"/>
      <c r="F8250" s="25"/>
      <c r="G8250" s="25"/>
      <c r="H8250" s="25"/>
      <c r="I8250" s="43"/>
      <c r="J8250" s="43"/>
      <c r="K8250" s="55"/>
      <c r="L8250" s="27" t="str">
        <f>IF(G8250="","",VLOOKUP(G8250,EQUIP_NUMBER,3,FALSE)*I8250)</f>
        <v/>
      </c>
      <c r="M8250" s="27" t="str">
        <f>IF(G8250="","",VLOOKUP(G8250,EQUIP_NUMBER,3,FALSE)*J8250)</f>
        <v/>
      </c>
      <c r="N8250" s="56"/>
    </row>
    <row r="8251" spans="1:14" x14ac:dyDescent="0.25">
      <c r="A8251" s="25"/>
      <c r="B8251" s="52" t="str">
        <f>IF(G8251="","",L8251+(M8251/10)+(K8251/885))</f>
        <v/>
      </c>
      <c r="C8251" s="72"/>
      <c r="D8251" s="25"/>
      <c r="E8251" s="25"/>
      <c r="F8251" s="25"/>
      <c r="G8251" s="25"/>
      <c r="H8251" s="25"/>
      <c r="I8251" s="43"/>
      <c r="J8251" s="43"/>
      <c r="K8251" s="55"/>
      <c r="L8251" s="27" t="str">
        <f>IF(G8251="","",VLOOKUP(G8251,EQUIP_NUMBER,3,FALSE)*I8251)</f>
        <v/>
      </c>
      <c r="M8251" s="27" t="str">
        <f>IF(G8251="","",VLOOKUP(G8251,EQUIP_NUMBER,3,FALSE)*J8251)</f>
        <v/>
      </c>
      <c r="N8251" s="56"/>
    </row>
    <row r="8252" spans="1:14" x14ac:dyDescent="0.25">
      <c r="A8252" s="25"/>
      <c r="B8252" s="52" t="str">
        <f>IF(G8252="","",L8252+(M8252/10)+(K8252/885))</f>
        <v/>
      </c>
      <c r="C8252" s="72"/>
      <c r="D8252" s="25"/>
      <c r="E8252" s="25"/>
      <c r="F8252" s="25"/>
      <c r="G8252" s="25"/>
      <c r="H8252" s="25"/>
      <c r="I8252" s="43"/>
      <c r="J8252" s="43"/>
      <c r="K8252" s="55"/>
      <c r="L8252" s="27" t="str">
        <f>IF(G8252="","",VLOOKUP(G8252,EQUIP_NUMBER,3,FALSE)*I8252)</f>
        <v/>
      </c>
      <c r="M8252" s="27" t="str">
        <f>IF(G8252="","",VLOOKUP(G8252,EQUIP_NUMBER,3,FALSE)*J8252)</f>
        <v/>
      </c>
      <c r="N8252" s="56"/>
    </row>
    <row r="8253" spans="1:14" x14ac:dyDescent="0.25">
      <c r="A8253" s="25"/>
      <c r="B8253" s="52" t="str">
        <f>IF(G8253="","",L8253+(M8253/10)+(K8253/885))</f>
        <v/>
      </c>
      <c r="C8253" s="72"/>
      <c r="D8253" s="25"/>
      <c r="E8253" s="25"/>
      <c r="F8253" s="25"/>
      <c r="G8253" s="25"/>
      <c r="H8253" s="25"/>
      <c r="I8253" s="43"/>
      <c r="J8253" s="43"/>
      <c r="K8253" s="55"/>
      <c r="L8253" s="27" t="str">
        <f>IF(G8253="","",VLOOKUP(G8253,EQUIP_NUMBER,3,FALSE)*I8253)</f>
        <v/>
      </c>
      <c r="M8253" s="27" t="str">
        <f>IF(G8253="","",VLOOKUP(G8253,EQUIP_NUMBER,3,FALSE)*J8253)</f>
        <v/>
      </c>
      <c r="N8253" s="56"/>
    </row>
    <row r="8254" spans="1:14" x14ac:dyDescent="0.25">
      <c r="A8254" s="25"/>
      <c r="B8254" s="52" t="str">
        <f>IF(G8254="","",L8254+(M8254/10)+(K8254/885))</f>
        <v/>
      </c>
      <c r="C8254" s="72"/>
      <c r="D8254" s="25"/>
      <c r="E8254" s="25"/>
      <c r="F8254" s="25"/>
      <c r="G8254" s="25"/>
      <c r="H8254" s="25"/>
      <c r="I8254" s="43"/>
      <c r="J8254" s="43"/>
      <c r="K8254" s="55"/>
      <c r="L8254" s="27" t="str">
        <f>IF(G8254="","",VLOOKUP(G8254,EQUIP_NUMBER,3,FALSE)*I8254)</f>
        <v/>
      </c>
      <c r="M8254" s="27" t="str">
        <f>IF(G8254="","",VLOOKUP(G8254,EQUIP_NUMBER,3,FALSE)*J8254)</f>
        <v/>
      </c>
      <c r="N8254" s="56"/>
    </row>
    <row r="8255" spans="1:14" x14ac:dyDescent="0.25">
      <c r="A8255" s="25"/>
      <c r="B8255" s="52" t="str">
        <f>IF(G8255="","",L8255+(M8255/10)+(K8255/885))</f>
        <v/>
      </c>
      <c r="C8255" s="72"/>
      <c r="D8255" s="25"/>
      <c r="E8255" s="25"/>
      <c r="F8255" s="25"/>
      <c r="G8255" s="25"/>
      <c r="H8255" s="25"/>
      <c r="I8255" s="43"/>
      <c r="J8255" s="43"/>
      <c r="K8255" s="55"/>
      <c r="L8255" s="27" t="str">
        <f>IF(G8255="","",VLOOKUP(G8255,EQUIP_NUMBER,3,FALSE)*I8255)</f>
        <v/>
      </c>
      <c r="M8255" s="27" t="str">
        <f>IF(G8255="","",VLOOKUP(G8255,EQUIP_NUMBER,3,FALSE)*J8255)</f>
        <v/>
      </c>
      <c r="N8255" s="56"/>
    </row>
    <row r="8256" spans="1:14" x14ac:dyDescent="0.25">
      <c r="A8256" s="25"/>
      <c r="B8256" s="52" t="str">
        <f>IF(G8256="","",L8256+(M8256/10)+(K8256/885))</f>
        <v/>
      </c>
      <c r="C8256" s="72"/>
      <c r="D8256" s="25"/>
      <c r="E8256" s="25"/>
      <c r="F8256" s="25"/>
      <c r="G8256" s="25"/>
      <c r="H8256" s="25"/>
      <c r="I8256" s="43"/>
      <c r="J8256" s="43"/>
      <c r="K8256" s="55"/>
      <c r="L8256" s="27" t="str">
        <f>IF(G8256="","",VLOOKUP(G8256,EQUIP_NUMBER,3,FALSE)*I8256)</f>
        <v/>
      </c>
      <c r="M8256" s="27" t="str">
        <f>IF(G8256="","",VLOOKUP(G8256,EQUIP_NUMBER,3,FALSE)*J8256)</f>
        <v/>
      </c>
      <c r="N8256" s="56"/>
    </row>
    <row r="8257" spans="1:14" x14ac:dyDescent="0.25">
      <c r="A8257" s="25"/>
      <c r="B8257" s="52" t="str">
        <f>IF(G8257="","",L8257+(M8257/10)+(K8257/885))</f>
        <v/>
      </c>
      <c r="C8257" s="72"/>
      <c r="D8257" s="25"/>
      <c r="E8257" s="25"/>
      <c r="F8257" s="25"/>
      <c r="G8257" s="25"/>
      <c r="H8257" s="25"/>
      <c r="I8257" s="43"/>
      <c r="J8257" s="43"/>
      <c r="K8257" s="55"/>
      <c r="L8257" s="27" t="str">
        <f>IF(G8257="","",VLOOKUP(G8257,EQUIP_NUMBER,3,FALSE)*I8257)</f>
        <v/>
      </c>
      <c r="M8257" s="27" t="str">
        <f>IF(G8257="","",VLOOKUP(G8257,EQUIP_NUMBER,3,FALSE)*J8257)</f>
        <v/>
      </c>
      <c r="N8257" s="56"/>
    </row>
    <row r="8258" spans="1:14" x14ac:dyDescent="0.25">
      <c r="A8258" s="25"/>
      <c r="B8258" s="52" t="str">
        <f>IF(G8258="","",L8258+(M8258/10)+(K8258/885))</f>
        <v/>
      </c>
      <c r="C8258" s="72"/>
      <c r="D8258" s="25"/>
      <c r="E8258" s="25"/>
      <c r="F8258" s="25"/>
      <c r="G8258" s="25"/>
      <c r="H8258" s="25"/>
      <c r="I8258" s="43"/>
      <c r="J8258" s="43"/>
      <c r="K8258" s="55"/>
      <c r="L8258" s="27" t="str">
        <f>IF(G8258="","",VLOOKUP(G8258,EQUIP_NUMBER,3,FALSE)*I8258)</f>
        <v/>
      </c>
      <c r="M8258" s="27" t="str">
        <f>IF(G8258="","",VLOOKUP(G8258,EQUIP_NUMBER,3,FALSE)*J8258)</f>
        <v/>
      </c>
      <c r="N8258" s="56"/>
    </row>
    <row r="8259" spans="1:14" x14ac:dyDescent="0.25">
      <c r="A8259" s="25"/>
      <c r="B8259" s="52" t="str">
        <f>IF(G8259="","",L8259+(M8259/10)+(K8259/885))</f>
        <v/>
      </c>
      <c r="C8259" s="72"/>
      <c r="D8259" s="25"/>
      <c r="E8259" s="25"/>
      <c r="F8259" s="25"/>
      <c r="G8259" s="25"/>
      <c r="H8259" s="25"/>
      <c r="I8259" s="43"/>
      <c r="J8259" s="43"/>
      <c r="K8259" s="55"/>
      <c r="L8259" s="27" t="str">
        <f>IF(G8259="","",VLOOKUP(G8259,EQUIP_NUMBER,3,FALSE)*I8259)</f>
        <v/>
      </c>
      <c r="M8259" s="27" t="str">
        <f>IF(G8259="","",VLOOKUP(G8259,EQUIP_NUMBER,3,FALSE)*J8259)</f>
        <v/>
      </c>
      <c r="N8259" s="56"/>
    </row>
    <row r="8260" spans="1:14" x14ac:dyDescent="0.25">
      <c r="A8260" s="25"/>
      <c r="B8260" s="52" t="str">
        <f>IF(G8260="","",L8260+(M8260/10)+(K8260/885))</f>
        <v/>
      </c>
      <c r="C8260" s="72"/>
      <c r="D8260" s="25"/>
      <c r="E8260" s="25"/>
      <c r="F8260" s="25"/>
      <c r="G8260" s="25"/>
      <c r="H8260" s="25"/>
      <c r="I8260" s="43"/>
      <c r="J8260" s="43"/>
      <c r="K8260" s="55"/>
      <c r="L8260" s="27" t="str">
        <f>IF(G8260="","",VLOOKUP(G8260,EQUIP_NUMBER,3,FALSE)*I8260)</f>
        <v/>
      </c>
      <c r="M8260" s="27" t="str">
        <f>IF(G8260="","",VLOOKUP(G8260,EQUIP_NUMBER,3,FALSE)*J8260)</f>
        <v/>
      </c>
      <c r="N8260" s="56"/>
    </row>
    <row r="8261" spans="1:14" x14ac:dyDescent="0.25">
      <c r="A8261" s="25"/>
      <c r="B8261" s="52" t="str">
        <f>IF(G8261="","",L8261+(M8261/10)+(K8261/885))</f>
        <v/>
      </c>
      <c r="C8261" s="72"/>
      <c r="D8261" s="25"/>
      <c r="E8261" s="25"/>
      <c r="F8261" s="25"/>
      <c r="G8261" s="25"/>
      <c r="H8261" s="25"/>
      <c r="I8261" s="43"/>
      <c r="J8261" s="43"/>
      <c r="K8261" s="55"/>
      <c r="L8261" s="27" t="str">
        <f>IF(G8261="","",VLOOKUP(G8261,EQUIP_NUMBER,3,FALSE)*I8261)</f>
        <v/>
      </c>
      <c r="M8261" s="27" t="str">
        <f>IF(G8261="","",VLOOKUP(G8261,EQUIP_NUMBER,3,FALSE)*J8261)</f>
        <v/>
      </c>
      <c r="N8261" s="56"/>
    </row>
    <row r="8262" spans="1:14" x14ac:dyDescent="0.25">
      <c r="A8262" s="25"/>
      <c r="B8262" s="52" t="str">
        <f>IF(G8262="","",L8262+(M8262/10)+(K8262/885))</f>
        <v/>
      </c>
      <c r="C8262" s="72"/>
      <c r="D8262" s="25"/>
      <c r="E8262" s="25"/>
      <c r="F8262" s="25"/>
      <c r="G8262" s="25"/>
      <c r="H8262" s="25"/>
      <c r="I8262" s="43"/>
      <c r="J8262" s="43"/>
      <c r="K8262" s="55"/>
      <c r="L8262" s="27" t="str">
        <f>IF(G8262="","",VLOOKUP(G8262,EQUIP_NUMBER,3,FALSE)*I8262)</f>
        <v/>
      </c>
      <c r="M8262" s="27" t="str">
        <f>IF(G8262="","",VLOOKUP(G8262,EQUIP_NUMBER,3,FALSE)*J8262)</f>
        <v/>
      </c>
      <c r="N8262" s="56"/>
    </row>
    <row r="8263" spans="1:14" x14ac:dyDescent="0.25">
      <c r="A8263" s="25"/>
      <c r="B8263" s="52" t="str">
        <f>IF(G8263="","",L8263+(M8263/10)+(K8263/885))</f>
        <v/>
      </c>
      <c r="C8263" s="72"/>
      <c r="D8263" s="25"/>
      <c r="E8263" s="25"/>
      <c r="F8263" s="25"/>
      <c r="G8263" s="25"/>
      <c r="H8263" s="25"/>
      <c r="I8263" s="43"/>
      <c r="J8263" s="43"/>
      <c r="K8263" s="55"/>
      <c r="L8263" s="27" t="str">
        <f>IF(G8263="","",VLOOKUP(G8263,EQUIP_NUMBER,3,FALSE)*I8263)</f>
        <v/>
      </c>
      <c r="M8263" s="27" t="str">
        <f>IF(G8263="","",VLOOKUP(G8263,EQUIP_NUMBER,3,FALSE)*J8263)</f>
        <v/>
      </c>
      <c r="N8263" s="56"/>
    </row>
    <row r="8264" spans="1:14" x14ac:dyDescent="0.25">
      <c r="A8264" s="25"/>
      <c r="B8264" s="52" t="str">
        <f>IF(G8264="","",L8264+(M8264/10)+(K8264/885))</f>
        <v/>
      </c>
      <c r="C8264" s="72"/>
      <c r="D8264" s="25"/>
      <c r="E8264" s="25"/>
      <c r="F8264" s="25"/>
      <c r="G8264" s="25"/>
      <c r="H8264" s="25"/>
      <c r="I8264" s="43"/>
      <c r="J8264" s="43"/>
      <c r="K8264" s="55"/>
      <c r="L8264" s="27" t="str">
        <f>IF(G8264="","",VLOOKUP(G8264,EQUIP_NUMBER,3,FALSE)*I8264)</f>
        <v/>
      </c>
      <c r="M8264" s="27" t="str">
        <f>IF(G8264="","",VLOOKUP(G8264,EQUIP_NUMBER,3,FALSE)*J8264)</f>
        <v/>
      </c>
      <c r="N8264" s="56"/>
    </row>
    <row r="8265" spans="1:14" x14ac:dyDescent="0.25">
      <c r="A8265" s="25"/>
      <c r="B8265" s="52" t="str">
        <f>IF(G8265="","",L8265+(M8265/10)+(K8265/885))</f>
        <v/>
      </c>
      <c r="C8265" s="72"/>
      <c r="D8265" s="25"/>
      <c r="E8265" s="25"/>
      <c r="F8265" s="25"/>
      <c r="G8265" s="25"/>
      <c r="H8265" s="25"/>
      <c r="I8265" s="43"/>
      <c r="J8265" s="43"/>
      <c r="K8265" s="55"/>
      <c r="L8265" s="27" t="str">
        <f>IF(G8265="","",VLOOKUP(G8265,EQUIP_NUMBER,3,FALSE)*I8265)</f>
        <v/>
      </c>
      <c r="M8265" s="27" t="str">
        <f>IF(G8265="","",VLOOKUP(G8265,EQUIP_NUMBER,3,FALSE)*J8265)</f>
        <v/>
      </c>
      <c r="N8265" s="56"/>
    </row>
    <row r="8266" spans="1:14" x14ac:dyDescent="0.25">
      <c r="A8266" s="25"/>
      <c r="B8266" s="52" t="str">
        <f>IF(G8266="","",L8266+(M8266/10)+(K8266/885))</f>
        <v/>
      </c>
      <c r="C8266" s="72"/>
      <c r="D8266" s="25"/>
      <c r="E8266" s="25"/>
      <c r="F8266" s="25"/>
      <c r="G8266" s="25"/>
      <c r="H8266" s="25"/>
      <c r="I8266" s="43"/>
      <c r="J8266" s="43"/>
      <c r="K8266" s="55"/>
      <c r="L8266" s="27" t="str">
        <f>IF(G8266="","",VLOOKUP(G8266,EQUIP_NUMBER,3,FALSE)*I8266)</f>
        <v/>
      </c>
      <c r="M8266" s="27" t="str">
        <f>IF(G8266="","",VLOOKUP(G8266,EQUIP_NUMBER,3,FALSE)*J8266)</f>
        <v/>
      </c>
      <c r="N8266" s="56"/>
    </row>
    <row r="8267" spans="1:14" x14ac:dyDescent="0.25">
      <c r="A8267" s="25"/>
      <c r="B8267" s="52" t="str">
        <f>IF(G8267="","",L8267+(M8267/10)+(K8267/885))</f>
        <v/>
      </c>
      <c r="C8267" s="72"/>
      <c r="D8267" s="25"/>
      <c r="E8267" s="25"/>
      <c r="F8267" s="25"/>
      <c r="G8267" s="25"/>
      <c r="H8267" s="25"/>
      <c r="I8267" s="43"/>
      <c r="J8267" s="43"/>
      <c r="K8267" s="55"/>
      <c r="L8267" s="27" t="str">
        <f>IF(G8267="","",VLOOKUP(G8267,EQUIP_NUMBER,3,FALSE)*I8267)</f>
        <v/>
      </c>
      <c r="M8267" s="27" t="str">
        <f>IF(G8267="","",VLOOKUP(G8267,EQUIP_NUMBER,3,FALSE)*J8267)</f>
        <v/>
      </c>
      <c r="N8267" s="56"/>
    </row>
    <row r="8268" spans="1:14" x14ac:dyDescent="0.25">
      <c r="A8268" s="25"/>
      <c r="B8268" s="52" t="str">
        <f>IF(G8268="","",L8268+(M8268/10)+(K8268/885))</f>
        <v/>
      </c>
      <c r="C8268" s="72"/>
      <c r="D8268" s="25"/>
      <c r="E8268" s="25"/>
      <c r="F8268" s="25"/>
      <c r="G8268" s="25"/>
      <c r="H8268" s="25"/>
      <c r="I8268" s="43"/>
      <c r="J8268" s="43"/>
      <c r="K8268" s="55"/>
      <c r="L8268" s="27" t="str">
        <f>IF(G8268="","",VLOOKUP(G8268,EQUIP_NUMBER,3,FALSE)*I8268)</f>
        <v/>
      </c>
      <c r="M8268" s="27" t="str">
        <f>IF(G8268="","",VLOOKUP(G8268,EQUIP_NUMBER,3,FALSE)*J8268)</f>
        <v/>
      </c>
      <c r="N8268" s="56"/>
    </row>
    <row r="8269" spans="1:14" x14ac:dyDescent="0.25">
      <c r="A8269" s="25"/>
      <c r="B8269" s="52" t="str">
        <f>IF(G8269="","",L8269+(M8269/10)+(K8269/885))</f>
        <v/>
      </c>
      <c r="C8269" s="72"/>
      <c r="D8269" s="25"/>
      <c r="E8269" s="25"/>
      <c r="F8269" s="25"/>
      <c r="G8269" s="25"/>
      <c r="H8269" s="25"/>
      <c r="I8269" s="43"/>
      <c r="J8269" s="43"/>
      <c r="K8269" s="55"/>
      <c r="L8269" s="27" t="str">
        <f>IF(G8269="","",VLOOKUP(G8269,EQUIP_NUMBER,3,FALSE)*I8269)</f>
        <v/>
      </c>
      <c r="M8269" s="27" t="str">
        <f>IF(G8269="","",VLOOKUP(G8269,EQUIP_NUMBER,3,FALSE)*J8269)</f>
        <v/>
      </c>
      <c r="N8269" s="56"/>
    </row>
    <row r="8270" spans="1:14" x14ac:dyDescent="0.25">
      <c r="A8270" s="25"/>
      <c r="B8270" s="52" t="str">
        <f>IF(G8270="","",L8270+(M8270/10)+(K8270/885))</f>
        <v/>
      </c>
      <c r="C8270" s="72"/>
      <c r="D8270" s="25"/>
      <c r="E8270" s="25"/>
      <c r="F8270" s="25"/>
      <c r="G8270" s="25"/>
      <c r="H8270" s="25"/>
      <c r="I8270" s="43"/>
      <c r="J8270" s="43"/>
      <c r="K8270" s="55"/>
      <c r="L8270" s="27" t="str">
        <f>IF(G8270="","",VLOOKUP(G8270,EQUIP_NUMBER,3,FALSE)*I8270)</f>
        <v/>
      </c>
      <c r="M8270" s="27" t="str">
        <f>IF(G8270="","",VLOOKUP(G8270,EQUIP_NUMBER,3,FALSE)*J8270)</f>
        <v/>
      </c>
      <c r="N8270" s="56"/>
    </row>
    <row r="8271" spans="1:14" x14ac:dyDescent="0.25">
      <c r="A8271" s="25"/>
      <c r="B8271" s="52" t="str">
        <f>IF(G8271="","",L8271+(M8271/10)+(K8271/885))</f>
        <v/>
      </c>
      <c r="C8271" s="72"/>
      <c r="D8271" s="25"/>
      <c r="E8271" s="25"/>
      <c r="F8271" s="25"/>
      <c r="G8271" s="25"/>
      <c r="H8271" s="25"/>
      <c r="I8271" s="43"/>
      <c r="J8271" s="43"/>
      <c r="K8271" s="55"/>
      <c r="L8271" s="27" t="str">
        <f>IF(G8271="","",VLOOKUP(G8271,EQUIP_NUMBER,3,FALSE)*I8271)</f>
        <v/>
      </c>
      <c r="M8271" s="27" t="str">
        <f>IF(G8271="","",VLOOKUP(G8271,EQUIP_NUMBER,3,FALSE)*J8271)</f>
        <v/>
      </c>
      <c r="N8271" s="56"/>
    </row>
    <row r="8272" spans="1:14" x14ac:dyDescent="0.25">
      <c r="A8272" s="25"/>
      <c r="B8272" s="52" t="str">
        <f>IF(G8272="","",L8272+(M8272/10)+(K8272/885))</f>
        <v/>
      </c>
      <c r="C8272" s="72"/>
      <c r="D8272" s="25"/>
      <c r="E8272" s="25"/>
      <c r="F8272" s="25"/>
      <c r="G8272" s="25"/>
      <c r="H8272" s="25"/>
      <c r="I8272" s="43"/>
      <c r="J8272" s="43"/>
      <c r="K8272" s="55"/>
      <c r="L8272" s="27" t="str">
        <f>IF(G8272="","",VLOOKUP(G8272,EQUIP_NUMBER,3,FALSE)*I8272)</f>
        <v/>
      </c>
      <c r="M8272" s="27" t="str">
        <f>IF(G8272="","",VLOOKUP(G8272,EQUIP_NUMBER,3,FALSE)*J8272)</f>
        <v/>
      </c>
      <c r="N8272" s="56"/>
    </row>
    <row r="8273" spans="1:14" x14ac:dyDescent="0.25">
      <c r="A8273" s="25"/>
      <c r="B8273" s="52" t="str">
        <f>IF(G8273="","",L8273+(M8273/10)+(K8273/885))</f>
        <v/>
      </c>
      <c r="C8273" s="72"/>
      <c r="D8273" s="25"/>
      <c r="E8273" s="25"/>
      <c r="F8273" s="25"/>
      <c r="G8273" s="25"/>
      <c r="H8273" s="25"/>
      <c r="I8273" s="43"/>
      <c r="J8273" s="43"/>
      <c r="K8273" s="55"/>
      <c r="L8273" s="27" t="str">
        <f>IF(G8273="","",VLOOKUP(G8273,EQUIP_NUMBER,3,FALSE)*I8273)</f>
        <v/>
      </c>
      <c r="M8273" s="27" t="str">
        <f>IF(G8273="","",VLOOKUP(G8273,EQUIP_NUMBER,3,FALSE)*J8273)</f>
        <v/>
      </c>
      <c r="N8273" s="56"/>
    </row>
    <row r="8274" spans="1:14" x14ac:dyDescent="0.25">
      <c r="A8274" s="25"/>
      <c r="B8274" s="52" t="str">
        <f>IF(G8274="","",L8274+(M8274/10)+(K8274/885))</f>
        <v/>
      </c>
      <c r="C8274" s="72"/>
      <c r="D8274" s="25"/>
      <c r="E8274" s="25"/>
      <c r="F8274" s="25"/>
      <c r="G8274" s="25"/>
      <c r="H8274" s="25"/>
      <c r="I8274" s="43"/>
      <c r="J8274" s="43"/>
      <c r="K8274" s="55"/>
      <c r="L8274" s="27" t="str">
        <f>IF(G8274="","",VLOOKUP(G8274,EQUIP_NUMBER,3,FALSE)*I8274)</f>
        <v/>
      </c>
      <c r="M8274" s="27" t="str">
        <f>IF(G8274="","",VLOOKUP(G8274,EQUIP_NUMBER,3,FALSE)*J8274)</f>
        <v/>
      </c>
      <c r="N8274" s="56"/>
    </row>
    <row r="8275" spans="1:14" x14ac:dyDescent="0.25">
      <c r="A8275" s="25"/>
      <c r="B8275" s="52" t="str">
        <f>IF(G8275="","",L8275+(M8275/10)+(K8275/885))</f>
        <v/>
      </c>
      <c r="C8275" s="72"/>
      <c r="D8275" s="25"/>
      <c r="E8275" s="25"/>
      <c r="F8275" s="25"/>
      <c r="G8275" s="25"/>
      <c r="H8275" s="25"/>
      <c r="I8275" s="43"/>
      <c r="J8275" s="43"/>
      <c r="K8275" s="55"/>
      <c r="L8275" s="27" t="str">
        <f>IF(G8275="","",VLOOKUP(G8275,EQUIP_NUMBER,3,FALSE)*I8275)</f>
        <v/>
      </c>
      <c r="M8275" s="27" t="str">
        <f>IF(G8275="","",VLOOKUP(G8275,EQUIP_NUMBER,3,FALSE)*J8275)</f>
        <v/>
      </c>
      <c r="N8275" s="56"/>
    </row>
    <row r="8276" spans="1:14" x14ac:dyDescent="0.25">
      <c r="A8276" s="25"/>
      <c r="B8276" s="52" t="str">
        <f>IF(G8276="","",L8276+(M8276/10)+(K8276/885))</f>
        <v/>
      </c>
      <c r="C8276" s="72"/>
      <c r="D8276" s="25"/>
      <c r="E8276" s="25"/>
      <c r="F8276" s="25"/>
      <c r="G8276" s="25"/>
      <c r="H8276" s="25"/>
      <c r="I8276" s="43"/>
      <c r="J8276" s="43"/>
      <c r="K8276" s="55"/>
      <c r="L8276" s="27" t="str">
        <f>IF(G8276="","",VLOOKUP(G8276,EQUIP_NUMBER,3,FALSE)*I8276)</f>
        <v/>
      </c>
      <c r="M8276" s="27" t="str">
        <f>IF(G8276="","",VLOOKUP(G8276,EQUIP_NUMBER,3,FALSE)*J8276)</f>
        <v/>
      </c>
      <c r="N8276" s="56"/>
    </row>
    <row r="8277" spans="1:14" x14ac:dyDescent="0.25">
      <c r="A8277" s="25"/>
      <c r="B8277" s="52" t="str">
        <f>IF(G8277="","",L8277+(M8277/10)+(K8277/885))</f>
        <v/>
      </c>
      <c r="C8277" s="72"/>
      <c r="D8277" s="25"/>
      <c r="E8277" s="25"/>
      <c r="F8277" s="25"/>
      <c r="G8277" s="25"/>
      <c r="H8277" s="25"/>
      <c r="I8277" s="43"/>
      <c r="J8277" s="43"/>
      <c r="K8277" s="55"/>
      <c r="L8277" s="27" t="str">
        <f>IF(G8277="","",VLOOKUP(G8277,EQUIP_NUMBER,3,FALSE)*I8277)</f>
        <v/>
      </c>
      <c r="M8277" s="27" t="str">
        <f>IF(G8277="","",VLOOKUP(G8277,EQUIP_NUMBER,3,FALSE)*J8277)</f>
        <v/>
      </c>
      <c r="N8277" s="56"/>
    </row>
    <row r="8278" spans="1:14" x14ac:dyDescent="0.25">
      <c r="A8278" s="25"/>
      <c r="B8278" s="52" t="str">
        <f>IF(G8278="","",L8278+(M8278/10)+(K8278/885))</f>
        <v/>
      </c>
      <c r="C8278" s="72"/>
      <c r="D8278" s="25"/>
      <c r="E8278" s="25"/>
      <c r="F8278" s="25"/>
      <c r="G8278" s="25"/>
      <c r="H8278" s="25"/>
      <c r="I8278" s="43"/>
      <c r="J8278" s="43"/>
      <c r="K8278" s="55"/>
      <c r="L8278" s="27" t="str">
        <f>IF(G8278="","",VLOOKUP(G8278,EQUIP_NUMBER,3,FALSE)*I8278)</f>
        <v/>
      </c>
      <c r="M8278" s="27" t="str">
        <f>IF(G8278="","",VLOOKUP(G8278,EQUIP_NUMBER,3,FALSE)*J8278)</f>
        <v/>
      </c>
      <c r="N8278" s="56"/>
    </row>
    <row r="8279" spans="1:14" x14ac:dyDescent="0.25">
      <c r="A8279" s="25"/>
      <c r="B8279" s="52" t="str">
        <f>IF(G8279="","",L8279+(M8279/10)+(K8279/885))</f>
        <v/>
      </c>
      <c r="C8279" s="72"/>
      <c r="D8279" s="25"/>
      <c r="E8279" s="25"/>
      <c r="F8279" s="25"/>
      <c r="G8279" s="25"/>
      <c r="H8279" s="25"/>
      <c r="I8279" s="43"/>
      <c r="J8279" s="43"/>
      <c r="K8279" s="55"/>
      <c r="L8279" s="27" t="str">
        <f>IF(G8279="","",VLOOKUP(G8279,EQUIP_NUMBER,3,FALSE)*I8279)</f>
        <v/>
      </c>
      <c r="M8279" s="27" t="str">
        <f>IF(G8279="","",VLOOKUP(G8279,EQUIP_NUMBER,3,FALSE)*J8279)</f>
        <v/>
      </c>
      <c r="N8279" s="56"/>
    </row>
    <row r="8280" spans="1:14" x14ac:dyDescent="0.25">
      <c r="A8280" s="25"/>
      <c r="B8280" s="52" t="str">
        <f>IF(G8280="","",L8280+(M8280/10)+(K8280/885))</f>
        <v/>
      </c>
      <c r="C8280" s="72"/>
      <c r="D8280" s="25"/>
      <c r="E8280" s="25"/>
      <c r="F8280" s="25"/>
      <c r="G8280" s="25"/>
      <c r="H8280" s="25"/>
      <c r="I8280" s="43"/>
      <c r="J8280" s="43"/>
      <c r="K8280" s="55"/>
      <c r="L8280" s="27" t="str">
        <f>IF(G8280="","",VLOOKUP(G8280,EQUIP_NUMBER,3,FALSE)*I8280)</f>
        <v/>
      </c>
      <c r="M8280" s="27" t="str">
        <f>IF(G8280="","",VLOOKUP(G8280,EQUIP_NUMBER,3,FALSE)*J8280)</f>
        <v/>
      </c>
      <c r="N8280" s="56"/>
    </row>
    <row r="8281" spans="1:14" x14ac:dyDescent="0.25">
      <c r="A8281" s="25"/>
      <c r="B8281" s="52" t="str">
        <f>IF(G8281="","",L8281+(M8281/10)+(K8281/885))</f>
        <v/>
      </c>
      <c r="C8281" s="72"/>
      <c r="D8281" s="25"/>
      <c r="E8281" s="25"/>
      <c r="F8281" s="25"/>
      <c r="G8281" s="25"/>
      <c r="H8281" s="25"/>
      <c r="I8281" s="43"/>
      <c r="J8281" s="43"/>
      <c r="K8281" s="55"/>
      <c r="L8281" s="27" t="str">
        <f>IF(G8281="","",VLOOKUP(G8281,EQUIP_NUMBER,3,FALSE)*I8281)</f>
        <v/>
      </c>
      <c r="M8281" s="27" t="str">
        <f>IF(G8281="","",VLOOKUP(G8281,EQUIP_NUMBER,3,FALSE)*J8281)</f>
        <v/>
      </c>
      <c r="N8281" s="56"/>
    </row>
    <row r="8282" spans="1:14" x14ac:dyDescent="0.25">
      <c r="A8282" s="25"/>
      <c r="B8282" s="52" t="str">
        <f>IF(G8282="","",L8282+(M8282/10)+(K8282/885))</f>
        <v/>
      </c>
      <c r="C8282" s="72"/>
      <c r="D8282" s="25"/>
      <c r="E8282" s="25"/>
      <c r="F8282" s="25"/>
      <c r="G8282" s="25"/>
      <c r="H8282" s="25"/>
      <c r="I8282" s="43"/>
      <c r="J8282" s="43"/>
      <c r="K8282" s="55"/>
      <c r="L8282" s="27" t="str">
        <f>IF(G8282="","",VLOOKUP(G8282,EQUIP_NUMBER,3,FALSE)*I8282)</f>
        <v/>
      </c>
      <c r="M8282" s="27" t="str">
        <f>IF(G8282="","",VLOOKUP(G8282,EQUIP_NUMBER,3,FALSE)*J8282)</f>
        <v/>
      </c>
      <c r="N8282" s="56"/>
    </row>
    <row r="8283" spans="1:14" x14ac:dyDescent="0.25">
      <c r="A8283" s="25"/>
      <c r="B8283" s="52" t="str">
        <f>IF(G8283="","",L8283+(M8283/10)+(K8283/885))</f>
        <v/>
      </c>
      <c r="C8283" s="72"/>
      <c r="D8283" s="25"/>
      <c r="E8283" s="25"/>
      <c r="F8283" s="25"/>
      <c r="G8283" s="25"/>
      <c r="H8283" s="25"/>
      <c r="I8283" s="43"/>
      <c r="J8283" s="43"/>
      <c r="K8283" s="55"/>
      <c r="L8283" s="27" t="str">
        <f>IF(G8283="","",VLOOKUP(G8283,EQUIP_NUMBER,3,FALSE)*I8283)</f>
        <v/>
      </c>
      <c r="M8283" s="27" t="str">
        <f>IF(G8283="","",VLOOKUP(G8283,EQUIP_NUMBER,3,FALSE)*J8283)</f>
        <v/>
      </c>
      <c r="N8283" s="56"/>
    </row>
    <row r="8284" spans="1:14" x14ac:dyDescent="0.25">
      <c r="A8284" s="25"/>
      <c r="B8284" s="52" t="str">
        <f>IF(G8284="","",L8284+(M8284/10)+(K8284/885))</f>
        <v/>
      </c>
      <c r="C8284" s="72"/>
      <c r="D8284" s="25"/>
      <c r="E8284" s="25"/>
      <c r="F8284" s="25"/>
      <c r="G8284" s="25"/>
      <c r="H8284" s="25"/>
      <c r="I8284" s="43"/>
      <c r="J8284" s="43"/>
      <c r="K8284" s="55"/>
      <c r="L8284" s="27" t="str">
        <f>IF(G8284="","",VLOOKUP(G8284,EQUIP_NUMBER,3,FALSE)*I8284)</f>
        <v/>
      </c>
      <c r="M8284" s="27" t="str">
        <f>IF(G8284="","",VLOOKUP(G8284,EQUIP_NUMBER,3,FALSE)*J8284)</f>
        <v/>
      </c>
      <c r="N8284" s="56"/>
    </row>
    <row r="8285" spans="1:14" x14ac:dyDescent="0.25">
      <c r="A8285" s="25"/>
      <c r="B8285" s="52" t="str">
        <f>IF(G8285="","",L8285+(M8285/10)+(K8285/885))</f>
        <v/>
      </c>
      <c r="C8285" s="72"/>
      <c r="D8285" s="25"/>
      <c r="E8285" s="25"/>
      <c r="F8285" s="25"/>
      <c r="G8285" s="25"/>
      <c r="H8285" s="25"/>
      <c r="I8285" s="43"/>
      <c r="J8285" s="43"/>
      <c r="K8285" s="55"/>
      <c r="L8285" s="27" t="str">
        <f>IF(G8285="","",VLOOKUP(G8285,EQUIP_NUMBER,3,FALSE)*I8285)</f>
        <v/>
      </c>
      <c r="M8285" s="27" t="str">
        <f>IF(G8285="","",VLOOKUP(G8285,EQUIP_NUMBER,3,FALSE)*J8285)</f>
        <v/>
      </c>
      <c r="N8285" s="56"/>
    </row>
    <row r="8286" spans="1:14" x14ac:dyDescent="0.25">
      <c r="A8286" s="25"/>
      <c r="B8286" s="52" t="str">
        <f>IF(G8286="","",L8286+(M8286/10)+(K8286/885))</f>
        <v/>
      </c>
      <c r="C8286" s="72"/>
      <c r="D8286" s="25"/>
      <c r="E8286" s="25"/>
      <c r="F8286" s="25"/>
      <c r="G8286" s="25"/>
      <c r="H8286" s="25"/>
      <c r="I8286" s="43"/>
      <c r="J8286" s="43"/>
      <c r="K8286" s="55"/>
      <c r="L8286" s="27" t="str">
        <f>IF(G8286="","",VLOOKUP(G8286,EQUIP_NUMBER,3,FALSE)*I8286)</f>
        <v/>
      </c>
      <c r="M8286" s="27" t="str">
        <f>IF(G8286="","",VLOOKUP(G8286,EQUIP_NUMBER,3,FALSE)*J8286)</f>
        <v/>
      </c>
      <c r="N8286" s="56"/>
    </row>
    <row r="8287" spans="1:14" x14ac:dyDescent="0.25">
      <c r="A8287" s="25"/>
      <c r="B8287" s="52" t="str">
        <f>IF(G8287="","",L8287+(M8287/10)+(K8287/885))</f>
        <v/>
      </c>
      <c r="C8287" s="72"/>
      <c r="D8287" s="25"/>
      <c r="E8287" s="25"/>
      <c r="F8287" s="25"/>
      <c r="G8287" s="25"/>
      <c r="H8287" s="25"/>
      <c r="I8287" s="43"/>
      <c r="J8287" s="43"/>
      <c r="K8287" s="55"/>
      <c r="L8287" s="27" t="str">
        <f>IF(G8287="","",VLOOKUP(G8287,EQUIP_NUMBER,3,FALSE)*I8287)</f>
        <v/>
      </c>
      <c r="M8287" s="27" t="str">
        <f>IF(G8287="","",VLOOKUP(G8287,EQUIP_NUMBER,3,FALSE)*J8287)</f>
        <v/>
      </c>
      <c r="N8287" s="56"/>
    </row>
    <row r="8288" spans="1:14" x14ac:dyDescent="0.25">
      <c r="A8288" s="25"/>
      <c r="B8288" s="52" t="str">
        <f>IF(G8288="","",L8288+(M8288/10)+(K8288/885))</f>
        <v/>
      </c>
      <c r="C8288" s="72"/>
      <c r="D8288" s="25"/>
      <c r="E8288" s="25"/>
      <c r="F8288" s="25"/>
      <c r="G8288" s="25"/>
      <c r="H8288" s="25"/>
      <c r="I8288" s="43"/>
      <c r="J8288" s="43"/>
      <c r="K8288" s="55"/>
      <c r="L8288" s="27" t="str">
        <f>IF(G8288="","",VLOOKUP(G8288,EQUIP_NUMBER,3,FALSE)*I8288)</f>
        <v/>
      </c>
      <c r="M8288" s="27" t="str">
        <f>IF(G8288="","",VLOOKUP(G8288,EQUIP_NUMBER,3,FALSE)*J8288)</f>
        <v/>
      </c>
      <c r="N8288" s="56"/>
    </row>
    <row r="8289" spans="1:14" x14ac:dyDescent="0.25">
      <c r="A8289" s="25"/>
      <c r="B8289" s="52" t="str">
        <f>IF(G8289="","",L8289+(M8289/10)+(K8289/885))</f>
        <v/>
      </c>
      <c r="C8289" s="72"/>
      <c r="D8289" s="25"/>
      <c r="E8289" s="25"/>
      <c r="F8289" s="25"/>
      <c r="G8289" s="25"/>
      <c r="H8289" s="25"/>
      <c r="I8289" s="43"/>
      <c r="J8289" s="43"/>
      <c r="K8289" s="55"/>
      <c r="L8289" s="27" t="str">
        <f>IF(G8289="","",VLOOKUP(G8289,EQUIP_NUMBER,3,FALSE)*I8289)</f>
        <v/>
      </c>
      <c r="M8289" s="27" t="str">
        <f>IF(G8289="","",VLOOKUP(G8289,EQUIP_NUMBER,3,FALSE)*J8289)</f>
        <v/>
      </c>
      <c r="N8289" s="56"/>
    </row>
    <row r="8290" spans="1:14" x14ac:dyDescent="0.25">
      <c r="A8290" s="25"/>
      <c r="B8290" s="52" t="str">
        <f>IF(G8290="","",L8290+(M8290/10)+(K8290/885))</f>
        <v/>
      </c>
      <c r="C8290" s="72"/>
      <c r="D8290" s="25"/>
      <c r="E8290" s="25"/>
      <c r="F8290" s="25"/>
      <c r="G8290" s="25"/>
      <c r="H8290" s="25"/>
      <c r="I8290" s="43"/>
      <c r="J8290" s="43"/>
      <c r="K8290" s="55"/>
      <c r="L8290" s="27" t="str">
        <f>IF(G8290="","",VLOOKUP(G8290,EQUIP_NUMBER,3,FALSE)*I8290)</f>
        <v/>
      </c>
      <c r="M8290" s="27" t="str">
        <f>IF(G8290="","",VLOOKUP(G8290,EQUIP_NUMBER,3,FALSE)*J8290)</f>
        <v/>
      </c>
      <c r="N8290" s="56"/>
    </row>
    <row r="8291" spans="1:14" x14ac:dyDescent="0.25">
      <c r="A8291" s="25"/>
      <c r="B8291" s="52" t="str">
        <f>IF(G8291="","",L8291+(M8291/10)+(K8291/885))</f>
        <v/>
      </c>
      <c r="C8291" s="72"/>
      <c r="D8291" s="25"/>
      <c r="E8291" s="25"/>
      <c r="F8291" s="25"/>
      <c r="G8291" s="25"/>
      <c r="H8291" s="25"/>
      <c r="I8291" s="43"/>
      <c r="J8291" s="43"/>
      <c r="K8291" s="55"/>
      <c r="L8291" s="27" t="str">
        <f>IF(G8291="","",VLOOKUP(G8291,EQUIP_NUMBER,3,FALSE)*I8291)</f>
        <v/>
      </c>
      <c r="M8291" s="27" t="str">
        <f>IF(G8291="","",VLOOKUP(G8291,EQUIP_NUMBER,3,FALSE)*J8291)</f>
        <v/>
      </c>
      <c r="N8291" s="56"/>
    </row>
    <row r="8292" spans="1:14" x14ac:dyDescent="0.25">
      <c r="A8292" s="25"/>
      <c r="B8292" s="52" t="str">
        <f>IF(G8292="","",L8292+(M8292/10)+(K8292/885))</f>
        <v/>
      </c>
      <c r="C8292" s="72"/>
      <c r="D8292" s="25"/>
      <c r="E8292" s="25"/>
      <c r="F8292" s="25"/>
      <c r="G8292" s="25"/>
      <c r="H8292" s="25"/>
      <c r="I8292" s="43"/>
      <c r="J8292" s="43"/>
      <c r="K8292" s="55"/>
      <c r="L8292" s="27" t="str">
        <f>IF(G8292="","",VLOOKUP(G8292,EQUIP_NUMBER,3,FALSE)*I8292)</f>
        <v/>
      </c>
      <c r="M8292" s="27" t="str">
        <f>IF(G8292="","",VLOOKUP(G8292,EQUIP_NUMBER,3,FALSE)*J8292)</f>
        <v/>
      </c>
      <c r="N8292" s="56"/>
    </row>
    <row r="8293" spans="1:14" x14ac:dyDescent="0.25">
      <c r="A8293" s="25"/>
      <c r="B8293" s="52" t="str">
        <f>IF(G8293="","",L8293+(M8293/10)+(K8293/885))</f>
        <v/>
      </c>
      <c r="C8293" s="72"/>
      <c r="D8293" s="25"/>
      <c r="E8293" s="25"/>
      <c r="F8293" s="25"/>
      <c r="G8293" s="25"/>
      <c r="H8293" s="25"/>
      <c r="I8293" s="43"/>
      <c r="J8293" s="43"/>
      <c r="K8293" s="55"/>
      <c r="L8293" s="27" t="str">
        <f>IF(G8293="","",VLOOKUP(G8293,EQUIP_NUMBER,3,FALSE)*I8293)</f>
        <v/>
      </c>
      <c r="M8293" s="27" t="str">
        <f>IF(G8293="","",VLOOKUP(G8293,EQUIP_NUMBER,3,FALSE)*J8293)</f>
        <v/>
      </c>
      <c r="N8293" s="56"/>
    </row>
    <row r="8294" spans="1:14" x14ac:dyDescent="0.25">
      <c r="A8294" s="25"/>
      <c r="B8294" s="52" t="str">
        <f>IF(G8294="","",L8294+(M8294/10)+(K8294/885))</f>
        <v/>
      </c>
      <c r="C8294" s="72"/>
      <c r="D8294" s="25"/>
      <c r="E8294" s="25"/>
      <c r="F8294" s="25"/>
      <c r="G8294" s="25"/>
      <c r="H8294" s="25"/>
      <c r="I8294" s="43"/>
      <c r="J8294" s="43"/>
      <c r="K8294" s="55"/>
      <c r="L8294" s="27" t="str">
        <f>IF(G8294="","",VLOOKUP(G8294,EQUIP_NUMBER,3,FALSE)*I8294)</f>
        <v/>
      </c>
      <c r="M8294" s="27" t="str">
        <f>IF(G8294="","",VLOOKUP(G8294,EQUIP_NUMBER,3,FALSE)*J8294)</f>
        <v/>
      </c>
      <c r="N8294" s="56"/>
    </row>
    <row r="8295" spans="1:14" x14ac:dyDescent="0.25">
      <c r="A8295" s="25"/>
      <c r="B8295" s="52" t="str">
        <f>IF(G8295="","",L8295+(M8295/10)+(K8295/885))</f>
        <v/>
      </c>
      <c r="C8295" s="72"/>
      <c r="D8295" s="25"/>
      <c r="E8295" s="25"/>
      <c r="F8295" s="25"/>
      <c r="G8295" s="25"/>
      <c r="H8295" s="25"/>
      <c r="I8295" s="43"/>
      <c r="J8295" s="43"/>
      <c r="K8295" s="55"/>
      <c r="L8295" s="27" t="str">
        <f>IF(G8295="","",VLOOKUP(G8295,EQUIP_NUMBER,3,FALSE)*I8295)</f>
        <v/>
      </c>
      <c r="M8295" s="27" t="str">
        <f>IF(G8295="","",VLOOKUP(G8295,EQUIP_NUMBER,3,FALSE)*J8295)</f>
        <v/>
      </c>
      <c r="N8295" s="56"/>
    </row>
    <row r="8296" spans="1:14" x14ac:dyDescent="0.25">
      <c r="A8296" s="25"/>
      <c r="B8296" s="52" t="str">
        <f>IF(G8296="","",L8296+(M8296/10)+(K8296/885))</f>
        <v/>
      </c>
      <c r="C8296" s="72"/>
      <c r="D8296" s="25"/>
      <c r="E8296" s="25"/>
      <c r="F8296" s="25"/>
      <c r="G8296" s="25"/>
      <c r="H8296" s="25"/>
      <c r="I8296" s="43"/>
      <c r="J8296" s="43"/>
      <c r="K8296" s="55"/>
      <c r="L8296" s="27" t="str">
        <f>IF(G8296="","",VLOOKUP(G8296,EQUIP_NUMBER,3,FALSE)*I8296)</f>
        <v/>
      </c>
      <c r="M8296" s="27" t="str">
        <f>IF(G8296="","",VLOOKUP(G8296,EQUIP_NUMBER,3,FALSE)*J8296)</f>
        <v/>
      </c>
      <c r="N8296" s="56"/>
    </row>
    <row r="8297" spans="1:14" x14ac:dyDescent="0.25">
      <c r="A8297" s="25"/>
      <c r="B8297" s="52" t="str">
        <f>IF(G8297="","",L8297+(M8297/10)+(K8297/885))</f>
        <v/>
      </c>
      <c r="C8297" s="72"/>
      <c r="D8297" s="25"/>
      <c r="E8297" s="25"/>
      <c r="F8297" s="25"/>
      <c r="G8297" s="25"/>
      <c r="H8297" s="25"/>
      <c r="I8297" s="43"/>
      <c r="J8297" s="43"/>
      <c r="K8297" s="55"/>
      <c r="L8297" s="27" t="str">
        <f>IF(G8297="","",VLOOKUP(G8297,EQUIP_NUMBER,3,FALSE)*I8297)</f>
        <v/>
      </c>
      <c r="M8297" s="27" t="str">
        <f>IF(G8297="","",VLOOKUP(G8297,EQUIP_NUMBER,3,FALSE)*J8297)</f>
        <v/>
      </c>
      <c r="N8297" s="56"/>
    </row>
    <row r="8298" spans="1:14" x14ac:dyDescent="0.25">
      <c r="A8298" s="25"/>
      <c r="B8298" s="52" t="str">
        <f>IF(G8298="","",L8298+(M8298/10)+(K8298/885))</f>
        <v/>
      </c>
      <c r="C8298" s="72"/>
      <c r="D8298" s="25"/>
      <c r="E8298" s="25"/>
      <c r="F8298" s="25"/>
      <c r="G8298" s="25"/>
      <c r="H8298" s="25"/>
      <c r="I8298" s="43"/>
      <c r="J8298" s="43"/>
      <c r="K8298" s="55"/>
      <c r="L8298" s="27" t="str">
        <f>IF(G8298="","",VLOOKUP(G8298,EQUIP_NUMBER,3,FALSE)*I8298)</f>
        <v/>
      </c>
      <c r="M8298" s="27" t="str">
        <f>IF(G8298="","",VLOOKUP(G8298,EQUIP_NUMBER,3,FALSE)*J8298)</f>
        <v/>
      </c>
      <c r="N8298" s="56"/>
    </row>
    <row r="8299" spans="1:14" x14ac:dyDescent="0.25">
      <c r="A8299" s="25"/>
      <c r="B8299" s="52" t="str">
        <f>IF(G8299="","",L8299+(M8299/10)+(K8299/885))</f>
        <v/>
      </c>
      <c r="C8299" s="72"/>
      <c r="D8299" s="25"/>
      <c r="E8299" s="25"/>
      <c r="F8299" s="25"/>
      <c r="G8299" s="25"/>
      <c r="H8299" s="25"/>
      <c r="I8299" s="43"/>
      <c r="J8299" s="43"/>
      <c r="K8299" s="55"/>
      <c r="L8299" s="27" t="str">
        <f>IF(G8299="","",VLOOKUP(G8299,EQUIP_NUMBER,3,FALSE)*I8299)</f>
        <v/>
      </c>
      <c r="M8299" s="27" t="str">
        <f>IF(G8299="","",VLOOKUP(G8299,EQUIP_NUMBER,3,FALSE)*J8299)</f>
        <v/>
      </c>
      <c r="N8299" s="56"/>
    </row>
    <row r="8300" spans="1:14" x14ac:dyDescent="0.25">
      <c r="A8300" s="25"/>
      <c r="B8300" s="52" t="str">
        <f>IF(G8300="","",L8300+(M8300/10)+(K8300/885))</f>
        <v/>
      </c>
      <c r="C8300" s="72"/>
      <c r="D8300" s="25"/>
      <c r="E8300" s="25"/>
      <c r="F8300" s="25"/>
      <c r="G8300" s="25"/>
      <c r="H8300" s="25"/>
      <c r="I8300" s="43"/>
      <c r="J8300" s="43"/>
      <c r="K8300" s="55"/>
      <c r="L8300" s="27" t="str">
        <f>IF(G8300="","",VLOOKUP(G8300,EQUIP_NUMBER,3,FALSE)*I8300)</f>
        <v/>
      </c>
      <c r="M8300" s="27" t="str">
        <f>IF(G8300="","",VLOOKUP(G8300,EQUIP_NUMBER,3,FALSE)*J8300)</f>
        <v/>
      </c>
      <c r="N8300" s="56"/>
    </row>
    <row r="8301" spans="1:14" x14ac:dyDescent="0.25">
      <c r="A8301" s="25"/>
      <c r="B8301" s="52" t="str">
        <f>IF(G8301="","",L8301+(M8301/10)+(K8301/885))</f>
        <v/>
      </c>
      <c r="C8301" s="72"/>
      <c r="D8301" s="25"/>
      <c r="E8301" s="25"/>
      <c r="F8301" s="25"/>
      <c r="G8301" s="25"/>
      <c r="H8301" s="25"/>
      <c r="I8301" s="43"/>
      <c r="J8301" s="43"/>
      <c r="K8301" s="55"/>
      <c r="L8301" s="27" t="str">
        <f>IF(G8301="","",VLOOKUP(G8301,EQUIP_NUMBER,3,FALSE)*I8301)</f>
        <v/>
      </c>
      <c r="M8301" s="27" t="str">
        <f>IF(G8301="","",VLOOKUP(G8301,EQUIP_NUMBER,3,FALSE)*J8301)</f>
        <v/>
      </c>
      <c r="N8301" s="56"/>
    </row>
    <row r="8302" spans="1:14" x14ac:dyDescent="0.25">
      <c r="A8302" s="25"/>
      <c r="B8302" s="52" t="str">
        <f>IF(G8302="","",L8302+(M8302/10)+(K8302/885))</f>
        <v/>
      </c>
      <c r="C8302" s="72"/>
      <c r="D8302" s="25"/>
      <c r="E8302" s="25"/>
      <c r="F8302" s="25"/>
      <c r="G8302" s="25"/>
      <c r="H8302" s="25"/>
      <c r="I8302" s="43"/>
      <c r="J8302" s="43"/>
      <c r="K8302" s="55"/>
      <c r="L8302" s="27" t="str">
        <f>IF(G8302="","",VLOOKUP(G8302,EQUIP_NUMBER,3,FALSE)*I8302)</f>
        <v/>
      </c>
      <c r="M8302" s="27" t="str">
        <f>IF(G8302="","",VLOOKUP(G8302,EQUIP_NUMBER,3,FALSE)*J8302)</f>
        <v/>
      </c>
      <c r="N8302" s="56"/>
    </row>
    <row r="8303" spans="1:14" x14ac:dyDescent="0.25">
      <c r="A8303" s="25"/>
      <c r="B8303" s="52" t="str">
        <f>IF(G8303="","",L8303+(M8303/10)+(K8303/885))</f>
        <v/>
      </c>
      <c r="C8303" s="72"/>
      <c r="D8303" s="25"/>
      <c r="E8303" s="25"/>
      <c r="F8303" s="25"/>
      <c r="G8303" s="25"/>
      <c r="H8303" s="25"/>
      <c r="I8303" s="43"/>
      <c r="J8303" s="43"/>
      <c r="K8303" s="55"/>
      <c r="L8303" s="27" t="str">
        <f>IF(G8303="","",VLOOKUP(G8303,EQUIP_NUMBER,3,FALSE)*I8303)</f>
        <v/>
      </c>
      <c r="M8303" s="27" t="str">
        <f>IF(G8303="","",VLOOKUP(G8303,EQUIP_NUMBER,3,FALSE)*J8303)</f>
        <v/>
      </c>
      <c r="N8303" s="56"/>
    </row>
    <row r="8304" spans="1:14" x14ac:dyDescent="0.25">
      <c r="A8304" s="25"/>
      <c r="B8304" s="52" t="str">
        <f>IF(G8304="","",L8304+(M8304/10)+(K8304/885))</f>
        <v/>
      </c>
      <c r="C8304" s="72"/>
      <c r="D8304" s="25"/>
      <c r="E8304" s="25"/>
      <c r="F8304" s="25"/>
      <c r="G8304" s="25"/>
      <c r="H8304" s="25"/>
      <c r="I8304" s="43"/>
      <c r="J8304" s="43"/>
      <c r="K8304" s="55"/>
      <c r="L8304" s="27" t="str">
        <f>IF(G8304="","",VLOOKUP(G8304,EQUIP_NUMBER,3,FALSE)*I8304)</f>
        <v/>
      </c>
      <c r="M8304" s="27" t="str">
        <f>IF(G8304="","",VLOOKUP(G8304,EQUIP_NUMBER,3,FALSE)*J8304)</f>
        <v/>
      </c>
      <c r="N8304" s="56"/>
    </row>
    <row r="8305" spans="1:14" x14ac:dyDescent="0.25">
      <c r="A8305" s="25"/>
      <c r="B8305" s="52" t="str">
        <f>IF(G8305="","",L8305+(M8305/10)+(K8305/885))</f>
        <v/>
      </c>
      <c r="C8305" s="72"/>
      <c r="D8305" s="25"/>
      <c r="E8305" s="25"/>
      <c r="F8305" s="25"/>
      <c r="G8305" s="25"/>
      <c r="H8305" s="25"/>
      <c r="I8305" s="43"/>
      <c r="J8305" s="43"/>
      <c r="K8305" s="55"/>
      <c r="L8305" s="27" t="str">
        <f>IF(G8305="","",VLOOKUP(G8305,EQUIP_NUMBER,3,FALSE)*I8305)</f>
        <v/>
      </c>
      <c r="M8305" s="27" t="str">
        <f>IF(G8305="","",VLOOKUP(G8305,EQUIP_NUMBER,3,FALSE)*J8305)</f>
        <v/>
      </c>
      <c r="N8305" s="56"/>
    </row>
    <row r="8306" spans="1:14" x14ac:dyDescent="0.25">
      <c r="A8306" s="25"/>
      <c r="B8306" s="52" t="str">
        <f>IF(G8306="","",L8306+(M8306/10)+(K8306/885))</f>
        <v/>
      </c>
      <c r="C8306" s="72"/>
      <c r="D8306" s="25"/>
      <c r="E8306" s="25"/>
      <c r="F8306" s="25"/>
      <c r="G8306" s="25"/>
      <c r="H8306" s="25"/>
      <c r="I8306" s="43"/>
      <c r="J8306" s="43"/>
      <c r="K8306" s="55"/>
      <c r="L8306" s="27" t="str">
        <f>IF(G8306="","",VLOOKUP(G8306,EQUIP_NUMBER,3,FALSE)*I8306)</f>
        <v/>
      </c>
      <c r="M8306" s="27" t="str">
        <f>IF(G8306="","",VLOOKUP(G8306,EQUIP_NUMBER,3,FALSE)*J8306)</f>
        <v/>
      </c>
      <c r="N8306" s="56"/>
    </row>
    <row r="8307" spans="1:14" x14ac:dyDescent="0.25">
      <c r="A8307" s="25"/>
      <c r="B8307" s="52" t="str">
        <f>IF(G8307="","",L8307+(M8307/10)+(K8307/885))</f>
        <v/>
      </c>
      <c r="C8307" s="72"/>
      <c r="D8307" s="25"/>
      <c r="E8307" s="25"/>
      <c r="F8307" s="25"/>
      <c r="G8307" s="25"/>
      <c r="H8307" s="25"/>
      <c r="I8307" s="43"/>
      <c r="J8307" s="43"/>
      <c r="K8307" s="55"/>
      <c r="L8307" s="27" t="str">
        <f>IF(G8307="","",VLOOKUP(G8307,EQUIP_NUMBER,3,FALSE)*I8307)</f>
        <v/>
      </c>
      <c r="M8307" s="27" t="str">
        <f>IF(G8307="","",VLOOKUP(G8307,EQUIP_NUMBER,3,FALSE)*J8307)</f>
        <v/>
      </c>
      <c r="N8307" s="56"/>
    </row>
    <row r="8308" spans="1:14" x14ac:dyDescent="0.25">
      <c r="A8308" s="25"/>
      <c r="B8308" s="52" t="str">
        <f>IF(G8308="","",L8308+(M8308/10)+(K8308/885))</f>
        <v/>
      </c>
      <c r="C8308" s="72"/>
      <c r="D8308" s="25"/>
      <c r="E8308" s="25"/>
      <c r="F8308" s="25"/>
      <c r="G8308" s="25"/>
      <c r="H8308" s="25"/>
      <c r="I8308" s="43"/>
      <c r="J8308" s="43"/>
      <c r="K8308" s="55"/>
      <c r="L8308" s="27" t="str">
        <f>IF(G8308="","",VLOOKUP(G8308,EQUIP_NUMBER,3,FALSE)*I8308)</f>
        <v/>
      </c>
      <c r="M8308" s="27" t="str">
        <f>IF(G8308="","",VLOOKUP(G8308,EQUIP_NUMBER,3,FALSE)*J8308)</f>
        <v/>
      </c>
      <c r="N8308" s="56"/>
    </row>
    <row r="8309" spans="1:14" x14ac:dyDescent="0.25">
      <c r="A8309" s="25"/>
      <c r="B8309" s="52" t="str">
        <f>IF(G8309="","",L8309+(M8309/10)+(K8309/885))</f>
        <v/>
      </c>
      <c r="C8309" s="72"/>
      <c r="D8309" s="25"/>
      <c r="E8309" s="25"/>
      <c r="F8309" s="25"/>
      <c r="G8309" s="25"/>
      <c r="H8309" s="25"/>
      <c r="I8309" s="43"/>
      <c r="J8309" s="43"/>
      <c r="K8309" s="55"/>
      <c r="L8309" s="27" t="str">
        <f>IF(G8309="","",VLOOKUP(G8309,EQUIP_NUMBER,3,FALSE)*I8309)</f>
        <v/>
      </c>
      <c r="M8309" s="27" t="str">
        <f>IF(G8309="","",VLOOKUP(G8309,EQUIP_NUMBER,3,FALSE)*J8309)</f>
        <v/>
      </c>
      <c r="N8309" s="56"/>
    </row>
    <row r="8310" spans="1:14" x14ac:dyDescent="0.25">
      <c r="A8310" s="25"/>
      <c r="B8310" s="52" t="str">
        <f>IF(G8310="","",L8310+(M8310/10)+(K8310/885))</f>
        <v/>
      </c>
      <c r="C8310" s="72"/>
      <c r="D8310" s="25"/>
      <c r="E8310" s="25"/>
      <c r="F8310" s="25"/>
      <c r="G8310" s="25"/>
      <c r="H8310" s="25"/>
      <c r="I8310" s="43"/>
      <c r="J8310" s="43"/>
      <c r="K8310" s="55"/>
      <c r="L8310" s="27" t="str">
        <f>IF(G8310="","",VLOOKUP(G8310,EQUIP_NUMBER,3,FALSE)*I8310)</f>
        <v/>
      </c>
      <c r="M8310" s="27" t="str">
        <f>IF(G8310="","",VLOOKUP(G8310,EQUIP_NUMBER,3,FALSE)*J8310)</f>
        <v/>
      </c>
      <c r="N8310" s="56"/>
    </row>
    <row r="8311" spans="1:14" x14ac:dyDescent="0.25">
      <c r="A8311" s="25"/>
      <c r="B8311" s="52" t="str">
        <f>IF(G8311="","",L8311+(M8311/10)+(K8311/885))</f>
        <v/>
      </c>
      <c r="C8311" s="72"/>
      <c r="D8311" s="25"/>
      <c r="E8311" s="25"/>
      <c r="F8311" s="25"/>
      <c r="G8311" s="25"/>
      <c r="H8311" s="25"/>
      <c r="I8311" s="43"/>
      <c r="J8311" s="43"/>
      <c r="K8311" s="55"/>
      <c r="L8311" s="27" t="str">
        <f>IF(G8311="","",VLOOKUP(G8311,EQUIP_NUMBER,3,FALSE)*I8311)</f>
        <v/>
      </c>
      <c r="M8311" s="27" t="str">
        <f>IF(G8311="","",VLOOKUP(G8311,EQUIP_NUMBER,3,FALSE)*J8311)</f>
        <v/>
      </c>
      <c r="N8311" s="56"/>
    </row>
    <row r="8312" spans="1:14" x14ac:dyDescent="0.25">
      <c r="A8312" s="25"/>
      <c r="B8312" s="52" t="str">
        <f>IF(G8312="","",L8312+(M8312/10)+(K8312/885))</f>
        <v/>
      </c>
      <c r="C8312" s="72"/>
      <c r="D8312" s="25"/>
      <c r="E8312" s="25"/>
      <c r="F8312" s="25"/>
      <c r="G8312" s="25"/>
      <c r="H8312" s="25"/>
      <c r="I8312" s="43"/>
      <c r="J8312" s="43"/>
      <c r="K8312" s="55"/>
      <c r="L8312" s="27" t="str">
        <f>IF(G8312="","",VLOOKUP(G8312,EQUIP_NUMBER,3,FALSE)*I8312)</f>
        <v/>
      </c>
      <c r="M8312" s="27" t="str">
        <f>IF(G8312="","",VLOOKUP(G8312,EQUIP_NUMBER,3,FALSE)*J8312)</f>
        <v/>
      </c>
      <c r="N8312" s="56"/>
    </row>
    <row r="8313" spans="1:14" x14ac:dyDescent="0.25">
      <c r="A8313" s="25"/>
      <c r="B8313" s="52" t="str">
        <f>IF(G8313="","",L8313+(M8313/10)+(K8313/885))</f>
        <v/>
      </c>
      <c r="C8313" s="72"/>
      <c r="D8313" s="25"/>
      <c r="E8313" s="25"/>
      <c r="F8313" s="25"/>
      <c r="G8313" s="25"/>
      <c r="H8313" s="25"/>
      <c r="I8313" s="43"/>
      <c r="J8313" s="43"/>
      <c r="K8313" s="55"/>
      <c r="L8313" s="27" t="str">
        <f>IF(G8313="","",VLOOKUP(G8313,EQUIP_NUMBER,3,FALSE)*I8313)</f>
        <v/>
      </c>
      <c r="M8313" s="27" t="str">
        <f>IF(G8313="","",VLOOKUP(G8313,EQUIP_NUMBER,3,FALSE)*J8313)</f>
        <v/>
      </c>
      <c r="N8313" s="56"/>
    </row>
    <row r="8314" spans="1:14" x14ac:dyDescent="0.25">
      <c r="A8314" s="25"/>
      <c r="B8314" s="52" t="str">
        <f>IF(G8314="","",L8314+(M8314/10)+(K8314/885))</f>
        <v/>
      </c>
      <c r="C8314" s="72"/>
      <c r="D8314" s="25"/>
      <c r="E8314" s="25"/>
      <c r="F8314" s="25"/>
      <c r="G8314" s="25"/>
      <c r="H8314" s="25"/>
      <c r="I8314" s="43"/>
      <c r="J8314" s="43"/>
      <c r="K8314" s="55"/>
      <c r="L8314" s="27" t="str">
        <f>IF(G8314="","",VLOOKUP(G8314,EQUIP_NUMBER,3,FALSE)*I8314)</f>
        <v/>
      </c>
      <c r="M8314" s="27" t="str">
        <f>IF(G8314="","",VLOOKUP(G8314,EQUIP_NUMBER,3,FALSE)*J8314)</f>
        <v/>
      </c>
      <c r="N8314" s="56"/>
    </row>
    <row r="8315" spans="1:14" x14ac:dyDescent="0.25">
      <c r="A8315" s="25"/>
      <c r="B8315" s="52" t="str">
        <f>IF(G8315="","",L8315+(M8315/10)+(K8315/885))</f>
        <v/>
      </c>
      <c r="C8315" s="72"/>
      <c r="D8315" s="25"/>
      <c r="E8315" s="25"/>
      <c r="F8315" s="25"/>
      <c r="G8315" s="25"/>
      <c r="H8315" s="25"/>
      <c r="I8315" s="43"/>
      <c r="J8315" s="43"/>
      <c r="K8315" s="55"/>
      <c r="L8315" s="27" t="str">
        <f>IF(G8315="","",VLOOKUP(G8315,EQUIP_NUMBER,3,FALSE)*I8315)</f>
        <v/>
      </c>
      <c r="M8315" s="27" t="str">
        <f>IF(G8315="","",VLOOKUP(G8315,EQUIP_NUMBER,3,FALSE)*J8315)</f>
        <v/>
      </c>
      <c r="N8315" s="56"/>
    </row>
    <row r="8316" spans="1:14" x14ac:dyDescent="0.25">
      <c r="A8316" s="25"/>
      <c r="B8316" s="52" t="str">
        <f>IF(G8316="","",L8316+(M8316/10)+(K8316/885))</f>
        <v/>
      </c>
      <c r="C8316" s="72"/>
      <c r="D8316" s="25"/>
      <c r="E8316" s="25"/>
      <c r="F8316" s="25"/>
      <c r="G8316" s="25"/>
      <c r="H8316" s="25"/>
      <c r="I8316" s="43"/>
      <c r="J8316" s="43"/>
      <c r="K8316" s="55"/>
      <c r="L8316" s="27" t="str">
        <f>IF(G8316="","",VLOOKUP(G8316,EQUIP_NUMBER,3,FALSE)*I8316)</f>
        <v/>
      </c>
      <c r="M8316" s="27" t="str">
        <f>IF(G8316="","",VLOOKUP(G8316,EQUIP_NUMBER,3,FALSE)*J8316)</f>
        <v/>
      </c>
      <c r="N8316" s="56"/>
    </row>
    <row r="8317" spans="1:14" x14ac:dyDescent="0.25">
      <c r="A8317" s="25"/>
      <c r="B8317" s="52" t="str">
        <f>IF(G8317="","",L8317+(M8317/10)+(K8317/885))</f>
        <v/>
      </c>
      <c r="C8317" s="72"/>
      <c r="D8317" s="25"/>
      <c r="E8317" s="25"/>
      <c r="F8317" s="25"/>
      <c r="G8317" s="25"/>
      <c r="H8317" s="25"/>
      <c r="I8317" s="43"/>
      <c r="J8317" s="43"/>
      <c r="K8317" s="55"/>
      <c r="L8317" s="27" t="str">
        <f>IF(G8317="","",VLOOKUP(G8317,EQUIP_NUMBER,3,FALSE)*I8317)</f>
        <v/>
      </c>
      <c r="M8317" s="27" t="str">
        <f>IF(G8317="","",VLOOKUP(G8317,EQUIP_NUMBER,3,FALSE)*J8317)</f>
        <v/>
      </c>
      <c r="N8317" s="56"/>
    </row>
    <row r="8318" spans="1:14" x14ac:dyDescent="0.25">
      <c r="A8318" s="25"/>
      <c r="B8318" s="52" t="str">
        <f>IF(G8318="","",L8318+(M8318/10)+(K8318/885))</f>
        <v/>
      </c>
      <c r="C8318" s="72"/>
      <c r="D8318" s="25"/>
      <c r="E8318" s="25"/>
      <c r="F8318" s="25"/>
      <c r="G8318" s="25"/>
      <c r="H8318" s="25"/>
      <c r="I8318" s="43"/>
      <c r="J8318" s="43"/>
      <c r="K8318" s="55"/>
      <c r="L8318" s="27" t="str">
        <f>IF(G8318="","",VLOOKUP(G8318,EQUIP_NUMBER,3,FALSE)*I8318)</f>
        <v/>
      </c>
      <c r="M8318" s="27" t="str">
        <f>IF(G8318="","",VLOOKUP(G8318,EQUIP_NUMBER,3,FALSE)*J8318)</f>
        <v/>
      </c>
      <c r="N8318" s="56"/>
    </row>
    <row r="8319" spans="1:14" x14ac:dyDescent="0.25">
      <c r="A8319" s="25"/>
      <c r="B8319" s="52" t="str">
        <f>IF(G8319="","",L8319+(M8319/10)+(K8319/885))</f>
        <v/>
      </c>
      <c r="C8319" s="72"/>
      <c r="D8319" s="25"/>
      <c r="E8319" s="25"/>
      <c r="F8319" s="25"/>
      <c r="G8319" s="25"/>
      <c r="H8319" s="25"/>
      <c r="I8319" s="43"/>
      <c r="J8319" s="43"/>
      <c r="K8319" s="55"/>
      <c r="L8319" s="27" t="str">
        <f>IF(G8319="","",VLOOKUP(G8319,EQUIP_NUMBER,3,FALSE)*I8319)</f>
        <v/>
      </c>
      <c r="M8319" s="27" t="str">
        <f>IF(G8319="","",VLOOKUP(G8319,EQUIP_NUMBER,3,FALSE)*J8319)</f>
        <v/>
      </c>
      <c r="N8319" s="56"/>
    </row>
    <row r="8320" spans="1:14" x14ac:dyDescent="0.25">
      <c r="A8320" s="25"/>
      <c r="B8320" s="52" t="str">
        <f>IF(G8320="","",L8320+(M8320/10)+(K8320/885))</f>
        <v/>
      </c>
      <c r="C8320" s="72"/>
      <c r="D8320" s="25"/>
      <c r="E8320" s="25"/>
      <c r="F8320" s="25"/>
      <c r="G8320" s="25"/>
      <c r="H8320" s="25"/>
      <c r="I8320" s="43"/>
      <c r="J8320" s="43"/>
      <c r="K8320" s="55"/>
      <c r="L8320" s="27" t="str">
        <f>IF(G8320="","",VLOOKUP(G8320,EQUIP_NUMBER,3,FALSE)*I8320)</f>
        <v/>
      </c>
      <c r="M8320" s="27" t="str">
        <f>IF(G8320="","",VLOOKUP(G8320,EQUIP_NUMBER,3,FALSE)*J8320)</f>
        <v/>
      </c>
      <c r="N8320" s="56"/>
    </row>
    <row r="8321" spans="1:14" x14ac:dyDescent="0.25">
      <c r="A8321" s="25"/>
      <c r="B8321" s="52" t="str">
        <f>IF(G8321="","",L8321+(M8321/10)+(K8321/885))</f>
        <v/>
      </c>
      <c r="C8321" s="72"/>
      <c r="D8321" s="25"/>
      <c r="E8321" s="25"/>
      <c r="F8321" s="25"/>
      <c r="G8321" s="25"/>
      <c r="H8321" s="25"/>
      <c r="I8321" s="43"/>
      <c r="J8321" s="43"/>
      <c r="K8321" s="55"/>
      <c r="L8321" s="27" t="str">
        <f>IF(G8321="","",VLOOKUP(G8321,EQUIP_NUMBER,3,FALSE)*I8321)</f>
        <v/>
      </c>
      <c r="M8321" s="27" t="str">
        <f>IF(G8321="","",VLOOKUP(G8321,EQUIP_NUMBER,3,FALSE)*J8321)</f>
        <v/>
      </c>
      <c r="N8321" s="56"/>
    </row>
    <row r="8322" spans="1:14" x14ac:dyDescent="0.25">
      <c r="A8322" s="25"/>
      <c r="B8322" s="52" t="str">
        <f>IF(G8322="","",L8322+(M8322/10)+(K8322/885))</f>
        <v/>
      </c>
      <c r="C8322" s="72"/>
      <c r="D8322" s="25"/>
      <c r="E8322" s="25"/>
      <c r="F8322" s="25"/>
      <c r="G8322" s="25"/>
      <c r="H8322" s="25"/>
      <c r="I8322" s="43"/>
      <c r="J8322" s="43"/>
      <c r="K8322" s="55"/>
      <c r="L8322" s="27" t="str">
        <f>IF(G8322="","",VLOOKUP(G8322,EQUIP_NUMBER,3,FALSE)*I8322)</f>
        <v/>
      </c>
      <c r="M8322" s="27" t="str">
        <f>IF(G8322="","",VLOOKUP(G8322,EQUIP_NUMBER,3,FALSE)*J8322)</f>
        <v/>
      </c>
      <c r="N8322" s="56"/>
    </row>
    <row r="8323" spans="1:14" x14ac:dyDescent="0.25">
      <c r="A8323" s="25"/>
      <c r="B8323" s="52" t="str">
        <f>IF(G8323="","",L8323+(M8323/10)+(K8323/885))</f>
        <v/>
      </c>
      <c r="C8323" s="72"/>
      <c r="D8323" s="25"/>
      <c r="E8323" s="25"/>
      <c r="F8323" s="25"/>
      <c r="G8323" s="25"/>
      <c r="H8323" s="25"/>
      <c r="I8323" s="43"/>
      <c r="J8323" s="43"/>
      <c r="K8323" s="55"/>
      <c r="L8323" s="27" t="str">
        <f>IF(G8323="","",VLOOKUP(G8323,EQUIP_NUMBER,3,FALSE)*I8323)</f>
        <v/>
      </c>
      <c r="M8323" s="27" t="str">
        <f>IF(G8323="","",VLOOKUP(G8323,EQUIP_NUMBER,3,FALSE)*J8323)</f>
        <v/>
      </c>
      <c r="N8323" s="56"/>
    </row>
    <row r="8324" spans="1:14" x14ac:dyDescent="0.25">
      <c r="A8324" s="25"/>
      <c r="B8324" s="52" t="str">
        <f>IF(G8324="","",L8324+(M8324/10)+(K8324/885))</f>
        <v/>
      </c>
      <c r="C8324" s="72"/>
      <c r="D8324" s="25"/>
      <c r="E8324" s="25"/>
      <c r="F8324" s="25"/>
      <c r="G8324" s="25"/>
      <c r="H8324" s="25"/>
      <c r="I8324" s="43"/>
      <c r="J8324" s="43"/>
      <c r="K8324" s="55"/>
      <c r="L8324" s="27" t="str">
        <f>IF(G8324="","",VLOOKUP(G8324,EQUIP_NUMBER,3,FALSE)*I8324)</f>
        <v/>
      </c>
      <c r="M8324" s="27" t="str">
        <f>IF(G8324="","",VLOOKUP(G8324,EQUIP_NUMBER,3,FALSE)*J8324)</f>
        <v/>
      </c>
      <c r="N8324" s="56"/>
    </row>
    <row r="8325" spans="1:14" x14ac:dyDescent="0.25">
      <c r="A8325" s="25"/>
      <c r="B8325" s="52" t="str">
        <f>IF(G8325="","",L8325+(M8325/10)+(K8325/885))</f>
        <v/>
      </c>
      <c r="C8325" s="72"/>
      <c r="D8325" s="25"/>
      <c r="E8325" s="25"/>
      <c r="F8325" s="25"/>
      <c r="G8325" s="25"/>
      <c r="H8325" s="25"/>
      <c r="I8325" s="43"/>
      <c r="J8325" s="43"/>
      <c r="K8325" s="55"/>
      <c r="L8325" s="27" t="str">
        <f>IF(G8325="","",VLOOKUP(G8325,EQUIP_NUMBER,3,FALSE)*I8325)</f>
        <v/>
      </c>
      <c r="M8325" s="27" t="str">
        <f>IF(G8325="","",VLOOKUP(G8325,EQUIP_NUMBER,3,FALSE)*J8325)</f>
        <v/>
      </c>
      <c r="N8325" s="56"/>
    </row>
    <row r="8326" spans="1:14" x14ac:dyDescent="0.25">
      <c r="A8326" s="25"/>
      <c r="B8326" s="52" t="str">
        <f>IF(G8326="","",L8326+(M8326/10)+(K8326/885))</f>
        <v/>
      </c>
      <c r="C8326" s="72"/>
      <c r="D8326" s="25"/>
      <c r="E8326" s="25"/>
      <c r="F8326" s="25"/>
      <c r="G8326" s="25"/>
      <c r="H8326" s="25"/>
      <c r="I8326" s="43"/>
      <c r="J8326" s="43"/>
      <c r="K8326" s="55"/>
      <c r="L8326" s="27" t="str">
        <f>IF(G8326="","",VLOOKUP(G8326,EQUIP_NUMBER,3,FALSE)*I8326)</f>
        <v/>
      </c>
      <c r="M8326" s="27" t="str">
        <f>IF(G8326="","",VLOOKUP(G8326,EQUIP_NUMBER,3,FALSE)*J8326)</f>
        <v/>
      </c>
      <c r="N8326" s="56"/>
    </row>
    <row r="8327" spans="1:14" x14ac:dyDescent="0.25">
      <c r="A8327" s="25"/>
      <c r="B8327" s="52" t="str">
        <f>IF(G8327="","",L8327+(M8327/10)+(K8327/885))</f>
        <v/>
      </c>
      <c r="C8327" s="72"/>
      <c r="D8327" s="25"/>
      <c r="E8327" s="25"/>
      <c r="F8327" s="25"/>
      <c r="G8327" s="25"/>
      <c r="H8327" s="25"/>
      <c r="I8327" s="43"/>
      <c r="J8327" s="43"/>
      <c r="K8327" s="55"/>
      <c r="L8327" s="27" t="str">
        <f>IF(G8327="","",VLOOKUP(G8327,EQUIP_NUMBER,3,FALSE)*I8327)</f>
        <v/>
      </c>
      <c r="M8327" s="27" t="str">
        <f>IF(G8327="","",VLOOKUP(G8327,EQUIP_NUMBER,3,FALSE)*J8327)</f>
        <v/>
      </c>
      <c r="N8327" s="56"/>
    </row>
    <row r="8328" spans="1:14" x14ac:dyDescent="0.25">
      <c r="A8328" s="25"/>
      <c r="B8328" s="52" t="str">
        <f>IF(G8328="","",L8328+(M8328/10)+(K8328/885))</f>
        <v/>
      </c>
      <c r="C8328" s="72"/>
      <c r="D8328" s="25"/>
      <c r="E8328" s="25"/>
      <c r="F8328" s="25"/>
      <c r="G8328" s="25"/>
      <c r="H8328" s="25"/>
      <c r="I8328" s="43"/>
      <c r="J8328" s="43"/>
      <c r="K8328" s="55"/>
      <c r="L8328" s="27" t="str">
        <f>IF(G8328="","",VLOOKUP(G8328,EQUIP_NUMBER,3,FALSE)*I8328)</f>
        <v/>
      </c>
      <c r="M8328" s="27" t="str">
        <f>IF(G8328="","",VLOOKUP(G8328,EQUIP_NUMBER,3,FALSE)*J8328)</f>
        <v/>
      </c>
      <c r="N8328" s="56"/>
    </row>
    <row r="8329" spans="1:14" x14ac:dyDescent="0.25">
      <c r="A8329" s="25"/>
      <c r="B8329" s="52" t="str">
        <f>IF(G8329="","",L8329+(M8329/10)+(K8329/885))</f>
        <v/>
      </c>
      <c r="C8329" s="72"/>
      <c r="D8329" s="25"/>
      <c r="E8329" s="25"/>
      <c r="F8329" s="25"/>
      <c r="G8329" s="25"/>
      <c r="H8329" s="25"/>
      <c r="I8329" s="43"/>
      <c r="J8329" s="43"/>
      <c r="K8329" s="55"/>
      <c r="L8329" s="27" t="str">
        <f>IF(G8329="","",VLOOKUP(G8329,EQUIP_NUMBER,3,FALSE)*I8329)</f>
        <v/>
      </c>
      <c r="M8329" s="27" t="str">
        <f>IF(G8329="","",VLOOKUP(G8329,EQUIP_NUMBER,3,FALSE)*J8329)</f>
        <v/>
      </c>
      <c r="N8329" s="56"/>
    </row>
    <row r="8330" spans="1:14" x14ac:dyDescent="0.25">
      <c r="A8330" s="25"/>
      <c r="B8330" s="52" t="str">
        <f>IF(G8330="","",L8330+(M8330/10)+(K8330/885))</f>
        <v/>
      </c>
      <c r="C8330" s="72"/>
      <c r="D8330" s="25"/>
      <c r="E8330" s="25"/>
      <c r="F8330" s="25"/>
      <c r="G8330" s="25"/>
      <c r="H8330" s="25"/>
      <c r="I8330" s="43"/>
      <c r="J8330" s="43"/>
      <c r="K8330" s="55"/>
      <c r="L8330" s="27" t="str">
        <f>IF(G8330="","",VLOOKUP(G8330,EQUIP_NUMBER,3,FALSE)*I8330)</f>
        <v/>
      </c>
      <c r="M8330" s="27" t="str">
        <f>IF(G8330="","",VLOOKUP(G8330,EQUIP_NUMBER,3,FALSE)*J8330)</f>
        <v/>
      </c>
      <c r="N8330" s="56"/>
    </row>
    <row r="8331" spans="1:14" x14ac:dyDescent="0.25">
      <c r="A8331" s="25"/>
      <c r="B8331" s="52" t="str">
        <f>IF(G8331="","",L8331+(M8331/10)+(K8331/885))</f>
        <v/>
      </c>
      <c r="C8331" s="72"/>
      <c r="D8331" s="25"/>
      <c r="E8331" s="25"/>
      <c r="F8331" s="25"/>
      <c r="G8331" s="25"/>
      <c r="H8331" s="25"/>
      <c r="I8331" s="43"/>
      <c r="J8331" s="43"/>
      <c r="K8331" s="55"/>
      <c r="L8331" s="27" t="str">
        <f>IF(G8331="","",VLOOKUP(G8331,EQUIP_NUMBER,3,FALSE)*I8331)</f>
        <v/>
      </c>
      <c r="M8331" s="27" t="str">
        <f>IF(G8331="","",VLOOKUP(G8331,EQUIP_NUMBER,3,FALSE)*J8331)</f>
        <v/>
      </c>
      <c r="N8331" s="56"/>
    </row>
    <row r="8332" spans="1:14" x14ac:dyDescent="0.25">
      <c r="A8332" s="25"/>
      <c r="B8332" s="52" t="str">
        <f>IF(G8332="","",L8332+(M8332/10)+(K8332/885))</f>
        <v/>
      </c>
      <c r="C8332" s="72"/>
      <c r="D8332" s="25"/>
      <c r="E8332" s="25"/>
      <c r="F8332" s="25"/>
      <c r="G8332" s="25"/>
      <c r="H8332" s="25"/>
      <c r="I8332" s="43"/>
      <c r="J8332" s="43"/>
      <c r="K8332" s="55"/>
      <c r="L8332" s="27" t="str">
        <f>IF(G8332="","",VLOOKUP(G8332,EQUIP_NUMBER,3,FALSE)*I8332)</f>
        <v/>
      </c>
      <c r="M8332" s="27" t="str">
        <f>IF(G8332="","",VLOOKUP(G8332,EQUIP_NUMBER,3,FALSE)*J8332)</f>
        <v/>
      </c>
      <c r="N8332" s="56"/>
    </row>
    <row r="8333" spans="1:14" x14ac:dyDescent="0.25">
      <c r="A8333" s="25"/>
      <c r="B8333" s="52" t="str">
        <f>IF(G8333="","",L8333+(M8333/10)+(K8333/885))</f>
        <v/>
      </c>
      <c r="C8333" s="72"/>
      <c r="D8333" s="25"/>
      <c r="E8333" s="25"/>
      <c r="F8333" s="25"/>
      <c r="G8333" s="25"/>
      <c r="H8333" s="25"/>
      <c r="I8333" s="43"/>
      <c r="J8333" s="43"/>
      <c r="K8333" s="55"/>
      <c r="L8333" s="27" t="str">
        <f>IF(G8333="","",VLOOKUP(G8333,EQUIP_NUMBER,3,FALSE)*I8333)</f>
        <v/>
      </c>
      <c r="M8333" s="27" t="str">
        <f>IF(G8333="","",VLOOKUP(G8333,EQUIP_NUMBER,3,FALSE)*J8333)</f>
        <v/>
      </c>
      <c r="N8333" s="56"/>
    </row>
    <row r="8334" spans="1:14" x14ac:dyDescent="0.25">
      <c r="A8334" s="25"/>
      <c r="B8334" s="52" t="str">
        <f>IF(G8334="","",L8334+(M8334/10)+(K8334/885))</f>
        <v/>
      </c>
      <c r="C8334" s="72"/>
      <c r="D8334" s="25"/>
      <c r="E8334" s="25"/>
      <c r="F8334" s="25"/>
      <c r="G8334" s="25"/>
      <c r="H8334" s="25"/>
      <c r="I8334" s="43"/>
      <c r="J8334" s="43"/>
      <c r="K8334" s="55"/>
      <c r="L8334" s="27" t="str">
        <f>IF(G8334="","",VLOOKUP(G8334,EQUIP_NUMBER,3,FALSE)*I8334)</f>
        <v/>
      </c>
      <c r="M8334" s="27" t="str">
        <f>IF(G8334="","",VLOOKUP(G8334,EQUIP_NUMBER,3,FALSE)*J8334)</f>
        <v/>
      </c>
      <c r="N8334" s="56"/>
    </row>
    <row r="8335" spans="1:14" x14ac:dyDescent="0.25">
      <c r="A8335" s="25"/>
      <c r="B8335" s="52" t="str">
        <f>IF(G8335="","",L8335+(M8335/10)+(K8335/885))</f>
        <v/>
      </c>
      <c r="C8335" s="72"/>
      <c r="D8335" s="25"/>
      <c r="E8335" s="25"/>
      <c r="F8335" s="25"/>
      <c r="G8335" s="25"/>
      <c r="H8335" s="25"/>
      <c r="I8335" s="43"/>
      <c r="J8335" s="43"/>
      <c r="K8335" s="55"/>
      <c r="L8335" s="27" t="str">
        <f>IF(G8335="","",VLOOKUP(G8335,EQUIP_NUMBER,3,FALSE)*I8335)</f>
        <v/>
      </c>
      <c r="M8335" s="27" t="str">
        <f>IF(G8335="","",VLOOKUP(G8335,EQUIP_NUMBER,3,FALSE)*J8335)</f>
        <v/>
      </c>
      <c r="N8335" s="56"/>
    </row>
    <row r="8336" spans="1:14" x14ac:dyDescent="0.25">
      <c r="A8336" s="25"/>
      <c r="B8336" s="52" t="str">
        <f>IF(G8336="","",L8336+(M8336/10)+(K8336/885))</f>
        <v/>
      </c>
      <c r="C8336" s="72"/>
      <c r="D8336" s="25"/>
      <c r="E8336" s="25"/>
      <c r="F8336" s="25"/>
      <c r="G8336" s="25"/>
      <c r="H8336" s="25"/>
      <c r="I8336" s="43"/>
      <c r="J8336" s="43"/>
      <c r="K8336" s="55"/>
      <c r="L8336" s="27" t="str">
        <f>IF(G8336="","",VLOOKUP(G8336,EQUIP_NUMBER,3,FALSE)*I8336)</f>
        <v/>
      </c>
      <c r="M8336" s="27" t="str">
        <f>IF(G8336="","",VLOOKUP(G8336,EQUIP_NUMBER,3,FALSE)*J8336)</f>
        <v/>
      </c>
      <c r="N8336" s="56"/>
    </row>
    <row r="8337" spans="1:14" x14ac:dyDescent="0.25">
      <c r="A8337" s="25"/>
      <c r="B8337" s="52" t="str">
        <f>IF(G8337="","",L8337+(M8337/10)+(K8337/885))</f>
        <v/>
      </c>
      <c r="C8337" s="72"/>
      <c r="D8337" s="25"/>
      <c r="E8337" s="25"/>
      <c r="F8337" s="25"/>
      <c r="G8337" s="25"/>
      <c r="H8337" s="25"/>
      <c r="I8337" s="43"/>
      <c r="J8337" s="43"/>
      <c r="K8337" s="55"/>
      <c r="L8337" s="27" t="str">
        <f>IF(G8337="","",VLOOKUP(G8337,EQUIP_NUMBER,3,FALSE)*I8337)</f>
        <v/>
      </c>
      <c r="M8337" s="27" t="str">
        <f>IF(G8337="","",VLOOKUP(G8337,EQUIP_NUMBER,3,FALSE)*J8337)</f>
        <v/>
      </c>
      <c r="N8337" s="56"/>
    </row>
    <row r="8338" spans="1:14" x14ac:dyDescent="0.25">
      <c r="A8338" s="25"/>
      <c r="B8338" s="52" t="str">
        <f>IF(G8338="","",L8338+(M8338/10)+(K8338/885))</f>
        <v/>
      </c>
      <c r="C8338" s="72"/>
      <c r="D8338" s="25"/>
      <c r="E8338" s="25"/>
      <c r="F8338" s="25"/>
      <c r="G8338" s="25"/>
      <c r="H8338" s="25"/>
      <c r="I8338" s="43"/>
      <c r="J8338" s="43"/>
      <c r="K8338" s="55"/>
      <c r="L8338" s="27" t="str">
        <f>IF(G8338="","",VLOOKUP(G8338,EQUIP_NUMBER,3,FALSE)*I8338)</f>
        <v/>
      </c>
      <c r="M8338" s="27" t="str">
        <f>IF(G8338="","",VLOOKUP(G8338,EQUIP_NUMBER,3,FALSE)*J8338)</f>
        <v/>
      </c>
      <c r="N8338" s="56"/>
    </row>
    <row r="8339" spans="1:14" x14ac:dyDescent="0.25">
      <c r="A8339" s="25"/>
      <c r="B8339" s="52" t="str">
        <f>IF(G8339="","",L8339+(M8339/10)+(K8339/885))</f>
        <v/>
      </c>
      <c r="C8339" s="72"/>
      <c r="D8339" s="25"/>
      <c r="E8339" s="25"/>
      <c r="F8339" s="25"/>
      <c r="G8339" s="25"/>
      <c r="H8339" s="25"/>
      <c r="I8339" s="43"/>
      <c r="J8339" s="43"/>
      <c r="K8339" s="55"/>
      <c r="L8339" s="27" t="str">
        <f>IF(G8339="","",VLOOKUP(G8339,EQUIP_NUMBER,3,FALSE)*I8339)</f>
        <v/>
      </c>
      <c r="M8339" s="27" t="str">
        <f>IF(G8339="","",VLOOKUP(G8339,EQUIP_NUMBER,3,FALSE)*J8339)</f>
        <v/>
      </c>
      <c r="N8339" s="56"/>
    </row>
    <row r="8340" spans="1:14" x14ac:dyDescent="0.25">
      <c r="A8340" s="25"/>
      <c r="B8340" s="52" t="str">
        <f>IF(G8340="","",L8340+(M8340/10)+(K8340/885))</f>
        <v/>
      </c>
      <c r="C8340" s="72"/>
      <c r="D8340" s="25"/>
      <c r="E8340" s="25"/>
      <c r="F8340" s="25"/>
      <c r="G8340" s="25"/>
      <c r="H8340" s="25"/>
      <c r="I8340" s="43"/>
      <c r="J8340" s="43"/>
      <c r="K8340" s="55"/>
      <c r="L8340" s="27" t="str">
        <f>IF(G8340="","",VLOOKUP(G8340,EQUIP_NUMBER,3,FALSE)*I8340)</f>
        <v/>
      </c>
      <c r="M8340" s="27" t="str">
        <f>IF(G8340="","",VLOOKUP(G8340,EQUIP_NUMBER,3,FALSE)*J8340)</f>
        <v/>
      </c>
      <c r="N8340" s="56"/>
    </row>
    <row r="8341" spans="1:14" x14ac:dyDescent="0.25">
      <c r="A8341" s="25"/>
      <c r="B8341" s="52" t="str">
        <f>IF(G8341="","",L8341+(M8341/10)+(K8341/885))</f>
        <v/>
      </c>
      <c r="C8341" s="72"/>
      <c r="D8341" s="25"/>
      <c r="E8341" s="25"/>
      <c r="F8341" s="25"/>
      <c r="G8341" s="25"/>
      <c r="H8341" s="25"/>
      <c r="I8341" s="43"/>
      <c r="J8341" s="43"/>
      <c r="K8341" s="55"/>
      <c r="L8341" s="27" t="str">
        <f>IF(G8341="","",VLOOKUP(G8341,EQUIP_NUMBER,3,FALSE)*I8341)</f>
        <v/>
      </c>
      <c r="M8341" s="27" t="str">
        <f>IF(G8341="","",VLOOKUP(G8341,EQUIP_NUMBER,3,FALSE)*J8341)</f>
        <v/>
      </c>
      <c r="N8341" s="56"/>
    </row>
    <row r="8342" spans="1:14" x14ac:dyDescent="0.25">
      <c r="A8342" s="25"/>
      <c r="B8342" s="52" t="str">
        <f>IF(G8342="","",L8342+(M8342/10)+(K8342/885))</f>
        <v/>
      </c>
      <c r="C8342" s="72"/>
      <c r="D8342" s="25"/>
      <c r="E8342" s="25"/>
      <c r="F8342" s="25"/>
      <c r="G8342" s="25"/>
      <c r="H8342" s="25"/>
      <c r="I8342" s="43"/>
      <c r="J8342" s="43"/>
      <c r="K8342" s="55"/>
      <c r="L8342" s="27" t="str">
        <f>IF(G8342="","",VLOOKUP(G8342,EQUIP_NUMBER,3,FALSE)*I8342)</f>
        <v/>
      </c>
      <c r="M8342" s="27" t="str">
        <f>IF(G8342="","",VLOOKUP(G8342,EQUIP_NUMBER,3,FALSE)*J8342)</f>
        <v/>
      </c>
      <c r="N8342" s="56"/>
    </row>
    <row r="8343" spans="1:14" x14ac:dyDescent="0.25">
      <c r="A8343" s="25"/>
      <c r="B8343" s="52" t="str">
        <f>IF(G8343="","",L8343+(M8343/10)+(K8343/885))</f>
        <v/>
      </c>
      <c r="C8343" s="72"/>
      <c r="D8343" s="25"/>
      <c r="E8343" s="25"/>
      <c r="F8343" s="25"/>
      <c r="G8343" s="25"/>
      <c r="H8343" s="25"/>
      <c r="I8343" s="43"/>
      <c r="J8343" s="43"/>
      <c r="K8343" s="55"/>
      <c r="L8343" s="27" t="str">
        <f>IF(G8343="","",VLOOKUP(G8343,EQUIP_NUMBER,3,FALSE)*I8343)</f>
        <v/>
      </c>
      <c r="M8343" s="27" t="str">
        <f>IF(G8343="","",VLOOKUP(G8343,EQUIP_NUMBER,3,FALSE)*J8343)</f>
        <v/>
      </c>
      <c r="N8343" s="56"/>
    </row>
    <row r="8344" spans="1:14" x14ac:dyDescent="0.25">
      <c r="A8344" s="25"/>
      <c r="B8344" s="52" t="str">
        <f>IF(G8344="","",L8344+(M8344/10)+(K8344/885))</f>
        <v/>
      </c>
      <c r="C8344" s="72"/>
      <c r="D8344" s="25"/>
      <c r="E8344" s="25"/>
      <c r="F8344" s="25"/>
      <c r="G8344" s="25"/>
      <c r="H8344" s="25"/>
      <c r="I8344" s="43"/>
      <c r="J8344" s="43"/>
      <c r="K8344" s="55"/>
      <c r="L8344" s="27" t="str">
        <f>IF(G8344="","",VLOOKUP(G8344,EQUIP_NUMBER,3,FALSE)*I8344)</f>
        <v/>
      </c>
      <c r="M8344" s="27" t="str">
        <f>IF(G8344="","",VLOOKUP(G8344,EQUIP_NUMBER,3,FALSE)*J8344)</f>
        <v/>
      </c>
      <c r="N8344" s="56"/>
    </row>
    <row r="8345" spans="1:14" x14ac:dyDescent="0.25">
      <c r="A8345" s="25"/>
      <c r="B8345" s="52" t="str">
        <f>IF(G8345="","",L8345+(M8345/10)+(K8345/885))</f>
        <v/>
      </c>
      <c r="C8345" s="72"/>
      <c r="D8345" s="25"/>
      <c r="E8345" s="25"/>
      <c r="F8345" s="25"/>
      <c r="G8345" s="25"/>
      <c r="H8345" s="25"/>
      <c r="I8345" s="43"/>
      <c r="J8345" s="43"/>
      <c r="K8345" s="55"/>
      <c r="L8345" s="27" t="str">
        <f>IF(G8345="","",VLOOKUP(G8345,EQUIP_NUMBER,3,FALSE)*I8345)</f>
        <v/>
      </c>
      <c r="M8345" s="27" t="str">
        <f>IF(G8345="","",VLOOKUP(G8345,EQUIP_NUMBER,3,FALSE)*J8345)</f>
        <v/>
      </c>
      <c r="N8345" s="56"/>
    </row>
    <row r="8346" spans="1:14" x14ac:dyDescent="0.25">
      <c r="A8346" s="25"/>
      <c r="B8346" s="52" t="str">
        <f>IF(G8346="","",L8346+(M8346/10)+(K8346/885))</f>
        <v/>
      </c>
      <c r="C8346" s="72"/>
      <c r="D8346" s="25"/>
      <c r="E8346" s="25"/>
      <c r="F8346" s="25"/>
      <c r="G8346" s="25"/>
      <c r="H8346" s="25"/>
      <c r="I8346" s="43"/>
      <c r="J8346" s="43"/>
      <c r="K8346" s="55"/>
      <c r="L8346" s="27" t="str">
        <f>IF(G8346="","",VLOOKUP(G8346,EQUIP_NUMBER,3,FALSE)*I8346)</f>
        <v/>
      </c>
      <c r="M8346" s="27" t="str">
        <f>IF(G8346="","",VLOOKUP(G8346,EQUIP_NUMBER,3,FALSE)*J8346)</f>
        <v/>
      </c>
      <c r="N8346" s="56"/>
    </row>
    <row r="8347" spans="1:14" x14ac:dyDescent="0.25">
      <c r="A8347" s="25"/>
      <c r="B8347" s="52" t="str">
        <f>IF(G8347="","",L8347+(M8347/10)+(K8347/885))</f>
        <v/>
      </c>
      <c r="C8347" s="72"/>
      <c r="D8347" s="25"/>
      <c r="E8347" s="25"/>
      <c r="F8347" s="25"/>
      <c r="G8347" s="25"/>
      <c r="H8347" s="25"/>
      <c r="I8347" s="43"/>
      <c r="J8347" s="43"/>
      <c r="K8347" s="55"/>
      <c r="L8347" s="27" t="str">
        <f>IF(G8347="","",VLOOKUP(G8347,EQUIP_NUMBER,3,FALSE)*I8347)</f>
        <v/>
      </c>
      <c r="M8347" s="27" t="str">
        <f>IF(G8347="","",VLOOKUP(G8347,EQUIP_NUMBER,3,FALSE)*J8347)</f>
        <v/>
      </c>
      <c r="N8347" s="56"/>
    </row>
    <row r="8348" spans="1:14" x14ac:dyDescent="0.25">
      <c r="A8348" s="25"/>
      <c r="B8348" s="52" t="str">
        <f>IF(G8348="","",L8348+(M8348/10)+(K8348/885))</f>
        <v/>
      </c>
      <c r="C8348" s="72"/>
      <c r="D8348" s="25"/>
      <c r="E8348" s="25"/>
      <c r="F8348" s="25"/>
      <c r="G8348" s="25"/>
      <c r="H8348" s="25"/>
      <c r="I8348" s="43"/>
      <c r="J8348" s="43"/>
      <c r="K8348" s="55"/>
      <c r="L8348" s="27" t="str">
        <f>IF(G8348="","",VLOOKUP(G8348,EQUIP_NUMBER,3,FALSE)*I8348)</f>
        <v/>
      </c>
      <c r="M8348" s="27" t="str">
        <f>IF(G8348="","",VLOOKUP(G8348,EQUIP_NUMBER,3,FALSE)*J8348)</f>
        <v/>
      </c>
      <c r="N8348" s="56"/>
    </row>
    <row r="8349" spans="1:14" x14ac:dyDescent="0.25">
      <c r="A8349" s="25"/>
      <c r="B8349" s="52" t="str">
        <f>IF(G8349="","",L8349+(M8349/10)+(K8349/885))</f>
        <v/>
      </c>
      <c r="C8349" s="72"/>
      <c r="D8349" s="25"/>
      <c r="E8349" s="25"/>
      <c r="F8349" s="25"/>
      <c r="G8349" s="25"/>
      <c r="H8349" s="25"/>
      <c r="I8349" s="43"/>
      <c r="J8349" s="43"/>
      <c r="K8349" s="55"/>
      <c r="L8349" s="27" t="str">
        <f>IF(G8349="","",VLOOKUP(G8349,EQUIP_NUMBER,3,FALSE)*I8349)</f>
        <v/>
      </c>
      <c r="M8349" s="27" t="str">
        <f>IF(G8349="","",VLOOKUP(G8349,EQUIP_NUMBER,3,FALSE)*J8349)</f>
        <v/>
      </c>
      <c r="N8349" s="56"/>
    </row>
    <row r="8350" spans="1:14" x14ac:dyDescent="0.25">
      <c r="A8350" s="25"/>
      <c r="B8350" s="52" t="str">
        <f>IF(G8350="","",L8350+(M8350/10)+(K8350/885))</f>
        <v/>
      </c>
      <c r="C8350" s="72"/>
      <c r="D8350" s="25"/>
      <c r="E8350" s="25"/>
      <c r="F8350" s="25"/>
      <c r="G8350" s="25"/>
      <c r="H8350" s="25"/>
      <c r="I8350" s="43"/>
      <c r="J8350" s="43"/>
      <c r="K8350" s="55"/>
      <c r="L8350" s="27" t="str">
        <f>IF(G8350="","",VLOOKUP(G8350,EQUIP_NUMBER,3,FALSE)*I8350)</f>
        <v/>
      </c>
      <c r="M8350" s="27" t="str">
        <f>IF(G8350="","",VLOOKUP(G8350,EQUIP_NUMBER,3,FALSE)*J8350)</f>
        <v/>
      </c>
      <c r="N8350" s="56"/>
    </row>
    <row r="8351" spans="1:14" x14ac:dyDescent="0.25">
      <c r="A8351" s="25"/>
      <c r="B8351" s="52" t="str">
        <f>IF(G8351="","",L8351+(M8351/10)+(K8351/885))</f>
        <v/>
      </c>
      <c r="C8351" s="72"/>
      <c r="D8351" s="25"/>
      <c r="E8351" s="25"/>
      <c r="F8351" s="25"/>
      <c r="G8351" s="25"/>
      <c r="H8351" s="25"/>
      <c r="I8351" s="43"/>
      <c r="J8351" s="43"/>
      <c r="K8351" s="55"/>
      <c r="L8351" s="27" t="str">
        <f>IF(G8351="","",VLOOKUP(G8351,EQUIP_NUMBER,3,FALSE)*I8351)</f>
        <v/>
      </c>
      <c r="M8351" s="27" t="str">
        <f>IF(G8351="","",VLOOKUP(G8351,EQUIP_NUMBER,3,FALSE)*J8351)</f>
        <v/>
      </c>
      <c r="N8351" s="56"/>
    </row>
    <row r="8352" spans="1:14" x14ac:dyDescent="0.25">
      <c r="A8352" s="25"/>
      <c r="B8352" s="52" t="str">
        <f>IF(G8352="","",L8352+(M8352/10)+(K8352/885))</f>
        <v/>
      </c>
      <c r="C8352" s="72"/>
      <c r="D8352" s="25"/>
      <c r="E8352" s="25"/>
      <c r="F8352" s="25"/>
      <c r="G8352" s="25"/>
      <c r="H8352" s="25"/>
      <c r="I8352" s="43"/>
      <c r="J8352" s="43"/>
      <c r="K8352" s="55"/>
      <c r="L8352" s="27" t="str">
        <f>IF(G8352="","",VLOOKUP(G8352,EQUIP_NUMBER,3,FALSE)*I8352)</f>
        <v/>
      </c>
      <c r="M8352" s="27" t="str">
        <f>IF(G8352="","",VLOOKUP(G8352,EQUIP_NUMBER,3,FALSE)*J8352)</f>
        <v/>
      </c>
      <c r="N8352" s="56"/>
    </row>
    <row r="8353" spans="1:14" x14ac:dyDescent="0.25">
      <c r="A8353" s="25"/>
      <c r="B8353" s="52" t="str">
        <f>IF(G8353="","",L8353+(M8353/10)+(K8353/885))</f>
        <v/>
      </c>
      <c r="C8353" s="72"/>
      <c r="D8353" s="25"/>
      <c r="E8353" s="25"/>
      <c r="F8353" s="25"/>
      <c r="G8353" s="25"/>
      <c r="H8353" s="25"/>
      <c r="I8353" s="43"/>
      <c r="J8353" s="43"/>
      <c r="K8353" s="55"/>
      <c r="L8353" s="27" t="str">
        <f>IF(G8353="","",VLOOKUP(G8353,EQUIP_NUMBER,3,FALSE)*I8353)</f>
        <v/>
      </c>
      <c r="M8353" s="27" t="str">
        <f>IF(G8353="","",VLOOKUP(G8353,EQUIP_NUMBER,3,FALSE)*J8353)</f>
        <v/>
      </c>
      <c r="N8353" s="56"/>
    </row>
    <row r="8354" spans="1:14" x14ac:dyDescent="0.25">
      <c r="A8354" s="25"/>
      <c r="B8354" s="52" t="str">
        <f>IF(G8354="","",L8354+(M8354/10)+(K8354/885))</f>
        <v/>
      </c>
      <c r="C8354" s="72"/>
      <c r="D8354" s="25"/>
      <c r="E8354" s="25"/>
      <c r="F8354" s="25"/>
      <c r="G8354" s="25"/>
      <c r="H8354" s="25"/>
      <c r="I8354" s="43"/>
      <c r="J8354" s="43"/>
      <c r="K8354" s="55"/>
      <c r="L8354" s="27" t="str">
        <f>IF(G8354="","",VLOOKUP(G8354,EQUIP_NUMBER,3,FALSE)*I8354)</f>
        <v/>
      </c>
      <c r="M8354" s="27" t="str">
        <f>IF(G8354="","",VLOOKUP(G8354,EQUIP_NUMBER,3,FALSE)*J8354)</f>
        <v/>
      </c>
      <c r="N8354" s="56"/>
    </row>
    <row r="8355" spans="1:14" x14ac:dyDescent="0.25">
      <c r="A8355" s="25"/>
      <c r="B8355" s="52" t="str">
        <f>IF(G8355="","",L8355+(M8355/10)+(K8355/885))</f>
        <v/>
      </c>
      <c r="C8355" s="72"/>
      <c r="D8355" s="25"/>
      <c r="E8355" s="25"/>
      <c r="F8355" s="25"/>
      <c r="G8355" s="25"/>
      <c r="H8355" s="25"/>
      <c r="I8355" s="43"/>
      <c r="J8355" s="43"/>
      <c r="K8355" s="55"/>
      <c r="L8355" s="27" t="str">
        <f>IF(G8355="","",VLOOKUP(G8355,EQUIP_NUMBER,3,FALSE)*I8355)</f>
        <v/>
      </c>
      <c r="M8355" s="27" t="str">
        <f>IF(G8355="","",VLOOKUP(G8355,EQUIP_NUMBER,3,FALSE)*J8355)</f>
        <v/>
      </c>
      <c r="N8355" s="56"/>
    </row>
    <row r="8356" spans="1:14" x14ac:dyDescent="0.25">
      <c r="A8356" s="25"/>
      <c r="B8356" s="52" t="str">
        <f>IF(G8356="","",L8356+(M8356/10)+(K8356/885))</f>
        <v/>
      </c>
      <c r="C8356" s="72"/>
      <c r="D8356" s="25"/>
      <c r="E8356" s="25"/>
      <c r="F8356" s="25"/>
      <c r="G8356" s="25"/>
      <c r="H8356" s="25"/>
      <c r="I8356" s="43"/>
      <c r="J8356" s="43"/>
      <c r="K8356" s="55"/>
      <c r="L8356" s="27" t="str">
        <f>IF(G8356="","",VLOOKUP(G8356,EQUIP_NUMBER,3,FALSE)*I8356)</f>
        <v/>
      </c>
      <c r="M8356" s="27" t="str">
        <f>IF(G8356="","",VLOOKUP(G8356,EQUIP_NUMBER,3,FALSE)*J8356)</f>
        <v/>
      </c>
      <c r="N8356" s="56"/>
    </row>
    <row r="8357" spans="1:14" x14ac:dyDescent="0.25">
      <c r="A8357" s="25"/>
      <c r="B8357" s="52" t="str">
        <f>IF(G8357="","",L8357+(M8357/10)+(K8357/885))</f>
        <v/>
      </c>
      <c r="C8357" s="72"/>
      <c r="D8357" s="25"/>
      <c r="E8357" s="25"/>
      <c r="F8357" s="25"/>
      <c r="G8357" s="25"/>
      <c r="H8357" s="25"/>
      <c r="I8357" s="43"/>
      <c r="J8357" s="43"/>
      <c r="K8357" s="55"/>
      <c r="L8357" s="27" t="str">
        <f>IF(G8357="","",VLOOKUP(G8357,EQUIP_NUMBER,3,FALSE)*I8357)</f>
        <v/>
      </c>
      <c r="M8357" s="27" t="str">
        <f>IF(G8357="","",VLOOKUP(G8357,EQUIP_NUMBER,3,FALSE)*J8357)</f>
        <v/>
      </c>
      <c r="N8357" s="56"/>
    </row>
    <row r="8358" spans="1:14" x14ac:dyDescent="0.25">
      <c r="A8358" s="25"/>
      <c r="B8358" s="52" t="str">
        <f>IF(G8358="","",L8358+(M8358/10)+(K8358/885))</f>
        <v/>
      </c>
      <c r="C8358" s="72"/>
      <c r="D8358" s="25"/>
      <c r="E8358" s="25"/>
      <c r="F8358" s="25"/>
      <c r="G8358" s="25"/>
      <c r="H8358" s="25"/>
      <c r="I8358" s="43"/>
      <c r="J8358" s="43"/>
      <c r="K8358" s="55"/>
      <c r="L8358" s="27" t="str">
        <f>IF(G8358="","",VLOOKUP(G8358,EQUIP_NUMBER,3,FALSE)*I8358)</f>
        <v/>
      </c>
      <c r="M8358" s="27" t="str">
        <f>IF(G8358="","",VLOOKUP(G8358,EQUIP_NUMBER,3,FALSE)*J8358)</f>
        <v/>
      </c>
      <c r="N8358" s="56"/>
    </row>
    <row r="8359" spans="1:14" x14ac:dyDescent="0.25">
      <c r="A8359" s="25"/>
      <c r="B8359" s="52" t="str">
        <f>IF(G8359="","",L8359+(M8359/10)+(K8359/885))</f>
        <v/>
      </c>
      <c r="C8359" s="72"/>
      <c r="D8359" s="25"/>
      <c r="E8359" s="25"/>
      <c r="F8359" s="25"/>
      <c r="G8359" s="25"/>
      <c r="H8359" s="25"/>
      <c r="I8359" s="43"/>
      <c r="J8359" s="43"/>
      <c r="K8359" s="55"/>
      <c r="L8359" s="27" t="str">
        <f>IF(G8359="","",VLOOKUP(G8359,EQUIP_NUMBER,3,FALSE)*I8359)</f>
        <v/>
      </c>
      <c r="M8359" s="27" t="str">
        <f>IF(G8359="","",VLOOKUP(G8359,EQUIP_NUMBER,3,FALSE)*J8359)</f>
        <v/>
      </c>
      <c r="N8359" s="56"/>
    </row>
    <row r="8360" spans="1:14" x14ac:dyDescent="0.25">
      <c r="A8360" s="25"/>
      <c r="B8360" s="52" t="str">
        <f>IF(G8360="","",L8360+(M8360/10)+(K8360/885))</f>
        <v/>
      </c>
      <c r="C8360" s="72"/>
      <c r="D8360" s="25"/>
      <c r="E8360" s="25"/>
      <c r="F8360" s="25"/>
      <c r="G8360" s="25"/>
      <c r="H8360" s="25"/>
      <c r="I8360" s="43"/>
      <c r="J8360" s="43"/>
      <c r="K8360" s="55"/>
      <c r="L8360" s="27" t="str">
        <f>IF(G8360="","",VLOOKUP(G8360,EQUIP_NUMBER,3,FALSE)*I8360)</f>
        <v/>
      </c>
      <c r="M8360" s="27" t="str">
        <f>IF(G8360="","",VLOOKUP(G8360,EQUIP_NUMBER,3,FALSE)*J8360)</f>
        <v/>
      </c>
      <c r="N8360" s="56"/>
    </row>
    <row r="8361" spans="1:14" x14ac:dyDescent="0.25">
      <c r="A8361" s="25"/>
      <c r="B8361" s="52" t="str">
        <f>IF(G8361="","",L8361+(M8361/10)+(K8361/885))</f>
        <v/>
      </c>
      <c r="C8361" s="72"/>
      <c r="D8361" s="25"/>
      <c r="E8361" s="25"/>
      <c r="F8361" s="25"/>
      <c r="G8361" s="25"/>
      <c r="H8361" s="25"/>
      <c r="I8361" s="43"/>
      <c r="J8361" s="43"/>
      <c r="K8361" s="55"/>
      <c r="L8361" s="27" t="str">
        <f>IF(G8361="","",VLOOKUP(G8361,EQUIP_NUMBER,3,FALSE)*I8361)</f>
        <v/>
      </c>
      <c r="M8361" s="27" t="str">
        <f>IF(G8361="","",VLOOKUP(G8361,EQUIP_NUMBER,3,FALSE)*J8361)</f>
        <v/>
      </c>
      <c r="N8361" s="56"/>
    </row>
    <row r="8362" spans="1:14" x14ac:dyDescent="0.25">
      <c r="A8362" s="25"/>
      <c r="B8362" s="52" t="str">
        <f>IF(G8362="","",L8362+(M8362/10)+(K8362/885))</f>
        <v/>
      </c>
      <c r="C8362" s="72"/>
      <c r="D8362" s="25"/>
      <c r="E8362" s="25"/>
      <c r="F8362" s="25"/>
      <c r="G8362" s="25"/>
      <c r="H8362" s="25"/>
      <c r="I8362" s="43"/>
      <c r="J8362" s="43"/>
      <c r="K8362" s="55"/>
      <c r="L8362" s="27" t="str">
        <f>IF(G8362="","",VLOOKUP(G8362,EQUIP_NUMBER,3,FALSE)*I8362)</f>
        <v/>
      </c>
      <c r="M8362" s="27" t="str">
        <f>IF(G8362="","",VLOOKUP(G8362,EQUIP_NUMBER,3,FALSE)*J8362)</f>
        <v/>
      </c>
      <c r="N8362" s="56"/>
    </row>
    <row r="8363" spans="1:14" x14ac:dyDescent="0.25">
      <c r="A8363" s="25"/>
      <c r="B8363" s="52" t="str">
        <f>IF(G8363="","",L8363+(M8363/10)+(K8363/885))</f>
        <v/>
      </c>
      <c r="C8363" s="72"/>
      <c r="D8363" s="25"/>
      <c r="E8363" s="25"/>
      <c r="F8363" s="25"/>
      <c r="G8363" s="25"/>
      <c r="H8363" s="25"/>
      <c r="I8363" s="43"/>
      <c r="J8363" s="43"/>
      <c r="K8363" s="55"/>
      <c r="L8363" s="27" t="str">
        <f>IF(G8363="","",VLOOKUP(G8363,EQUIP_NUMBER,3,FALSE)*I8363)</f>
        <v/>
      </c>
      <c r="M8363" s="27" t="str">
        <f>IF(G8363="","",VLOOKUP(G8363,EQUIP_NUMBER,3,FALSE)*J8363)</f>
        <v/>
      </c>
      <c r="N8363" s="56"/>
    </row>
    <row r="8364" spans="1:14" x14ac:dyDescent="0.25">
      <c r="A8364" s="25"/>
      <c r="B8364" s="52" t="str">
        <f>IF(G8364="","",L8364+(M8364/10)+(K8364/885))</f>
        <v/>
      </c>
      <c r="C8364" s="72"/>
      <c r="D8364" s="25"/>
      <c r="E8364" s="25"/>
      <c r="F8364" s="25"/>
      <c r="G8364" s="25"/>
      <c r="H8364" s="25"/>
      <c r="I8364" s="43"/>
      <c r="J8364" s="43"/>
      <c r="K8364" s="55"/>
      <c r="L8364" s="27" t="str">
        <f>IF(G8364="","",VLOOKUP(G8364,EQUIP_NUMBER,3,FALSE)*I8364)</f>
        <v/>
      </c>
      <c r="M8364" s="27" t="str">
        <f>IF(G8364="","",VLOOKUP(G8364,EQUIP_NUMBER,3,FALSE)*J8364)</f>
        <v/>
      </c>
      <c r="N8364" s="56"/>
    </row>
    <row r="8365" spans="1:14" x14ac:dyDescent="0.25">
      <c r="A8365" s="25"/>
      <c r="B8365" s="52" t="str">
        <f>IF(G8365="","",L8365+(M8365/10)+(K8365/885))</f>
        <v/>
      </c>
      <c r="C8365" s="72"/>
      <c r="D8365" s="25"/>
      <c r="E8365" s="25"/>
      <c r="F8365" s="25"/>
      <c r="G8365" s="25"/>
      <c r="H8365" s="25"/>
      <c r="I8365" s="43"/>
      <c r="J8365" s="43"/>
      <c r="K8365" s="55"/>
      <c r="L8365" s="27" t="str">
        <f>IF(G8365="","",VLOOKUP(G8365,EQUIP_NUMBER,3,FALSE)*I8365)</f>
        <v/>
      </c>
      <c r="M8365" s="27" t="str">
        <f>IF(G8365="","",VLOOKUP(G8365,EQUIP_NUMBER,3,FALSE)*J8365)</f>
        <v/>
      </c>
      <c r="N8365" s="56"/>
    </row>
    <row r="8366" spans="1:14" x14ac:dyDescent="0.25">
      <c r="A8366" s="25"/>
      <c r="B8366" s="52" t="str">
        <f>IF(G8366="","",L8366+(M8366/10)+(K8366/885))</f>
        <v/>
      </c>
      <c r="C8366" s="72"/>
      <c r="D8366" s="25"/>
      <c r="E8366" s="25"/>
      <c r="F8366" s="25"/>
      <c r="G8366" s="25"/>
      <c r="H8366" s="25"/>
      <c r="I8366" s="43"/>
      <c r="J8366" s="43"/>
      <c r="K8366" s="55"/>
      <c r="L8366" s="27" t="str">
        <f>IF(G8366="","",VLOOKUP(G8366,EQUIP_NUMBER,3,FALSE)*I8366)</f>
        <v/>
      </c>
      <c r="M8366" s="27" t="str">
        <f>IF(G8366="","",VLOOKUP(G8366,EQUIP_NUMBER,3,FALSE)*J8366)</f>
        <v/>
      </c>
      <c r="N8366" s="56"/>
    </row>
    <row r="8367" spans="1:14" x14ac:dyDescent="0.25">
      <c r="A8367" s="25"/>
      <c r="B8367" s="52" t="str">
        <f>IF(G8367="","",L8367+(M8367/10)+(K8367/885))</f>
        <v/>
      </c>
      <c r="C8367" s="72"/>
      <c r="D8367" s="25"/>
      <c r="E8367" s="25"/>
      <c r="F8367" s="25"/>
      <c r="G8367" s="25"/>
      <c r="H8367" s="25"/>
      <c r="I8367" s="43"/>
      <c r="J8367" s="43"/>
      <c r="K8367" s="55"/>
      <c r="L8367" s="27" t="str">
        <f>IF(G8367="","",VLOOKUP(G8367,EQUIP_NUMBER,3,FALSE)*I8367)</f>
        <v/>
      </c>
      <c r="M8367" s="27" t="str">
        <f>IF(G8367="","",VLOOKUP(G8367,EQUIP_NUMBER,3,FALSE)*J8367)</f>
        <v/>
      </c>
      <c r="N8367" s="56"/>
    </row>
    <row r="8368" spans="1:14" x14ac:dyDescent="0.25">
      <c r="A8368" s="25"/>
      <c r="B8368" s="52" t="str">
        <f>IF(G8368="","",L8368+(M8368/10)+(K8368/885))</f>
        <v/>
      </c>
      <c r="C8368" s="72"/>
      <c r="D8368" s="25"/>
      <c r="E8368" s="25"/>
      <c r="F8368" s="25"/>
      <c r="G8368" s="25"/>
      <c r="H8368" s="25"/>
      <c r="I8368" s="43"/>
      <c r="J8368" s="43"/>
      <c r="K8368" s="55"/>
      <c r="L8368" s="27" t="str">
        <f>IF(G8368="","",VLOOKUP(G8368,EQUIP_NUMBER,3,FALSE)*I8368)</f>
        <v/>
      </c>
      <c r="M8368" s="27" t="str">
        <f>IF(G8368="","",VLOOKUP(G8368,EQUIP_NUMBER,3,FALSE)*J8368)</f>
        <v/>
      </c>
      <c r="N8368" s="56"/>
    </row>
    <row r="8369" spans="1:14" x14ac:dyDescent="0.25">
      <c r="A8369" s="25"/>
      <c r="B8369" s="52" t="str">
        <f>IF(G8369="","",L8369+(M8369/10)+(K8369/885))</f>
        <v/>
      </c>
      <c r="C8369" s="72"/>
      <c r="D8369" s="25"/>
      <c r="E8369" s="25"/>
      <c r="F8369" s="25"/>
      <c r="G8369" s="25"/>
      <c r="H8369" s="25"/>
      <c r="I8369" s="43"/>
      <c r="J8369" s="43"/>
      <c r="K8369" s="55"/>
      <c r="L8369" s="27" t="str">
        <f>IF(G8369="","",VLOOKUP(G8369,EQUIP_NUMBER,3,FALSE)*I8369)</f>
        <v/>
      </c>
      <c r="M8369" s="27" t="str">
        <f>IF(G8369="","",VLOOKUP(G8369,EQUIP_NUMBER,3,FALSE)*J8369)</f>
        <v/>
      </c>
      <c r="N8369" s="56"/>
    </row>
    <row r="8370" spans="1:14" x14ac:dyDescent="0.25">
      <c r="A8370" s="25"/>
      <c r="B8370" s="52" t="str">
        <f>IF(G8370="","",L8370+(M8370/10)+(K8370/885))</f>
        <v/>
      </c>
      <c r="C8370" s="72"/>
      <c r="D8370" s="25"/>
      <c r="E8370" s="25"/>
      <c r="F8370" s="25"/>
      <c r="G8370" s="25"/>
      <c r="H8370" s="25"/>
      <c r="I8370" s="43"/>
      <c r="J8370" s="43"/>
      <c r="K8370" s="55"/>
      <c r="L8370" s="27" t="str">
        <f>IF(G8370="","",VLOOKUP(G8370,EQUIP_NUMBER,3,FALSE)*I8370)</f>
        <v/>
      </c>
      <c r="M8370" s="27" t="str">
        <f>IF(G8370="","",VLOOKUP(G8370,EQUIP_NUMBER,3,FALSE)*J8370)</f>
        <v/>
      </c>
      <c r="N8370" s="56"/>
    </row>
    <row r="8371" spans="1:14" x14ac:dyDescent="0.25">
      <c r="A8371" s="25"/>
      <c r="B8371" s="52" t="str">
        <f>IF(G8371="","",L8371+(M8371/10)+(K8371/885))</f>
        <v/>
      </c>
      <c r="C8371" s="72"/>
      <c r="D8371" s="25"/>
      <c r="E8371" s="25"/>
      <c r="F8371" s="25"/>
      <c r="G8371" s="25"/>
      <c r="H8371" s="25"/>
      <c r="I8371" s="43"/>
      <c r="J8371" s="43"/>
      <c r="K8371" s="55"/>
      <c r="L8371" s="27" t="str">
        <f>IF(G8371="","",VLOOKUP(G8371,EQUIP_NUMBER,3,FALSE)*I8371)</f>
        <v/>
      </c>
      <c r="M8371" s="27" t="str">
        <f>IF(G8371="","",VLOOKUP(G8371,EQUIP_NUMBER,3,FALSE)*J8371)</f>
        <v/>
      </c>
      <c r="N8371" s="56"/>
    </row>
    <row r="8372" spans="1:14" x14ac:dyDescent="0.25">
      <c r="A8372" s="25"/>
      <c r="B8372" s="52" t="str">
        <f>IF(G8372="","",L8372+(M8372/10)+(K8372/885))</f>
        <v/>
      </c>
      <c r="C8372" s="72"/>
      <c r="D8372" s="25"/>
      <c r="E8372" s="25"/>
      <c r="F8372" s="25"/>
      <c r="G8372" s="25"/>
      <c r="H8372" s="25"/>
      <c r="I8372" s="43"/>
      <c r="J8372" s="43"/>
      <c r="K8372" s="55"/>
      <c r="L8372" s="27" t="str">
        <f>IF(G8372="","",VLOOKUP(G8372,EQUIP_NUMBER,3,FALSE)*I8372)</f>
        <v/>
      </c>
      <c r="M8372" s="27" t="str">
        <f>IF(G8372="","",VLOOKUP(G8372,EQUIP_NUMBER,3,FALSE)*J8372)</f>
        <v/>
      </c>
      <c r="N8372" s="56"/>
    </row>
    <row r="8373" spans="1:14" x14ac:dyDescent="0.25">
      <c r="A8373" s="25"/>
      <c r="B8373" s="52" t="str">
        <f>IF(G8373="","",L8373+(M8373/10)+(K8373/885))</f>
        <v/>
      </c>
      <c r="C8373" s="72"/>
      <c r="D8373" s="25"/>
      <c r="E8373" s="25"/>
      <c r="F8373" s="25"/>
      <c r="G8373" s="25"/>
      <c r="H8373" s="25"/>
      <c r="I8373" s="43"/>
      <c r="J8373" s="43"/>
      <c r="K8373" s="55"/>
      <c r="L8373" s="27" t="str">
        <f>IF(G8373="","",VLOOKUP(G8373,EQUIP_NUMBER,3,FALSE)*I8373)</f>
        <v/>
      </c>
      <c r="M8373" s="27" t="str">
        <f>IF(G8373="","",VLOOKUP(G8373,EQUIP_NUMBER,3,FALSE)*J8373)</f>
        <v/>
      </c>
      <c r="N8373" s="56"/>
    </row>
    <row r="8374" spans="1:14" x14ac:dyDescent="0.25">
      <c r="A8374" s="25"/>
      <c r="B8374" s="52" t="str">
        <f>IF(G8374="","",L8374+(M8374/10)+(K8374/885))</f>
        <v/>
      </c>
      <c r="C8374" s="72"/>
      <c r="D8374" s="25"/>
      <c r="E8374" s="25"/>
      <c r="F8374" s="25"/>
      <c r="G8374" s="25"/>
      <c r="H8374" s="25"/>
      <c r="I8374" s="43"/>
      <c r="J8374" s="43"/>
      <c r="K8374" s="55"/>
      <c r="L8374" s="27" t="str">
        <f>IF(G8374="","",VLOOKUP(G8374,EQUIP_NUMBER,3,FALSE)*I8374)</f>
        <v/>
      </c>
      <c r="M8374" s="27" t="str">
        <f>IF(G8374="","",VLOOKUP(G8374,EQUIP_NUMBER,3,FALSE)*J8374)</f>
        <v/>
      </c>
      <c r="N8374" s="56"/>
    </row>
    <row r="8375" spans="1:14" x14ac:dyDescent="0.25">
      <c r="A8375" s="25"/>
      <c r="B8375" s="52" t="str">
        <f>IF(G8375="","",L8375+(M8375/10)+(K8375/885))</f>
        <v/>
      </c>
      <c r="C8375" s="72"/>
      <c r="D8375" s="25"/>
      <c r="E8375" s="25"/>
      <c r="F8375" s="25"/>
      <c r="G8375" s="25"/>
      <c r="H8375" s="25"/>
      <c r="I8375" s="43"/>
      <c r="J8375" s="43"/>
      <c r="K8375" s="55"/>
      <c r="L8375" s="27" t="str">
        <f>IF(G8375="","",VLOOKUP(G8375,EQUIP_NUMBER,3,FALSE)*I8375)</f>
        <v/>
      </c>
      <c r="M8375" s="27" t="str">
        <f>IF(G8375="","",VLOOKUP(G8375,EQUIP_NUMBER,3,FALSE)*J8375)</f>
        <v/>
      </c>
      <c r="N8375" s="56"/>
    </row>
    <row r="8376" spans="1:14" x14ac:dyDescent="0.25">
      <c r="A8376" s="25"/>
      <c r="B8376" s="52" t="str">
        <f>IF(G8376="","",L8376+(M8376/10)+(K8376/885))</f>
        <v/>
      </c>
      <c r="C8376" s="72"/>
      <c r="D8376" s="25"/>
      <c r="E8376" s="25"/>
      <c r="F8376" s="25"/>
      <c r="G8376" s="25"/>
      <c r="H8376" s="25"/>
      <c r="I8376" s="43"/>
      <c r="J8376" s="43"/>
      <c r="K8376" s="55"/>
      <c r="L8376" s="27" t="str">
        <f>IF(G8376="","",VLOOKUP(G8376,EQUIP_NUMBER,3,FALSE)*I8376)</f>
        <v/>
      </c>
      <c r="M8376" s="27" t="str">
        <f>IF(G8376="","",VLOOKUP(G8376,EQUIP_NUMBER,3,FALSE)*J8376)</f>
        <v/>
      </c>
      <c r="N8376" s="56"/>
    </row>
    <row r="8377" spans="1:14" x14ac:dyDescent="0.25">
      <c r="A8377" s="25"/>
      <c r="B8377" s="52" t="str">
        <f>IF(G8377="","",L8377+(M8377/10)+(K8377/885))</f>
        <v/>
      </c>
      <c r="C8377" s="72"/>
      <c r="D8377" s="25"/>
      <c r="E8377" s="25"/>
      <c r="F8377" s="25"/>
      <c r="G8377" s="25"/>
      <c r="H8377" s="25"/>
      <c r="I8377" s="43"/>
      <c r="J8377" s="43"/>
      <c r="K8377" s="55"/>
      <c r="L8377" s="27" t="str">
        <f>IF(G8377="","",VLOOKUP(G8377,EQUIP_NUMBER,3,FALSE)*I8377)</f>
        <v/>
      </c>
      <c r="M8377" s="27" t="str">
        <f>IF(G8377="","",VLOOKUP(G8377,EQUIP_NUMBER,3,FALSE)*J8377)</f>
        <v/>
      </c>
      <c r="N8377" s="56"/>
    </row>
    <row r="8378" spans="1:14" x14ac:dyDescent="0.25">
      <c r="A8378" s="25"/>
      <c r="B8378" s="52" t="str">
        <f>IF(G8378="","",L8378+(M8378/10)+(K8378/885))</f>
        <v/>
      </c>
      <c r="C8378" s="72"/>
      <c r="D8378" s="25"/>
      <c r="E8378" s="25"/>
      <c r="F8378" s="25"/>
      <c r="G8378" s="25"/>
      <c r="H8378" s="25"/>
      <c r="I8378" s="43"/>
      <c r="J8378" s="43"/>
      <c r="K8378" s="55"/>
      <c r="L8378" s="27" t="str">
        <f>IF(G8378="","",VLOOKUP(G8378,EQUIP_NUMBER,3,FALSE)*I8378)</f>
        <v/>
      </c>
      <c r="M8378" s="27" t="str">
        <f>IF(G8378="","",VLOOKUP(G8378,EQUIP_NUMBER,3,FALSE)*J8378)</f>
        <v/>
      </c>
      <c r="N8378" s="56"/>
    </row>
    <row r="8379" spans="1:14" x14ac:dyDescent="0.25">
      <c r="A8379" s="25"/>
      <c r="B8379" s="52" t="str">
        <f>IF(G8379="","",L8379+(M8379/10)+(K8379/885))</f>
        <v/>
      </c>
      <c r="C8379" s="72"/>
      <c r="D8379" s="25"/>
      <c r="E8379" s="25"/>
      <c r="F8379" s="25"/>
      <c r="G8379" s="25"/>
      <c r="H8379" s="25"/>
      <c r="I8379" s="43"/>
      <c r="J8379" s="43"/>
      <c r="K8379" s="55"/>
      <c r="L8379" s="27" t="str">
        <f>IF(G8379="","",VLOOKUP(G8379,EQUIP_NUMBER,3,FALSE)*I8379)</f>
        <v/>
      </c>
      <c r="M8379" s="27" t="str">
        <f>IF(G8379="","",VLOOKUP(G8379,EQUIP_NUMBER,3,FALSE)*J8379)</f>
        <v/>
      </c>
      <c r="N8379" s="56"/>
    </row>
    <row r="8380" spans="1:14" x14ac:dyDescent="0.25">
      <c r="A8380" s="25"/>
      <c r="B8380" s="52" t="str">
        <f>IF(G8380="","",L8380+(M8380/10)+(K8380/885))</f>
        <v/>
      </c>
      <c r="C8380" s="72"/>
      <c r="D8380" s="25"/>
      <c r="E8380" s="25"/>
      <c r="F8380" s="25"/>
      <c r="G8380" s="25"/>
      <c r="H8380" s="25"/>
      <c r="I8380" s="43"/>
      <c r="J8380" s="43"/>
      <c r="K8380" s="55"/>
      <c r="L8380" s="27" t="str">
        <f>IF(G8380="","",VLOOKUP(G8380,EQUIP_NUMBER,3,FALSE)*I8380)</f>
        <v/>
      </c>
      <c r="M8380" s="27" t="str">
        <f>IF(G8380="","",VLOOKUP(G8380,EQUIP_NUMBER,3,FALSE)*J8380)</f>
        <v/>
      </c>
      <c r="N8380" s="56"/>
    </row>
    <row r="8381" spans="1:14" x14ac:dyDescent="0.25">
      <c r="A8381" s="25"/>
      <c r="B8381" s="52" t="str">
        <f>IF(G8381="","",L8381+(M8381/10)+(K8381/885))</f>
        <v/>
      </c>
      <c r="C8381" s="72"/>
      <c r="D8381" s="25"/>
      <c r="E8381" s="25"/>
      <c r="F8381" s="25"/>
      <c r="G8381" s="25"/>
      <c r="H8381" s="25"/>
      <c r="I8381" s="43"/>
      <c r="J8381" s="43"/>
      <c r="K8381" s="55"/>
      <c r="L8381" s="27" t="str">
        <f>IF(G8381="","",VLOOKUP(G8381,EQUIP_NUMBER,3,FALSE)*I8381)</f>
        <v/>
      </c>
      <c r="M8381" s="27" t="str">
        <f>IF(G8381="","",VLOOKUP(G8381,EQUIP_NUMBER,3,FALSE)*J8381)</f>
        <v/>
      </c>
      <c r="N8381" s="56"/>
    </row>
    <row r="8382" spans="1:14" x14ac:dyDescent="0.25">
      <c r="A8382" s="25"/>
      <c r="B8382" s="52" t="str">
        <f>IF(G8382="","",L8382+(M8382/10)+(K8382/885))</f>
        <v/>
      </c>
      <c r="C8382" s="72"/>
      <c r="D8382" s="25"/>
      <c r="E8382" s="25"/>
      <c r="F8382" s="25"/>
      <c r="G8382" s="25"/>
      <c r="H8382" s="25"/>
      <c r="I8382" s="43"/>
      <c r="J8382" s="43"/>
      <c r="K8382" s="55"/>
      <c r="L8382" s="27" t="str">
        <f>IF(G8382="","",VLOOKUP(G8382,EQUIP_NUMBER,3,FALSE)*I8382)</f>
        <v/>
      </c>
      <c r="M8382" s="27" t="str">
        <f>IF(G8382="","",VLOOKUP(G8382,EQUIP_NUMBER,3,FALSE)*J8382)</f>
        <v/>
      </c>
      <c r="N8382" s="56"/>
    </row>
    <row r="8383" spans="1:14" x14ac:dyDescent="0.25">
      <c r="A8383" s="25"/>
      <c r="B8383" s="52" t="str">
        <f>IF(G8383="","",L8383+(M8383/10)+(K8383/885))</f>
        <v/>
      </c>
      <c r="C8383" s="72"/>
      <c r="D8383" s="25"/>
      <c r="E8383" s="25"/>
      <c r="F8383" s="25"/>
      <c r="G8383" s="25"/>
      <c r="H8383" s="25"/>
      <c r="I8383" s="43"/>
      <c r="J8383" s="43"/>
      <c r="K8383" s="55"/>
      <c r="L8383" s="27" t="str">
        <f>IF(G8383="","",VLOOKUP(G8383,EQUIP_NUMBER,3,FALSE)*I8383)</f>
        <v/>
      </c>
      <c r="M8383" s="27" t="str">
        <f>IF(G8383="","",VLOOKUP(G8383,EQUIP_NUMBER,3,FALSE)*J8383)</f>
        <v/>
      </c>
      <c r="N8383" s="56"/>
    </row>
    <row r="8384" spans="1:14" x14ac:dyDescent="0.25">
      <c r="A8384" s="25"/>
      <c r="B8384" s="52" t="str">
        <f>IF(G8384="","",L8384+(M8384/10)+(K8384/885))</f>
        <v/>
      </c>
      <c r="C8384" s="72"/>
      <c r="D8384" s="25"/>
      <c r="E8384" s="25"/>
      <c r="F8384" s="25"/>
      <c r="G8384" s="25"/>
      <c r="H8384" s="25"/>
      <c r="I8384" s="43"/>
      <c r="J8384" s="43"/>
      <c r="K8384" s="55"/>
      <c r="L8384" s="27" t="str">
        <f>IF(G8384="","",VLOOKUP(G8384,EQUIP_NUMBER,3,FALSE)*I8384)</f>
        <v/>
      </c>
      <c r="M8384" s="27" t="str">
        <f>IF(G8384="","",VLOOKUP(G8384,EQUIP_NUMBER,3,FALSE)*J8384)</f>
        <v/>
      </c>
      <c r="N8384" s="56"/>
    </row>
    <row r="8385" spans="1:14" x14ac:dyDescent="0.25">
      <c r="A8385" s="25"/>
      <c r="B8385" s="52" t="str">
        <f>IF(G8385="","",L8385+(M8385/10)+(K8385/885))</f>
        <v/>
      </c>
      <c r="C8385" s="72"/>
      <c r="D8385" s="25"/>
      <c r="E8385" s="25"/>
      <c r="F8385" s="25"/>
      <c r="G8385" s="25"/>
      <c r="H8385" s="25"/>
      <c r="I8385" s="43"/>
      <c r="J8385" s="43"/>
      <c r="K8385" s="55"/>
      <c r="L8385" s="27" t="str">
        <f>IF(G8385="","",VLOOKUP(G8385,EQUIP_NUMBER,3,FALSE)*I8385)</f>
        <v/>
      </c>
      <c r="M8385" s="27" t="str">
        <f>IF(G8385="","",VLOOKUP(G8385,EQUIP_NUMBER,3,FALSE)*J8385)</f>
        <v/>
      </c>
      <c r="N8385" s="56"/>
    </row>
    <row r="8386" spans="1:14" x14ac:dyDescent="0.25">
      <c r="A8386" s="25"/>
      <c r="B8386" s="52" t="str">
        <f>IF(G8386="","",L8386+(M8386/10)+(K8386/885))</f>
        <v/>
      </c>
      <c r="C8386" s="72"/>
      <c r="D8386" s="25"/>
      <c r="E8386" s="25"/>
      <c r="F8386" s="25"/>
      <c r="G8386" s="25"/>
      <c r="H8386" s="25"/>
      <c r="I8386" s="43"/>
      <c r="J8386" s="43"/>
      <c r="K8386" s="55"/>
      <c r="L8386" s="27" t="str">
        <f>IF(G8386="","",VLOOKUP(G8386,EQUIP_NUMBER,3,FALSE)*I8386)</f>
        <v/>
      </c>
      <c r="M8386" s="27" t="str">
        <f>IF(G8386="","",VLOOKUP(G8386,EQUIP_NUMBER,3,FALSE)*J8386)</f>
        <v/>
      </c>
      <c r="N8386" s="56"/>
    </row>
    <row r="8387" spans="1:14" x14ac:dyDescent="0.25">
      <c r="A8387" s="25"/>
      <c r="B8387" s="52" t="str">
        <f>IF(G8387="","",L8387+(M8387/10)+(K8387/885))</f>
        <v/>
      </c>
      <c r="C8387" s="72"/>
      <c r="D8387" s="25"/>
      <c r="E8387" s="25"/>
      <c r="F8387" s="25"/>
      <c r="G8387" s="25"/>
      <c r="H8387" s="25"/>
      <c r="I8387" s="43"/>
      <c r="J8387" s="43"/>
      <c r="K8387" s="55"/>
      <c r="L8387" s="27" t="str">
        <f>IF(G8387="","",VLOOKUP(G8387,EQUIP_NUMBER,3,FALSE)*I8387)</f>
        <v/>
      </c>
      <c r="M8387" s="27" t="str">
        <f>IF(G8387="","",VLOOKUP(G8387,EQUIP_NUMBER,3,FALSE)*J8387)</f>
        <v/>
      </c>
      <c r="N8387" s="56"/>
    </row>
    <row r="8388" spans="1:14" x14ac:dyDescent="0.25">
      <c r="A8388" s="25"/>
      <c r="B8388" s="52" t="str">
        <f>IF(G8388="","",L8388+(M8388/10)+(K8388/885))</f>
        <v/>
      </c>
      <c r="C8388" s="72"/>
      <c r="D8388" s="25"/>
      <c r="E8388" s="25"/>
      <c r="F8388" s="25"/>
      <c r="G8388" s="25"/>
      <c r="H8388" s="25"/>
      <c r="I8388" s="43"/>
      <c r="J8388" s="43"/>
      <c r="K8388" s="55"/>
      <c r="L8388" s="27" t="str">
        <f>IF(G8388="","",VLOOKUP(G8388,EQUIP_NUMBER,3,FALSE)*I8388)</f>
        <v/>
      </c>
      <c r="M8388" s="27" t="str">
        <f>IF(G8388="","",VLOOKUP(G8388,EQUIP_NUMBER,3,FALSE)*J8388)</f>
        <v/>
      </c>
      <c r="N8388" s="56"/>
    </row>
    <row r="8389" spans="1:14" x14ac:dyDescent="0.25">
      <c r="A8389" s="25"/>
      <c r="B8389" s="52" t="str">
        <f>IF(G8389="","",L8389+(M8389/10)+(K8389/885))</f>
        <v/>
      </c>
      <c r="C8389" s="72"/>
      <c r="D8389" s="25"/>
      <c r="E8389" s="25"/>
      <c r="F8389" s="25"/>
      <c r="G8389" s="25"/>
      <c r="H8389" s="25"/>
      <c r="I8389" s="43"/>
      <c r="J8389" s="43"/>
      <c r="K8389" s="55"/>
      <c r="L8389" s="27" t="str">
        <f>IF(G8389="","",VLOOKUP(G8389,EQUIP_NUMBER,3,FALSE)*I8389)</f>
        <v/>
      </c>
      <c r="M8389" s="27" t="str">
        <f>IF(G8389="","",VLOOKUP(G8389,EQUIP_NUMBER,3,FALSE)*J8389)</f>
        <v/>
      </c>
      <c r="N8389" s="56"/>
    </row>
    <row r="8390" spans="1:14" x14ac:dyDescent="0.25">
      <c r="A8390" s="25"/>
      <c r="B8390" s="52" t="str">
        <f>IF(G8390="","",L8390+(M8390/10)+(K8390/885))</f>
        <v/>
      </c>
      <c r="C8390" s="72"/>
      <c r="D8390" s="25"/>
      <c r="E8390" s="25"/>
      <c r="F8390" s="25"/>
      <c r="G8390" s="25"/>
      <c r="H8390" s="25"/>
      <c r="I8390" s="43"/>
      <c r="J8390" s="43"/>
      <c r="K8390" s="55"/>
      <c r="L8390" s="27" t="str">
        <f>IF(G8390="","",VLOOKUP(G8390,EQUIP_NUMBER,3,FALSE)*I8390)</f>
        <v/>
      </c>
      <c r="M8390" s="27" t="str">
        <f>IF(G8390="","",VLOOKUP(G8390,EQUIP_NUMBER,3,FALSE)*J8390)</f>
        <v/>
      </c>
      <c r="N8390" s="56"/>
    </row>
    <row r="8391" spans="1:14" x14ac:dyDescent="0.25">
      <c r="A8391" s="25"/>
      <c r="B8391" s="52" t="str">
        <f>IF(G8391="","",L8391+(M8391/10)+(K8391/885))</f>
        <v/>
      </c>
      <c r="C8391" s="72"/>
      <c r="D8391" s="25"/>
      <c r="E8391" s="25"/>
      <c r="F8391" s="25"/>
      <c r="G8391" s="25"/>
      <c r="H8391" s="25"/>
      <c r="I8391" s="43"/>
      <c r="J8391" s="43"/>
      <c r="K8391" s="55"/>
      <c r="L8391" s="27" t="str">
        <f>IF(G8391="","",VLOOKUP(G8391,EQUIP_NUMBER,3,FALSE)*I8391)</f>
        <v/>
      </c>
      <c r="M8391" s="27" t="str">
        <f>IF(G8391="","",VLOOKUP(G8391,EQUIP_NUMBER,3,FALSE)*J8391)</f>
        <v/>
      </c>
      <c r="N8391" s="56"/>
    </row>
    <row r="8392" spans="1:14" x14ac:dyDescent="0.25">
      <c r="A8392" s="25"/>
      <c r="B8392" s="52" t="str">
        <f>IF(G8392="","",L8392+(M8392/10)+(K8392/885))</f>
        <v/>
      </c>
      <c r="C8392" s="72"/>
      <c r="D8392" s="25"/>
      <c r="E8392" s="25"/>
      <c r="F8392" s="25"/>
      <c r="G8392" s="25"/>
      <c r="H8392" s="25"/>
      <c r="I8392" s="43"/>
      <c r="J8392" s="43"/>
      <c r="K8392" s="55"/>
      <c r="L8392" s="27" t="str">
        <f>IF(G8392="","",VLOOKUP(G8392,EQUIP_NUMBER,3,FALSE)*I8392)</f>
        <v/>
      </c>
      <c r="M8392" s="27" t="str">
        <f>IF(G8392="","",VLOOKUP(G8392,EQUIP_NUMBER,3,FALSE)*J8392)</f>
        <v/>
      </c>
      <c r="N8392" s="56"/>
    </row>
    <row r="8393" spans="1:14" x14ac:dyDescent="0.25">
      <c r="A8393" s="25"/>
      <c r="B8393" s="52" t="str">
        <f>IF(G8393="","",L8393+(M8393/10)+(K8393/885))</f>
        <v/>
      </c>
      <c r="C8393" s="72"/>
      <c r="D8393" s="25"/>
      <c r="E8393" s="25"/>
      <c r="F8393" s="25"/>
      <c r="G8393" s="25"/>
      <c r="H8393" s="25"/>
      <c r="I8393" s="43"/>
      <c r="J8393" s="43"/>
      <c r="K8393" s="55"/>
      <c r="L8393" s="27" t="str">
        <f>IF(G8393="","",VLOOKUP(G8393,EQUIP_NUMBER,3,FALSE)*I8393)</f>
        <v/>
      </c>
      <c r="M8393" s="27" t="str">
        <f>IF(G8393="","",VLOOKUP(G8393,EQUIP_NUMBER,3,FALSE)*J8393)</f>
        <v/>
      </c>
      <c r="N8393" s="56"/>
    </row>
    <row r="8394" spans="1:14" x14ac:dyDescent="0.25">
      <c r="A8394" s="25"/>
      <c r="B8394" s="52" t="str">
        <f>IF(G8394="","",L8394+(M8394/10)+(K8394/885))</f>
        <v/>
      </c>
      <c r="C8394" s="72"/>
      <c r="D8394" s="25"/>
      <c r="E8394" s="25"/>
      <c r="F8394" s="25"/>
      <c r="G8394" s="25"/>
      <c r="H8394" s="25"/>
      <c r="I8394" s="43"/>
      <c r="J8394" s="43"/>
      <c r="K8394" s="55"/>
      <c r="L8394" s="27" t="str">
        <f>IF(G8394="","",VLOOKUP(G8394,EQUIP_NUMBER,3,FALSE)*I8394)</f>
        <v/>
      </c>
      <c r="M8394" s="27" t="str">
        <f>IF(G8394="","",VLOOKUP(G8394,EQUIP_NUMBER,3,FALSE)*J8394)</f>
        <v/>
      </c>
      <c r="N8394" s="56"/>
    </row>
    <row r="8395" spans="1:14" x14ac:dyDescent="0.25">
      <c r="A8395" s="25"/>
      <c r="B8395" s="52" t="str">
        <f>IF(G8395="","",L8395+(M8395/10)+(K8395/885))</f>
        <v/>
      </c>
      <c r="C8395" s="72"/>
      <c r="D8395" s="25"/>
      <c r="E8395" s="25"/>
      <c r="F8395" s="25"/>
      <c r="G8395" s="25"/>
      <c r="H8395" s="25"/>
      <c r="I8395" s="43"/>
      <c r="J8395" s="43"/>
      <c r="K8395" s="55"/>
      <c r="L8395" s="27" t="str">
        <f>IF(G8395="","",VLOOKUP(G8395,EQUIP_NUMBER,3,FALSE)*I8395)</f>
        <v/>
      </c>
      <c r="M8395" s="27" t="str">
        <f>IF(G8395="","",VLOOKUP(G8395,EQUIP_NUMBER,3,FALSE)*J8395)</f>
        <v/>
      </c>
      <c r="N8395" s="56"/>
    </row>
    <row r="8396" spans="1:14" x14ac:dyDescent="0.25">
      <c r="A8396" s="25"/>
      <c r="B8396" s="52" t="str">
        <f>IF(G8396="","",L8396+(M8396/10)+(K8396/885))</f>
        <v/>
      </c>
      <c r="C8396" s="72"/>
      <c r="D8396" s="25"/>
      <c r="E8396" s="25"/>
      <c r="F8396" s="25"/>
      <c r="G8396" s="25"/>
      <c r="H8396" s="25"/>
      <c r="I8396" s="43"/>
      <c r="J8396" s="43"/>
      <c r="K8396" s="55"/>
      <c r="L8396" s="27" t="str">
        <f>IF(G8396="","",VLOOKUP(G8396,EQUIP_NUMBER,3,FALSE)*I8396)</f>
        <v/>
      </c>
      <c r="M8396" s="27" t="str">
        <f>IF(G8396="","",VLOOKUP(G8396,EQUIP_NUMBER,3,FALSE)*J8396)</f>
        <v/>
      </c>
      <c r="N8396" s="56"/>
    </row>
    <row r="8397" spans="1:14" x14ac:dyDescent="0.25">
      <c r="A8397" s="25"/>
      <c r="B8397" s="52" t="str">
        <f>IF(G8397="","",L8397+(M8397/10)+(K8397/885))</f>
        <v/>
      </c>
      <c r="C8397" s="72"/>
      <c r="D8397" s="25"/>
      <c r="E8397" s="25"/>
      <c r="F8397" s="25"/>
      <c r="G8397" s="25"/>
      <c r="H8397" s="25"/>
      <c r="I8397" s="43"/>
      <c r="J8397" s="43"/>
      <c r="K8397" s="55"/>
      <c r="L8397" s="27" t="str">
        <f>IF(G8397="","",VLOOKUP(G8397,EQUIP_NUMBER,3,FALSE)*I8397)</f>
        <v/>
      </c>
      <c r="M8397" s="27" t="str">
        <f>IF(G8397="","",VLOOKUP(G8397,EQUIP_NUMBER,3,FALSE)*J8397)</f>
        <v/>
      </c>
      <c r="N8397" s="56"/>
    </row>
    <row r="8398" spans="1:14" x14ac:dyDescent="0.25">
      <c r="A8398" s="25"/>
      <c r="B8398" s="52" t="str">
        <f>IF(G8398="","",L8398+(M8398/10)+(K8398/885))</f>
        <v/>
      </c>
      <c r="C8398" s="72"/>
      <c r="D8398" s="25"/>
      <c r="E8398" s="25"/>
      <c r="F8398" s="25"/>
      <c r="G8398" s="25"/>
      <c r="H8398" s="25"/>
      <c r="I8398" s="43"/>
      <c r="J8398" s="43"/>
      <c r="K8398" s="55"/>
      <c r="L8398" s="27" t="str">
        <f>IF(G8398="","",VLOOKUP(G8398,EQUIP_NUMBER,3,FALSE)*I8398)</f>
        <v/>
      </c>
      <c r="M8398" s="27" t="str">
        <f>IF(G8398="","",VLOOKUP(G8398,EQUIP_NUMBER,3,FALSE)*J8398)</f>
        <v/>
      </c>
      <c r="N8398" s="56"/>
    </row>
    <row r="8399" spans="1:14" x14ac:dyDescent="0.25">
      <c r="A8399" s="25"/>
      <c r="B8399" s="52" t="str">
        <f>IF(G8399="","",L8399+(M8399/10)+(K8399/885))</f>
        <v/>
      </c>
      <c r="C8399" s="72"/>
      <c r="D8399" s="25"/>
      <c r="E8399" s="25"/>
      <c r="F8399" s="25"/>
      <c r="G8399" s="25"/>
      <c r="H8399" s="25"/>
      <c r="I8399" s="43"/>
      <c r="J8399" s="43"/>
      <c r="K8399" s="55"/>
      <c r="L8399" s="27" t="str">
        <f>IF(G8399="","",VLOOKUP(G8399,EQUIP_NUMBER,3,FALSE)*I8399)</f>
        <v/>
      </c>
      <c r="M8399" s="27" t="str">
        <f>IF(G8399="","",VLOOKUP(G8399,EQUIP_NUMBER,3,FALSE)*J8399)</f>
        <v/>
      </c>
      <c r="N8399" s="56"/>
    </row>
    <row r="8400" spans="1:14" x14ac:dyDescent="0.25">
      <c r="A8400" s="25"/>
      <c r="B8400" s="52" t="str">
        <f>IF(G8400="","",L8400+(M8400/10)+(K8400/885))</f>
        <v/>
      </c>
      <c r="C8400" s="72"/>
      <c r="D8400" s="25"/>
      <c r="E8400" s="25"/>
      <c r="F8400" s="25"/>
      <c r="G8400" s="25"/>
      <c r="H8400" s="25"/>
      <c r="I8400" s="43"/>
      <c r="J8400" s="43"/>
      <c r="K8400" s="55"/>
      <c r="L8400" s="27" t="str">
        <f>IF(G8400="","",VLOOKUP(G8400,EQUIP_NUMBER,3,FALSE)*I8400)</f>
        <v/>
      </c>
      <c r="M8400" s="27" t="str">
        <f>IF(G8400="","",VLOOKUP(G8400,EQUIP_NUMBER,3,FALSE)*J8400)</f>
        <v/>
      </c>
      <c r="N8400" s="56"/>
    </row>
    <row r="8401" spans="1:14" x14ac:dyDescent="0.25">
      <c r="A8401" s="25"/>
      <c r="B8401" s="52" t="str">
        <f>IF(G8401="","",L8401+(M8401/10)+(K8401/885))</f>
        <v/>
      </c>
      <c r="C8401" s="72"/>
      <c r="D8401" s="25"/>
      <c r="E8401" s="25"/>
      <c r="F8401" s="25"/>
      <c r="G8401" s="25"/>
      <c r="H8401" s="25"/>
      <c r="I8401" s="43"/>
      <c r="J8401" s="43"/>
      <c r="K8401" s="55"/>
      <c r="L8401" s="27" t="str">
        <f>IF(G8401="","",VLOOKUP(G8401,EQUIP_NUMBER,3,FALSE)*I8401)</f>
        <v/>
      </c>
      <c r="M8401" s="27" t="str">
        <f>IF(G8401="","",VLOOKUP(G8401,EQUIP_NUMBER,3,FALSE)*J8401)</f>
        <v/>
      </c>
      <c r="N8401" s="56"/>
    </row>
    <row r="8402" spans="1:14" x14ac:dyDescent="0.25">
      <c r="A8402" s="25"/>
      <c r="B8402" s="52" t="str">
        <f>IF(G8402="","",L8402+(M8402/10)+(K8402/885))</f>
        <v/>
      </c>
      <c r="C8402" s="72"/>
      <c r="D8402" s="25"/>
      <c r="E8402" s="25"/>
      <c r="F8402" s="25"/>
      <c r="G8402" s="25"/>
      <c r="H8402" s="25"/>
      <c r="I8402" s="43"/>
      <c r="J8402" s="43"/>
      <c r="K8402" s="55"/>
      <c r="L8402" s="27" t="str">
        <f>IF(G8402="","",VLOOKUP(G8402,EQUIP_NUMBER,3,FALSE)*I8402)</f>
        <v/>
      </c>
      <c r="M8402" s="27" t="str">
        <f>IF(G8402="","",VLOOKUP(G8402,EQUIP_NUMBER,3,FALSE)*J8402)</f>
        <v/>
      </c>
      <c r="N8402" s="56"/>
    </row>
    <row r="8403" spans="1:14" x14ac:dyDescent="0.25">
      <c r="A8403" s="25"/>
      <c r="B8403" s="52" t="str">
        <f>IF(G8403="","",L8403+(M8403/10)+(K8403/885))</f>
        <v/>
      </c>
      <c r="C8403" s="72"/>
      <c r="D8403" s="25"/>
      <c r="E8403" s="25"/>
      <c r="F8403" s="25"/>
      <c r="G8403" s="25"/>
      <c r="H8403" s="25"/>
      <c r="I8403" s="43"/>
      <c r="J8403" s="43"/>
      <c r="K8403" s="55"/>
      <c r="L8403" s="27" t="str">
        <f>IF(G8403="","",VLOOKUP(G8403,EQUIP_NUMBER,3,FALSE)*I8403)</f>
        <v/>
      </c>
      <c r="M8403" s="27" t="str">
        <f>IF(G8403="","",VLOOKUP(G8403,EQUIP_NUMBER,3,FALSE)*J8403)</f>
        <v/>
      </c>
      <c r="N8403" s="56"/>
    </row>
    <row r="8404" spans="1:14" x14ac:dyDescent="0.25">
      <c r="A8404" s="25"/>
      <c r="B8404" s="52" t="str">
        <f>IF(G8404="","",L8404+(M8404/10)+(K8404/885))</f>
        <v/>
      </c>
      <c r="C8404" s="72"/>
      <c r="D8404" s="25"/>
      <c r="E8404" s="25"/>
      <c r="F8404" s="25"/>
      <c r="G8404" s="25"/>
      <c r="H8404" s="25"/>
      <c r="I8404" s="43"/>
      <c r="J8404" s="43"/>
      <c r="K8404" s="55"/>
      <c r="L8404" s="27" t="str">
        <f>IF(G8404="","",VLOOKUP(G8404,EQUIP_NUMBER,3,FALSE)*I8404)</f>
        <v/>
      </c>
      <c r="M8404" s="27" t="str">
        <f>IF(G8404="","",VLOOKUP(G8404,EQUIP_NUMBER,3,FALSE)*J8404)</f>
        <v/>
      </c>
      <c r="N8404" s="56"/>
    </row>
    <row r="8405" spans="1:14" x14ac:dyDescent="0.25">
      <c r="A8405" s="25"/>
      <c r="B8405" s="52" t="str">
        <f>IF(G8405="","",L8405+(M8405/10)+(K8405/885))</f>
        <v/>
      </c>
      <c r="C8405" s="72"/>
      <c r="D8405" s="25"/>
      <c r="E8405" s="25"/>
      <c r="F8405" s="25"/>
      <c r="G8405" s="25"/>
      <c r="H8405" s="25"/>
      <c r="I8405" s="43"/>
      <c r="J8405" s="43"/>
      <c r="K8405" s="55"/>
      <c r="L8405" s="27" t="str">
        <f>IF(G8405="","",VLOOKUP(G8405,EQUIP_NUMBER,3,FALSE)*I8405)</f>
        <v/>
      </c>
      <c r="M8405" s="27" t="str">
        <f>IF(G8405="","",VLOOKUP(G8405,EQUIP_NUMBER,3,FALSE)*J8405)</f>
        <v/>
      </c>
      <c r="N8405" s="56"/>
    </row>
    <row r="8406" spans="1:14" x14ac:dyDescent="0.25">
      <c r="A8406" s="25"/>
      <c r="B8406" s="52" t="str">
        <f>IF(G8406="","",L8406+(M8406/10)+(K8406/885))</f>
        <v/>
      </c>
      <c r="C8406" s="72"/>
      <c r="D8406" s="25"/>
      <c r="E8406" s="25"/>
      <c r="F8406" s="25"/>
      <c r="G8406" s="25"/>
      <c r="H8406" s="25"/>
      <c r="I8406" s="43"/>
      <c r="J8406" s="43"/>
      <c r="K8406" s="55"/>
      <c r="L8406" s="27" t="str">
        <f>IF(G8406="","",VLOOKUP(G8406,EQUIP_NUMBER,3,FALSE)*I8406)</f>
        <v/>
      </c>
      <c r="M8406" s="27" t="str">
        <f>IF(G8406="","",VLOOKUP(G8406,EQUIP_NUMBER,3,FALSE)*J8406)</f>
        <v/>
      </c>
      <c r="N8406" s="56"/>
    </row>
    <row r="8407" spans="1:14" x14ac:dyDescent="0.25">
      <c r="A8407" s="25"/>
      <c r="B8407" s="52" t="str">
        <f>IF(G8407="","",L8407+(M8407/10)+(K8407/885))</f>
        <v/>
      </c>
      <c r="C8407" s="72"/>
      <c r="D8407" s="25"/>
      <c r="E8407" s="25"/>
      <c r="F8407" s="25"/>
      <c r="G8407" s="25"/>
      <c r="H8407" s="25"/>
      <c r="I8407" s="43"/>
      <c r="J8407" s="43"/>
      <c r="K8407" s="55"/>
      <c r="L8407" s="27" t="str">
        <f>IF(G8407="","",VLOOKUP(G8407,EQUIP_NUMBER,3,FALSE)*I8407)</f>
        <v/>
      </c>
      <c r="M8407" s="27" t="str">
        <f>IF(G8407="","",VLOOKUP(G8407,EQUIP_NUMBER,3,FALSE)*J8407)</f>
        <v/>
      </c>
      <c r="N8407" s="56"/>
    </row>
    <row r="8408" spans="1:14" x14ac:dyDescent="0.25">
      <c r="A8408" s="25"/>
      <c r="B8408" s="52" t="str">
        <f>IF(G8408="","",L8408+(M8408/10)+(K8408/885))</f>
        <v/>
      </c>
      <c r="C8408" s="72"/>
      <c r="D8408" s="25"/>
      <c r="E8408" s="25"/>
      <c r="F8408" s="25"/>
      <c r="G8408" s="25"/>
      <c r="H8408" s="25"/>
      <c r="I8408" s="43"/>
      <c r="J8408" s="43"/>
      <c r="K8408" s="55"/>
      <c r="L8408" s="27" t="str">
        <f>IF(G8408="","",VLOOKUP(G8408,EQUIP_NUMBER,3,FALSE)*I8408)</f>
        <v/>
      </c>
      <c r="M8408" s="27" t="str">
        <f>IF(G8408="","",VLOOKUP(G8408,EQUIP_NUMBER,3,FALSE)*J8408)</f>
        <v/>
      </c>
      <c r="N8408" s="56"/>
    </row>
    <row r="8409" spans="1:14" x14ac:dyDescent="0.25">
      <c r="A8409" s="25"/>
      <c r="B8409" s="52" t="str">
        <f>IF(G8409="","",L8409+(M8409/10)+(K8409/885))</f>
        <v/>
      </c>
      <c r="C8409" s="72"/>
      <c r="D8409" s="25"/>
      <c r="E8409" s="25"/>
      <c r="F8409" s="25"/>
      <c r="G8409" s="25"/>
      <c r="H8409" s="25"/>
      <c r="I8409" s="43"/>
      <c r="J8409" s="43"/>
      <c r="K8409" s="55"/>
      <c r="L8409" s="27" t="str">
        <f>IF(G8409="","",VLOOKUP(G8409,EQUIP_NUMBER,3,FALSE)*I8409)</f>
        <v/>
      </c>
      <c r="M8409" s="27" t="str">
        <f>IF(G8409="","",VLOOKUP(G8409,EQUIP_NUMBER,3,FALSE)*J8409)</f>
        <v/>
      </c>
      <c r="N8409" s="56"/>
    </row>
    <row r="8410" spans="1:14" x14ac:dyDescent="0.25">
      <c r="A8410" s="25"/>
      <c r="B8410" s="52" t="str">
        <f>IF(G8410="","",L8410+(M8410/10)+(K8410/885))</f>
        <v/>
      </c>
      <c r="C8410" s="72"/>
      <c r="D8410" s="25"/>
      <c r="E8410" s="25"/>
      <c r="F8410" s="25"/>
      <c r="G8410" s="25"/>
      <c r="H8410" s="25"/>
      <c r="I8410" s="43"/>
      <c r="J8410" s="43"/>
      <c r="K8410" s="55"/>
      <c r="L8410" s="27" t="str">
        <f>IF(G8410="","",VLOOKUP(G8410,EQUIP_NUMBER,3,FALSE)*I8410)</f>
        <v/>
      </c>
      <c r="M8410" s="27" t="str">
        <f>IF(G8410="","",VLOOKUP(G8410,EQUIP_NUMBER,3,FALSE)*J8410)</f>
        <v/>
      </c>
      <c r="N8410" s="56"/>
    </row>
    <row r="8411" spans="1:14" x14ac:dyDescent="0.25">
      <c r="A8411" s="25"/>
      <c r="B8411" s="52" t="str">
        <f>IF(G8411="","",L8411+(M8411/10)+(K8411/885))</f>
        <v/>
      </c>
      <c r="C8411" s="72"/>
      <c r="D8411" s="25"/>
      <c r="E8411" s="25"/>
      <c r="F8411" s="25"/>
      <c r="G8411" s="25"/>
      <c r="H8411" s="25"/>
      <c r="I8411" s="43"/>
      <c r="J8411" s="43"/>
      <c r="K8411" s="55"/>
      <c r="L8411" s="27" t="str">
        <f>IF(G8411="","",VLOOKUP(G8411,EQUIP_NUMBER,3,FALSE)*I8411)</f>
        <v/>
      </c>
      <c r="M8411" s="27" t="str">
        <f>IF(G8411="","",VLOOKUP(G8411,EQUIP_NUMBER,3,FALSE)*J8411)</f>
        <v/>
      </c>
      <c r="N8411" s="56"/>
    </row>
    <row r="8412" spans="1:14" x14ac:dyDescent="0.25">
      <c r="A8412" s="25"/>
      <c r="B8412" s="52" t="str">
        <f>IF(G8412="","",L8412+(M8412/10)+(K8412/885))</f>
        <v/>
      </c>
      <c r="C8412" s="72"/>
      <c r="D8412" s="25"/>
      <c r="E8412" s="25"/>
      <c r="F8412" s="25"/>
      <c r="G8412" s="25"/>
      <c r="H8412" s="25"/>
      <c r="I8412" s="43"/>
      <c r="J8412" s="43"/>
      <c r="K8412" s="55"/>
      <c r="L8412" s="27" t="str">
        <f>IF(G8412="","",VLOOKUP(G8412,EQUIP_NUMBER,3,FALSE)*I8412)</f>
        <v/>
      </c>
      <c r="M8412" s="27" t="str">
        <f>IF(G8412="","",VLOOKUP(G8412,EQUIP_NUMBER,3,FALSE)*J8412)</f>
        <v/>
      </c>
      <c r="N8412" s="56"/>
    </row>
    <row r="8413" spans="1:14" x14ac:dyDescent="0.25">
      <c r="A8413" s="25"/>
      <c r="B8413" s="52" t="str">
        <f>IF(G8413="","",L8413+(M8413/10)+(K8413/885))</f>
        <v/>
      </c>
      <c r="C8413" s="72"/>
      <c r="D8413" s="25"/>
      <c r="E8413" s="25"/>
      <c r="F8413" s="25"/>
      <c r="G8413" s="25"/>
      <c r="H8413" s="25"/>
      <c r="I8413" s="43"/>
      <c r="J8413" s="43"/>
      <c r="K8413" s="55"/>
      <c r="L8413" s="27" t="str">
        <f>IF(G8413="","",VLOOKUP(G8413,EQUIP_NUMBER,3,FALSE)*I8413)</f>
        <v/>
      </c>
      <c r="M8413" s="27" t="str">
        <f>IF(G8413="","",VLOOKUP(G8413,EQUIP_NUMBER,3,FALSE)*J8413)</f>
        <v/>
      </c>
      <c r="N8413" s="56"/>
    </row>
    <row r="8414" spans="1:14" x14ac:dyDescent="0.25">
      <c r="A8414" s="25"/>
      <c r="B8414" s="52" t="str">
        <f>IF(G8414="","",L8414+(M8414/10)+(K8414/885))</f>
        <v/>
      </c>
      <c r="C8414" s="72"/>
      <c r="D8414" s="25"/>
      <c r="E8414" s="25"/>
      <c r="F8414" s="25"/>
      <c r="G8414" s="25"/>
      <c r="H8414" s="25"/>
      <c r="I8414" s="43"/>
      <c r="J8414" s="43"/>
      <c r="K8414" s="55"/>
      <c r="L8414" s="27" t="str">
        <f>IF(G8414="","",VLOOKUP(G8414,EQUIP_NUMBER,3,FALSE)*I8414)</f>
        <v/>
      </c>
      <c r="M8414" s="27" t="str">
        <f>IF(G8414="","",VLOOKUP(G8414,EQUIP_NUMBER,3,FALSE)*J8414)</f>
        <v/>
      </c>
      <c r="N8414" s="56"/>
    </row>
    <row r="8415" spans="1:14" x14ac:dyDescent="0.25">
      <c r="A8415" s="25"/>
      <c r="B8415" s="52" t="str">
        <f>IF(G8415="","",L8415+(M8415/10)+(K8415/885))</f>
        <v/>
      </c>
      <c r="C8415" s="72"/>
      <c r="D8415" s="25"/>
      <c r="E8415" s="25"/>
      <c r="F8415" s="25"/>
      <c r="G8415" s="25"/>
      <c r="H8415" s="25"/>
      <c r="I8415" s="43"/>
      <c r="J8415" s="43"/>
      <c r="K8415" s="55"/>
      <c r="L8415" s="27" t="str">
        <f>IF(G8415="","",VLOOKUP(G8415,EQUIP_NUMBER,3,FALSE)*I8415)</f>
        <v/>
      </c>
      <c r="M8415" s="27" t="str">
        <f>IF(G8415="","",VLOOKUP(G8415,EQUIP_NUMBER,3,FALSE)*J8415)</f>
        <v/>
      </c>
      <c r="N8415" s="56"/>
    </row>
    <row r="8416" spans="1:14" x14ac:dyDescent="0.25">
      <c r="A8416" s="25"/>
      <c r="B8416" s="52" t="str">
        <f>IF(G8416="","",L8416+(M8416/10)+(K8416/885))</f>
        <v/>
      </c>
      <c r="C8416" s="72"/>
      <c r="D8416" s="25"/>
      <c r="E8416" s="25"/>
      <c r="F8416" s="25"/>
      <c r="G8416" s="25"/>
      <c r="H8416" s="25"/>
      <c r="I8416" s="43"/>
      <c r="J8416" s="43"/>
      <c r="K8416" s="55"/>
      <c r="L8416" s="27" t="str">
        <f>IF(G8416="","",VLOOKUP(G8416,EQUIP_NUMBER,3,FALSE)*I8416)</f>
        <v/>
      </c>
      <c r="M8416" s="27" t="str">
        <f>IF(G8416="","",VLOOKUP(G8416,EQUIP_NUMBER,3,FALSE)*J8416)</f>
        <v/>
      </c>
      <c r="N8416" s="56"/>
    </row>
    <row r="8417" spans="1:14" x14ac:dyDescent="0.25">
      <c r="A8417" s="25"/>
      <c r="B8417" s="52" t="str">
        <f>IF(G8417="","",L8417+(M8417/10)+(K8417/885))</f>
        <v/>
      </c>
      <c r="C8417" s="72"/>
      <c r="D8417" s="25"/>
      <c r="E8417" s="25"/>
      <c r="F8417" s="25"/>
      <c r="G8417" s="25"/>
      <c r="H8417" s="25"/>
      <c r="I8417" s="43"/>
      <c r="J8417" s="43"/>
      <c r="K8417" s="55"/>
      <c r="L8417" s="27" t="str">
        <f>IF(G8417="","",VLOOKUP(G8417,EQUIP_NUMBER,3,FALSE)*I8417)</f>
        <v/>
      </c>
      <c r="M8417" s="27" t="str">
        <f>IF(G8417="","",VLOOKUP(G8417,EQUIP_NUMBER,3,FALSE)*J8417)</f>
        <v/>
      </c>
      <c r="N8417" s="56"/>
    </row>
    <row r="8418" spans="1:14" x14ac:dyDescent="0.25">
      <c r="A8418" s="25"/>
      <c r="B8418" s="52" t="str">
        <f>IF(G8418="","",L8418+(M8418/10)+(K8418/885))</f>
        <v/>
      </c>
      <c r="C8418" s="72"/>
      <c r="D8418" s="25"/>
      <c r="E8418" s="25"/>
      <c r="F8418" s="25"/>
      <c r="G8418" s="25"/>
      <c r="H8418" s="25"/>
      <c r="I8418" s="43"/>
      <c r="J8418" s="43"/>
      <c r="K8418" s="55"/>
      <c r="L8418" s="27" t="str">
        <f>IF(G8418="","",VLOOKUP(G8418,EQUIP_NUMBER,3,FALSE)*I8418)</f>
        <v/>
      </c>
      <c r="M8418" s="27" t="str">
        <f>IF(G8418="","",VLOOKUP(G8418,EQUIP_NUMBER,3,FALSE)*J8418)</f>
        <v/>
      </c>
      <c r="N8418" s="56"/>
    </row>
    <row r="8419" spans="1:14" x14ac:dyDescent="0.25">
      <c r="A8419" s="25"/>
      <c r="B8419" s="52" t="str">
        <f>IF(G8419="","",L8419+(M8419/10)+(K8419/885))</f>
        <v/>
      </c>
      <c r="C8419" s="72"/>
      <c r="D8419" s="25"/>
      <c r="E8419" s="25"/>
      <c r="F8419" s="25"/>
      <c r="G8419" s="25"/>
      <c r="H8419" s="25"/>
      <c r="I8419" s="43"/>
      <c r="J8419" s="43"/>
      <c r="K8419" s="55"/>
      <c r="L8419" s="27" t="str">
        <f>IF(G8419="","",VLOOKUP(G8419,EQUIP_NUMBER,3,FALSE)*I8419)</f>
        <v/>
      </c>
      <c r="M8419" s="27" t="str">
        <f>IF(G8419="","",VLOOKUP(G8419,EQUIP_NUMBER,3,FALSE)*J8419)</f>
        <v/>
      </c>
      <c r="N8419" s="56"/>
    </row>
    <row r="8420" spans="1:14" x14ac:dyDescent="0.25">
      <c r="A8420" s="25"/>
      <c r="B8420" s="52" t="str">
        <f>IF(G8420="","",L8420+(M8420/10)+(K8420/885))</f>
        <v/>
      </c>
      <c r="C8420" s="72"/>
      <c r="D8420" s="25"/>
      <c r="E8420" s="25"/>
      <c r="F8420" s="25"/>
      <c r="G8420" s="25"/>
      <c r="H8420" s="25"/>
      <c r="I8420" s="43"/>
      <c r="J8420" s="43"/>
      <c r="K8420" s="55"/>
      <c r="L8420" s="27" t="str">
        <f>IF(G8420="","",VLOOKUP(G8420,EQUIP_NUMBER,3,FALSE)*I8420)</f>
        <v/>
      </c>
      <c r="M8420" s="27" t="str">
        <f>IF(G8420="","",VLOOKUP(G8420,EQUIP_NUMBER,3,FALSE)*J8420)</f>
        <v/>
      </c>
      <c r="N8420" s="56"/>
    </row>
    <row r="8421" spans="1:14" x14ac:dyDescent="0.25">
      <c r="A8421" s="25"/>
      <c r="B8421" s="52" t="str">
        <f>IF(G8421="","",L8421+(M8421/10)+(K8421/885))</f>
        <v/>
      </c>
      <c r="C8421" s="72"/>
      <c r="D8421" s="25"/>
      <c r="E8421" s="25"/>
      <c r="F8421" s="25"/>
      <c r="G8421" s="25"/>
      <c r="H8421" s="25"/>
      <c r="I8421" s="43"/>
      <c r="J8421" s="43"/>
      <c r="K8421" s="55"/>
      <c r="L8421" s="27" t="str">
        <f>IF(G8421="","",VLOOKUP(G8421,EQUIP_NUMBER,3,FALSE)*I8421)</f>
        <v/>
      </c>
      <c r="M8421" s="27" t="str">
        <f>IF(G8421="","",VLOOKUP(G8421,EQUIP_NUMBER,3,FALSE)*J8421)</f>
        <v/>
      </c>
      <c r="N8421" s="56"/>
    </row>
    <row r="8422" spans="1:14" x14ac:dyDescent="0.25">
      <c r="A8422" s="25"/>
      <c r="B8422" s="52" t="str">
        <f>IF(G8422="","",L8422+(M8422/10)+(K8422/885))</f>
        <v/>
      </c>
      <c r="C8422" s="72"/>
      <c r="D8422" s="25"/>
      <c r="E8422" s="25"/>
      <c r="F8422" s="25"/>
      <c r="G8422" s="25"/>
      <c r="H8422" s="25"/>
      <c r="I8422" s="43"/>
      <c r="J8422" s="43"/>
      <c r="K8422" s="55"/>
      <c r="L8422" s="27" t="str">
        <f>IF(G8422="","",VLOOKUP(G8422,EQUIP_NUMBER,3,FALSE)*I8422)</f>
        <v/>
      </c>
      <c r="M8422" s="27" t="str">
        <f>IF(G8422="","",VLOOKUP(G8422,EQUIP_NUMBER,3,FALSE)*J8422)</f>
        <v/>
      </c>
      <c r="N8422" s="56"/>
    </row>
    <row r="8423" spans="1:14" x14ac:dyDescent="0.25">
      <c r="A8423" s="25"/>
      <c r="B8423" s="52" t="str">
        <f>IF(G8423="","",L8423+(M8423/10)+(K8423/885))</f>
        <v/>
      </c>
      <c r="C8423" s="72"/>
      <c r="D8423" s="25"/>
      <c r="E8423" s="25"/>
      <c r="F8423" s="25"/>
      <c r="G8423" s="25"/>
      <c r="H8423" s="25"/>
      <c r="I8423" s="43"/>
      <c r="J8423" s="43"/>
      <c r="K8423" s="55"/>
      <c r="L8423" s="27" t="str">
        <f>IF(G8423="","",VLOOKUP(G8423,EQUIP_NUMBER,3,FALSE)*I8423)</f>
        <v/>
      </c>
      <c r="M8423" s="27" t="str">
        <f>IF(G8423="","",VLOOKUP(G8423,EQUIP_NUMBER,3,FALSE)*J8423)</f>
        <v/>
      </c>
      <c r="N8423" s="56"/>
    </row>
    <row r="8424" spans="1:14" x14ac:dyDescent="0.25">
      <c r="A8424" s="25"/>
      <c r="B8424" s="52" t="str">
        <f>IF(G8424="","",L8424+(M8424/10)+(K8424/885))</f>
        <v/>
      </c>
      <c r="C8424" s="72"/>
      <c r="D8424" s="25"/>
      <c r="E8424" s="25"/>
      <c r="F8424" s="25"/>
      <c r="G8424" s="25"/>
      <c r="H8424" s="25"/>
      <c r="I8424" s="43"/>
      <c r="J8424" s="43"/>
      <c r="K8424" s="55"/>
      <c r="L8424" s="27" t="str">
        <f>IF(G8424="","",VLOOKUP(G8424,EQUIP_NUMBER,3,FALSE)*I8424)</f>
        <v/>
      </c>
      <c r="M8424" s="27" t="str">
        <f>IF(G8424="","",VLOOKUP(G8424,EQUIP_NUMBER,3,FALSE)*J8424)</f>
        <v/>
      </c>
      <c r="N8424" s="56"/>
    </row>
    <row r="8425" spans="1:14" x14ac:dyDescent="0.25">
      <c r="A8425" s="25"/>
      <c r="B8425" s="52" t="str">
        <f>IF(G8425="","",L8425+(M8425/10)+(K8425/885))</f>
        <v/>
      </c>
      <c r="C8425" s="72"/>
      <c r="D8425" s="25"/>
      <c r="E8425" s="25"/>
      <c r="F8425" s="25"/>
      <c r="G8425" s="25"/>
      <c r="H8425" s="25"/>
      <c r="I8425" s="43"/>
      <c r="J8425" s="43"/>
      <c r="K8425" s="55"/>
      <c r="L8425" s="27" t="str">
        <f>IF(G8425="","",VLOOKUP(G8425,EQUIP_NUMBER,3,FALSE)*I8425)</f>
        <v/>
      </c>
      <c r="M8425" s="27" t="str">
        <f>IF(G8425="","",VLOOKUP(G8425,EQUIP_NUMBER,3,FALSE)*J8425)</f>
        <v/>
      </c>
      <c r="N8425" s="56"/>
    </row>
    <row r="8426" spans="1:14" x14ac:dyDescent="0.25">
      <c r="A8426" s="25"/>
      <c r="B8426" s="52" t="str">
        <f>IF(G8426="","",L8426+(M8426/10)+(K8426/885))</f>
        <v/>
      </c>
      <c r="C8426" s="72"/>
      <c r="D8426" s="25"/>
      <c r="E8426" s="25"/>
      <c r="F8426" s="25"/>
      <c r="G8426" s="25"/>
      <c r="H8426" s="25"/>
      <c r="I8426" s="43"/>
      <c r="J8426" s="43"/>
      <c r="K8426" s="55"/>
      <c r="L8426" s="27" t="str">
        <f>IF(G8426="","",VLOOKUP(G8426,EQUIP_NUMBER,3,FALSE)*I8426)</f>
        <v/>
      </c>
      <c r="M8426" s="27" t="str">
        <f>IF(G8426="","",VLOOKUP(G8426,EQUIP_NUMBER,3,FALSE)*J8426)</f>
        <v/>
      </c>
      <c r="N8426" s="56"/>
    </row>
    <row r="8427" spans="1:14" x14ac:dyDescent="0.25">
      <c r="A8427" s="25"/>
      <c r="B8427" s="52" t="str">
        <f>IF(G8427="","",L8427+(M8427/10)+(K8427/885))</f>
        <v/>
      </c>
      <c r="C8427" s="72"/>
      <c r="D8427" s="25"/>
      <c r="E8427" s="25"/>
      <c r="F8427" s="25"/>
      <c r="G8427" s="25"/>
      <c r="H8427" s="25"/>
      <c r="I8427" s="43"/>
      <c r="J8427" s="43"/>
      <c r="K8427" s="55"/>
      <c r="L8427" s="27" t="str">
        <f>IF(G8427="","",VLOOKUP(G8427,EQUIP_NUMBER,3,FALSE)*I8427)</f>
        <v/>
      </c>
      <c r="M8427" s="27" t="str">
        <f>IF(G8427="","",VLOOKUP(G8427,EQUIP_NUMBER,3,FALSE)*J8427)</f>
        <v/>
      </c>
      <c r="N8427" s="56"/>
    </row>
    <row r="8428" spans="1:14" x14ac:dyDescent="0.25">
      <c r="A8428" s="25"/>
      <c r="B8428" s="52" t="str">
        <f>IF(G8428="","",L8428+(M8428/10)+(K8428/885))</f>
        <v/>
      </c>
      <c r="C8428" s="72"/>
      <c r="D8428" s="25"/>
      <c r="E8428" s="25"/>
      <c r="F8428" s="25"/>
      <c r="G8428" s="25"/>
      <c r="H8428" s="25"/>
      <c r="I8428" s="43"/>
      <c r="J8428" s="43"/>
      <c r="K8428" s="55"/>
      <c r="L8428" s="27" t="str">
        <f>IF(G8428="","",VLOOKUP(G8428,EQUIP_NUMBER,3,FALSE)*I8428)</f>
        <v/>
      </c>
      <c r="M8428" s="27" t="str">
        <f>IF(G8428="","",VLOOKUP(G8428,EQUIP_NUMBER,3,FALSE)*J8428)</f>
        <v/>
      </c>
      <c r="N8428" s="56"/>
    </row>
    <row r="8429" spans="1:14" x14ac:dyDescent="0.25">
      <c r="A8429" s="25"/>
      <c r="B8429" s="52" t="str">
        <f>IF(G8429="","",L8429+(M8429/10)+(K8429/885))</f>
        <v/>
      </c>
      <c r="C8429" s="72"/>
      <c r="D8429" s="25"/>
      <c r="E8429" s="25"/>
      <c r="F8429" s="25"/>
      <c r="G8429" s="25"/>
      <c r="H8429" s="25"/>
      <c r="I8429" s="43"/>
      <c r="J8429" s="43"/>
      <c r="K8429" s="55"/>
      <c r="L8429" s="27" t="str">
        <f>IF(G8429="","",VLOOKUP(G8429,EQUIP_NUMBER,3,FALSE)*I8429)</f>
        <v/>
      </c>
      <c r="M8429" s="27" t="str">
        <f>IF(G8429="","",VLOOKUP(G8429,EQUIP_NUMBER,3,FALSE)*J8429)</f>
        <v/>
      </c>
      <c r="N8429" s="56"/>
    </row>
    <row r="8430" spans="1:14" x14ac:dyDescent="0.25">
      <c r="A8430" s="25"/>
      <c r="B8430" s="52" t="str">
        <f>IF(G8430="","",L8430+(M8430/10)+(K8430/885))</f>
        <v/>
      </c>
      <c r="C8430" s="72"/>
      <c r="D8430" s="25"/>
      <c r="E8430" s="25"/>
      <c r="F8430" s="25"/>
      <c r="G8430" s="25"/>
      <c r="H8430" s="25"/>
      <c r="I8430" s="43"/>
      <c r="J8430" s="43"/>
      <c r="K8430" s="55"/>
      <c r="L8430" s="27" t="str">
        <f>IF(G8430="","",VLOOKUP(G8430,EQUIP_NUMBER,3,FALSE)*I8430)</f>
        <v/>
      </c>
      <c r="M8430" s="27" t="str">
        <f>IF(G8430="","",VLOOKUP(G8430,EQUIP_NUMBER,3,FALSE)*J8430)</f>
        <v/>
      </c>
      <c r="N8430" s="56"/>
    </row>
    <row r="8431" spans="1:14" x14ac:dyDescent="0.25">
      <c r="A8431" s="25"/>
      <c r="B8431" s="52" t="str">
        <f>IF(G8431="","",L8431+(M8431/10)+(K8431/885))</f>
        <v/>
      </c>
      <c r="C8431" s="72"/>
      <c r="D8431" s="25"/>
      <c r="E8431" s="25"/>
      <c r="F8431" s="25"/>
      <c r="G8431" s="25"/>
      <c r="H8431" s="25"/>
      <c r="I8431" s="43"/>
      <c r="J8431" s="43"/>
      <c r="K8431" s="55"/>
      <c r="L8431" s="27" t="str">
        <f>IF(G8431="","",VLOOKUP(G8431,EQUIP_NUMBER,3,FALSE)*I8431)</f>
        <v/>
      </c>
      <c r="M8431" s="27" t="str">
        <f>IF(G8431="","",VLOOKUP(G8431,EQUIP_NUMBER,3,FALSE)*J8431)</f>
        <v/>
      </c>
      <c r="N8431" s="56"/>
    </row>
    <row r="8432" spans="1:14" x14ac:dyDescent="0.25">
      <c r="A8432" s="25"/>
      <c r="B8432" s="52" t="str">
        <f>IF(G8432="","",L8432+(M8432/10)+(K8432/885))</f>
        <v/>
      </c>
      <c r="C8432" s="72"/>
      <c r="D8432" s="25"/>
      <c r="E8432" s="25"/>
      <c r="F8432" s="25"/>
      <c r="G8432" s="25"/>
      <c r="H8432" s="25"/>
      <c r="I8432" s="43"/>
      <c r="J8432" s="43"/>
      <c r="K8432" s="55"/>
      <c r="L8432" s="27" t="str">
        <f>IF(G8432="","",VLOOKUP(G8432,EQUIP_NUMBER,3,FALSE)*I8432)</f>
        <v/>
      </c>
      <c r="M8432" s="27" t="str">
        <f>IF(G8432="","",VLOOKUP(G8432,EQUIP_NUMBER,3,FALSE)*J8432)</f>
        <v/>
      </c>
      <c r="N8432" s="56"/>
    </row>
    <row r="8433" spans="1:14" x14ac:dyDescent="0.25">
      <c r="A8433" s="25"/>
      <c r="B8433" s="52" t="str">
        <f>IF(G8433="","",L8433+(M8433/10)+(K8433/885))</f>
        <v/>
      </c>
      <c r="C8433" s="72"/>
      <c r="D8433" s="25"/>
      <c r="E8433" s="25"/>
      <c r="F8433" s="25"/>
      <c r="G8433" s="25"/>
      <c r="H8433" s="25"/>
      <c r="I8433" s="43"/>
      <c r="J8433" s="43"/>
      <c r="K8433" s="55"/>
      <c r="L8433" s="27" t="str">
        <f>IF(G8433="","",VLOOKUP(G8433,EQUIP_NUMBER,3,FALSE)*I8433)</f>
        <v/>
      </c>
      <c r="M8433" s="27" t="str">
        <f>IF(G8433="","",VLOOKUP(G8433,EQUIP_NUMBER,3,FALSE)*J8433)</f>
        <v/>
      </c>
      <c r="N8433" s="56"/>
    </row>
    <row r="8434" spans="1:14" x14ac:dyDescent="0.25">
      <c r="A8434" s="25"/>
      <c r="B8434" s="52" t="str">
        <f>IF(G8434="","",L8434+(M8434/10)+(K8434/885))</f>
        <v/>
      </c>
      <c r="C8434" s="72"/>
      <c r="D8434" s="25"/>
      <c r="E8434" s="25"/>
      <c r="F8434" s="25"/>
      <c r="G8434" s="25"/>
      <c r="H8434" s="25"/>
      <c r="I8434" s="43"/>
      <c r="J8434" s="43"/>
      <c r="K8434" s="55"/>
      <c r="L8434" s="27" t="str">
        <f>IF(G8434="","",VLOOKUP(G8434,EQUIP_NUMBER,3,FALSE)*I8434)</f>
        <v/>
      </c>
      <c r="M8434" s="27" t="str">
        <f>IF(G8434="","",VLOOKUP(G8434,EQUIP_NUMBER,3,FALSE)*J8434)</f>
        <v/>
      </c>
      <c r="N8434" s="56"/>
    </row>
    <row r="8435" spans="1:14" x14ac:dyDescent="0.25">
      <c r="A8435" s="25"/>
      <c r="B8435" s="52" t="str">
        <f>IF(G8435="","",L8435+(M8435/10)+(K8435/885))</f>
        <v/>
      </c>
      <c r="C8435" s="72"/>
      <c r="D8435" s="25"/>
      <c r="E8435" s="25"/>
      <c r="F8435" s="25"/>
      <c r="G8435" s="25"/>
      <c r="H8435" s="25"/>
      <c r="I8435" s="43"/>
      <c r="J8435" s="43"/>
      <c r="K8435" s="55"/>
      <c r="L8435" s="27" t="str">
        <f>IF(G8435="","",VLOOKUP(G8435,EQUIP_NUMBER,3,FALSE)*I8435)</f>
        <v/>
      </c>
      <c r="M8435" s="27" t="str">
        <f>IF(G8435="","",VLOOKUP(G8435,EQUIP_NUMBER,3,FALSE)*J8435)</f>
        <v/>
      </c>
      <c r="N8435" s="56"/>
    </row>
    <row r="8436" spans="1:14" x14ac:dyDescent="0.25">
      <c r="A8436" s="25"/>
      <c r="B8436" s="52" t="str">
        <f>IF(G8436="","",L8436+(M8436/10)+(K8436/885))</f>
        <v/>
      </c>
      <c r="C8436" s="72"/>
      <c r="D8436" s="25"/>
      <c r="E8436" s="25"/>
      <c r="F8436" s="25"/>
      <c r="G8436" s="25"/>
      <c r="H8436" s="25"/>
      <c r="I8436" s="43"/>
      <c r="J8436" s="43"/>
      <c r="K8436" s="55"/>
      <c r="L8436" s="27" t="str">
        <f>IF(G8436="","",VLOOKUP(G8436,EQUIP_NUMBER,3,FALSE)*I8436)</f>
        <v/>
      </c>
      <c r="M8436" s="27" t="str">
        <f>IF(G8436="","",VLOOKUP(G8436,EQUIP_NUMBER,3,FALSE)*J8436)</f>
        <v/>
      </c>
      <c r="N8436" s="56"/>
    </row>
    <row r="8437" spans="1:14" x14ac:dyDescent="0.25">
      <c r="A8437" s="25"/>
      <c r="B8437" s="52" t="str">
        <f>IF(G8437="","",L8437+(M8437/10)+(K8437/885))</f>
        <v/>
      </c>
      <c r="C8437" s="72"/>
      <c r="D8437" s="25"/>
      <c r="E8437" s="25"/>
      <c r="F8437" s="25"/>
      <c r="G8437" s="25"/>
      <c r="H8437" s="25"/>
      <c r="I8437" s="43"/>
      <c r="J8437" s="43"/>
      <c r="K8437" s="55"/>
      <c r="L8437" s="27" t="str">
        <f>IF(G8437="","",VLOOKUP(G8437,EQUIP_NUMBER,3,FALSE)*I8437)</f>
        <v/>
      </c>
      <c r="M8437" s="27" t="str">
        <f>IF(G8437="","",VLOOKUP(G8437,EQUIP_NUMBER,3,FALSE)*J8437)</f>
        <v/>
      </c>
      <c r="N8437" s="56"/>
    </row>
    <row r="8438" spans="1:14" x14ac:dyDescent="0.25">
      <c r="A8438" s="25"/>
      <c r="B8438" s="52" t="str">
        <f>IF(G8438="","",L8438+(M8438/10)+(K8438/885))</f>
        <v/>
      </c>
      <c r="C8438" s="72"/>
      <c r="D8438" s="25"/>
      <c r="E8438" s="25"/>
      <c r="F8438" s="25"/>
      <c r="G8438" s="25"/>
      <c r="H8438" s="25"/>
      <c r="I8438" s="43"/>
      <c r="J8438" s="43"/>
      <c r="K8438" s="55"/>
      <c r="L8438" s="27" t="str">
        <f>IF(G8438="","",VLOOKUP(G8438,EQUIP_NUMBER,3,FALSE)*I8438)</f>
        <v/>
      </c>
      <c r="M8438" s="27" t="str">
        <f>IF(G8438="","",VLOOKUP(G8438,EQUIP_NUMBER,3,FALSE)*J8438)</f>
        <v/>
      </c>
      <c r="N8438" s="56"/>
    </row>
    <row r="8439" spans="1:14" x14ac:dyDescent="0.25">
      <c r="A8439" s="25"/>
      <c r="B8439" s="52" t="str">
        <f>IF(G8439="","",L8439+(M8439/10)+(K8439/885))</f>
        <v/>
      </c>
      <c r="C8439" s="72"/>
      <c r="D8439" s="25"/>
      <c r="E8439" s="25"/>
      <c r="F8439" s="25"/>
      <c r="G8439" s="25"/>
      <c r="H8439" s="25"/>
      <c r="I8439" s="43"/>
      <c r="J8439" s="43"/>
      <c r="K8439" s="55"/>
      <c r="L8439" s="27" t="str">
        <f>IF(G8439="","",VLOOKUP(G8439,EQUIP_NUMBER,3,FALSE)*I8439)</f>
        <v/>
      </c>
      <c r="M8439" s="27" t="str">
        <f>IF(G8439="","",VLOOKUP(G8439,EQUIP_NUMBER,3,FALSE)*J8439)</f>
        <v/>
      </c>
      <c r="N8439" s="56"/>
    </row>
    <row r="8440" spans="1:14" x14ac:dyDescent="0.25">
      <c r="A8440" s="25"/>
      <c r="B8440" s="52" t="str">
        <f>IF(G8440="","",L8440+(M8440/10)+(K8440/885))</f>
        <v/>
      </c>
      <c r="C8440" s="72"/>
      <c r="D8440" s="25"/>
      <c r="E8440" s="25"/>
      <c r="F8440" s="25"/>
      <c r="G8440" s="25"/>
      <c r="H8440" s="25"/>
      <c r="I8440" s="43"/>
      <c r="J8440" s="43"/>
      <c r="K8440" s="55"/>
      <c r="L8440" s="27" t="str">
        <f>IF(G8440="","",VLOOKUP(G8440,EQUIP_NUMBER,3,FALSE)*I8440)</f>
        <v/>
      </c>
      <c r="M8440" s="27" t="str">
        <f>IF(G8440="","",VLOOKUP(G8440,EQUIP_NUMBER,3,FALSE)*J8440)</f>
        <v/>
      </c>
      <c r="N8440" s="56"/>
    </row>
    <row r="8441" spans="1:14" x14ac:dyDescent="0.25">
      <c r="A8441" s="25"/>
      <c r="B8441" s="52" t="str">
        <f>IF(G8441="","",L8441+(M8441/10)+(K8441/885))</f>
        <v/>
      </c>
      <c r="C8441" s="72"/>
      <c r="D8441" s="25"/>
      <c r="E8441" s="25"/>
      <c r="F8441" s="25"/>
      <c r="G8441" s="25"/>
      <c r="H8441" s="25"/>
      <c r="I8441" s="43"/>
      <c r="J8441" s="43"/>
      <c r="K8441" s="55"/>
      <c r="L8441" s="27" t="str">
        <f>IF(G8441="","",VLOOKUP(G8441,EQUIP_NUMBER,3,FALSE)*I8441)</f>
        <v/>
      </c>
      <c r="M8441" s="27" t="str">
        <f>IF(G8441="","",VLOOKUP(G8441,EQUIP_NUMBER,3,FALSE)*J8441)</f>
        <v/>
      </c>
      <c r="N8441" s="56"/>
    </row>
    <row r="8442" spans="1:14" x14ac:dyDescent="0.25">
      <c r="A8442" s="25"/>
      <c r="B8442" s="52" t="str">
        <f>IF(G8442="","",L8442+(M8442/10)+(K8442/885))</f>
        <v/>
      </c>
      <c r="C8442" s="72"/>
      <c r="D8442" s="25"/>
      <c r="E8442" s="25"/>
      <c r="F8442" s="25"/>
      <c r="G8442" s="25"/>
      <c r="H8442" s="25"/>
      <c r="I8442" s="43"/>
      <c r="J8442" s="43"/>
      <c r="K8442" s="55"/>
      <c r="L8442" s="27" t="str">
        <f>IF(G8442="","",VLOOKUP(G8442,EQUIP_NUMBER,3,FALSE)*I8442)</f>
        <v/>
      </c>
      <c r="M8442" s="27" t="str">
        <f>IF(G8442="","",VLOOKUP(G8442,EQUIP_NUMBER,3,FALSE)*J8442)</f>
        <v/>
      </c>
      <c r="N8442" s="56"/>
    </row>
    <row r="8443" spans="1:14" x14ac:dyDescent="0.25">
      <c r="A8443" s="25"/>
      <c r="B8443" s="52" t="str">
        <f>IF(G8443="","",L8443+(M8443/10)+(K8443/885))</f>
        <v/>
      </c>
      <c r="C8443" s="72"/>
      <c r="D8443" s="25"/>
      <c r="E8443" s="25"/>
      <c r="F8443" s="25"/>
      <c r="G8443" s="25"/>
      <c r="H8443" s="25"/>
      <c r="I8443" s="43"/>
      <c r="J8443" s="43"/>
      <c r="K8443" s="55"/>
      <c r="L8443" s="27" t="str">
        <f>IF(G8443="","",VLOOKUP(G8443,EQUIP_NUMBER,3,FALSE)*I8443)</f>
        <v/>
      </c>
      <c r="M8443" s="27" t="str">
        <f>IF(G8443="","",VLOOKUP(G8443,EQUIP_NUMBER,3,FALSE)*J8443)</f>
        <v/>
      </c>
      <c r="N8443" s="56"/>
    </row>
    <row r="8444" spans="1:14" x14ac:dyDescent="0.25">
      <c r="A8444" s="25"/>
      <c r="B8444" s="52" t="str">
        <f>IF(G8444="","",L8444+(M8444/10)+(K8444/885))</f>
        <v/>
      </c>
      <c r="C8444" s="72"/>
      <c r="D8444" s="25"/>
      <c r="E8444" s="25"/>
      <c r="F8444" s="25"/>
      <c r="G8444" s="25"/>
      <c r="H8444" s="25"/>
      <c r="I8444" s="43"/>
      <c r="J8444" s="43"/>
      <c r="K8444" s="55"/>
      <c r="L8444" s="27" t="str">
        <f>IF(G8444="","",VLOOKUP(G8444,EQUIP_NUMBER,3,FALSE)*I8444)</f>
        <v/>
      </c>
      <c r="M8444" s="27" t="str">
        <f>IF(G8444="","",VLOOKUP(G8444,EQUIP_NUMBER,3,FALSE)*J8444)</f>
        <v/>
      </c>
      <c r="N8444" s="56"/>
    </row>
    <row r="8445" spans="1:14" x14ac:dyDescent="0.25">
      <c r="A8445" s="25"/>
      <c r="B8445" s="52" t="str">
        <f>IF(G8445="","",L8445+(M8445/10)+(K8445/885))</f>
        <v/>
      </c>
      <c r="C8445" s="72"/>
      <c r="D8445" s="25"/>
      <c r="E8445" s="25"/>
      <c r="F8445" s="25"/>
      <c r="G8445" s="25"/>
      <c r="H8445" s="25"/>
      <c r="I8445" s="43"/>
      <c r="J8445" s="43"/>
      <c r="K8445" s="55"/>
      <c r="L8445" s="27" t="str">
        <f>IF(G8445="","",VLOOKUP(G8445,EQUIP_NUMBER,3,FALSE)*I8445)</f>
        <v/>
      </c>
      <c r="M8445" s="27" t="str">
        <f>IF(G8445="","",VLOOKUP(G8445,EQUIP_NUMBER,3,FALSE)*J8445)</f>
        <v/>
      </c>
      <c r="N8445" s="56"/>
    </row>
    <row r="8446" spans="1:14" x14ac:dyDescent="0.25">
      <c r="A8446" s="25"/>
      <c r="B8446" s="52" t="str">
        <f>IF(G8446="","",L8446+(M8446/10)+(K8446/885))</f>
        <v/>
      </c>
      <c r="C8446" s="72"/>
      <c r="D8446" s="25"/>
      <c r="E8446" s="25"/>
      <c r="F8446" s="25"/>
      <c r="G8446" s="25"/>
      <c r="H8446" s="25"/>
      <c r="I8446" s="43"/>
      <c r="J8446" s="43"/>
      <c r="K8446" s="55"/>
      <c r="L8446" s="27" t="str">
        <f>IF(G8446="","",VLOOKUP(G8446,EQUIP_NUMBER,3,FALSE)*I8446)</f>
        <v/>
      </c>
      <c r="M8446" s="27" t="str">
        <f>IF(G8446="","",VLOOKUP(G8446,EQUIP_NUMBER,3,FALSE)*J8446)</f>
        <v/>
      </c>
      <c r="N8446" s="56"/>
    </row>
    <row r="8447" spans="1:14" x14ac:dyDescent="0.25">
      <c r="A8447" s="25"/>
      <c r="B8447" s="52" t="str">
        <f>IF(G8447="","",L8447+(M8447/10)+(K8447/885))</f>
        <v/>
      </c>
      <c r="C8447" s="72"/>
      <c r="D8447" s="25"/>
      <c r="E8447" s="25"/>
      <c r="F8447" s="25"/>
      <c r="G8447" s="25"/>
      <c r="H8447" s="25"/>
      <c r="I8447" s="43"/>
      <c r="J8447" s="43"/>
      <c r="K8447" s="55"/>
      <c r="L8447" s="27" t="str">
        <f>IF(G8447="","",VLOOKUP(G8447,EQUIP_NUMBER,3,FALSE)*I8447)</f>
        <v/>
      </c>
      <c r="M8447" s="27" t="str">
        <f>IF(G8447="","",VLOOKUP(G8447,EQUIP_NUMBER,3,FALSE)*J8447)</f>
        <v/>
      </c>
      <c r="N8447" s="56"/>
    </row>
    <row r="8448" spans="1:14" x14ac:dyDescent="0.25">
      <c r="A8448" s="25"/>
      <c r="B8448" s="52" t="str">
        <f>IF(G8448="","",L8448+(M8448/10)+(K8448/885))</f>
        <v/>
      </c>
      <c r="C8448" s="72"/>
      <c r="D8448" s="25"/>
      <c r="E8448" s="25"/>
      <c r="F8448" s="25"/>
      <c r="G8448" s="25"/>
      <c r="H8448" s="25"/>
      <c r="I8448" s="43"/>
      <c r="J8448" s="43"/>
      <c r="K8448" s="55"/>
      <c r="L8448" s="27" t="str">
        <f>IF(G8448="","",VLOOKUP(G8448,EQUIP_NUMBER,3,FALSE)*I8448)</f>
        <v/>
      </c>
      <c r="M8448" s="27" t="str">
        <f>IF(G8448="","",VLOOKUP(G8448,EQUIP_NUMBER,3,FALSE)*J8448)</f>
        <v/>
      </c>
      <c r="N8448" s="56"/>
    </row>
    <row r="8449" spans="1:14" x14ac:dyDescent="0.25">
      <c r="A8449" s="25"/>
      <c r="B8449" s="52" t="str">
        <f>IF(G8449="","",L8449+(M8449/10)+(K8449/885))</f>
        <v/>
      </c>
      <c r="C8449" s="72"/>
      <c r="D8449" s="25"/>
      <c r="E8449" s="25"/>
      <c r="F8449" s="25"/>
      <c r="G8449" s="25"/>
      <c r="H8449" s="25"/>
      <c r="I8449" s="43"/>
      <c r="J8449" s="43"/>
      <c r="K8449" s="55"/>
      <c r="L8449" s="27" t="str">
        <f>IF(G8449="","",VLOOKUP(G8449,EQUIP_NUMBER,3,FALSE)*I8449)</f>
        <v/>
      </c>
      <c r="M8449" s="27" t="str">
        <f>IF(G8449="","",VLOOKUP(G8449,EQUIP_NUMBER,3,FALSE)*J8449)</f>
        <v/>
      </c>
      <c r="N8449" s="56"/>
    </row>
    <row r="8450" spans="1:14" x14ac:dyDescent="0.25">
      <c r="A8450" s="25"/>
      <c r="B8450" s="52" t="str">
        <f>IF(G8450="","",L8450+(M8450/10)+(K8450/885))</f>
        <v/>
      </c>
      <c r="C8450" s="72"/>
      <c r="D8450" s="25"/>
      <c r="E8450" s="25"/>
      <c r="F8450" s="25"/>
      <c r="G8450" s="25"/>
      <c r="H8450" s="25"/>
      <c r="I8450" s="43"/>
      <c r="J8450" s="43"/>
      <c r="K8450" s="55"/>
      <c r="L8450" s="27" t="str">
        <f>IF(G8450="","",VLOOKUP(G8450,EQUIP_NUMBER,3,FALSE)*I8450)</f>
        <v/>
      </c>
      <c r="M8450" s="27" t="str">
        <f>IF(G8450="","",VLOOKUP(G8450,EQUIP_NUMBER,3,FALSE)*J8450)</f>
        <v/>
      </c>
      <c r="N8450" s="56"/>
    </row>
    <row r="8451" spans="1:14" x14ac:dyDescent="0.25">
      <c r="A8451" s="25"/>
      <c r="B8451" s="52" t="str">
        <f>IF(G8451="","",L8451+(M8451/10)+(K8451/885))</f>
        <v/>
      </c>
      <c r="C8451" s="72"/>
      <c r="D8451" s="25"/>
      <c r="E8451" s="25"/>
      <c r="F8451" s="25"/>
      <c r="G8451" s="25"/>
      <c r="H8451" s="25"/>
      <c r="I8451" s="43"/>
      <c r="J8451" s="43"/>
      <c r="K8451" s="55"/>
      <c r="L8451" s="27" t="str">
        <f>IF(G8451="","",VLOOKUP(G8451,EQUIP_NUMBER,3,FALSE)*I8451)</f>
        <v/>
      </c>
      <c r="M8451" s="27" t="str">
        <f>IF(G8451="","",VLOOKUP(G8451,EQUIP_NUMBER,3,FALSE)*J8451)</f>
        <v/>
      </c>
      <c r="N8451" s="56"/>
    </row>
    <row r="8452" spans="1:14" x14ac:dyDescent="0.25">
      <c r="A8452" s="25"/>
      <c r="B8452" s="52" t="str">
        <f>IF(G8452="","",L8452+(M8452/10)+(K8452/885))</f>
        <v/>
      </c>
      <c r="C8452" s="72"/>
      <c r="D8452" s="25"/>
      <c r="E8452" s="25"/>
      <c r="F8452" s="25"/>
      <c r="G8452" s="25"/>
      <c r="H8452" s="25"/>
      <c r="I8452" s="43"/>
      <c r="J8452" s="43"/>
      <c r="K8452" s="55"/>
      <c r="L8452" s="27" t="str">
        <f>IF(G8452="","",VLOOKUP(G8452,EQUIP_NUMBER,3,FALSE)*I8452)</f>
        <v/>
      </c>
      <c r="M8452" s="27" t="str">
        <f>IF(G8452="","",VLOOKUP(G8452,EQUIP_NUMBER,3,FALSE)*J8452)</f>
        <v/>
      </c>
      <c r="N8452" s="56"/>
    </row>
    <row r="8453" spans="1:14" x14ac:dyDescent="0.25">
      <c r="A8453" s="25"/>
      <c r="B8453" s="52" t="str">
        <f>IF(G8453="","",L8453+(M8453/10)+(K8453/885))</f>
        <v/>
      </c>
      <c r="C8453" s="72"/>
      <c r="D8453" s="25"/>
      <c r="E8453" s="25"/>
      <c r="F8453" s="25"/>
      <c r="G8453" s="25"/>
      <c r="H8453" s="25"/>
      <c r="I8453" s="43"/>
      <c r="J8453" s="43"/>
      <c r="K8453" s="55"/>
      <c r="L8453" s="27" t="str">
        <f>IF(G8453="","",VLOOKUP(G8453,EQUIP_NUMBER,3,FALSE)*I8453)</f>
        <v/>
      </c>
      <c r="M8453" s="27" t="str">
        <f>IF(G8453="","",VLOOKUP(G8453,EQUIP_NUMBER,3,FALSE)*J8453)</f>
        <v/>
      </c>
      <c r="N8453" s="56"/>
    </row>
    <row r="8454" spans="1:14" x14ac:dyDescent="0.25">
      <c r="A8454" s="25"/>
      <c r="B8454" s="52" t="str">
        <f>IF(G8454="","",L8454+(M8454/10)+(K8454/885))</f>
        <v/>
      </c>
      <c r="C8454" s="72"/>
      <c r="D8454" s="25"/>
      <c r="E8454" s="25"/>
      <c r="F8454" s="25"/>
      <c r="G8454" s="25"/>
      <c r="H8454" s="25"/>
      <c r="I8454" s="43"/>
      <c r="J8454" s="43"/>
      <c r="K8454" s="55"/>
      <c r="L8454" s="27" t="str">
        <f>IF(G8454="","",VLOOKUP(G8454,EQUIP_NUMBER,3,FALSE)*I8454)</f>
        <v/>
      </c>
      <c r="M8454" s="27" t="str">
        <f>IF(G8454="","",VLOOKUP(G8454,EQUIP_NUMBER,3,FALSE)*J8454)</f>
        <v/>
      </c>
      <c r="N8454" s="56"/>
    </row>
    <row r="8455" spans="1:14" x14ac:dyDescent="0.25">
      <c r="A8455" s="25"/>
      <c r="B8455" s="52" t="str">
        <f>IF(G8455="","",L8455+(M8455/10)+(K8455/885))</f>
        <v/>
      </c>
      <c r="C8455" s="72"/>
      <c r="D8455" s="25"/>
      <c r="E8455" s="25"/>
      <c r="F8455" s="25"/>
      <c r="G8455" s="25"/>
      <c r="H8455" s="25"/>
      <c r="I8455" s="43"/>
      <c r="J8455" s="43"/>
      <c r="K8455" s="55"/>
      <c r="L8455" s="27" t="str">
        <f>IF(G8455="","",VLOOKUP(G8455,EQUIP_NUMBER,3,FALSE)*I8455)</f>
        <v/>
      </c>
      <c r="M8455" s="27" t="str">
        <f>IF(G8455="","",VLOOKUP(G8455,EQUIP_NUMBER,3,FALSE)*J8455)</f>
        <v/>
      </c>
      <c r="N8455" s="56"/>
    </row>
    <row r="8456" spans="1:14" x14ac:dyDescent="0.25">
      <c r="A8456" s="25"/>
      <c r="B8456" s="52" t="str">
        <f>IF(G8456="","",L8456+(M8456/10)+(K8456/885))</f>
        <v/>
      </c>
      <c r="C8456" s="72"/>
      <c r="D8456" s="25"/>
      <c r="E8456" s="25"/>
      <c r="F8456" s="25"/>
      <c r="G8456" s="25"/>
      <c r="H8456" s="25"/>
      <c r="I8456" s="43"/>
      <c r="J8456" s="43"/>
      <c r="K8456" s="55"/>
      <c r="L8456" s="27" t="str">
        <f>IF(G8456="","",VLOOKUP(G8456,EQUIP_NUMBER,3,FALSE)*I8456)</f>
        <v/>
      </c>
      <c r="M8456" s="27" t="str">
        <f>IF(G8456="","",VLOOKUP(G8456,EQUIP_NUMBER,3,FALSE)*J8456)</f>
        <v/>
      </c>
      <c r="N8456" s="56"/>
    </row>
    <row r="8457" spans="1:14" x14ac:dyDescent="0.25">
      <c r="A8457" s="25"/>
      <c r="B8457" s="52" t="str">
        <f>IF(G8457="","",L8457+(M8457/10)+(K8457/885))</f>
        <v/>
      </c>
      <c r="C8457" s="72"/>
      <c r="D8457" s="25"/>
      <c r="E8457" s="25"/>
      <c r="F8457" s="25"/>
      <c r="G8457" s="25"/>
      <c r="H8457" s="25"/>
      <c r="I8457" s="43"/>
      <c r="J8457" s="43"/>
      <c r="K8457" s="55"/>
      <c r="L8457" s="27" t="str">
        <f>IF(G8457="","",VLOOKUP(G8457,EQUIP_NUMBER,3,FALSE)*I8457)</f>
        <v/>
      </c>
      <c r="M8457" s="27" t="str">
        <f>IF(G8457="","",VLOOKUP(G8457,EQUIP_NUMBER,3,FALSE)*J8457)</f>
        <v/>
      </c>
      <c r="N8457" s="56"/>
    </row>
    <row r="8458" spans="1:14" x14ac:dyDescent="0.25">
      <c r="A8458" s="25"/>
      <c r="B8458" s="52" t="str">
        <f>IF(G8458="","",L8458+(M8458/10)+(K8458/885))</f>
        <v/>
      </c>
      <c r="C8458" s="72"/>
      <c r="D8458" s="25"/>
      <c r="E8458" s="25"/>
      <c r="F8458" s="25"/>
      <c r="G8458" s="25"/>
      <c r="H8458" s="25"/>
      <c r="I8458" s="43"/>
      <c r="J8458" s="43"/>
      <c r="K8458" s="55"/>
      <c r="L8458" s="27" t="str">
        <f>IF(G8458="","",VLOOKUP(G8458,EQUIP_NUMBER,3,FALSE)*I8458)</f>
        <v/>
      </c>
      <c r="M8458" s="27" t="str">
        <f>IF(G8458="","",VLOOKUP(G8458,EQUIP_NUMBER,3,FALSE)*J8458)</f>
        <v/>
      </c>
      <c r="N8458" s="56"/>
    </row>
    <row r="8459" spans="1:14" x14ac:dyDescent="0.25">
      <c r="A8459" s="25"/>
      <c r="B8459" s="52" t="str">
        <f>IF(G8459="","",L8459+(M8459/10)+(K8459/885))</f>
        <v/>
      </c>
      <c r="C8459" s="72"/>
      <c r="D8459" s="25"/>
      <c r="E8459" s="25"/>
      <c r="F8459" s="25"/>
      <c r="G8459" s="25"/>
      <c r="H8459" s="25"/>
      <c r="I8459" s="43"/>
      <c r="J8459" s="43"/>
      <c r="K8459" s="55"/>
      <c r="L8459" s="27" t="str">
        <f>IF(G8459="","",VLOOKUP(G8459,EQUIP_NUMBER,3,FALSE)*I8459)</f>
        <v/>
      </c>
      <c r="M8459" s="27" t="str">
        <f>IF(G8459="","",VLOOKUP(G8459,EQUIP_NUMBER,3,FALSE)*J8459)</f>
        <v/>
      </c>
      <c r="N8459" s="56"/>
    </row>
    <row r="8460" spans="1:14" x14ac:dyDescent="0.25">
      <c r="A8460" s="25"/>
      <c r="B8460" s="52" t="str">
        <f>IF(G8460="","",L8460+(M8460/10)+(K8460/885))</f>
        <v/>
      </c>
      <c r="C8460" s="72"/>
      <c r="D8460" s="25"/>
      <c r="E8460" s="25"/>
      <c r="F8460" s="25"/>
      <c r="G8460" s="25"/>
      <c r="H8460" s="25"/>
      <c r="I8460" s="43"/>
      <c r="J8460" s="43"/>
      <c r="K8460" s="55"/>
      <c r="L8460" s="27" t="str">
        <f>IF(G8460="","",VLOOKUP(G8460,EQUIP_NUMBER,3,FALSE)*I8460)</f>
        <v/>
      </c>
      <c r="M8460" s="27" t="str">
        <f>IF(G8460="","",VLOOKUP(G8460,EQUIP_NUMBER,3,FALSE)*J8460)</f>
        <v/>
      </c>
      <c r="N8460" s="56"/>
    </row>
    <row r="8461" spans="1:14" x14ac:dyDescent="0.25">
      <c r="A8461" s="25"/>
      <c r="B8461" s="52" t="str">
        <f>IF(G8461="","",L8461+(M8461/10)+(K8461/885))</f>
        <v/>
      </c>
      <c r="C8461" s="72"/>
      <c r="D8461" s="25"/>
      <c r="E8461" s="25"/>
      <c r="F8461" s="25"/>
      <c r="G8461" s="25"/>
      <c r="H8461" s="25"/>
      <c r="I8461" s="43"/>
      <c r="J8461" s="43"/>
      <c r="K8461" s="55"/>
      <c r="L8461" s="27" t="str">
        <f>IF(G8461="","",VLOOKUP(G8461,EQUIP_NUMBER,3,FALSE)*I8461)</f>
        <v/>
      </c>
      <c r="M8461" s="27" t="str">
        <f>IF(G8461="","",VLOOKUP(G8461,EQUIP_NUMBER,3,FALSE)*J8461)</f>
        <v/>
      </c>
      <c r="N8461" s="56"/>
    </row>
    <row r="8462" spans="1:14" x14ac:dyDescent="0.25">
      <c r="A8462" s="25"/>
      <c r="B8462" s="52" t="str">
        <f>IF(G8462="","",L8462+(M8462/10)+(K8462/885))</f>
        <v/>
      </c>
      <c r="C8462" s="72"/>
      <c r="D8462" s="25"/>
      <c r="E8462" s="25"/>
      <c r="F8462" s="25"/>
      <c r="G8462" s="25"/>
      <c r="H8462" s="25"/>
      <c r="I8462" s="43"/>
      <c r="J8462" s="43"/>
      <c r="K8462" s="55"/>
      <c r="L8462" s="27" t="str">
        <f>IF(G8462="","",VLOOKUP(G8462,EQUIP_NUMBER,3,FALSE)*I8462)</f>
        <v/>
      </c>
      <c r="M8462" s="27" t="str">
        <f>IF(G8462="","",VLOOKUP(G8462,EQUIP_NUMBER,3,FALSE)*J8462)</f>
        <v/>
      </c>
      <c r="N8462" s="56"/>
    </row>
    <row r="8463" spans="1:14" x14ac:dyDescent="0.25">
      <c r="A8463" s="25"/>
      <c r="B8463" s="52" t="str">
        <f>IF(G8463="","",L8463+(M8463/10)+(K8463/885))</f>
        <v/>
      </c>
      <c r="C8463" s="72"/>
      <c r="D8463" s="25"/>
      <c r="E8463" s="25"/>
      <c r="F8463" s="25"/>
      <c r="G8463" s="25"/>
      <c r="H8463" s="25"/>
      <c r="I8463" s="43"/>
      <c r="J8463" s="43"/>
      <c r="K8463" s="55"/>
      <c r="L8463" s="27" t="str">
        <f>IF(G8463="","",VLOOKUP(G8463,EQUIP_NUMBER,3,FALSE)*I8463)</f>
        <v/>
      </c>
      <c r="M8463" s="27" t="str">
        <f>IF(G8463="","",VLOOKUP(G8463,EQUIP_NUMBER,3,FALSE)*J8463)</f>
        <v/>
      </c>
      <c r="N8463" s="56"/>
    </row>
    <row r="8464" spans="1:14" x14ac:dyDescent="0.25">
      <c r="A8464" s="25"/>
      <c r="B8464" s="52" t="str">
        <f>IF(G8464="","",L8464+(M8464/10)+(K8464/885))</f>
        <v/>
      </c>
      <c r="C8464" s="72"/>
      <c r="D8464" s="25"/>
      <c r="E8464" s="25"/>
      <c r="F8464" s="25"/>
      <c r="G8464" s="25"/>
      <c r="H8464" s="25"/>
      <c r="I8464" s="43"/>
      <c r="J8464" s="43"/>
      <c r="K8464" s="55"/>
      <c r="L8464" s="27" t="str">
        <f>IF(G8464="","",VLOOKUP(G8464,EQUIP_NUMBER,3,FALSE)*I8464)</f>
        <v/>
      </c>
      <c r="M8464" s="27" t="str">
        <f>IF(G8464="","",VLOOKUP(G8464,EQUIP_NUMBER,3,FALSE)*J8464)</f>
        <v/>
      </c>
      <c r="N8464" s="56"/>
    </row>
    <row r="8465" spans="1:14" x14ac:dyDescent="0.25">
      <c r="A8465" s="25"/>
      <c r="B8465" s="52" t="str">
        <f>IF(G8465="","",L8465+(M8465/10)+(K8465/885))</f>
        <v/>
      </c>
      <c r="C8465" s="72"/>
      <c r="D8465" s="25"/>
      <c r="E8465" s="25"/>
      <c r="F8465" s="25"/>
      <c r="G8465" s="25"/>
      <c r="H8465" s="25"/>
      <c r="I8465" s="43"/>
      <c r="J8465" s="43"/>
      <c r="K8465" s="55"/>
      <c r="L8465" s="27" t="str">
        <f>IF(G8465="","",VLOOKUP(G8465,EQUIP_NUMBER,3,FALSE)*I8465)</f>
        <v/>
      </c>
      <c r="M8465" s="27" t="str">
        <f>IF(G8465="","",VLOOKUP(G8465,EQUIP_NUMBER,3,FALSE)*J8465)</f>
        <v/>
      </c>
      <c r="N8465" s="56"/>
    </row>
    <row r="8466" spans="1:14" x14ac:dyDescent="0.25">
      <c r="A8466" s="25"/>
      <c r="B8466" s="52" t="str">
        <f>IF(G8466="","",L8466+(M8466/10)+(K8466/885))</f>
        <v/>
      </c>
      <c r="C8466" s="72"/>
      <c r="D8466" s="25"/>
      <c r="E8466" s="25"/>
      <c r="F8466" s="25"/>
      <c r="G8466" s="25"/>
      <c r="H8466" s="25"/>
      <c r="I8466" s="43"/>
      <c r="J8466" s="43"/>
      <c r="K8466" s="55"/>
      <c r="L8466" s="27" t="str">
        <f>IF(G8466="","",VLOOKUP(G8466,EQUIP_NUMBER,3,FALSE)*I8466)</f>
        <v/>
      </c>
      <c r="M8466" s="27" t="str">
        <f>IF(G8466="","",VLOOKUP(G8466,EQUIP_NUMBER,3,FALSE)*J8466)</f>
        <v/>
      </c>
      <c r="N8466" s="56"/>
    </row>
    <row r="8467" spans="1:14" x14ac:dyDescent="0.25">
      <c r="A8467" s="25"/>
      <c r="B8467" s="52" t="str">
        <f>IF(G8467="","",L8467+(M8467/10)+(K8467/885))</f>
        <v/>
      </c>
      <c r="C8467" s="72"/>
      <c r="D8467" s="25"/>
      <c r="E8467" s="25"/>
      <c r="F8467" s="25"/>
      <c r="G8467" s="25"/>
      <c r="H8467" s="25"/>
      <c r="I8467" s="43"/>
      <c r="J8467" s="43"/>
      <c r="K8467" s="55"/>
      <c r="L8467" s="27" t="str">
        <f>IF(G8467="","",VLOOKUP(G8467,EQUIP_NUMBER,3,FALSE)*I8467)</f>
        <v/>
      </c>
      <c r="M8467" s="27" t="str">
        <f>IF(G8467="","",VLOOKUP(G8467,EQUIP_NUMBER,3,FALSE)*J8467)</f>
        <v/>
      </c>
      <c r="N8467" s="56"/>
    </row>
    <row r="8468" spans="1:14" x14ac:dyDescent="0.25">
      <c r="A8468" s="25"/>
      <c r="B8468" s="52" t="str">
        <f>IF(G8468="","",L8468+(M8468/10)+(K8468/885))</f>
        <v/>
      </c>
      <c r="C8468" s="72"/>
      <c r="D8468" s="25"/>
      <c r="E8468" s="25"/>
      <c r="F8468" s="25"/>
      <c r="G8468" s="25"/>
      <c r="H8468" s="25"/>
      <c r="I8468" s="43"/>
      <c r="J8468" s="43"/>
      <c r="K8468" s="55"/>
      <c r="L8468" s="27" t="str">
        <f>IF(G8468="","",VLOOKUP(G8468,EQUIP_NUMBER,3,FALSE)*I8468)</f>
        <v/>
      </c>
      <c r="M8468" s="27" t="str">
        <f>IF(G8468="","",VLOOKUP(G8468,EQUIP_NUMBER,3,FALSE)*J8468)</f>
        <v/>
      </c>
      <c r="N8468" s="56"/>
    </row>
    <row r="8469" spans="1:14" x14ac:dyDescent="0.25">
      <c r="A8469" s="25"/>
      <c r="B8469" s="52" t="str">
        <f>IF(G8469="","",L8469+(M8469/10)+(K8469/885))</f>
        <v/>
      </c>
      <c r="C8469" s="72"/>
      <c r="D8469" s="25"/>
      <c r="E8469" s="25"/>
      <c r="F8469" s="25"/>
      <c r="G8469" s="25"/>
      <c r="H8469" s="25"/>
      <c r="I8469" s="43"/>
      <c r="J8469" s="43"/>
      <c r="K8469" s="55"/>
      <c r="L8469" s="27" t="str">
        <f>IF(G8469="","",VLOOKUP(G8469,EQUIP_NUMBER,3,FALSE)*I8469)</f>
        <v/>
      </c>
      <c r="M8469" s="27" t="str">
        <f>IF(G8469="","",VLOOKUP(G8469,EQUIP_NUMBER,3,FALSE)*J8469)</f>
        <v/>
      </c>
      <c r="N8469" s="56"/>
    </row>
    <row r="8470" spans="1:14" x14ac:dyDescent="0.25">
      <c r="A8470" s="25"/>
      <c r="B8470" s="52" t="str">
        <f>IF(G8470="","",L8470+(M8470/10)+(K8470/885))</f>
        <v/>
      </c>
      <c r="C8470" s="72"/>
      <c r="D8470" s="25"/>
      <c r="E8470" s="25"/>
      <c r="F8470" s="25"/>
      <c r="G8470" s="25"/>
      <c r="H8470" s="25"/>
      <c r="I8470" s="43"/>
      <c r="J8470" s="43"/>
      <c r="K8470" s="55"/>
      <c r="L8470" s="27" t="str">
        <f>IF(G8470="","",VLOOKUP(G8470,EQUIP_NUMBER,3,FALSE)*I8470)</f>
        <v/>
      </c>
      <c r="M8470" s="27" t="str">
        <f>IF(G8470="","",VLOOKUP(G8470,EQUIP_NUMBER,3,FALSE)*J8470)</f>
        <v/>
      </c>
      <c r="N8470" s="56"/>
    </row>
    <row r="8471" spans="1:14" x14ac:dyDescent="0.25">
      <c r="A8471" s="25"/>
      <c r="B8471" s="52" t="str">
        <f>IF(G8471="","",L8471+(M8471/10)+(K8471/885))</f>
        <v/>
      </c>
      <c r="C8471" s="72"/>
      <c r="D8471" s="25"/>
      <c r="E8471" s="25"/>
      <c r="F8471" s="25"/>
      <c r="G8471" s="25"/>
      <c r="H8471" s="25"/>
      <c r="I8471" s="43"/>
      <c r="J8471" s="43"/>
      <c r="K8471" s="55"/>
      <c r="L8471" s="27" t="str">
        <f>IF(G8471="","",VLOOKUP(G8471,EQUIP_NUMBER,3,FALSE)*I8471)</f>
        <v/>
      </c>
      <c r="M8471" s="27" t="str">
        <f>IF(G8471="","",VLOOKUP(G8471,EQUIP_NUMBER,3,FALSE)*J8471)</f>
        <v/>
      </c>
      <c r="N8471" s="56"/>
    </row>
    <row r="8472" spans="1:14" x14ac:dyDescent="0.25">
      <c r="A8472" s="25"/>
      <c r="B8472" s="52" t="str">
        <f>IF(G8472="","",L8472+(M8472/10)+(K8472/885))</f>
        <v/>
      </c>
      <c r="C8472" s="72"/>
      <c r="D8472" s="25"/>
      <c r="E8472" s="25"/>
      <c r="F8472" s="25"/>
      <c r="G8472" s="25"/>
      <c r="H8472" s="25"/>
      <c r="I8472" s="43"/>
      <c r="J8472" s="43"/>
      <c r="K8472" s="55"/>
      <c r="L8472" s="27" t="str">
        <f>IF(G8472="","",VLOOKUP(G8472,EQUIP_NUMBER,3,FALSE)*I8472)</f>
        <v/>
      </c>
      <c r="M8472" s="27" t="str">
        <f>IF(G8472="","",VLOOKUP(G8472,EQUIP_NUMBER,3,FALSE)*J8472)</f>
        <v/>
      </c>
      <c r="N8472" s="56"/>
    </row>
    <row r="8473" spans="1:14" x14ac:dyDescent="0.25">
      <c r="A8473" s="25"/>
      <c r="B8473" s="52" t="str">
        <f>IF(G8473="","",L8473+(M8473/10)+(K8473/885))</f>
        <v/>
      </c>
      <c r="C8473" s="72"/>
      <c r="D8473" s="25"/>
      <c r="E8473" s="25"/>
      <c r="F8473" s="25"/>
      <c r="G8473" s="25"/>
      <c r="H8473" s="25"/>
      <c r="I8473" s="43"/>
      <c r="J8473" s="43"/>
      <c r="K8473" s="55"/>
      <c r="L8473" s="27" t="str">
        <f>IF(G8473="","",VLOOKUP(G8473,EQUIP_NUMBER,3,FALSE)*I8473)</f>
        <v/>
      </c>
      <c r="M8473" s="27" t="str">
        <f>IF(G8473="","",VLOOKUP(G8473,EQUIP_NUMBER,3,FALSE)*J8473)</f>
        <v/>
      </c>
      <c r="N8473" s="56"/>
    </row>
    <row r="8474" spans="1:14" x14ac:dyDescent="0.25">
      <c r="A8474" s="25"/>
      <c r="B8474" s="52" t="str">
        <f>IF(G8474="","",L8474+(M8474/10)+(K8474/885))</f>
        <v/>
      </c>
      <c r="C8474" s="72"/>
      <c r="D8474" s="25"/>
      <c r="E8474" s="25"/>
      <c r="F8474" s="25"/>
      <c r="G8474" s="25"/>
      <c r="H8474" s="25"/>
      <c r="I8474" s="43"/>
      <c r="J8474" s="43"/>
      <c r="K8474" s="55"/>
      <c r="L8474" s="27" t="str">
        <f>IF(G8474="","",VLOOKUP(G8474,EQUIP_NUMBER,3,FALSE)*I8474)</f>
        <v/>
      </c>
      <c r="M8474" s="27" t="str">
        <f>IF(G8474="","",VLOOKUP(G8474,EQUIP_NUMBER,3,FALSE)*J8474)</f>
        <v/>
      </c>
      <c r="N8474" s="56"/>
    </row>
    <row r="8475" spans="1:14" x14ac:dyDescent="0.25">
      <c r="A8475" s="25"/>
      <c r="B8475" s="52" t="str">
        <f>IF(G8475="","",L8475+(M8475/10)+(K8475/885))</f>
        <v/>
      </c>
      <c r="C8475" s="72"/>
      <c r="D8475" s="25"/>
      <c r="E8475" s="25"/>
      <c r="F8475" s="25"/>
      <c r="G8475" s="25"/>
      <c r="H8475" s="25"/>
      <c r="I8475" s="43"/>
      <c r="J8475" s="43"/>
      <c r="K8475" s="55"/>
      <c r="L8475" s="27" t="str">
        <f>IF(G8475="","",VLOOKUP(G8475,EQUIP_NUMBER,3,FALSE)*I8475)</f>
        <v/>
      </c>
      <c r="M8475" s="27" t="str">
        <f>IF(G8475="","",VLOOKUP(G8475,EQUIP_NUMBER,3,FALSE)*J8475)</f>
        <v/>
      </c>
      <c r="N8475" s="56"/>
    </row>
    <row r="8476" spans="1:14" x14ac:dyDescent="0.25">
      <c r="A8476" s="25"/>
      <c r="B8476" s="52" t="str">
        <f>IF(G8476="","",L8476+(M8476/10)+(K8476/885))</f>
        <v/>
      </c>
      <c r="C8476" s="72"/>
      <c r="D8476" s="25"/>
      <c r="E8476" s="25"/>
      <c r="F8476" s="25"/>
      <c r="G8476" s="25"/>
      <c r="H8476" s="25"/>
      <c r="I8476" s="43"/>
      <c r="J8476" s="43"/>
      <c r="K8476" s="55"/>
      <c r="L8476" s="27" t="str">
        <f>IF(G8476="","",VLOOKUP(G8476,EQUIP_NUMBER,3,FALSE)*I8476)</f>
        <v/>
      </c>
      <c r="M8476" s="27" t="str">
        <f>IF(G8476="","",VLOOKUP(G8476,EQUIP_NUMBER,3,FALSE)*J8476)</f>
        <v/>
      </c>
      <c r="N8476" s="56"/>
    </row>
    <row r="8477" spans="1:14" x14ac:dyDescent="0.25">
      <c r="A8477" s="25"/>
      <c r="B8477" s="52" t="str">
        <f>IF(G8477="","",L8477+(M8477/10)+(K8477/885))</f>
        <v/>
      </c>
      <c r="C8477" s="72"/>
      <c r="D8477" s="25"/>
      <c r="E8477" s="25"/>
      <c r="F8477" s="25"/>
      <c r="G8477" s="25"/>
      <c r="H8477" s="25"/>
      <c r="I8477" s="43"/>
      <c r="J8477" s="43"/>
      <c r="K8477" s="55"/>
      <c r="L8477" s="27" t="str">
        <f>IF(G8477="","",VLOOKUP(G8477,EQUIP_NUMBER,3,FALSE)*I8477)</f>
        <v/>
      </c>
      <c r="M8477" s="27" t="str">
        <f>IF(G8477="","",VLOOKUP(G8477,EQUIP_NUMBER,3,FALSE)*J8477)</f>
        <v/>
      </c>
      <c r="N8477" s="56"/>
    </row>
    <row r="8478" spans="1:14" x14ac:dyDescent="0.25">
      <c r="A8478" s="25"/>
      <c r="B8478" s="52" t="str">
        <f>IF(G8478="","",L8478+(M8478/10)+(K8478/885))</f>
        <v/>
      </c>
      <c r="C8478" s="72"/>
      <c r="D8478" s="25"/>
      <c r="E8478" s="25"/>
      <c r="F8478" s="25"/>
      <c r="G8478" s="25"/>
      <c r="H8478" s="25"/>
      <c r="I8478" s="43"/>
      <c r="J8478" s="43"/>
      <c r="K8478" s="55"/>
      <c r="L8478" s="27" t="str">
        <f>IF(G8478="","",VLOOKUP(G8478,EQUIP_NUMBER,3,FALSE)*I8478)</f>
        <v/>
      </c>
      <c r="M8478" s="27" t="str">
        <f>IF(G8478="","",VLOOKUP(G8478,EQUIP_NUMBER,3,FALSE)*J8478)</f>
        <v/>
      </c>
      <c r="N8478" s="56"/>
    </row>
    <row r="8479" spans="1:14" x14ac:dyDescent="0.25">
      <c r="A8479" s="25"/>
      <c r="B8479" s="52" t="str">
        <f>IF(G8479="","",L8479+(M8479/10)+(K8479/885))</f>
        <v/>
      </c>
      <c r="C8479" s="72"/>
      <c r="D8479" s="25"/>
      <c r="E8479" s="25"/>
      <c r="F8479" s="25"/>
      <c r="G8479" s="25"/>
      <c r="H8479" s="25"/>
      <c r="I8479" s="43"/>
      <c r="J8479" s="43"/>
      <c r="K8479" s="55"/>
      <c r="L8479" s="27" t="str">
        <f>IF(G8479="","",VLOOKUP(G8479,EQUIP_NUMBER,3,FALSE)*I8479)</f>
        <v/>
      </c>
      <c r="M8479" s="27" t="str">
        <f>IF(G8479="","",VLOOKUP(G8479,EQUIP_NUMBER,3,FALSE)*J8479)</f>
        <v/>
      </c>
      <c r="N8479" s="56"/>
    </row>
    <row r="8480" spans="1:14" x14ac:dyDescent="0.25">
      <c r="A8480" s="25"/>
      <c r="B8480" s="52" t="str">
        <f>IF(G8480="","",L8480+(M8480/10)+(K8480/885))</f>
        <v/>
      </c>
      <c r="C8480" s="72"/>
      <c r="D8480" s="25"/>
      <c r="E8480" s="25"/>
      <c r="F8480" s="25"/>
      <c r="G8480" s="25"/>
      <c r="H8480" s="25"/>
      <c r="I8480" s="43"/>
      <c r="J8480" s="43"/>
      <c r="K8480" s="55"/>
      <c r="L8480" s="27" t="str">
        <f>IF(G8480="","",VLOOKUP(G8480,EQUIP_NUMBER,3,FALSE)*I8480)</f>
        <v/>
      </c>
      <c r="M8480" s="27" t="str">
        <f>IF(G8480="","",VLOOKUP(G8480,EQUIP_NUMBER,3,FALSE)*J8480)</f>
        <v/>
      </c>
      <c r="N8480" s="56"/>
    </row>
    <row r="8481" spans="1:14" x14ac:dyDescent="0.25">
      <c r="A8481" s="25"/>
      <c r="B8481" s="52" t="str">
        <f>IF(G8481="","",L8481+(M8481/10)+(K8481/885))</f>
        <v/>
      </c>
      <c r="C8481" s="72"/>
      <c r="D8481" s="25"/>
      <c r="E8481" s="25"/>
      <c r="F8481" s="25"/>
      <c r="G8481" s="25"/>
      <c r="H8481" s="25"/>
      <c r="I8481" s="43"/>
      <c r="J8481" s="43"/>
      <c r="K8481" s="55"/>
      <c r="L8481" s="27" t="str">
        <f>IF(G8481="","",VLOOKUP(G8481,EQUIP_NUMBER,3,FALSE)*I8481)</f>
        <v/>
      </c>
      <c r="M8481" s="27" t="str">
        <f>IF(G8481="","",VLOOKUP(G8481,EQUIP_NUMBER,3,FALSE)*J8481)</f>
        <v/>
      </c>
      <c r="N8481" s="56"/>
    </row>
    <row r="8482" spans="1:14" x14ac:dyDescent="0.25">
      <c r="A8482" s="25"/>
      <c r="B8482" s="52" t="str">
        <f>IF(G8482="","",L8482+(M8482/10)+(K8482/885))</f>
        <v/>
      </c>
      <c r="C8482" s="72"/>
      <c r="D8482" s="25"/>
      <c r="E8482" s="25"/>
      <c r="F8482" s="25"/>
      <c r="G8482" s="25"/>
      <c r="H8482" s="25"/>
      <c r="I8482" s="43"/>
      <c r="J8482" s="43"/>
      <c r="K8482" s="55"/>
      <c r="L8482" s="27" t="str">
        <f>IF(G8482="","",VLOOKUP(G8482,EQUIP_NUMBER,3,FALSE)*I8482)</f>
        <v/>
      </c>
      <c r="M8482" s="27" t="str">
        <f>IF(G8482="","",VLOOKUP(G8482,EQUIP_NUMBER,3,FALSE)*J8482)</f>
        <v/>
      </c>
      <c r="N8482" s="56"/>
    </row>
    <row r="8483" spans="1:14" x14ac:dyDescent="0.25">
      <c r="A8483" s="25"/>
      <c r="B8483" s="52" t="str">
        <f>IF(G8483="","",L8483+(M8483/10)+(K8483/885))</f>
        <v/>
      </c>
      <c r="C8483" s="72"/>
      <c r="D8483" s="25"/>
      <c r="E8483" s="25"/>
      <c r="F8483" s="25"/>
      <c r="G8483" s="25"/>
      <c r="H8483" s="25"/>
      <c r="I8483" s="43"/>
      <c r="J8483" s="43"/>
      <c r="K8483" s="55"/>
      <c r="L8483" s="27" t="str">
        <f>IF(G8483="","",VLOOKUP(G8483,EQUIP_NUMBER,3,FALSE)*I8483)</f>
        <v/>
      </c>
      <c r="M8483" s="27" t="str">
        <f>IF(G8483="","",VLOOKUP(G8483,EQUIP_NUMBER,3,FALSE)*J8483)</f>
        <v/>
      </c>
      <c r="N8483" s="56"/>
    </row>
    <row r="8484" spans="1:14" x14ac:dyDescent="0.25">
      <c r="A8484" s="25"/>
      <c r="B8484" s="52" t="str">
        <f>IF(G8484="","",L8484+(M8484/10)+(K8484/885))</f>
        <v/>
      </c>
      <c r="C8484" s="72"/>
      <c r="D8484" s="25"/>
      <c r="E8484" s="25"/>
      <c r="F8484" s="25"/>
      <c r="G8484" s="25"/>
      <c r="H8484" s="25"/>
      <c r="I8484" s="43"/>
      <c r="J8484" s="43"/>
      <c r="K8484" s="55"/>
      <c r="L8484" s="27" t="str">
        <f>IF(G8484="","",VLOOKUP(G8484,EQUIP_NUMBER,3,FALSE)*I8484)</f>
        <v/>
      </c>
      <c r="M8484" s="27" t="str">
        <f>IF(G8484="","",VLOOKUP(G8484,EQUIP_NUMBER,3,FALSE)*J8484)</f>
        <v/>
      </c>
      <c r="N8484" s="56"/>
    </row>
    <row r="8485" spans="1:14" x14ac:dyDescent="0.25">
      <c r="A8485" s="25"/>
      <c r="B8485" s="52" t="str">
        <f>IF(G8485="","",L8485+(M8485/10)+(K8485/885))</f>
        <v/>
      </c>
      <c r="C8485" s="72"/>
      <c r="D8485" s="25"/>
      <c r="E8485" s="25"/>
      <c r="F8485" s="25"/>
      <c r="G8485" s="25"/>
      <c r="H8485" s="25"/>
      <c r="I8485" s="43"/>
      <c r="J8485" s="43"/>
      <c r="K8485" s="55"/>
      <c r="L8485" s="27" t="str">
        <f>IF(G8485="","",VLOOKUP(G8485,EQUIP_NUMBER,3,FALSE)*I8485)</f>
        <v/>
      </c>
      <c r="M8485" s="27" t="str">
        <f>IF(G8485="","",VLOOKUP(G8485,EQUIP_NUMBER,3,FALSE)*J8485)</f>
        <v/>
      </c>
      <c r="N8485" s="56"/>
    </row>
    <row r="8486" spans="1:14" x14ac:dyDescent="0.25">
      <c r="A8486" s="25"/>
      <c r="B8486" s="52" t="str">
        <f>IF(G8486="","",L8486+(M8486/10)+(K8486/885))</f>
        <v/>
      </c>
      <c r="C8486" s="72"/>
      <c r="D8486" s="25"/>
      <c r="E8486" s="25"/>
      <c r="F8486" s="25"/>
      <c r="G8486" s="25"/>
      <c r="H8486" s="25"/>
      <c r="I8486" s="43"/>
      <c r="J8486" s="43"/>
      <c r="K8486" s="55"/>
      <c r="L8486" s="27" t="str">
        <f>IF(G8486="","",VLOOKUP(G8486,EQUIP_NUMBER,3,FALSE)*I8486)</f>
        <v/>
      </c>
      <c r="M8486" s="27" t="str">
        <f>IF(G8486="","",VLOOKUP(G8486,EQUIP_NUMBER,3,FALSE)*J8486)</f>
        <v/>
      </c>
      <c r="N8486" s="56"/>
    </row>
    <row r="8487" spans="1:14" x14ac:dyDescent="0.25">
      <c r="A8487" s="25"/>
      <c r="B8487" s="52" t="str">
        <f>IF(G8487="","",L8487+(M8487/10)+(K8487/885))</f>
        <v/>
      </c>
      <c r="C8487" s="72"/>
      <c r="D8487" s="25"/>
      <c r="E8487" s="25"/>
      <c r="F8487" s="25"/>
      <c r="G8487" s="25"/>
      <c r="H8487" s="25"/>
      <c r="I8487" s="43"/>
      <c r="J8487" s="43"/>
      <c r="K8487" s="55"/>
      <c r="L8487" s="27" t="str">
        <f>IF(G8487="","",VLOOKUP(G8487,EQUIP_NUMBER,3,FALSE)*I8487)</f>
        <v/>
      </c>
      <c r="M8487" s="27" t="str">
        <f>IF(G8487="","",VLOOKUP(G8487,EQUIP_NUMBER,3,FALSE)*J8487)</f>
        <v/>
      </c>
      <c r="N8487" s="56"/>
    </row>
    <row r="8488" spans="1:14" x14ac:dyDescent="0.25">
      <c r="A8488" s="25"/>
      <c r="B8488" s="52" t="str">
        <f>IF(G8488="","",L8488+(M8488/10)+(K8488/885))</f>
        <v/>
      </c>
      <c r="C8488" s="72"/>
      <c r="D8488" s="25"/>
      <c r="E8488" s="25"/>
      <c r="F8488" s="25"/>
      <c r="G8488" s="25"/>
      <c r="H8488" s="25"/>
      <c r="I8488" s="43"/>
      <c r="J8488" s="43"/>
      <c r="K8488" s="55"/>
      <c r="L8488" s="27" t="str">
        <f>IF(G8488="","",VLOOKUP(G8488,EQUIP_NUMBER,3,FALSE)*I8488)</f>
        <v/>
      </c>
      <c r="M8488" s="27" t="str">
        <f>IF(G8488="","",VLOOKUP(G8488,EQUIP_NUMBER,3,FALSE)*J8488)</f>
        <v/>
      </c>
      <c r="N8488" s="56"/>
    </row>
    <row r="8489" spans="1:14" x14ac:dyDescent="0.25">
      <c r="A8489" s="25"/>
      <c r="B8489" s="52" t="str">
        <f>IF(G8489="","",L8489+(M8489/10)+(K8489/885))</f>
        <v/>
      </c>
      <c r="C8489" s="72"/>
      <c r="D8489" s="25"/>
      <c r="E8489" s="25"/>
      <c r="F8489" s="25"/>
      <c r="G8489" s="25"/>
      <c r="H8489" s="25"/>
      <c r="I8489" s="43"/>
      <c r="J8489" s="43"/>
      <c r="K8489" s="55"/>
      <c r="L8489" s="27" t="str">
        <f>IF(G8489="","",VLOOKUP(G8489,EQUIP_NUMBER,3,FALSE)*I8489)</f>
        <v/>
      </c>
      <c r="M8489" s="27" t="str">
        <f>IF(G8489="","",VLOOKUP(G8489,EQUIP_NUMBER,3,FALSE)*J8489)</f>
        <v/>
      </c>
      <c r="N8489" s="56"/>
    </row>
    <row r="8490" spans="1:14" x14ac:dyDescent="0.25">
      <c r="A8490" s="25"/>
      <c r="B8490" s="52" t="str">
        <f>IF(G8490="","",L8490+(M8490/10)+(K8490/885))</f>
        <v/>
      </c>
      <c r="C8490" s="72"/>
      <c r="D8490" s="25"/>
      <c r="E8490" s="25"/>
      <c r="F8490" s="25"/>
      <c r="G8490" s="25"/>
      <c r="H8490" s="25"/>
      <c r="I8490" s="43"/>
      <c r="J8490" s="43"/>
      <c r="K8490" s="55"/>
      <c r="L8490" s="27" t="str">
        <f>IF(G8490="","",VLOOKUP(G8490,EQUIP_NUMBER,3,FALSE)*I8490)</f>
        <v/>
      </c>
      <c r="M8490" s="27" t="str">
        <f>IF(G8490="","",VLOOKUP(G8490,EQUIP_NUMBER,3,FALSE)*J8490)</f>
        <v/>
      </c>
      <c r="N8490" s="56"/>
    </row>
    <row r="8491" spans="1:14" x14ac:dyDescent="0.25">
      <c r="A8491" s="25"/>
      <c r="B8491" s="52" t="str">
        <f>IF(G8491="","",L8491+(M8491/10)+(K8491/885))</f>
        <v/>
      </c>
      <c r="C8491" s="72"/>
      <c r="D8491" s="25"/>
      <c r="E8491" s="25"/>
      <c r="F8491" s="25"/>
      <c r="G8491" s="25"/>
      <c r="H8491" s="25"/>
      <c r="I8491" s="43"/>
      <c r="J8491" s="43"/>
      <c r="K8491" s="55"/>
      <c r="L8491" s="27" t="str">
        <f>IF(G8491="","",VLOOKUP(G8491,EQUIP_NUMBER,3,FALSE)*I8491)</f>
        <v/>
      </c>
      <c r="M8491" s="27" t="str">
        <f>IF(G8491="","",VLOOKUP(G8491,EQUIP_NUMBER,3,FALSE)*J8491)</f>
        <v/>
      </c>
      <c r="N8491" s="56"/>
    </row>
    <row r="8492" spans="1:14" x14ac:dyDescent="0.25">
      <c r="A8492" s="25"/>
      <c r="B8492" s="52" t="str">
        <f>IF(G8492="","",L8492+(M8492/10)+(K8492/885))</f>
        <v/>
      </c>
      <c r="C8492" s="72"/>
      <c r="D8492" s="25"/>
      <c r="E8492" s="25"/>
      <c r="F8492" s="25"/>
      <c r="G8492" s="25"/>
      <c r="H8492" s="25"/>
      <c r="I8492" s="43"/>
      <c r="J8492" s="43"/>
      <c r="K8492" s="55"/>
      <c r="L8492" s="27" t="str">
        <f>IF(G8492="","",VLOOKUP(G8492,EQUIP_NUMBER,3,FALSE)*I8492)</f>
        <v/>
      </c>
      <c r="M8492" s="27" t="str">
        <f>IF(G8492="","",VLOOKUP(G8492,EQUIP_NUMBER,3,FALSE)*J8492)</f>
        <v/>
      </c>
      <c r="N8492" s="56"/>
    </row>
    <row r="8493" spans="1:14" x14ac:dyDescent="0.25">
      <c r="A8493" s="25"/>
      <c r="B8493" s="52" t="str">
        <f>IF(G8493="","",L8493+(M8493/10)+(K8493/885))</f>
        <v/>
      </c>
      <c r="C8493" s="72"/>
      <c r="D8493" s="25"/>
      <c r="E8493" s="25"/>
      <c r="F8493" s="25"/>
      <c r="G8493" s="25"/>
      <c r="H8493" s="25"/>
      <c r="I8493" s="43"/>
      <c r="J8493" s="43"/>
      <c r="K8493" s="55"/>
      <c r="L8493" s="27" t="str">
        <f>IF(G8493="","",VLOOKUP(G8493,EQUIP_NUMBER,3,FALSE)*I8493)</f>
        <v/>
      </c>
      <c r="M8493" s="27" t="str">
        <f>IF(G8493="","",VLOOKUP(G8493,EQUIP_NUMBER,3,FALSE)*J8493)</f>
        <v/>
      </c>
      <c r="N8493" s="56"/>
    </row>
    <row r="8494" spans="1:14" x14ac:dyDescent="0.25">
      <c r="A8494" s="25"/>
      <c r="B8494" s="52" t="str">
        <f>IF(G8494="","",L8494+(M8494/10)+(K8494/885))</f>
        <v/>
      </c>
      <c r="C8494" s="72"/>
      <c r="D8494" s="25"/>
      <c r="E8494" s="25"/>
      <c r="F8494" s="25"/>
      <c r="G8494" s="25"/>
      <c r="H8494" s="25"/>
      <c r="I8494" s="43"/>
      <c r="J8494" s="43"/>
      <c r="K8494" s="55"/>
      <c r="L8494" s="27" t="str">
        <f>IF(G8494="","",VLOOKUP(G8494,EQUIP_NUMBER,3,FALSE)*I8494)</f>
        <v/>
      </c>
      <c r="M8494" s="27" t="str">
        <f>IF(G8494="","",VLOOKUP(G8494,EQUIP_NUMBER,3,FALSE)*J8494)</f>
        <v/>
      </c>
      <c r="N8494" s="56"/>
    </row>
    <row r="8495" spans="1:14" x14ac:dyDescent="0.25">
      <c r="A8495" s="25"/>
      <c r="B8495" s="52" t="str">
        <f>IF(G8495="","",L8495+(M8495/10)+(K8495/885))</f>
        <v/>
      </c>
      <c r="C8495" s="72"/>
      <c r="D8495" s="25"/>
      <c r="E8495" s="25"/>
      <c r="F8495" s="25"/>
      <c r="G8495" s="25"/>
      <c r="H8495" s="25"/>
      <c r="I8495" s="43"/>
      <c r="J8495" s="43"/>
      <c r="K8495" s="55"/>
      <c r="L8495" s="27" t="str">
        <f>IF(G8495="","",VLOOKUP(G8495,EQUIP_NUMBER,3,FALSE)*I8495)</f>
        <v/>
      </c>
      <c r="M8495" s="27" t="str">
        <f>IF(G8495="","",VLOOKUP(G8495,EQUIP_NUMBER,3,FALSE)*J8495)</f>
        <v/>
      </c>
      <c r="N8495" s="56"/>
    </row>
    <row r="8496" spans="1:14" x14ac:dyDescent="0.25">
      <c r="A8496" s="25"/>
      <c r="B8496" s="52" t="str">
        <f>IF(G8496="","",L8496+(M8496/10)+(K8496/885))</f>
        <v/>
      </c>
      <c r="C8496" s="72"/>
      <c r="D8496" s="25"/>
      <c r="E8496" s="25"/>
      <c r="F8496" s="25"/>
      <c r="G8496" s="25"/>
      <c r="H8496" s="25"/>
      <c r="I8496" s="43"/>
      <c r="J8496" s="43"/>
      <c r="K8496" s="55"/>
      <c r="L8496" s="27" t="str">
        <f>IF(G8496="","",VLOOKUP(G8496,EQUIP_NUMBER,3,FALSE)*I8496)</f>
        <v/>
      </c>
      <c r="M8496" s="27" t="str">
        <f>IF(G8496="","",VLOOKUP(G8496,EQUIP_NUMBER,3,FALSE)*J8496)</f>
        <v/>
      </c>
      <c r="N8496" s="56"/>
    </row>
    <row r="8497" spans="1:14" x14ac:dyDescent="0.25">
      <c r="A8497" s="25"/>
      <c r="B8497" s="52" t="str">
        <f>IF(G8497="","",L8497+(M8497/10)+(K8497/885))</f>
        <v/>
      </c>
      <c r="C8497" s="72"/>
      <c r="D8497" s="25"/>
      <c r="E8497" s="25"/>
      <c r="F8497" s="25"/>
      <c r="G8497" s="25"/>
      <c r="H8497" s="25"/>
      <c r="I8497" s="43"/>
      <c r="J8497" s="43"/>
      <c r="K8497" s="55"/>
      <c r="L8497" s="27" t="str">
        <f>IF(G8497="","",VLOOKUP(G8497,EQUIP_NUMBER,3,FALSE)*I8497)</f>
        <v/>
      </c>
      <c r="M8497" s="27" t="str">
        <f>IF(G8497="","",VLOOKUP(G8497,EQUIP_NUMBER,3,FALSE)*J8497)</f>
        <v/>
      </c>
      <c r="N8497" s="56"/>
    </row>
    <row r="8498" spans="1:14" x14ac:dyDescent="0.25">
      <c r="A8498" s="25"/>
      <c r="B8498" s="52" t="str">
        <f>IF(G8498="","",L8498+(M8498/10)+(K8498/885))</f>
        <v/>
      </c>
      <c r="C8498" s="72"/>
      <c r="D8498" s="25"/>
      <c r="E8498" s="25"/>
      <c r="F8498" s="25"/>
      <c r="G8498" s="25"/>
      <c r="H8498" s="25"/>
      <c r="I8498" s="43"/>
      <c r="J8498" s="43"/>
      <c r="K8498" s="55"/>
      <c r="L8498" s="27" t="str">
        <f>IF(G8498="","",VLOOKUP(G8498,EQUIP_NUMBER,3,FALSE)*I8498)</f>
        <v/>
      </c>
      <c r="M8498" s="27" t="str">
        <f>IF(G8498="","",VLOOKUP(G8498,EQUIP_NUMBER,3,FALSE)*J8498)</f>
        <v/>
      </c>
      <c r="N8498" s="56"/>
    </row>
    <row r="8499" spans="1:14" x14ac:dyDescent="0.25">
      <c r="A8499" s="25"/>
      <c r="B8499" s="52" t="str">
        <f>IF(G8499="","",L8499+(M8499/10)+(K8499/885))</f>
        <v/>
      </c>
      <c r="C8499" s="72"/>
      <c r="D8499" s="25"/>
      <c r="E8499" s="25"/>
      <c r="F8499" s="25"/>
      <c r="G8499" s="25"/>
      <c r="H8499" s="25"/>
      <c r="I8499" s="43"/>
      <c r="J8499" s="43"/>
      <c r="K8499" s="55"/>
      <c r="L8499" s="27" t="str">
        <f>IF(G8499="","",VLOOKUP(G8499,EQUIP_NUMBER,3,FALSE)*I8499)</f>
        <v/>
      </c>
      <c r="M8499" s="27" t="str">
        <f>IF(G8499="","",VLOOKUP(G8499,EQUIP_NUMBER,3,FALSE)*J8499)</f>
        <v/>
      </c>
      <c r="N8499" s="56"/>
    </row>
    <row r="8500" spans="1:14" x14ac:dyDescent="0.25">
      <c r="A8500" s="25"/>
      <c r="B8500" s="52" t="str">
        <f>IF(G8500="","",L8500+(M8500/10)+(K8500/885))</f>
        <v/>
      </c>
      <c r="C8500" s="72"/>
      <c r="D8500" s="25"/>
      <c r="E8500" s="25"/>
      <c r="F8500" s="25"/>
      <c r="G8500" s="25"/>
      <c r="H8500" s="25"/>
      <c r="I8500" s="43"/>
      <c r="J8500" s="43"/>
      <c r="K8500" s="55"/>
      <c r="L8500" s="27" t="str">
        <f>IF(G8500="","",VLOOKUP(G8500,EQUIP_NUMBER,3,FALSE)*I8500)</f>
        <v/>
      </c>
      <c r="M8500" s="27" t="str">
        <f>IF(G8500="","",VLOOKUP(G8500,EQUIP_NUMBER,3,FALSE)*J8500)</f>
        <v/>
      </c>
      <c r="N8500" s="56"/>
    </row>
    <row r="8501" spans="1:14" x14ac:dyDescent="0.25">
      <c r="A8501" s="25"/>
      <c r="B8501" s="52" t="str">
        <f>IF(G8501="","",L8501+(M8501/10)+(K8501/885))</f>
        <v/>
      </c>
      <c r="C8501" s="72"/>
      <c r="D8501" s="25"/>
      <c r="E8501" s="25"/>
      <c r="F8501" s="25"/>
      <c r="G8501" s="25"/>
      <c r="H8501" s="25"/>
      <c r="I8501" s="43"/>
      <c r="J8501" s="43"/>
      <c r="K8501" s="55"/>
      <c r="L8501" s="27" t="str">
        <f>IF(G8501="","",VLOOKUP(G8501,EQUIP_NUMBER,3,FALSE)*I8501)</f>
        <v/>
      </c>
      <c r="M8501" s="27" t="str">
        <f>IF(G8501="","",VLOOKUP(G8501,EQUIP_NUMBER,3,FALSE)*J8501)</f>
        <v/>
      </c>
      <c r="N8501" s="56"/>
    </row>
    <row r="8502" spans="1:14" x14ac:dyDescent="0.25">
      <c r="A8502" s="25"/>
      <c r="B8502" s="52" t="str">
        <f>IF(G8502="","",L8502+(M8502/10)+(K8502/885))</f>
        <v/>
      </c>
      <c r="C8502" s="72"/>
      <c r="D8502" s="25"/>
      <c r="E8502" s="25"/>
      <c r="F8502" s="25"/>
      <c r="G8502" s="25"/>
      <c r="H8502" s="25"/>
      <c r="I8502" s="43"/>
      <c r="J8502" s="43"/>
      <c r="K8502" s="55"/>
      <c r="L8502" s="27" t="str">
        <f>IF(G8502="","",VLOOKUP(G8502,EQUIP_NUMBER,3,FALSE)*I8502)</f>
        <v/>
      </c>
      <c r="M8502" s="27" t="str">
        <f>IF(G8502="","",VLOOKUP(G8502,EQUIP_NUMBER,3,FALSE)*J8502)</f>
        <v/>
      </c>
      <c r="N8502" s="56"/>
    </row>
    <row r="8503" spans="1:14" x14ac:dyDescent="0.25">
      <c r="A8503" s="25"/>
      <c r="B8503" s="52" t="str">
        <f>IF(G8503="","",L8503+(M8503/10)+(K8503/885))</f>
        <v/>
      </c>
      <c r="C8503" s="72"/>
      <c r="D8503" s="25"/>
      <c r="E8503" s="25"/>
      <c r="F8503" s="25"/>
      <c r="G8503" s="25"/>
      <c r="H8503" s="25"/>
      <c r="I8503" s="43"/>
      <c r="J8503" s="43"/>
      <c r="K8503" s="55"/>
      <c r="L8503" s="27" t="str">
        <f>IF(G8503="","",VLOOKUP(G8503,EQUIP_NUMBER,3,FALSE)*I8503)</f>
        <v/>
      </c>
      <c r="M8503" s="27" t="str">
        <f>IF(G8503="","",VLOOKUP(G8503,EQUIP_NUMBER,3,FALSE)*J8503)</f>
        <v/>
      </c>
      <c r="N8503" s="56"/>
    </row>
    <row r="8504" spans="1:14" x14ac:dyDescent="0.25">
      <c r="A8504" s="25"/>
      <c r="B8504" s="52" t="str">
        <f>IF(G8504="","",L8504+(M8504/10)+(K8504/885))</f>
        <v/>
      </c>
      <c r="C8504" s="72"/>
      <c r="D8504" s="25"/>
      <c r="E8504" s="25"/>
      <c r="F8504" s="25"/>
      <c r="G8504" s="25"/>
      <c r="H8504" s="25"/>
      <c r="I8504" s="43"/>
      <c r="J8504" s="43"/>
      <c r="K8504" s="55"/>
      <c r="L8504" s="27" t="str">
        <f>IF(G8504="","",VLOOKUP(G8504,EQUIP_NUMBER,3,FALSE)*I8504)</f>
        <v/>
      </c>
      <c r="M8504" s="27" t="str">
        <f>IF(G8504="","",VLOOKUP(G8504,EQUIP_NUMBER,3,FALSE)*J8504)</f>
        <v/>
      </c>
      <c r="N8504" s="56"/>
    </row>
    <row r="8505" spans="1:14" x14ac:dyDescent="0.25">
      <c r="A8505" s="25"/>
      <c r="B8505" s="52" t="str">
        <f>IF(G8505="","",L8505+(M8505/10)+(K8505/885))</f>
        <v/>
      </c>
      <c r="C8505" s="72"/>
      <c r="D8505" s="25"/>
      <c r="E8505" s="25"/>
      <c r="F8505" s="25"/>
      <c r="G8505" s="25"/>
      <c r="H8505" s="25"/>
      <c r="I8505" s="43"/>
      <c r="J8505" s="43"/>
      <c r="K8505" s="55"/>
      <c r="L8505" s="27" t="str">
        <f>IF(G8505="","",VLOOKUP(G8505,EQUIP_NUMBER,3,FALSE)*I8505)</f>
        <v/>
      </c>
      <c r="M8505" s="27" t="str">
        <f>IF(G8505="","",VLOOKUP(G8505,EQUIP_NUMBER,3,FALSE)*J8505)</f>
        <v/>
      </c>
      <c r="N8505" s="56"/>
    </row>
    <row r="8506" spans="1:14" x14ac:dyDescent="0.25">
      <c r="A8506" s="25"/>
      <c r="B8506" s="52" t="str">
        <f>IF(G8506="","",L8506+(M8506/10)+(K8506/885))</f>
        <v/>
      </c>
      <c r="C8506" s="72"/>
      <c r="D8506" s="25"/>
      <c r="E8506" s="25"/>
      <c r="F8506" s="25"/>
      <c r="G8506" s="25"/>
      <c r="H8506" s="25"/>
      <c r="I8506" s="43"/>
      <c r="J8506" s="43"/>
      <c r="K8506" s="55"/>
      <c r="L8506" s="27" t="str">
        <f>IF(G8506="","",VLOOKUP(G8506,EQUIP_NUMBER,3,FALSE)*I8506)</f>
        <v/>
      </c>
      <c r="M8506" s="27" t="str">
        <f>IF(G8506="","",VLOOKUP(G8506,EQUIP_NUMBER,3,FALSE)*J8506)</f>
        <v/>
      </c>
      <c r="N8506" s="56"/>
    </row>
    <row r="8507" spans="1:14" x14ac:dyDescent="0.25">
      <c r="A8507" s="25"/>
      <c r="B8507" s="52" t="str">
        <f>IF(G8507="","",L8507+(M8507/10)+(K8507/885))</f>
        <v/>
      </c>
      <c r="C8507" s="72"/>
      <c r="D8507" s="25"/>
      <c r="E8507" s="25"/>
      <c r="F8507" s="25"/>
      <c r="G8507" s="25"/>
      <c r="H8507" s="25"/>
      <c r="I8507" s="43"/>
      <c r="J8507" s="43"/>
      <c r="K8507" s="55"/>
      <c r="L8507" s="27" t="str">
        <f>IF(G8507="","",VLOOKUP(G8507,EQUIP_NUMBER,3,FALSE)*I8507)</f>
        <v/>
      </c>
      <c r="M8507" s="27" t="str">
        <f>IF(G8507="","",VLOOKUP(G8507,EQUIP_NUMBER,3,FALSE)*J8507)</f>
        <v/>
      </c>
      <c r="N8507" s="56"/>
    </row>
    <row r="8508" spans="1:14" x14ac:dyDescent="0.25">
      <c r="A8508" s="25"/>
      <c r="B8508" s="52" t="str">
        <f>IF(G8508="","",L8508+(M8508/10)+(K8508/885))</f>
        <v/>
      </c>
      <c r="C8508" s="72"/>
      <c r="D8508" s="25"/>
      <c r="E8508" s="25"/>
      <c r="F8508" s="25"/>
      <c r="G8508" s="25"/>
      <c r="H8508" s="25"/>
      <c r="I8508" s="43"/>
      <c r="J8508" s="43"/>
      <c r="K8508" s="55"/>
      <c r="L8508" s="27" t="str">
        <f>IF(G8508="","",VLOOKUP(G8508,EQUIP_NUMBER,3,FALSE)*I8508)</f>
        <v/>
      </c>
      <c r="M8508" s="27" t="str">
        <f>IF(G8508="","",VLOOKUP(G8508,EQUIP_NUMBER,3,FALSE)*J8508)</f>
        <v/>
      </c>
      <c r="N8508" s="56"/>
    </row>
    <row r="8509" spans="1:14" x14ac:dyDescent="0.25">
      <c r="A8509" s="25"/>
      <c r="B8509" s="52" t="str">
        <f>IF(G8509="","",L8509+(M8509/10)+(K8509/885))</f>
        <v/>
      </c>
      <c r="C8509" s="72"/>
      <c r="D8509" s="25"/>
      <c r="E8509" s="25"/>
      <c r="F8509" s="25"/>
      <c r="G8509" s="25"/>
      <c r="H8509" s="25"/>
      <c r="I8509" s="43"/>
      <c r="J8509" s="43"/>
      <c r="K8509" s="55"/>
      <c r="L8509" s="27" t="str">
        <f>IF(G8509="","",VLOOKUP(G8509,EQUIP_NUMBER,3,FALSE)*I8509)</f>
        <v/>
      </c>
      <c r="M8509" s="27" t="str">
        <f>IF(G8509="","",VLOOKUP(G8509,EQUIP_NUMBER,3,FALSE)*J8509)</f>
        <v/>
      </c>
      <c r="N8509" s="56"/>
    </row>
    <row r="8510" spans="1:14" x14ac:dyDescent="0.25">
      <c r="A8510" s="25"/>
      <c r="B8510" s="52" t="str">
        <f>IF(G8510="","",L8510+(M8510/10)+(K8510/885))</f>
        <v/>
      </c>
      <c r="C8510" s="72"/>
      <c r="D8510" s="25"/>
      <c r="E8510" s="25"/>
      <c r="F8510" s="25"/>
      <c r="G8510" s="25"/>
      <c r="H8510" s="25"/>
      <c r="I8510" s="43"/>
      <c r="J8510" s="43"/>
      <c r="K8510" s="55"/>
      <c r="L8510" s="27" t="str">
        <f>IF(G8510="","",VLOOKUP(G8510,EQUIP_NUMBER,3,FALSE)*I8510)</f>
        <v/>
      </c>
      <c r="M8510" s="27" t="str">
        <f>IF(G8510="","",VLOOKUP(G8510,EQUIP_NUMBER,3,FALSE)*J8510)</f>
        <v/>
      </c>
      <c r="N8510" s="56"/>
    </row>
    <row r="8511" spans="1:14" x14ac:dyDescent="0.25">
      <c r="A8511" s="25"/>
      <c r="B8511" s="52" t="str">
        <f>IF(G8511="","",L8511+(M8511/10)+(K8511/885))</f>
        <v/>
      </c>
      <c r="C8511" s="72"/>
      <c r="D8511" s="25"/>
      <c r="E8511" s="25"/>
      <c r="F8511" s="25"/>
      <c r="G8511" s="25"/>
      <c r="H8511" s="25"/>
      <c r="I8511" s="43"/>
      <c r="J8511" s="43"/>
      <c r="K8511" s="55"/>
      <c r="L8511" s="27" t="str">
        <f>IF(G8511="","",VLOOKUP(G8511,EQUIP_NUMBER,3,FALSE)*I8511)</f>
        <v/>
      </c>
      <c r="M8511" s="27" t="str">
        <f>IF(G8511="","",VLOOKUP(G8511,EQUIP_NUMBER,3,FALSE)*J8511)</f>
        <v/>
      </c>
      <c r="N8511" s="56"/>
    </row>
    <row r="8512" spans="1:14" x14ac:dyDescent="0.25">
      <c r="A8512" s="25"/>
      <c r="B8512" s="52" t="str">
        <f>IF(G8512="","",L8512+(M8512/10)+(K8512/885))</f>
        <v/>
      </c>
      <c r="C8512" s="72"/>
      <c r="D8512" s="25"/>
      <c r="E8512" s="25"/>
      <c r="F8512" s="25"/>
      <c r="G8512" s="25"/>
      <c r="H8512" s="25"/>
      <c r="I8512" s="43"/>
      <c r="J8512" s="43"/>
      <c r="K8512" s="55"/>
      <c r="L8512" s="27" t="str">
        <f>IF(G8512="","",VLOOKUP(G8512,EQUIP_NUMBER,3,FALSE)*I8512)</f>
        <v/>
      </c>
      <c r="M8512" s="27" t="str">
        <f>IF(G8512="","",VLOOKUP(G8512,EQUIP_NUMBER,3,FALSE)*J8512)</f>
        <v/>
      </c>
      <c r="N8512" s="56"/>
    </row>
    <row r="8513" spans="1:14" x14ac:dyDescent="0.25">
      <c r="A8513" s="25"/>
      <c r="B8513" s="52" t="str">
        <f>IF(G8513="","",L8513+(M8513/10)+(K8513/885))</f>
        <v/>
      </c>
      <c r="C8513" s="72"/>
      <c r="D8513" s="25"/>
      <c r="E8513" s="25"/>
      <c r="F8513" s="25"/>
      <c r="G8513" s="25"/>
      <c r="H8513" s="25"/>
      <c r="I8513" s="43"/>
      <c r="J8513" s="43"/>
      <c r="K8513" s="55"/>
      <c r="L8513" s="27" t="str">
        <f>IF(G8513="","",VLOOKUP(G8513,EQUIP_NUMBER,3,FALSE)*I8513)</f>
        <v/>
      </c>
      <c r="M8513" s="27" t="str">
        <f>IF(G8513="","",VLOOKUP(G8513,EQUIP_NUMBER,3,FALSE)*J8513)</f>
        <v/>
      </c>
      <c r="N8513" s="56"/>
    </row>
    <row r="8514" spans="1:14" x14ac:dyDescent="0.25">
      <c r="A8514" s="25"/>
      <c r="B8514" s="52" t="str">
        <f>IF(G8514="","",L8514+(M8514/10)+(K8514/885))</f>
        <v/>
      </c>
      <c r="C8514" s="72"/>
      <c r="D8514" s="25"/>
      <c r="E8514" s="25"/>
      <c r="F8514" s="25"/>
      <c r="G8514" s="25"/>
      <c r="H8514" s="25"/>
      <c r="I8514" s="43"/>
      <c r="J8514" s="43"/>
      <c r="K8514" s="55"/>
      <c r="L8514" s="27" t="str">
        <f>IF(G8514="","",VLOOKUP(G8514,EQUIP_NUMBER,3,FALSE)*I8514)</f>
        <v/>
      </c>
      <c r="M8514" s="27" t="str">
        <f>IF(G8514="","",VLOOKUP(G8514,EQUIP_NUMBER,3,FALSE)*J8514)</f>
        <v/>
      </c>
      <c r="N8514" s="56"/>
    </row>
    <row r="8515" spans="1:14" x14ac:dyDescent="0.25">
      <c r="A8515" s="25"/>
      <c r="B8515" s="52" t="str">
        <f>IF(G8515="","",L8515+(M8515/10)+(K8515/885))</f>
        <v/>
      </c>
      <c r="C8515" s="72"/>
      <c r="D8515" s="25"/>
      <c r="E8515" s="25"/>
      <c r="F8515" s="25"/>
      <c r="G8515" s="25"/>
      <c r="H8515" s="25"/>
      <c r="I8515" s="43"/>
      <c r="J8515" s="43"/>
      <c r="K8515" s="55"/>
      <c r="L8515" s="27" t="str">
        <f>IF(G8515="","",VLOOKUP(G8515,EQUIP_NUMBER,3,FALSE)*I8515)</f>
        <v/>
      </c>
      <c r="M8515" s="27" t="str">
        <f>IF(G8515="","",VLOOKUP(G8515,EQUIP_NUMBER,3,FALSE)*J8515)</f>
        <v/>
      </c>
      <c r="N8515" s="56"/>
    </row>
    <row r="8516" spans="1:14" x14ac:dyDescent="0.25">
      <c r="A8516" s="25"/>
      <c r="B8516" s="52" t="str">
        <f>IF(G8516="","",L8516+(M8516/10)+(K8516/885))</f>
        <v/>
      </c>
      <c r="C8516" s="72"/>
      <c r="D8516" s="25"/>
      <c r="E8516" s="25"/>
      <c r="F8516" s="25"/>
      <c r="G8516" s="25"/>
      <c r="H8516" s="25"/>
      <c r="I8516" s="43"/>
      <c r="J8516" s="43"/>
      <c r="K8516" s="55"/>
      <c r="L8516" s="27" t="str">
        <f>IF(G8516="","",VLOOKUP(G8516,EQUIP_NUMBER,3,FALSE)*I8516)</f>
        <v/>
      </c>
      <c r="M8516" s="27" t="str">
        <f>IF(G8516="","",VLOOKUP(G8516,EQUIP_NUMBER,3,FALSE)*J8516)</f>
        <v/>
      </c>
      <c r="N8516" s="56"/>
    </row>
    <row r="8517" spans="1:14" x14ac:dyDescent="0.25">
      <c r="A8517" s="25"/>
      <c r="B8517" s="52" t="str">
        <f>IF(G8517="","",L8517+(M8517/10)+(K8517/885))</f>
        <v/>
      </c>
      <c r="C8517" s="72"/>
      <c r="D8517" s="25"/>
      <c r="E8517" s="25"/>
      <c r="F8517" s="25"/>
      <c r="G8517" s="25"/>
      <c r="H8517" s="25"/>
      <c r="I8517" s="43"/>
      <c r="J8517" s="43"/>
      <c r="K8517" s="55"/>
      <c r="L8517" s="27" t="str">
        <f>IF(G8517="","",VLOOKUP(G8517,EQUIP_NUMBER,3,FALSE)*I8517)</f>
        <v/>
      </c>
      <c r="M8517" s="27" t="str">
        <f>IF(G8517="","",VLOOKUP(G8517,EQUIP_NUMBER,3,FALSE)*J8517)</f>
        <v/>
      </c>
      <c r="N8517" s="56"/>
    </row>
    <row r="8518" spans="1:14" x14ac:dyDescent="0.25">
      <c r="A8518" s="25"/>
      <c r="B8518" s="52" t="str">
        <f>IF(G8518="","",L8518+(M8518/10)+(K8518/885))</f>
        <v/>
      </c>
      <c r="C8518" s="72"/>
      <c r="D8518" s="25"/>
      <c r="E8518" s="25"/>
      <c r="F8518" s="25"/>
      <c r="G8518" s="25"/>
      <c r="H8518" s="25"/>
      <c r="I8518" s="43"/>
      <c r="J8518" s="43"/>
      <c r="K8518" s="55"/>
      <c r="L8518" s="27" t="str">
        <f>IF(G8518="","",VLOOKUP(G8518,EQUIP_NUMBER,3,FALSE)*I8518)</f>
        <v/>
      </c>
      <c r="M8518" s="27" t="str">
        <f>IF(G8518="","",VLOOKUP(G8518,EQUIP_NUMBER,3,FALSE)*J8518)</f>
        <v/>
      </c>
      <c r="N8518" s="56"/>
    </row>
    <row r="8519" spans="1:14" x14ac:dyDescent="0.25">
      <c r="A8519" s="25"/>
      <c r="B8519" s="52" t="str">
        <f>IF(G8519="","",L8519+(M8519/10)+(K8519/885))</f>
        <v/>
      </c>
      <c r="C8519" s="72"/>
      <c r="D8519" s="25"/>
      <c r="E8519" s="25"/>
      <c r="F8519" s="25"/>
      <c r="G8519" s="25"/>
      <c r="H8519" s="25"/>
      <c r="I8519" s="43"/>
      <c r="J8519" s="43"/>
      <c r="K8519" s="55"/>
      <c r="L8519" s="27" t="str">
        <f>IF(G8519="","",VLOOKUP(G8519,EQUIP_NUMBER,3,FALSE)*I8519)</f>
        <v/>
      </c>
      <c r="M8519" s="27" t="str">
        <f>IF(G8519="","",VLOOKUP(G8519,EQUIP_NUMBER,3,FALSE)*J8519)</f>
        <v/>
      </c>
      <c r="N8519" s="56"/>
    </row>
    <row r="8520" spans="1:14" x14ac:dyDescent="0.25">
      <c r="A8520" s="25"/>
      <c r="B8520" s="52" t="str">
        <f>IF(G8520="","",L8520+(M8520/10)+(K8520/885))</f>
        <v/>
      </c>
      <c r="C8520" s="72"/>
      <c r="D8520" s="25"/>
      <c r="E8520" s="25"/>
      <c r="F8520" s="25"/>
      <c r="G8520" s="25"/>
      <c r="H8520" s="25"/>
      <c r="I8520" s="43"/>
      <c r="J8520" s="43"/>
      <c r="K8520" s="55"/>
      <c r="L8520" s="27" t="str">
        <f>IF(G8520="","",VLOOKUP(G8520,EQUIP_NUMBER,3,FALSE)*I8520)</f>
        <v/>
      </c>
      <c r="M8520" s="27" t="str">
        <f>IF(G8520="","",VLOOKUP(G8520,EQUIP_NUMBER,3,FALSE)*J8520)</f>
        <v/>
      </c>
      <c r="N8520" s="56"/>
    </row>
    <row r="8521" spans="1:14" x14ac:dyDescent="0.25">
      <c r="A8521" s="25"/>
      <c r="B8521" s="52" t="str">
        <f>IF(G8521="","",L8521+(M8521/10)+(K8521/885))</f>
        <v/>
      </c>
      <c r="C8521" s="72"/>
      <c r="D8521" s="25"/>
      <c r="E8521" s="25"/>
      <c r="F8521" s="25"/>
      <c r="G8521" s="25"/>
      <c r="H8521" s="25"/>
      <c r="I8521" s="43"/>
      <c r="J8521" s="43"/>
      <c r="K8521" s="55"/>
      <c r="L8521" s="27" t="str">
        <f>IF(G8521="","",VLOOKUP(G8521,EQUIP_NUMBER,3,FALSE)*I8521)</f>
        <v/>
      </c>
      <c r="M8521" s="27" t="str">
        <f>IF(G8521="","",VLOOKUP(G8521,EQUIP_NUMBER,3,FALSE)*J8521)</f>
        <v/>
      </c>
      <c r="N8521" s="56"/>
    </row>
    <row r="8522" spans="1:14" x14ac:dyDescent="0.25">
      <c r="A8522" s="25"/>
      <c r="B8522" s="52" t="str">
        <f>IF(G8522="","",L8522+(M8522/10)+(K8522/885))</f>
        <v/>
      </c>
      <c r="C8522" s="72"/>
      <c r="D8522" s="25"/>
      <c r="E8522" s="25"/>
      <c r="F8522" s="25"/>
      <c r="G8522" s="25"/>
      <c r="H8522" s="25"/>
      <c r="I8522" s="43"/>
      <c r="J8522" s="43"/>
      <c r="K8522" s="55"/>
      <c r="L8522" s="27" t="str">
        <f>IF(G8522="","",VLOOKUP(G8522,EQUIP_NUMBER,3,FALSE)*I8522)</f>
        <v/>
      </c>
      <c r="M8522" s="27" t="str">
        <f>IF(G8522="","",VLOOKUP(G8522,EQUIP_NUMBER,3,FALSE)*J8522)</f>
        <v/>
      </c>
      <c r="N8522" s="56"/>
    </row>
    <row r="8523" spans="1:14" x14ac:dyDescent="0.25">
      <c r="A8523" s="25"/>
      <c r="B8523" s="52" t="str">
        <f>IF(G8523="","",L8523+(M8523/10)+(K8523/885))</f>
        <v/>
      </c>
      <c r="C8523" s="72"/>
      <c r="D8523" s="25"/>
      <c r="E8523" s="25"/>
      <c r="F8523" s="25"/>
      <c r="G8523" s="25"/>
      <c r="H8523" s="25"/>
      <c r="I8523" s="43"/>
      <c r="J8523" s="43"/>
      <c r="K8523" s="55"/>
      <c r="L8523" s="27" t="str">
        <f>IF(G8523="","",VLOOKUP(G8523,EQUIP_NUMBER,3,FALSE)*I8523)</f>
        <v/>
      </c>
      <c r="M8523" s="27" t="str">
        <f>IF(G8523="","",VLOOKUP(G8523,EQUIP_NUMBER,3,FALSE)*J8523)</f>
        <v/>
      </c>
      <c r="N8523" s="56"/>
    </row>
    <row r="8524" spans="1:14" x14ac:dyDescent="0.25">
      <c r="A8524" s="25"/>
      <c r="B8524" s="52" t="str">
        <f>IF(G8524="","",L8524+(M8524/10)+(K8524/885))</f>
        <v/>
      </c>
      <c r="C8524" s="72"/>
      <c r="D8524" s="25"/>
      <c r="E8524" s="25"/>
      <c r="F8524" s="25"/>
      <c r="G8524" s="25"/>
      <c r="H8524" s="25"/>
      <c r="I8524" s="43"/>
      <c r="J8524" s="43"/>
      <c r="K8524" s="55"/>
      <c r="L8524" s="27" t="str">
        <f>IF(G8524="","",VLOOKUP(G8524,EQUIP_NUMBER,3,FALSE)*I8524)</f>
        <v/>
      </c>
      <c r="M8524" s="27" t="str">
        <f>IF(G8524="","",VLOOKUP(G8524,EQUIP_NUMBER,3,FALSE)*J8524)</f>
        <v/>
      </c>
      <c r="N8524" s="56"/>
    </row>
    <row r="8525" spans="1:14" x14ac:dyDescent="0.25">
      <c r="A8525" s="25"/>
      <c r="B8525" s="52" t="str">
        <f>IF(G8525="","",L8525+(M8525/10)+(K8525/885))</f>
        <v/>
      </c>
      <c r="C8525" s="72"/>
      <c r="D8525" s="25"/>
      <c r="E8525" s="25"/>
      <c r="F8525" s="25"/>
      <c r="G8525" s="25"/>
      <c r="H8525" s="25"/>
      <c r="I8525" s="43"/>
      <c r="J8525" s="43"/>
      <c r="K8525" s="55"/>
      <c r="L8525" s="27" t="str">
        <f>IF(G8525="","",VLOOKUP(G8525,EQUIP_NUMBER,3,FALSE)*I8525)</f>
        <v/>
      </c>
      <c r="M8525" s="27" t="str">
        <f>IF(G8525="","",VLOOKUP(G8525,EQUIP_NUMBER,3,FALSE)*J8525)</f>
        <v/>
      </c>
      <c r="N8525" s="56"/>
    </row>
    <row r="8526" spans="1:14" x14ac:dyDescent="0.25">
      <c r="A8526" s="25"/>
      <c r="B8526" s="52" t="str">
        <f>IF(G8526="","",L8526+(M8526/10)+(K8526/885))</f>
        <v/>
      </c>
      <c r="C8526" s="72"/>
      <c r="D8526" s="25"/>
      <c r="E8526" s="25"/>
      <c r="F8526" s="25"/>
      <c r="G8526" s="25"/>
      <c r="H8526" s="25"/>
      <c r="I8526" s="43"/>
      <c r="J8526" s="43"/>
      <c r="K8526" s="55"/>
      <c r="L8526" s="27" t="str">
        <f>IF(G8526="","",VLOOKUP(G8526,EQUIP_NUMBER,3,FALSE)*I8526)</f>
        <v/>
      </c>
      <c r="M8526" s="27" t="str">
        <f>IF(G8526="","",VLOOKUP(G8526,EQUIP_NUMBER,3,FALSE)*J8526)</f>
        <v/>
      </c>
      <c r="N8526" s="56"/>
    </row>
    <row r="8527" spans="1:14" x14ac:dyDescent="0.25">
      <c r="A8527" s="25"/>
      <c r="B8527" s="52" t="str">
        <f>IF(G8527="","",L8527+(M8527/10)+(K8527/885))</f>
        <v/>
      </c>
      <c r="C8527" s="72"/>
      <c r="D8527" s="25"/>
      <c r="E8527" s="25"/>
      <c r="F8527" s="25"/>
      <c r="G8527" s="25"/>
      <c r="H8527" s="25"/>
      <c r="I8527" s="43"/>
      <c r="J8527" s="43"/>
      <c r="K8527" s="55"/>
      <c r="L8527" s="27" t="str">
        <f>IF(G8527="","",VLOOKUP(G8527,EQUIP_NUMBER,3,FALSE)*I8527)</f>
        <v/>
      </c>
      <c r="M8527" s="27" t="str">
        <f>IF(G8527="","",VLOOKUP(G8527,EQUIP_NUMBER,3,FALSE)*J8527)</f>
        <v/>
      </c>
      <c r="N8527" s="56"/>
    </row>
    <row r="8528" spans="1:14" x14ac:dyDescent="0.25">
      <c r="A8528" s="25"/>
      <c r="B8528" s="52" t="str">
        <f>IF(G8528="","",L8528+(M8528/10)+(K8528/885))</f>
        <v/>
      </c>
      <c r="C8528" s="72"/>
      <c r="D8528" s="25"/>
      <c r="E8528" s="25"/>
      <c r="F8528" s="25"/>
      <c r="G8528" s="25"/>
      <c r="H8528" s="25"/>
      <c r="I8528" s="43"/>
      <c r="J8528" s="43"/>
      <c r="K8528" s="55"/>
      <c r="L8528" s="27" t="str">
        <f>IF(G8528="","",VLOOKUP(G8528,EQUIP_NUMBER,3,FALSE)*I8528)</f>
        <v/>
      </c>
      <c r="M8528" s="27" t="str">
        <f>IF(G8528="","",VLOOKUP(G8528,EQUIP_NUMBER,3,FALSE)*J8528)</f>
        <v/>
      </c>
      <c r="N8528" s="56"/>
    </row>
    <row r="8529" spans="1:14" x14ac:dyDescent="0.25">
      <c r="A8529" s="25"/>
      <c r="B8529" s="52" t="str">
        <f>IF(G8529="","",L8529+(M8529/10)+(K8529/885))</f>
        <v/>
      </c>
      <c r="C8529" s="72"/>
      <c r="D8529" s="25"/>
      <c r="E8529" s="25"/>
      <c r="F8529" s="25"/>
      <c r="G8529" s="25"/>
      <c r="H8529" s="25"/>
      <c r="I8529" s="43"/>
      <c r="J8529" s="43"/>
      <c r="K8529" s="55"/>
      <c r="L8529" s="27" t="str">
        <f>IF(G8529="","",VLOOKUP(G8529,EQUIP_NUMBER,3,FALSE)*I8529)</f>
        <v/>
      </c>
      <c r="M8529" s="27" t="str">
        <f>IF(G8529="","",VLOOKUP(G8529,EQUIP_NUMBER,3,FALSE)*J8529)</f>
        <v/>
      </c>
      <c r="N8529" s="56"/>
    </row>
    <row r="8530" spans="1:14" x14ac:dyDescent="0.25">
      <c r="A8530" s="25"/>
      <c r="B8530" s="52" t="str">
        <f>IF(G8530="","",L8530+(M8530/10)+(K8530/885))</f>
        <v/>
      </c>
      <c r="C8530" s="72"/>
      <c r="D8530" s="25"/>
      <c r="E8530" s="25"/>
      <c r="F8530" s="25"/>
      <c r="G8530" s="25"/>
      <c r="H8530" s="25"/>
      <c r="I8530" s="43"/>
      <c r="J8530" s="43"/>
      <c r="K8530" s="55"/>
      <c r="L8530" s="27" t="str">
        <f>IF(G8530="","",VLOOKUP(G8530,EQUIP_NUMBER,3,FALSE)*I8530)</f>
        <v/>
      </c>
      <c r="M8530" s="27" t="str">
        <f>IF(G8530="","",VLOOKUP(G8530,EQUIP_NUMBER,3,FALSE)*J8530)</f>
        <v/>
      </c>
      <c r="N8530" s="56"/>
    </row>
    <row r="8531" spans="1:14" x14ac:dyDescent="0.25">
      <c r="A8531" s="25"/>
      <c r="B8531" s="52" t="str">
        <f>IF(G8531="","",L8531+(M8531/10)+(K8531/885))</f>
        <v/>
      </c>
      <c r="C8531" s="72"/>
      <c r="D8531" s="25"/>
      <c r="E8531" s="25"/>
      <c r="F8531" s="25"/>
      <c r="G8531" s="25"/>
      <c r="H8531" s="25"/>
      <c r="I8531" s="43"/>
      <c r="J8531" s="43"/>
      <c r="K8531" s="55"/>
      <c r="L8531" s="27" t="str">
        <f>IF(G8531="","",VLOOKUP(G8531,EQUIP_NUMBER,3,FALSE)*I8531)</f>
        <v/>
      </c>
      <c r="M8531" s="27" t="str">
        <f>IF(G8531="","",VLOOKUP(G8531,EQUIP_NUMBER,3,FALSE)*J8531)</f>
        <v/>
      </c>
      <c r="N8531" s="56"/>
    </row>
    <row r="8532" spans="1:14" x14ac:dyDescent="0.25">
      <c r="A8532" s="25"/>
      <c r="B8532" s="52" t="str">
        <f>IF(G8532="","",L8532+(M8532/10)+(K8532/885))</f>
        <v/>
      </c>
      <c r="C8532" s="72"/>
      <c r="D8532" s="25"/>
      <c r="E8532" s="25"/>
      <c r="F8532" s="25"/>
      <c r="G8532" s="25"/>
      <c r="H8532" s="25"/>
      <c r="I8532" s="43"/>
      <c r="J8532" s="43"/>
      <c r="K8532" s="55"/>
      <c r="L8532" s="27" t="str">
        <f>IF(G8532="","",VLOOKUP(G8532,EQUIP_NUMBER,3,FALSE)*I8532)</f>
        <v/>
      </c>
      <c r="M8532" s="27" t="str">
        <f>IF(G8532="","",VLOOKUP(G8532,EQUIP_NUMBER,3,FALSE)*J8532)</f>
        <v/>
      </c>
      <c r="N8532" s="56"/>
    </row>
    <row r="8533" spans="1:14" x14ac:dyDescent="0.25">
      <c r="A8533" s="25"/>
      <c r="B8533" s="52" t="str">
        <f>IF(G8533="","",L8533+(M8533/10)+(K8533/885))</f>
        <v/>
      </c>
      <c r="C8533" s="72"/>
      <c r="D8533" s="25"/>
      <c r="E8533" s="25"/>
      <c r="F8533" s="25"/>
      <c r="G8533" s="25"/>
      <c r="H8533" s="25"/>
      <c r="I8533" s="43"/>
      <c r="J8533" s="43"/>
      <c r="K8533" s="55"/>
      <c r="L8533" s="27" t="str">
        <f>IF(G8533="","",VLOOKUP(G8533,EQUIP_NUMBER,3,FALSE)*I8533)</f>
        <v/>
      </c>
      <c r="M8533" s="27" t="str">
        <f>IF(G8533="","",VLOOKUP(G8533,EQUIP_NUMBER,3,FALSE)*J8533)</f>
        <v/>
      </c>
      <c r="N8533" s="56"/>
    </row>
    <row r="8534" spans="1:14" x14ac:dyDescent="0.25">
      <c r="A8534" s="25"/>
      <c r="B8534" s="52" t="str">
        <f>IF(G8534="","",L8534+(M8534/10)+(K8534/885))</f>
        <v/>
      </c>
      <c r="C8534" s="72"/>
      <c r="D8534" s="25"/>
      <c r="E8534" s="25"/>
      <c r="F8534" s="25"/>
      <c r="G8534" s="25"/>
      <c r="H8534" s="25"/>
      <c r="I8534" s="43"/>
      <c r="J8534" s="43"/>
      <c r="K8534" s="55"/>
      <c r="L8534" s="27" t="str">
        <f>IF(G8534="","",VLOOKUP(G8534,EQUIP_NUMBER,3,FALSE)*I8534)</f>
        <v/>
      </c>
      <c r="M8534" s="27" t="str">
        <f>IF(G8534="","",VLOOKUP(G8534,EQUIP_NUMBER,3,FALSE)*J8534)</f>
        <v/>
      </c>
      <c r="N8534" s="56"/>
    </row>
    <row r="8535" spans="1:14" x14ac:dyDescent="0.25">
      <c r="A8535" s="25"/>
      <c r="B8535" s="52" t="str">
        <f>IF(G8535="","",L8535+(M8535/10)+(K8535/885))</f>
        <v/>
      </c>
      <c r="C8535" s="72"/>
      <c r="D8535" s="25"/>
      <c r="E8535" s="25"/>
      <c r="F8535" s="25"/>
      <c r="G8535" s="25"/>
      <c r="H8535" s="25"/>
      <c r="I8535" s="43"/>
      <c r="J8535" s="43"/>
      <c r="K8535" s="55"/>
      <c r="L8535" s="27" t="str">
        <f>IF(G8535="","",VLOOKUP(G8535,EQUIP_NUMBER,3,FALSE)*I8535)</f>
        <v/>
      </c>
      <c r="M8535" s="27" t="str">
        <f>IF(G8535="","",VLOOKUP(G8535,EQUIP_NUMBER,3,FALSE)*J8535)</f>
        <v/>
      </c>
      <c r="N8535" s="56"/>
    </row>
    <row r="8536" spans="1:14" x14ac:dyDescent="0.25">
      <c r="A8536" s="25"/>
      <c r="B8536" s="52" t="str">
        <f>IF(G8536="","",L8536+(M8536/10)+(K8536/885))</f>
        <v/>
      </c>
      <c r="C8536" s="72"/>
      <c r="D8536" s="25"/>
      <c r="E8536" s="25"/>
      <c r="F8536" s="25"/>
      <c r="G8536" s="25"/>
      <c r="H8536" s="25"/>
      <c r="I8536" s="43"/>
      <c r="J8536" s="43"/>
      <c r="K8536" s="55"/>
      <c r="L8536" s="27" t="str">
        <f>IF(G8536="","",VLOOKUP(G8536,EQUIP_NUMBER,3,FALSE)*I8536)</f>
        <v/>
      </c>
      <c r="M8536" s="27" t="str">
        <f>IF(G8536="","",VLOOKUP(G8536,EQUIP_NUMBER,3,FALSE)*J8536)</f>
        <v/>
      </c>
      <c r="N8536" s="56"/>
    </row>
    <row r="8537" spans="1:14" x14ac:dyDescent="0.25">
      <c r="A8537" s="25"/>
      <c r="B8537" s="52" t="str">
        <f>IF(G8537="","",L8537+(M8537/10)+(K8537/885))</f>
        <v/>
      </c>
      <c r="C8537" s="72"/>
      <c r="D8537" s="25"/>
      <c r="E8537" s="25"/>
      <c r="F8537" s="25"/>
      <c r="G8537" s="25"/>
      <c r="H8537" s="25"/>
      <c r="I8537" s="43"/>
      <c r="J8537" s="43"/>
      <c r="K8537" s="55"/>
      <c r="L8537" s="27" t="str">
        <f>IF(G8537="","",VLOOKUP(G8537,EQUIP_NUMBER,3,FALSE)*I8537)</f>
        <v/>
      </c>
      <c r="M8537" s="27" t="str">
        <f>IF(G8537="","",VLOOKUP(G8537,EQUIP_NUMBER,3,FALSE)*J8537)</f>
        <v/>
      </c>
      <c r="N8537" s="56"/>
    </row>
    <row r="8538" spans="1:14" x14ac:dyDescent="0.25">
      <c r="A8538" s="25"/>
      <c r="B8538" s="52" t="str">
        <f>IF(G8538="","",L8538+(M8538/10)+(K8538/885))</f>
        <v/>
      </c>
      <c r="C8538" s="72"/>
      <c r="D8538" s="25"/>
      <c r="E8538" s="25"/>
      <c r="F8538" s="25"/>
      <c r="G8538" s="25"/>
      <c r="H8538" s="25"/>
      <c r="I8538" s="43"/>
      <c r="J8538" s="43"/>
      <c r="K8538" s="55"/>
      <c r="L8538" s="27" t="str">
        <f>IF(G8538="","",VLOOKUP(G8538,EQUIP_NUMBER,3,FALSE)*I8538)</f>
        <v/>
      </c>
      <c r="M8538" s="27" t="str">
        <f>IF(G8538="","",VLOOKUP(G8538,EQUIP_NUMBER,3,FALSE)*J8538)</f>
        <v/>
      </c>
      <c r="N8538" s="56"/>
    </row>
    <row r="8539" spans="1:14" x14ac:dyDescent="0.25">
      <c r="A8539" s="25"/>
      <c r="B8539" s="52" t="str">
        <f>IF(G8539="","",L8539+(M8539/10)+(K8539/885))</f>
        <v/>
      </c>
      <c r="C8539" s="72"/>
      <c r="D8539" s="25"/>
      <c r="E8539" s="25"/>
      <c r="F8539" s="25"/>
      <c r="G8539" s="25"/>
      <c r="H8539" s="25"/>
      <c r="I8539" s="43"/>
      <c r="J8539" s="43"/>
      <c r="K8539" s="55"/>
      <c r="L8539" s="27" t="str">
        <f>IF(G8539="","",VLOOKUP(G8539,EQUIP_NUMBER,3,FALSE)*I8539)</f>
        <v/>
      </c>
      <c r="M8539" s="27" t="str">
        <f>IF(G8539="","",VLOOKUP(G8539,EQUIP_NUMBER,3,FALSE)*J8539)</f>
        <v/>
      </c>
      <c r="N8539" s="56"/>
    </row>
    <row r="8540" spans="1:14" x14ac:dyDescent="0.25">
      <c r="A8540" s="25"/>
      <c r="B8540" s="52" t="str">
        <f>IF(G8540="","",L8540+(M8540/10)+(K8540/885))</f>
        <v/>
      </c>
      <c r="C8540" s="72"/>
      <c r="D8540" s="25"/>
      <c r="E8540" s="25"/>
      <c r="F8540" s="25"/>
      <c r="G8540" s="25"/>
      <c r="H8540" s="25"/>
      <c r="I8540" s="43"/>
      <c r="J8540" s="43"/>
      <c r="K8540" s="55"/>
      <c r="L8540" s="27" t="str">
        <f>IF(G8540="","",VLOOKUP(G8540,EQUIP_NUMBER,3,FALSE)*I8540)</f>
        <v/>
      </c>
      <c r="M8540" s="27" t="str">
        <f>IF(G8540="","",VLOOKUP(G8540,EQUIP_NUMBER,3,FALSE)*J8540)</f>
        <v/>
      </c>
      <c r="N8540" s="56"/>
    </row>
    <row r="8541" spans="1:14" x14ac:dyDescent="0.25">
      <c r="A8541" s="25"/>
      <c r="B8541" s="52" t="str">
        <f>IF(G8541="","",L8541+(M8541/10)+(K8541/885))</f>
        <v/>
      </c>
      <c r="C8541" s="72"/>
      <c r="D8541" s="25"/>
      <c r="E8541" s="25"/>
      <c r="F8541" s="25"/>
      <c r="G8541" s="25"/>
      <c r="H8541" s="25"/>
      <c r="I8541" s="43"/>
      <c r="J8541" s="43"/>
      <c r="K8541" s="55"/>
      <c r="L8541" s="27" t="str">
        <f>IF(G8541="","",VLOOKUP(G8541,EQUIP_NUMBER,3,FALSE)*I8541)</f>
        <v/>
      </c>
      <c r="M8541" s="27" t="str">
        <f>IF(G8541="","",VLOOKUP(G8541,EQUIP_NUMBER,3,FALSE)*J8541)</f>
        <v/>
      </c>
      <c r="N8541" s="56"/>
    </row>
    <row r="8542" spans="1:14" x14ac:dyDescent="0.25">
      <c r="A8542" s="25"/>
      <c r="B8542" s="52" t="str">
        <f>IF(G8542="","",L8542+(M8542/10)+(K8542/885))</f>
        <v/>
      </c>
      <c r="C8542" s="72"/>
      <c r="D8542" s="25"/>
      <c r="E8542" s="25"/>
      <c r="F8542" s="25"/>
      <c r="G8542" s="25"/>
      <c r="H8542" s="25"/>
      <c r="I8542" s="43"/>
      <c r="J8542" s="43"/>
      <c r="K8542" s="55"/>
      <c r="L8542" s="27" t="str">
        <f>IF(G8542="","",VLOOKUP(G8542,EQUIP_NUMBER,3,FALSE)*I8542)</f>
        <v/>
      </c>
      <c r="M8542" s="27" t="str">
        <f>IF(G8542="","",VLOOKUP(G8542,EQUIP_NUMBER,3,FALSE)*J8542)</f>
        <v/>
      </c>
      <c r="N8542" s="56"/>
    </row>
    <row r="8543" spans="1:14" x14ac:dyDescent="0.25">
      <c r="A8543" s="25"/>
      <c r="B8543" s="52" t="str">
        <f>IF(G8543="","",L8543+(M8543/10)+(K8543/885))</f>
        <v/>
      </c>
      <c r="C8543" s="72"/>
      <c r="D8543" s="25"/>
      <c r="E8543" s="25"/>
      <c r="F8543" s="25"/>
      <c r="G8543" s="25"/>
      <c r="H8543" s="25"/>
      <c r="I8543" s="43"/>
      <c r="J8543" s="43"/>
      <c r="K8543" s="55"/>
      <c r="L8543" s="27" t="str">
        <f>IF(G8543="","",VLOOKUP(G8543,EQUIP_NUMBER,3,FALSE)*I8543)</f>
        <v/>
      </c>
      <c r="M8543" s="27" t="str">
        <f>IF(G8543="","",VLOOKUP(G8543,EQUIP_NUMBER,3,FALSE)*J8543)</f>
        <v/>
      </c>
      <c r="N8543" s="56"/>
    </row>
    <row r="8544" spans="1:14" x14ac:dyDescent="0.25">
      <c r="A8544" s="25"/>
      <c r="B8544" s="52" t="str">
        <f>IF(G8544="","",L8544+(M8544/10)+(K8544/885))</f>
        <v/>
      </c>
      <c r="C8544" s="72"/>
      <c r="D8544" s="25"/>
      <c r="E8544" s="25"/>
      <c r="F8544" s="25"/>
      <c r="G8544" s="25"/>
      <c r="H8544" s="25"/>
      <c r="I8544" s="43"/>
      <c r="J8544" s="43"/>
      <c r="K8544" s="55"/>
      <c r="L8544" s="27" t="str">
        <f>IF(G8544="","",VLOOKUP(G8544,EQUIP_NUMBER,3,FALSE)*I8544)</f>
        <v/>
      </c>
      <c r="M8544" s="27" t="str">
        <f>IF(G8544="","",VLOOKUP(G8544,EQUIP_NUMBER,3,FALSE)*J8544)</f>
        <v/>
      </c>
      <c r="N8544" s="56"/>
    </row>
    <row r="8545" spans="1:14" x14ac:dyDescent="0.25">
      <c r="A8545" s="25"/>
      <c r="B8545" s="52" t="str">
        <f>IF(G8545="","",L8545+(M8545/10)+(K8545/885))</f>
        <v/>
      </c>
      <c r="C8545" s="72"/>
      <c r="D8545" s="25"/>
      <c r="E8545" s="25"/>
      <c r="F8545" s="25"/>
      <c r="G8545" s="25"/>
      <c r="H8545" s="25"/>
      <c r="I8545" s="43"/>
      <c r="J8545" s="43"/>
      <c r="K8545" s="55"/>
      <c r="L8545" s="27" t="str">
        <f>IF(G8545="","",VLOOKUP(G8545,EQUIP_NUMBER,3,FALSE)*I8545)</f>
        <v/>
      </c>
      <c r="M8545" s="27" t="str">
        <f>IF(G8545="","",VLOOKUP(G8545,EQUIP_NUMBER,3,FALSE)*J8545)</f>
        <v/>
      </c>
      <c r="N8545" s="56"/>
    </row>
    <row r="8546" spans="1:14" x14ac:dyDescent="0.25">
      <c r="A8546" s="25"/>
      <c r="B8546" s="52" t="str">
        <f>IF(G8546="","",L8546+(M8546/10)+(K8546/885))</f>
        <v/>
      </c>
      <c r="C8546" s="72"/>
      <c r="D8546" s="25"/>
      <c r="E8546" s="25"/>
      <c r="F8546" s="25"/>
      <c r="G8546" s="25"/>
      <c r="H8546" s="25"/>
      <c r="I8546" s="43"/>
      <c r="J8546" s="43"/>
      <c r="K8546" s="55"/>
      <c r="L8546" s="27" t="str">
        <f>IF(G8546="","",VLOOKUP(G8546,EQUIP_NUMBER,3,FALSE)*I8546)</f>
        <v/>
      </c>
      <c r="M8546" s="27" t="str">
        <f>IF(G8546="","",VLOOKUP(G8546,EQUIP_NUMBER,3,FALSE)*J8546)</f>
        <v/>
      </c>
      <c r="N8546" s="56"/>
    </row>
    <row r="8547" spans="1:14" x14ac:dyDescent="0.25">
      <c r="A8547" s="25"/>
      <c r="B8547" s="52" t="str">
        <f>IF(G8547="","",L8547+(M8547/10)+(K8547/885))</f>
        <v/>
      </c>
      <c r="C8547" s="72"/>
      <c r="D8547" s="25"/>
      <c r="E8547" s="25"/>
      <c r="F8547" s="25"/>
      <c r="G8547" s="25"/>
      <c r="H8547" s="25"/>
      <c r="I8547" s="43"/>
      <c r="J8547" s="43"/>
      <c r="K8547" s="55"/>
      <c r="L8547" s="27" t="str">
        <f>IF(G8547="","",VLOOKUP(G8547,EQUIP_NUMBER,3,FALSE)*I8547)</f>
        <v/>
      </c>
      <c r="M8547" s="27" t="str">
        <f>IF(G8547="","",VLOOKUP(G8547,EQUIP_NUMBER,3,FALSE)*J8547)</f>
        <v/>
      </c>
      <c r="N8547" s="56"/>
    </row>
    <row r="8548" spans="1:14" x14ac:dyDescent="0.25">
      <c r="A8548" s="25"/>
      <c r="B8548" s="52" t="str">
        <f>IF(G8548="","",L8548+(M8548/10)+(K8548/885))</f>
        <v/>
      </c>
      <c r="C8548" s="72"/>
      <c r="D8548" s="25"/>
      <c r="E8548" s="25"/>
      <c r="F8548" s="25"/>
      <c r="G8548" s="25"/>
      <c r="H8548" s="25"/>
      <c r="I8548" s="43"/>
      <c r="J8548" s="43"/>
      <c r="K8548" s="55"/>
      <c r="L8548" s="27" t="str">
        <f>IF(G8548="","",VLOOKUP(G8548,EQUIP_NUMBER,3,FALSE)*I8548)</f>
        <v/>
      </c>
      <c r="M8548" s="27" t="str">
        <f>IF(G8548="","",VLOOKUP(G8548,EQUIP_NUMBER,3,FALSE)*J8548)</f>
        <v/>
      </c>
      <c r="N8548" s="56"/>
    </row>
    <row r="8549" spans="1:14" x14ac:dyDescent="0.25">
      <c r="A8549" s="25"/>
      <c r="B8549" s="52" t="str">
        <f>IF(G8549="","",L8549+(M8549/10)+(K8549/885))</f>
        <v/>
      </c>
      <c r="C8549" s="72"/>
      <c r="D8549" s="25"/>
      <c r="E8549" s="25"/>
      <c r="F8549" s="25"/>
      <c r="G8549" s="25"/>
      <c r="H8549" s="25"/>
      <c r="I8549" s="43"/>
      <c r="J8549" s="43"/>
      <c r="K8549" s="55"/>
      <c r="L8549" s="27" t="str">
        <f>IF(G8549="","",VLOOKUP(G8549,EQUIP_NUMBER,3,FALSE)*I8549)</f>
        <v/>
      </c>
      <c r="M8549" s="27" t="str">
        <f>IF(G8549="","",VLOOKUP(G8549,EQUIP_NUMBER,3,FALSE)*J8549)</f>
        <v/>
      </c>
      <c r="N8549" s="56"/>
    </row>
    <row r="8550" spans="1:14" x14ac:dyDescent="0.25">
      <c r="A8550" s="25"/>
      <c r="B8550" s="52" t="str">
        <f>IF(G8550="","",L8550+(M8550/10)+(K8550/885))</f>
        <v/>
      </c>
      <c r="C8550" s="72"/>
      <c r="D8550" s="25"/>
      <c r="E8550" s="25"/>
      <c r="F8550" s="25"/>
      <c r="G8550" s="25"/>
      <c r="H8550" s="25"/>
      <c r="I8550" s="43"/>
      <c r="J8550" s="43"/>
      <c r="K8550" s="55"/>
      <c r="L8550" s="27" t="str">
        <f>IF(G8550="","",VLOOKUP(G8550,EQUIP_NUMBER,3,FALSE)*I8550)</f>
        <v/>
      </c>
      <c r="M8550" s="27" t="str">
        <f>IF(G8550="","",VLOOKUP(G8550,EQUIP_NUMBER,3,FALSE)*J8550)</f>
        <v/>
      </c>
      <c r="N8550" s="56"/>
    </row>
    <row r="8551" spans="1:14" x14ac:dyDescent="0.25">
      <c r="A8551" s="25"/>
      <c r="B8551" s="52" t="str">
        <f>IF(G8551="","",L8551+(M8551/10)+(K8551/885))</f>
        <v/>
      </c>
      <c r="C8551" s="72"/>
      <c r="D8551" s="25"/>
      <c r="E8551" s="25"/>
      <c r="F8551" s="25"/>
      <c r="G8551" s="25"/>
      <c r="H8551" s="25"/>
      <c r="I8551" s="43"/>
      <c r="J8551" s="43"/>
      <c r="K8551" s="55"/>
      <c r="L8551" s="27" t="str">
        <f>IF(G8551="","",VLOOKUP(G8551,EQUIP_NUMBER,3,FALSE)*I8551)</f>
        <v/>
      </c>
      <c r="M8551" s="27" t="str">
        <f>IF(G8551="","",VLOOKUP(G8551,EQUIP_NUMBER,3,FALSE)*J8551)</f>
        <v/>
      </c>
      <c r="N8551" s="56"/>
    </row>
    <row r="8552" spans="1:14" x14ac:dyDescent="0.25">
      <c r="A8552" s="25"/>
      <c r="B8552" s="52" t="str">
        <f>IF(G8552="","",L8552+(M8552/10)+(K8552/885))</f>
        <v/>
      </c>
      <c r="C8552" s="72"/>
      <c r="D8552" s="25"/>
      <c r="E8552" s="25"/>
      <c r="F8552" s="25"/>
      <c r="G8552" s="25"/>
      <c r="H8552" s="25"/>
      <c r="I8552" s="43"/>
      <c r="J8552" s="43"/>
      <c r="K8552" s="55"/>
      <c r="L8552" s="27" t="str">
        <f>IF(G8552="","",VLOOKUP(G8552,EQUIP_NUMBER,3,FALSE)*I8552)</f>
        <v/>
      </c>
      <c r="M8552" s="27" t="str">
        <f>IF(G8552="","",VLOOKUP(G8552,EQUIP_NUMBER,3,FALSE)*J8552)</f>
        <v/>
      </c>
      <c r="N8552" s="56"/>
    </row>
    <row r="8553" spans="1:14" x14ac:dyDescent="0.25">
      <c r="A8553" s="25"/>
      <c r="B8553" s="52" t="str">
        <f>IF(G8553="","",L8553+(M8553/10)+(K8553/885))</f>
        <v/>
      </c>
      <c r="C8553" s="72"/>
      <c r="D8553" s="25"/>
      <c r="E8553" s="25"/>
      <c r="F8553" s="25"/>
      <c r="G8553" s="25"/>
      <c r="H8553" s="25"/>
      <c r="I8553" s="43"/>
      <c r="J8553" s="43"/>
      <c r="K8553" s="55"/>
      <c r="L8553" s="27" t="str">
        <f>IF(G8553="","",VLOOKUP(G8553,EQUIP_NUMBER,3,FALSE)*I8553)</f>
        <v/>
      </c>
      <c r="M8553" s="27" t="str">
        <f>IF(G8553="","",VLOOKUP(G8553,EQUIP_NUMBER,3,FALSE)*J8553)</f>
        <v/>
      </c>
      <c r="N8553" s="56"/>
    </row>
    <row r="8554" spans="1:14" x14ac:dyDescent="0.25">
      <c r="A8554" s="25"/>
      <c r="B8554" s="52" t="str">
        <f>IF(G8554="","",L8554+(M8554/10)+(K8554/885))</f>
        <v/>
      </c>
      <c r="C8554" s="72"/>
      <c r="D8554" s="25"/>
      <c r="E8554" s="25"/>
      <c r="F8554" s="25"/>
      <c r="G8554" s="25"/>
      <c r="H8554" s="25"/>
      <c r="I8554" s="43"/>
      <c r="J8554" s="43"/>
      <c r="K8554" s="55"/>
      <c r="L8554" s="27" t="str">
        <f>IF(G8554="","",VLOOKUP(G8554,EQUIP_NUMBER,3,FALSE)*I8554)</f>
        <v/>
      </c>
      <c r="M8554" s="27" t="str">
        <f>IF(G8554="","",VLOOKUP(G8554,EQUIP_NUMBER,3,FALSE)*J8554)</f>
        <v/>
      </c>
      <c r="N8554" s="56"/>
    </row>
    <row r="8555" spans="1:14" x14ac:dyDescent="0.25">
      <c r="A8555" s="25"/>
      <c r="B8555" s="52" t="str">
        <f>IF(G8555="","",L8555+(M8555/10)+(K8555/885))</f>
        <v/>
      </c>
      <c r="C8555" s="72"/>
      <c r="D8555" s="25"/>
      <c r="E8555" s="25"/>
      <c r="F8555" s="25"/>
      <c r="G8555" s="25"/>
      <c r="H8555" s="25"/>
      <c r="I8555" s="43"/>
      <c r="J8555" s="43"/>
      <c r="K8555" s="55"/>
      <c r="L8555" s="27" t="str">
        <f>IF(G8555="","",VLOOKUP(G8555,EQUIP_NUMBER,3,FALSE)*I8555)</f>
        <v/>
      </c>
      <c r="M8555" s="27" t="str">
        <f>IF(G8555="","",VLOOKUP(G8555,EQUIP_NUMBER,3,FALSE)*J8555)</f>
        <v/>
      </c>
      <c r="N8555" s="56"/>
    </row>
    <row r="8556" spans="1:14" x14ac:dyDescent="0.25">
      <c r="A8556" s="25"/>
      <c r="B8556" s="52" t="str">
        <f>IF(G8556="","",L8556+(M8556/10)+(K8556/885))</f>
        <v/>
      </c>
      <c r="C8556" s="72"/>
      <c r="D8556" s="25"/>
      <c r="E8556" s="25"/>
      <c r="F8556" s="25"/>
      <c r="G8556" s="25"/>
      <c r="H8556" s="25"/>
      <c r="I8556" s="43"/>
      <c r="J8556" s="43"/>
      <c r="K8556" s="55"/>
      <c r="L8556" s="27" t="str">
        <f>IF(G8556="","",VLOOKUP(G8556,EQUIP_NUMBER,3,FALSE)*I8556)</f>
        <v/>
      </c>
      <c r="M8556" s="27" t="str">
        <f>IF(G8556="","",VLOOKUP(G8556,EQUIP_NUMBER,3,FALSE)*J8556)</f>
        <v/>
      </c>
      <c r="N8556" s="56"/>
    </row>
    <row r="8557" spans="1:14" x14ac:dyDescent="0.25">
      <c r="A8557" s="25"/>
      <c r="B8557" s="52" t="str">
        <f>IF(G8557="","",L8557+(M8557/10)+(K8557/885))</f>
        <v/>
      </c>
      <c r="C8557" s="72"/>
      <c r="D8557" s="25"/>
      <c r="E8557" s="25"/>
      <c r="F8557" s="25"/>
      <c r="G8557" s="25"/>
      <c r="H8557" s="25"/>
      <c r="I8557" s="43"/>
      <c r="J8557" s="43"/>
      <c r="K8557" s="55"/>
      <c r="L8557" s="27" t="str">
        <f>IF(G8557="","",VLOOKUP(G8557,EQUIP_NUMBER,3,FALSE)*I8557)</f>
        <v/>
      </c>
      <c r="M8557" s="27" t="str">
        <f>IF(G8557="","",VLOOKUP(G8557,EQUIP_NUMBER,3,FALSE)*J8557)</f>
        <v/>
      </c>
      <c r="N8557" s="56"/>
    </row>
    <row r="8558" spans="1:14" x14ac:dyDescent="0.25">
      <c r="A8558" s="25"/>
      <c r="B8558" s="52" t="str">
        <f>IF(G8558="","",L8558+(M8558/10)+(K8558/885))</f>
        <v/>
      </c>
      <c r="C8558" s="72"/>
      <c r="D8558" s="25"/>
      <c r="E8558" s="25"/>
      <c r="F8558" s="25"/>
      <c r="G8558" s="25"/>
      <c r="H8558" s="25"/>
      <c r="I8558" s="43"/>
      <c r="J8558" s="43"/>
      <c r="K8558" s="55"/>
      <c r="L8558" s="27" t="str">
        <f>IF(G8558="","",VLOOKUP(G8558,EQUIP_NUMBER,3,FALSE)*I8558)</f>
        <v/>
      </c>
      <c r="M8558" s="27" t="str">
        <f>IF(G8558="","",VLOOKUP(G8558,EQUIP_NUMBER,3,FALSE)*J8558)</f>
        <v/>
      </c>
      <c r="N8558" s="56"/>
    </row>
    <row r="8559" spans="1:14" x14ac:dyDescent="0.25">
      <c r="A8559" s="25"/>
      <c r="B8559" s="52" t="str">
        <f>IF(G8559="","",L8559+(M8559/10)+(K8559/885))</f>
        <v/>
      </c>
      <c r="C8559" s="72"/>
      <c r="D8559" s="25"/>
      <c r="E8559" s="25"/>
      <c r="F8559" s="25"/>
      <c r="G8559" s="25"/>
      <c r="H8559" s="25"/>
      <c r="I8559" s="43"/>
      <c r="J8559" s="43"/>
      <c r="K8559" s="55"/>
      <c r="L8559" s="27" t="str">
        <f>IF(G8559="","",VLOOKUP(G8559,EQUIP_NUMBER,3,FALSE)*I8559)</f>
        <v/>
      </c>
      <c r="M8559" s="27" t="str">
        <f>IF(G8559="","",VLOOKUP(G8559,EQUIP_NUMBER,3,FALSE)*J8559)</f>
        <v/>
      </c>
      <c r="N8559" s="56"/>
    </row>
    <row r="8560" spans="1:14" x14ac:dyDescent="0.25">
      <c r="A8560" s="25"/>
      <c r="B8560" s="52" t="str">
        <f>IF(G8560="","",L8560+(M8560/10)+(K8560/885))</f>
        <v/>
      </c>
      <c r="C8560" s="72"/>
      <c r="D8560" s="25"/>
      <c r="E8560" s="25"/>
      <c r="F8560" s="25"/>
      <c r="G8560" s="25"/>
      <c r="H8560" s="25"/>
      <c r="I8560" s="43"/>
      <c r="J8560" s="43"/>
      <c r="K8560" s="55"/>
      <c r="L8560" s="27" t="str">
        <f>IF(G8560="","",VLOOKUP(G8560,EQUIP_NUMBER,3,FALSE)*I8560)</f>
        <v/>
      </c>
      <c r="M8560" s="27" t="str">
        <f>IF(G8560="","",VLOOKUP(G8560,EQUIP_NUMBER,3,FALSE)*J8560)</f>
        <v/>
      </c>
      <c r="N8560" s="56"/>
    </row>
    <row r="8561" spans="1:14" x14ac:dyDescent="0.25">
      <c r="A8561" s="25"/>
      <c r="B8561" s="52" t="str">
        <f>IF(G8561="","",L8561+(M8561/10)+(K8561/885))</f>
        <v/>
      </c>
      <c r="C8561" s="72"/>
      <c r="D8561" s="25"/>
      <c r="E8561" s="25"/>
      <c r="F8561" s="25"/>
      <c r="G8561" s="25"/>
      <c r="H8561" s="25"/>
      <c r="I8561" s="43"/>
      <c r="J8561" s="43"/>
      <c r="K8561" s="55"/>
      <c r="L8561" s="27" t="str">
        <f>IF(G8561="","",VLOOKUP(G8561,EQUIP_NUMBER,3,FALSE)*I8561)</f>
        <v/>
      </c>
      <c r="M8561" s="27" t="str">
        <f>IF(G8561="","",VLOOKUP(G8561,EQUIP_NUMBER,3,FALSE)*J8561)</f>
        <v/>
      </c>
      <c r="N8561" s="56"/>
    </row>
    <row r="8562" spans="1:14" x14ac:dyDescent="0.25">
      <c r="A8562" s="25"/>
      <c r="B8562" s="52" t="str">
        <f>IF(G8562="","",L8562+(M8562/10)+(K8562/885))</f>
        <v/>
      </c>
      <c r="C8562" s="72"/>
      <c r="D8562" s="25"/>
      <c r="E8562" s="25"/>
      <c r="F8562" s="25"/>
      <c r="G8562" s="25"/>
      <c r="H8562" s="25"/>
      <c r="I8562" s="43"/>
      <c r="J8562" s="43"/>
      <c r="K8562" s="55"/>
      <c r="L8562" s="27" t="str">
        <f>IF(G8562="","",VLOOKUP(G8562,EQUIP_NUMBER,3,FALSE)*I8562)</f>
        <v/>
      </c>
      <c r="M8562" s="27" t="str">
        <f>IF(G8562="","",VLOOKUP(G8562,EQUIP_NUMBER,3,FALSE)*J8562)</f>
        <v/>
      </c>
      <c r="N8562" s="56"/>
    </row>
    <row r="8563" spans="1:14" x14ac:dyDescent="0.25">
      <c r="A8563" s="25"/>
      <c r="B8563" s="52" t="str">
        <f>IF(G8563="","",L8563+(M8563/10)+(K8563/885))</f>
        <v/>
      </c>
      <c r="C8563" s="72"/>
      <c r="D8563" s="25"/>
      <c r="E8563" s="25"/>
      <c r="F8563" s="25"/>
      <c r="G8563" s="25"/>
      <c r="H8563" s="25"/>
      <c r="I8563" s="43"/>
      <c r="J8563" s="43"/>
      <c r="K8563" s="55"/>
      <c r="L8563" s="27" t="str">
        <f>IF(G8563="","",VLOOKUP(G8563,EQUIP_NUMBER,3,FALSE)*I8563)</f>
        <v/>
      </c>
      <c r="M8563" s="27" t="str">
        <f>IF(G8563="","",VLOOKUP(G8563,EQUIP_NUMBER,3,FALSE)*J8563)</f>
        <v/>
      </c>
      <c r="N8563" s="56"/>
    </row>
    <row r="8564" spans="1:14" x14ac:dyDescent="0.25">
      <c r="A8564" s="25"/>
      <c r="B8564" s="52" t="str">
        <f>IF(G8564="","",L8564+(M8564/10)+(K8564/885))</f>
        <v/>
      </c>
      <c r="C8564" s="72"/>
      <c r="D8564" s="25"/>
      <c r="E8564" s="25"/>
      <c r="F8564" s="25"/>
      <c r="G8564" s="25"/>
      <c r="H8564" s="25"/>
      <c r="I8564" s="43"/>
      <c r="J8564" s="43"/>
      <c r="K8564" s="55"/>
      <c r="L8564" s="27" t="str">
        <f>IF(G8564="","",VLOOKUP(G8564,EQUIP_NUMBER,3,FALSE)*I8564)</f>
        <v/>
      </c>
      <c r="M8564" s="27" t="str">
        <f>IF(G8564="","",VLOOKUP(G8564,EQUIP_NUMBER,3,FALSE)*J8564)</f>
        <v/>
      </c>
      <c r="N8564" s="56"/>
    </row>
    <row r="8565" spans="1:14" x14ac:dyDescent="0.25">
      <c r="A8565" s="25"/>
      <c r="B8565" s="52" t="str">
        <f>IF(G8565="","",L8565+(M8565/10)+(K8565/885))</f>
        <v/>
      </c>
      <c r="C8565" s="72"/>
      <c r="D8565" s="25"/>
      <c r="E8565" s="25"/>
      <c r="F8565" s="25"/>
      <c r="G8565" s="25"/>
      <c r="H8565" s="25"/>
      <c r="I8565" s="43"/>
      <c r="J8565" s="43"/>
      <c r="K8565" s="55"/>
      <c r="L8565" s="27" t="str">
        <f>IF(G8565="","",VLOOKUP(G8565,EQUIP_NUMBER,3,FALSE)*I8565)</f>
        <v/>
      </c>
      <c r="M8565" s="27" t="str">
        <f>IF(G8565="","",VLOOKUP(G8565,EQUIP_NUMBER,3,FALSE)*J8565)</f>
        <v/>
      </c>
      <c r="N8565" s="56"/>
    </row>
    <row r="8566" spans="1:14" x14ac:dyDescent="0.25">
      <c r="A8566" s="25"/>
      <c r="B8566" s="52" t="str">
        <f>IF(G8566="","",L8566+(M8566/10)+(K8566/885))</f>
        <v/>
      </c>
      <c r="C8566" s="72"/>
      <c r="D8566" s="25"/>
      <c r="E8566" s="25"/>
      <c r="F8566" s="25"/>
      <c r="G8566" s="25"/>
      <c r="H8566" s="25"/>
      <c r="I8566" s="43"/>
      <c r="J8566" s="43"/>
      <c r="K8566" s="55"/>
      <c r="L8566" s="27" t="str">
        <f>IF(G8566="","",VLOOKUP(G8566,EQUIP_NUMBER,3,FALSE)*I8566)</f>
        <v/>
      </c>
      <c r="M8566" s="27" t="str">
        <f>IF(G8566="","",VLOOKUP(G8566,EQUIP_NUMBER,3,FALSE)*J8566)</f>
        <v/>
      </c>
      <c r="N8566" s="56"/>
    </row>
    <row r="8567" spans="1:14" x14ac:dyDescent="0.25">
      <c r="A8567" s="25"/>
      <c r="B8567" s="52" t="str">
        <f>IF(G8567="","",L8567+(M8567/10)+(K8567/885))</f>
        <v/>
      </c>
      <c r="C8567" s="72"/>
      <c r="D8567" s="25"/>
      <c r="E8567" s="25"/>
      <c r="F8567" s="25"/>
      <c r="G8567" s="25"/>
      <c r="H8567" s="25"/>
      <c r="I8567" s="43"/>
      <c r="J8567" s="43"/>
      <c r="K8567" s="55"/>
      <c r="L8567" s="27" t="str">
        <f>IF(G8567="","",VLOOKUP(G8567,EQUIP_NUMBER,3,FALSE)*I8567)</f>
        <v/>
      </c>
      <c r="M8567" s="27" t="str">
        <f>IF(G8567="","",VLOOKUP(G8567,EQUIP_NUMBER,3,FALSE)*J8567)</f>
        <v/>
      </c>
      <c r="N8567" s="56"/>
    </row>
    <row r="8568" spans="1:14" x14ac:dyDescent="0.25">
      <c r="A8568" s="25"/>
      <c r="B8568" s="52" t="str">
        <f>IF(G8568="","",L8568+(M8568/10)+(K8568/885))</f>
        <v/>
      </c>
      <c r="C8568" s="72"/>
      <c r="D8568" s="25"/>
      <c r="E8568" s="25"/>
      <c r="F8568" s="25"/>
      <c r="G8568" s="25"/>
      <c r="H8568" s="25"/>
      <c r="I8568" s="43"/>
      <c r="J8568" s="43"/>
      <c r="K8568" s="55"/>
      <c r="L8568" s="27" t="str">
        <f>IF(G8568="","",VLOOKUP(G8568,EQUIP_NUMBER,3,FALSE)*I8568)</f>
        <v/>
      </c>
      <c r="M8568" s="27" t="str">
        <f>IF(G8568="","",VLOOKUP(G8568,EQUIP_NUMBER,3,FALSE)*J8568)</f>
        <v/>
      </c>
      <c r="N8568" s="56"/>
    </row>
    <row r="8569" spans="1:14" x14ac:dyDescent="0.25">
      <c r="A8569" s="25"/>
      <c r="B8569" s="52" t="str">
        <f>IF(G8569="","",L8569+(M8569/10)+(K8569/885))</f>
        <v/>
      </c>
      <c r="C8569" s="72"/>
      <c r="D8569" s="25"/>
      <c r="E8569" s="25"/>
      <c r="F8569" s="25"/>
      <c r="G8569" s="25"/>
      <c r="H8569" s="25"/>
      <c r="I8569" s="43"/>
      <c r="J8569" s="43"/>
      <c r="K8569" s="55"/>
      <c r="L8569" s="27" t="str">
        <f>IF(G8569="","",VLOOKUP(G8569,EQUIP_NUMBER,3,FALSE)*I8569)</f>
        <v/>
      </c>
      <c r="M8569" s="27" t="str">
        <f>IF(G8569="","",VLOOKUP(G8569,EQUIP_NUMBER,3,FALSE)*J8569)</f>
        <v/>
      </c>
      <c r="N8569" s="56"/>
    </row>
    <row r="8570" spans="1:14" x14ac:dyDescent="0.25">
      <c r="A8570" s="25"/>
      <c r="B8570" s="52" t="str">
        <f>IF(G8570="","",L8570+(M8570/10)+(K8570/885))</f>
        <v/>
      </c>
      <c r="C8570" s="72"/>
      <c r="D8570" s="25"/>
      <c r="E8570" s="25"/>
      <c r="F8570" s="25"/>
      <c r="G8570" s="25"/>
      <c r="H8570" s="25"/>
      <c r="I8570" s="43"/>
      <c r="J8570" s="43"/>
      <c r="K8570" s="55"/>
      <c r="L8570" s="27" t="str">
        <f>IF(G8570="","",VLOOKUP(G8570,EQUIP_NUMBER,3,FALSE)*I8570)</f>
        <v/>
      </c>
      <c r="M8570" s="27" t="str">
        <f>IF(G8570="","",VLOOKUP(G8570,EQUIP_NUMBER,3,FALSE)*J8570)</f>
        <v/>
      </c>
      <c r="N8570" s="56"/>
    </row>
    <row r="8571" spans="1:14" x14ac:dyDescent="0.25">
      <c r="A8571" s="25"/>
      <c r="B8571" s="52" t="str">
        <f>IF(G8571="","",L8571+(M8571/10)+(K8571/885))</f>
        <v/>
      </c>
      <c r="C8571" s="72"/>
      <c r="D8571" s="25"/>
      <c r="E8571" s="25"/>
      <c r="F8571" s="25"/>
      <c r="G8571" s="25"/>
      <c r="H8571" s="25"/>
      <c r="I8571" s="43"/>
      <c r="J8571" s="43"/>
      <c r="K8571" s="55"/>
      <c r="L8571" s="27" t="str">
        <f>IF(G8571="","",VLOOKUP(G8571,EQUIP_NUMBER,3,FALSE)*I8571)</f>
        <v/>
      </c>
      <c r="M8571" s="27" t="str">
        <f>IF(G8571="","",VLOOKUP(G8571,EQUIP_NUMBER,3,FALSE)*J8571)</f>
        <v/>
      </c>
      <c r="N8571" s="56"/>
    </row>
    <row r="8572" spans="1:14" x14ac:dyDescent="0.25">
      <c r="A8572" s="25"/>
      <c r="B8572" s="52" t="str">
        <f>IF(G8572="","",L8572+(M8572/10)+(K8572/885))</f>
        <v/>
      </c>
      <c r="C8572" s="72"/>
      <c r="D8572" s="25"/>
      <c r="E8572" s="25"/>
      <c r="F8572" s="25"/>
      <c r="G8572" s="25"/>
      <c r="H8572" s="25"/>
      <c r="I8572" s="43"/>
      <c r="J8572" s="43"/>
      <c r="K8572" s="55"/>
      <c r="L8572" s="27" t="str">
        <f>IF(G8572="","",VLOOKUP(G8572,EQUIP_NUMBER,3,FALSE)*I8572)</f>
        <v/>
      </c>
      <c r="M8572" s="27" t="str">
        <f>IF(G8572="","",VLOOKUP(G8572,EQUIP_NUMBER,3,FALSE)*J8572)</f>
        <v/>
      </c>
      <c r="N8572" s="56"/>
    </row>
    <row r="8573" spans="1:14" x14ac:dyDescent="0.25">
      <c r="A8573" s="25"/>
      <c r="B8573" s="52" t="str">
        <f>IF(G8573="","",L8573+(M8573/10)+(K8573/885))</f>
        <v/>
      </c>
      <c r="C8573" s="72"/>
      <c r="D8573" s="25"/>
      <c r="E8573" s="25"/>
      <c r="F8573" s="25"/>
      <c r="G8573" s="25"/>
      <c r="H8573" s="25"/>
      <c r="I8573" s="43"/>
      <c r="J8573" s="43"/>
      <c r="K8573" s="55"/>
      <c r="L8573" s="27" t="str">
        <f>IF(G8573="","",VLOOKUP(G8573,EQUIP_NUMBER,3,FALSE)*I8573)</f>
        <v/>
      </c>
      <c r="M8573" s="27" t="str">
        <f>IF(G8573="","",VLOOKUP(G8573,EQUIP_NUMBER,3,FALSE)*J8573)</f>
        <v/>
      </c>
      <c r="N8573" s="56"/>
    </row>
    <row r="8574" spans="1:14" x14ac:dyDescent="0.25">
      <c r="A8574" s="25"/>
      <c r="B8574" s="52" t="str">
        <f>IF(G8574="","",L8574+(M8574/10)+(K8574/885))</f>
        <v/>
      </c>
      <c r="C8574" s="72"/>
      <c r="D8574" s="25"/>
      <c r="E8574" s="25"/>
      <c r="F8574" s="25"/>
      <c r="G8574" s="25"/>
      <c r="H8574" s="25"/>
      <c r="I8574" s="43"/>
      <c r="J8574" s="43"/>
      <c r="K8574" s="55"/>
      <c r="L8574" s="27" t="str">
        <f>IF(G8574="","",VLOOKUP(G8574,EQUIP_NUMBER,3,FALSE)*I8574)</f>
        <v/>
      </c>
      <c r="M8574" s="27" t="str">
        <f>IF(G8574="","",VLOOKUP(G8574,EQUIP_NUMBER,3,FALSE)*J8574)</f>
        <v/>
      </c>
      <c r="N8574" s="56"/>
    </row>
    <row r="8575" spans="1:14" x14ac:dyDescent="0.25">
      <c r="A8575" s="25"/>
      <c r="B8575" s="52" t="str">
        <f>IF(G8575="","",L8575+(M8575/10)+(K8575/885))</f>
        <v/>
      </c>
      <c r="C8575" s="72"/>
      <c r="D8575" s="25"/>
      <c r="E8575" s="25"/>
      <c r="F8575" s="25"/>
      <c r="G8575" s="25"/>
      <c r="H8575" s="25"/>
      <c r="I8575" s="43"/>
      <c r="J8575" s="43"/>
      <c r="K8575" s="55"/>
      <c r="L8575" s="27" t="str">
        <f>IF(G8575="","",VLOOKUP(G8575,EQUIP_NUMBER,3,FALSE)*I8575)</f>
        <v/>
      </c>
      <c r="M8575" s="27" t="str">
        <f>IF(G8575="","",VLOOKUP(G8575,EQUIP_NUMBER,3,FALSE)*J8575)</f>
        <v/>
      </c>
      <c r="N8575" s="56"/>
    </row>
    <row r="8576" spans="1:14" x14ac:dyDescent="0.25">
      <c r="A8576" s="25"/>
      <c r="B8576" s="52" t="str">
        <f>IF(G8576="","",L8576+(M8576/10)+(K8576/885))</f>
        <v/>
      </c>
      <c r="C8576" s="72"/>
      <c r="D8576" s="25"/>
      <c r="E8576" s="25"/>
      <c r="F8576" s="25"/>
      <c r="G8576" s="25"/>
      <c r="H8576" s="25"/>
      <c r="I8576" s="43"/>
      <c r="J8576" s="43"/>
      <c r="K8576" s="55"/>
      <c r="L8576" s="27" t="str">
        <f>IF(G8576="","",VLOOKUP(G8576,EQUIP_NUMBER,3,FALSE)*I8576)</f>
        <v/>
      </c>
      <c r="M8576" s="27" t="str">
        <f>IF(G8576="","",VLOOKUP(G8576,EQUIP_NUMBER,3,FALSE)*J8576)</f>
        <v/>
      </c>
      <c r="N8576" s="56"/>
    </row>
    <row r="8577" spans="1:14" x14ac:dyDescent="0.25">
      <c r="A8577" s="25"/>
      <c r="B8577" s="52" t="str">
        <f>IF(G8577="","",L8577+(M8577/10)+(K8577/885))</f>
        <v/>
      </c>
      <c r="C8577" s="72"/>
      <c r="D8577" s="25"/>
      <c r="E8577" s="25"/>
      <c r="F8577" s="25"/>
      <c r="G8577" s="25"/>
      <c r="H8577" s="25"/>
      <c r="I8577" s="43"/>
      <c r="J8577" s="43"/>
      <c r="K8577" s="55"/>
      <c r="L8577" s="27" t="str">
        <f>IF(G8577="","",VLOOKUP(G8577,EQUIP_NUMBER,3,FALSE)*I8577)</f>
        <v/>
      </c>
      <c r="M8577" s="27" t="str">
        <f>IF(G8577="","",VLOOKUP(G8577,EQUIP_NUMBER,3,FALSE)*J8577)</f>
        <v/>
      </c>
      <c r="N8577" s="56"/>
    </row>
    <row r="8578" spans="1:14" x14ac:dyDescent="0.25">
      <c r="A8578" s="25"/>
      <c r="B8578" s="52" t="str">
        <f>IF(G8578="","",L8578+(M8578/10)+(K8578/885))</f>
        <v/>
      </c>
      <c r="C8578" s="72"/>
      <c r="D8578" s="25"/>
      <c r="E8578" s="25"/>
      <c r="F8578" s="25"/>
      <c r="G8578" s="25"/>
      <c r="H8578" s="25"/>
      <c r="I8578" s="43"/>
      <c r="J8578" s="43"/>
      <c r="K8578" s="55"/>
      <c r="L8578" s="27" t="str">
        <f>IF(G8578="","",VLOOKUP(G8578,EQUIP_NUMBER,3,FALSE)*I8578)</f>
        <v/>
      </c>
      <c r="M8578" s="27" t="str">
        <f>IF(G8578="","",VLOOKUP(G8578,EQUIP_NUMBER,3,FALSE)*J8578)</f>
        <v/>
      </c>
      <c r="N8578" s="56"/>
    </row>
    <row r="8579" spans="1:14" x14ac:dyDescent="0.25">
      <c r="A8579" s="25"/>
      <c r="B8579" s="52" t="str">
        <f>IF(G8579="","",L8579+(M8579/10)+(K8579/885))</f>
        <v/>
      </c>
      <c r="C8579" s="72"/>
      <c r="D8579" s="25"/>
      <c r="E8579" s="25"/>
      <c r="F8579" s="25"/>
      <c r="G8579" s="25"/>
      <c r="H8579" s="25"/>
      <c r="I8579" s="43"/>
      <c r="J8579" s="43"/>
      <c r="K8579" s="55"/>
      <c r="L8579" s="27" t="str">
        <f>IF(G8579="","",VLOOKUP(G8579,EQUIP_NUMBER,3,FALSE)*I8579)</f>
        <v/>
      </c>
      <c r="M8579" s="27" t="str">
        <f>IF(G8579="","",VLOOKUP(G8579,EQUIP_NUMBER,3,FALSE)*J8579)</f>
        <v/>
      </c>
      <c r="N8579" s="56"/>
    </row>
    <row r="8580" spans="1:14" x14ac:dyDescent="0.25">
      <c r="A8580" s="25"/>
      <c r="B8580" s="52" t="str">
        <f>IF(G8580="","",L8580+(M8580/10)+(K8580/885))</f>
        <v/>
      </c>
      <c r="C8580" s="72"/>
      <c r="D8580" s="25"/>
      <c r="E8580" s="25"/>
      <c r="F8580" s="25"/>
      <c r="G8580" s="25"/>
      <c r="H8580" s="25"/>
      <c r="I8580" s="43"/>
      <c r="J8580" s="43"/>
      <c r="K8580" s="55"/>
      <c r="L8580" s="27" t="str">
        <f>IF(G8580="","",VLOOKUP(G8580,EQUIP_NUMBER,3,FALSE)*I8580)</f>
        <v/>
      </c>
      <c r="M8580" s="27" t="str">
        <f>IF(G8580="","",VLOOKUP(G8580,EQUIP_NUMBER,3,FALSE)*J8580)</f>
        <v/>
      </c>
      <c r="N8580" s="56"/>
    </row>
    <row r="8581" spans="1:14" x14ac:dyDescent="0.25">
      <c r="A8581" s="25"/>
      <c r="B8581" s="52" t="str">
        <f>IF(G8581="","",L8581+(M8581/10)+(K8581/885))</f>
        <v/>
      </c>
      <c r="C8581" s="72"/>
      <c r="D8581" s="25"/>
      <c r="E8581" s="25"/>
      <c r="F8581" s="25"/>
      <c r="G8581" s="25"/>
      <c r="H8581" s="25"/>
      <c r="I8581" s="43"/>
      <c r="J8581" s="43"/>
      <c r="K8581" s="55"/>
      <c r="L8581" s="27" t="str">
        <f>IF(G8581="","",VLOOKUP(G8581,EQUIP_NUMBER,3,FALSE)*I8581)</f>
        <v/>
      </c>
      <c r="M8581" s="27" t="str">
        <f>IF(G8581="","",VLOOKUP(G8581,EQUIP_NUMBER,3,FALSE)*J8581)</f>
        <v/>
      </c>
      <c r="N8581" s="56"/>
    </row>
    <row r="8582" spans="1:14" x14ac:dyDescent="0.25">
      <c r="A8582" s="25"/>
      <c r="B8582" s="52" t="str">
        <f>IF(G8582="","",L8582+(M8582/10)+(K8582/885))</f>
        <v/>
      </c>
      <c r="C8582" s="72"/>
      <c r="D8582" s="25"/>
      <c r="E8582" s="25"/>
      <c r="F8582" s="25"/>
      <c r="G8582" s="25"/>
      <c r="H8582" s="25"/>
      <c r="I8582" s="43"/>
      <c r="J8582" s="43"/>
      <c r="K8582" s="55"/>
      <c r="L8582" s="27" t="str">
        <f>IF(G8582="","",VLOOKUP(G8582,EQUIP_NUMBER,3,FALSE)*I8582)</f>
        <v/>
      </c>
      <c r="M8582" s="27" t="str">
        <f>IF(G8582="","",VLOOKUP(G8582,EQUIP_NUMBER,3,FALSE)*J8582)</f>
        <v/>
      </c>
      <c r="N8582" s="56"/>
    </row>
    <row r="8583" spans="1:14" x14ac:dyDescent="0.25">
      <c r="A8583" s="25"/>
      <c r="B8583" s="52" t="str">
        <f>IF(G8583="","",L8583+(M8583/10)+(K8583/885))</f>
        <v/>
      </c>
      <c r="C8583" s="72"/>
      <c r="D8583" s="25"/>
      <c r="E8583" s="25"/>
      <c r="F8583" s="25"/>
      <c r="G8583" s="25"/>
      <c r="H8583" s="25"/>
      <c r="I8583" s="43"/>
      <c r="J8583" s="43"/>
      <c r="K8583" s="55"/>
      <c r="L8583" s="27" t="str">
        <f>IF(G8583="","",VLOOKUP(G8583,EQUIP_NUMBER,3,FALSE)*I8583)</f>
        <v/>
      </c>
      <c r="M8583" s="27" t="str">
        <f>IF(G8583="","",VLOOKUP(G8583,EQUIP_NUMBER,3,FALSE)*J8583)</f>
        <v/>
      </c>
      <c r="N8583" s="56"/>
    </row>
    <row r="8584" spans="1:14" x14ac:dyDescent="0.25">
      <c r="A8584" s="25"/>
      <c r="B8584" s="52" t="str">
        <f>IF(G8584="","",L8584+(M8584/10)+(K8584/885))</f>
        <v/>
      </c>
      <c r="C8584" s="72"/>
      <c r="D8584" s="25"/>
      <c r="E8584" s="25"/>
      <c r="F8584" s="25"/>
      <c r="G8584" s="25"/>
      <c r="H8584" s="25"/>
      <c r="I8584" s="43"/>
      <c r="J8584" s="43"/>
      <c r="K8584" s="55"/>
      <c r="L8584" s="27" t="str">
        <f>IF(G8584="","",VLOOKUP(G8584,EQUIP_NUMBER,3,FALSE)*I8584)</f>
        <v/>
      </c>
      <c r="M8584" s="27" t="str">
        <f>IF(G8584="","",VLOOKUP(G8584,EQUIP_NUMBER,3,FALSE)*J8584)</f>
        <v/>
      </c>
      <c r="N8584" s="56"/>
    </row>
    <row r="8585" spans="1:14" x14ac:dyDescent="0.25">
      <c r="A8585" s="25"/>
      <c r="B8585" s="52" t="str">
        <f>IF(G8585="","",L8585+(M8585/10)+(K8585/885))</f>
        <v/>
      </c>
      <c r="C8585" s="72"/>
      <c r="D8585" s="25"/>
      <c r="E8585" s="25"/>
      <c r="F8585" s="25"/>
      <c r="G8585" s="25"/>
      <c r="H8585" s="25"/>
      <c r="I8585" s="43"/>
      <c r="J8585" s="43"/>
      <c r="K8585" s="55"/>
      <c r="L8585" s="27" t="str">
        <f>IF(G8585="","",VLOOKUP(G8585,EQUIP_NUMBER,3,FALSE)*I8585)</f>
        <v/>
      </c>
      <c r="M8585" s="27" t="str">
        <f>IF(G8585="","",VLOOKUP(G8585,EQUIP_NUMBER,3,FALSE)*J8585)</f>
        <v/>
      </c>
      <c r="N8585" s="56"/>
    </row>
    <row r="8586" spans="1:14" x14ac:dyDescent="0.25">
      <c r="A8586" s="25"/>
      <c r="B8586" s="52" t="str">
        <f>IF(G8586="","",L8586+(M8586/10)+(K8586/885))</f>
        <v/>
      </c>
      <c r="C8586" s="72"/>
      <c r="D8586" s="25"/>
      <c r="E8586" s="25"/>
      <c r="F8586" s="25"/>
      <c r="G8586" s="25"/>
      <c r="H8586" s="25"/>
      <c r="I8586" s="43"/>
      <c r="J8586" s="43"/>
      <c r="K8586" s="55"/>
      <c r="L8586" s="27" t="str">
        <f>IF(G8586="","",VLOOKUP(G8586,EQUIP_NUMBER,3,FALSE)*I8586)</f>
        <v/>
      </c>
      <c r="M8586" s="27" t="str">
        <f>IF(G8586="","",VLOOKUP(G8586,EQUIP_NUMBER,3,FALSE)*J8586)</f>
        <v/>
      </c>
      <c r="N8586" s="56"/>
    </row>
    <row r="8587" spans="1:14" x14ac:dyDescent="0.25">
      <c r="A8587" s="25"/>
      <c r="B8587" s="52" t="str">
        <f>IF(G8587="","",L8587+(M8587/10)+(K8587/885))</f>
        <v/>
      </c>
      <c r="C8587" s="72"/>
      <c r="D8587" s="25"/>
      <c r="E8587" s="25"/>
      <c r="F8587" s="25"/>
      <c r="G8587" s="25"/>
      <c r="H8587" s="25"/>
      <c r="I8587" s="43"/>
      <c r="J8587" s="43"/>
      <c r="K8587" s="55"/>
      <c r="L8587" s="27" t="str">
        <f>IF(G8587="","",VLOOKUP(G8587,EQUIP_NUMBER,3,FALSE)*I8587)</f>
        <v/>
      </c>
      <c r="M8587" s="27" t="str">
        <f>IF(G8587="","",VLOOKUP(G8587,EQUIP_NUMBER,3,FALSE)*J8587)</f>
        <v/>
      </c>
      <c r="N8587" s="56"/>
    </row>
    <row r="8588" spans="1:14" x14ac:dyDescent="0.25">
      <c r="A8588" s="25"/>
      <c r="B8588" s="52" t="str">
        <f>IF(G8588="","",L8588+(M8588/10)+(K8588/885))</f>
        <v/>
      </c>
      <c r="C8588" s="72"/>
      <c r="D8588" s="25"/>
      <c r="E8588" s="25"/>
      <c r="F8588" s="25"/>
      <c r="G8588" s="25"/>
      <c r="H8588" s="25"/>
      <c r="I8588" s="43"/>
      <c r="J8588" s="43"/>
      <c r="K8588" s="55"/>
      <c r="L8588" s="27" t="str">
        <f>IF(G8588="","",VLOOKUP(G8588,EQUIP_NUMBER,3,FALSE)*I8588)</f>
        <v/>
      </c>
      <c r="M8588" s="27" t="str">
        <f>IF(G8588="","",VLOOKUP(G8588,EQUIP_NUMBER,3,FALSE)*J8588)</f>
        <v/>
      </c>
      <c r="N8588" s="56"/>
    </row>
    <row r="8589" spans="1:14" x14ac:dyDescent="0.25">
      <c r="A8589" s="25"/>
      <c r="B8589" s="52" t="str">
        <f>IF(G8589="","",L8589+(M8589/10)+(K8589/885))</f>
        <v/>
      </c>
      <c r="C8589" s="72"/>
      <c r="D8589" s="25"/>
      <c r="E8589" s="25"/>
      <c r="F8589" s="25"/>
      <c r="G8589" s="25"/>
      <c r="H8589" s="25"/>
      <c r="I8589" s="43"/>
      <c r="J8589" s="43"/>
      <c r="K8589" s="55"/>
      <c r="L8589" s="27" t="str">
        <f>IF(G8589="","",VLOOKUP(G8589,EQUIP_NUMBER,3,FALSE)*I8589)</f>
        <v/>
      </c>
      <c r="M8589" s="27" t="str">
        <f>IF(G8589="","",VLOOKUP(G8589,EQUIP_NUMBER,3,FALSE)*J8589)</f>
        <v/>
      </c>
      <c r="N8589" s="56"/>
    </row>
    <row r="8590" spans="1:14" x14ac:dyDescent="0.25">
      <c r="A8590" s="25"/>
      <c r="B8590" s="52" t="str">
        <f>IF(G8590="","",L8590+(M8590/10)+(K8590/885))</f>
        <v/>
      </c>
      <c r="C8590" s="72"/>
      <c r="D8590" s="25"/>
      <c r="E8590" s="25"/>
      <c r="F8590" s="25"/>
      <c r="G8590" s="25"/>
      <c r="H8590" s="25"/>
      <c r="I8590" s="43"/>
      <c r="J8590" s="43"/>
      <c r="K8590" s="55"/>
      <c r="L8590" s="27" t="str">
        <f>IF(G8590="","",VLOOKUP(G8590,EQUIP_NUMBER,3,FALSE)*I8590)</f>
        <v/>
      </c>
      <c r="M8590" s="27" t="str">
        <f>IF(G8590="","",VLOOKUP(G8590,EQUIP_NUMBER,3,FALSE)*J8590)</f>
        <v/>
      </c>
      <c r="N8590" s="56"/>
    </row>
    <row r="8591" spans="1:14" x14ac:dyDescent="0.25">
      <c r="A8591" s="25"/>
      <c r="B8591" s="52" t="str">
        <f>IF(G8591="","",L8591+(M8591/10)+(K8591/885))</f>
        <v/>
      </c>
      <c r="C8591" s="72"/>
      <c r="D8591" s="25"/>
      <c r="E8591" s="25"/>
      <c r="F8591" s="25"/>
      <c r="G8591" s="25"/>
      <c r="H8591" s="25"/>
      <c r="I8591" s="43"/>
      <c r="J8591" s="43"/>
      <c r="K8591" s="55"/>
      <c r="L8591" s="27" t="str">
        <f>IF(G8591="","",VLOOKUP(G8591,EQUIP_NUMBER,3,FALSE)*I8591)</f>
        <v/>
      </c>
      <c r="M8591" s="27" t="str">
        <f>IF(G8591="","",VLOOKUP(G8591,EQUIP_NUMBER,3,FALSE)*J8591)</f>
        <v/>
      </c>
      <c r="N8591" s="56"/>
    </row>
    <row r="8592" spans="1:14" x14ac:dyDescent="0.25">
      <c r="A8592" s="25"/>
      <c r="B8592" s="52" t="str">
        <f>IF(G8592="","",L8592+(M8592/10)+(K8592/885))</f>
        <v/>
      </c>
      <c r="C8592" s="72"/>
      <c r="D8592" s="25"/>
      <c r="E8592" s="25"/>
      <c r="F8592" s="25"/>
      <c r="G8592" s="25"/>
      <c r="H8592" s="25"/>
      <c r="I8592" s="43"/>
      <c r="J8592" s="43"/>
      <c r="K8592" s="55"/>
      <c r="L8592" s="27" t="str">
        <f>IF(G8592="","",VLOOKUP(G8592,EQUIP_NUMBER,3,FALSE)*I8592)</f>
        <v/>
      </c>
      <c r="M8592" s="27" t="str">
        <f>IF(G8592="","",VLOOKUP(G8592,EQUIP_NUMBER,3,FALSE)*J8592)</f>
        <v/>
      </c>
      <c r="N8592" s="56"/>
    </row>
    <row r="8593" spans="1:14" x14ac:dyDescent="0.25">
      <c r="A8593" s="25"/>
      <c r="B8593" s="52" t="str">
        <f>IF(G8593="","",L8593+(M8593/10)+(K8593/885))</f>
        <v/>
      </c>
      <c r="C8593" s="72"/>
      <c r="D8593" s="25"/>
      <c r="E8593" s="25"/>
      <c r="F8593" s="25"/>
      <c r="G8593" s="25"/>
      <c r="H8593" s="25"/>
      <c r="I8593" s="43"/>
      <c r="J8593" s="43"/>
      <c r="K8593" s="55"/>
      <c r="L8593" s="27" t="str">
        <f>IF(G8593="","",VLOOKUP(G8593,EQUIP_NUMBER,3,FALSE)*I8593)</f>
        <v/>
      </c>
      <c r="M8593" s="27" t="str">
        <f>IF(G8593="","",VLOOKUP(G8593,EQUIP_NUMBER,3,FALSE)*J8593)</f>
        <v/>
      </c>
      <c r="N8593" s="56"/>
    </row>
    <row r="8594" spans="1:14" x14ac:dyDescent="0.25">
      <c r="A8594" s="25"/>
      <c r="B8594" s="52" t="str">
        <f>IF(G8594="","",L8594+(M8594/10)+(K8594/885))</f>
        <v/>
      </c>
      <c r="C8594" s="72"/>
      <c r="D8594" s="25"/>
      <c r="E8594" s="25"/>
      <c r="F8594" s="25"/>
      <c r="G8594" s="25"/>
      <c r="H8594" s="25"/>
      <c r="I8594" s="43"/>
      <c r="J8594" s="43"/>
      <c r="K8594" s="55"/>
      <c r="L8594" s="27" t="str">
        <f>IF(G8594="","",VLOOKUP(G8594,EQUIP_NUMBER,3,FALSE)*I8594)</f>
        <v/>
      </c>
      <c r="M8594" s="27" t="str">
        <f>IF(G8594="","",VLOOKUP(G8594,EQUIP_NUMBER,3,FALSE)*J8594)</f>
        <v/>
      </c>
      <c r="N8594" s="56"/>
    </row>
    <row r="8595" spans="1:14" x14ac:dyDescent="0.25">
      <c r="A8595" s="25"/>
      <c r="B8595" s="52" t="str">
        <f>IF(G8595="","",L8595+(M8595/10)+(K8595/885))</f>
        <v/>
      </c>
      <c r="C8595" s="72"/>
      <c r="D8595" s="25"/>
      <c r="E8595" s="25"/>
      <c r="F8595" s="25"/>
      <c r="G8595" s="25"/>
      <c r="H8595" s="25"/>
      <c r="I8595" s="43"/>
      <c r="J8595" s="43"/>
      <c r="K8595" s="55"/>
      <c r="L8595" s="27" t="str">
        <f>IF(G8595="","",VLOOKUP(G8595,EQUIP_NUMBER,3,FALSE)*I8595)</f>
        <v/>
      </c>
      <c r="M8595" s="27" t="str">
        <f>IF(G8595="","",VLOOKUP(G8595,EQUIP_NUMBER,3,FALSE)*J8595)</f>
        <v/>
      </c>
      <c r="N8595" s="56"/>
    </row>
    <row r="8596" spans="1:14" x14ac:dyDescent="0.25">
      <c r="A8596" s="25"/>
      <c r="B8596" s="52" t="str">
        <f>IF(G8596="","",L8596+(M8596/10)+(K8596/885))</f>
        <v/>
      </c>
      <c r="C8596" s="72"/>
      <c r="D8596" s="25"/>
      <c r="E8596" s="25"/>
      <c r="F8596" s="25"/>
      <c r="G8596" s="25"/>
      <c r="H8596" s="25"/>
      <c r="I8596" s="43"/>
      <c r="J8596" s="43"/>
      <c r="K8596" s="55"/>
      <c r="L8596" s="27" t="str">
        <f>IF(G8596="","",VLOOKUP(G8596,EQUIP_NUMBER,3,FALSE)*I8596)</f>
        <v/>
      </c>
      <c r="M8596" s="27" t="str">
        <f>IF(G8596="","",VLOOKUP(G8596,EQUIP_NUMBER,3,FALSE)*J8596)</f>
        <v/>
      </c>
      <c r="N8596" s="56"/>
    </row>
    <row r="8597" spans="1:14" x14ac:dyDescent="0.25">
      <c r="A8597" s="25"/>
      <c r="B8597" s="52" t="str">
        <f>IF(G8597="","",L8597+(M8597/10)+(K8597/885))</f>
        <v/>
      </c>
      <c r="C8597" s="72"/>
      <c r="D8597" s="25"/>
      <c r="E8597" s="25"/>
      <c r="F8597" s="25"/>
      <c r="G8597" s="25"/>
      <c r="H8597" s="25"/>
      <c r="I8597" s="43"/>
      <c r="J8597" s="43"/>
      <c r="K8597" s="55"/>
      <c r="L8597" s="27" t="str">
        <f>IF(G8597="","",VLOOKUP(G8597,EQUIP_NUMBER,3,FALSE)*I8597)</f>
        <v/>
      </c>
      <c r="M8597" s="27" t="str">
        <f>IF(G8597="","",VLOOKUP(G8597,EQUIP_NUMBER,3,FALSE)*J8597)</f>
        <v/>
      </c>
      <c r="N8597" s="56"/>
    </row>
    <row r="8598" spans="1:14" x14ac:dyDescent="0.25">
      <c r="A8598" s="25"/>
      <c r="B8598" s="52" t="str">
        <f>IF(G8598="","",L8598+(M8598/10)+(K8598/885))</f>
        <v/>
      </c>
      <c r="C8598" s="72"/>
      <c r="D8598" s="25"/>
      <c r="E8598" s="25"/>
      <c r="F8598" s="25"/>
      <c r="G8598" s="25"/>
      <c r="H8598" s="25"/>
      <c r="I8598" s="43"/>
      <c r="J8598" s="43"/>
      <c r="K8598" s="55"/>
      <c r="L8598" s="27" t="str">
        <f>IF(G8598="","",VLOOKUP(G8598,EQUIP_NUMBER,3,FALSE)*I8598)</f>
        <v/>
      </c>
      <c r="M8598" s="27" t="str">
        <f>IF(G8598="","",VLOOKUP(G8598,EQUIP_NUMBER,3,FALSE)*J8598)</f>
        <v/>
      </c>
      <c r="N8598" s="56"/>
    </row>
    <row r="8599" spans="1:14" x14ac:dyDescent="0.25">
      <c r="A8599" s="25"/>
      <c r="B8599" s="52" t="str">
        <f>IF(G8599="","",L8599+(M8599/10)+(K8599/885))</f>
        <v/>
      </c>
      <c r="C8599" s="72"/>
      <c r="D8599" s="25"/>
      <c r="E8599" s="25"/>
      <c r="F8599" s="25"/>
      <c r="G8599" s="25"/>
      <c r="H8599" s="25"/>
      <c r="I8599" s="43"/>
      <c r="J8599" s="43"/>
      <c r="K8599" s="55"/>
      <c r="L8599" s="27" t="str">
        <f>IF(G8599="","",VLOOKUP(G8599,EQUIP_NUMBER,3,FALSE)*I8599)</f>
        <v/>
      </c>
      <c r="M8599" s="27" t="str">
        <f>IF(G8599="","",VLOOKUP(G8599,EQUIP_NUMBER,3,FALSE)*J8599)</f>
        <v/>
      </c>
      <c r="N8599" s="56"/>
    </row>
    <row r="8600" spans="1:14" x14ac:dyDescent="0.25">
      <c r="A8600" s="25"/>
      <c r="B8600" s="52" t="str">
        <f>IF(G8600="","",L8600+(M8600/10)+(K8600/885))</f>
        <v/>
      </c>
      <c r="C8600" s="72"/>
      <c r="D8600" s="25"/>
      <c r="E8600" s="25"/>
      <c r="F8600" s="25"/>
      <c r="G8600" s="25"/>
      <c r="H8600" s="25"/>
      <c r="I8600" s="43"/>
      <c r="J8600" s="43"/>
      <c r="K8600" s="55"/>
      <c r="L8600" s="27" t="str">
        <f>IF(G8600="","",VLOOKUP(G8600,EQUIP_NUMBER,3,FALSE)*I8600)</f>
        <v/>
      </c>
      <c r="M8600" s="27" t="str">
        <f>IF(G8600="","",VLOOKUP(G8600,EQUIP_NUMBER,3,FALSE)*J8600)</f>
        <v/>
      </c>
      <c r="N8600" s="56"/>
    </row>
    <row r="8601" spans="1:14" x14ac:dyDescent="0.25">
      <c r="A8601" s="25"/>
      <c r="B8601" s="52" t="str">
        <f>IF(G8601="","",L8601+(M8601/10)+(K8601/885))</f>
        <v/>
      </c>
      <c r="C8601" s="72"/>
      <c r="D8601" s="25"/>
      <c r="E8601" s="25"/>
      <c r="F8601" s="25"/>
      <c r="G8601" s="25"/>
      <c r="H8601" s="25"/>
      <c r="I8601" s="43"/>
      <c r="J8601" s="43"/>
      <c r="K8601" s="55"/>
      <c r="L8601" s="27" t="str">
        <f>IF(G8601="","",VLOOKUP(G8601,EQUIP_NUMBER,3,FALSE)*I8601)</f>
        <v/>
      </c>
      <c r="M8601" s="27" t="str">
        <f>IF(G8601="","",VLOOKUP(G8601,EQUIP_NUMBER,3,FALSE)*J8601)</f>
        <v/>
      </c>
      <c r="N8601" s="56"/>
    </row>
    <row r="8602" spans="1:14" x14ac:dyDescent="0.25">
      <c r="A8602" s="25"/>
      <c r="B8602" s="52" t="str">
        <f>IF(G8602="","",L8602+(M8602/10)+(K8602/885))</f>
        <v/>
      </c>
      <c r="C8602" s="72"/>
      <c r="D8602" s="25"/>
      <c r="E8602" s="25"/>
      <c r="F8602" s="25"/>
      <c r="G8602" s="25"/>
      <c r="H8602" s="25"/>
      <c r="I8602" s="43"/>
      <c r="J8602" s="43"/>
      <c r="K8602" s="55"/>
      <c r="L8602" s="27" t="str">
        <f>IF(G8602="","",VLOOKUP(G8602,EQUIP_NUMBER,3,FALSE)*I8602)</f>
        <v/>
      </c>
      <c r="M8602" s="27" t="str">
        <f>IF(G8602="","",VLOOKUP(G8602,EQUIP_NUMBER,3,FALSE)*J8602)</f>
        <v/>
      </c>
      <c r="N8602" s="56"/>
    </row>
    <row r="8603" spans="1:14" x14ac:dyDescent="0.25">
      <c r="A8603" s="25"/>
      <c r="B8603" s="52" t="str">
        <f>IF(G8603="","",L8603+(M8603/10)+(K8603/885))</f>
        <v/>
      </c>
      <c r="C8603" s="72"/>
      <c r="D8603" s="25"/>
      <c r="E8603" s="25"/>
      <c r="F8603" s="25"/>
      <c r="G8603" s="25"/>
      <c r="H8603" s="25"/>
      <c r="I8603" s="43"/>
      <c r="J8603" s="43"/>
      <c r="K8603" s="55"/>
      <c r="L8603" s="27" t="str">
        <f>IF(G8603="","",VLOOKUP(G8603,EQUIP_NUMBER,3,FALSE)*I8603)</f>
        <v/>
      </c>
      <c r="M8603" s="27" t="str">
        <f>IF(G8603="","",VLOOKUP(G8603,EQUIP_NUMBER,3,FALSE)*J8603)</f>
        <v/>
      </c>
      <c r="N8603" s="56"/>
    </row>
    <row r="8604" spans="1:14" x14ac:dyDescent="0.25">
      <c r="A8604" s="25"/>
      <c r="B8604" s="52" t="str">
        <f>IF(G8604="","",L8604+(M8604/10)+(K8604/885))</f>
        <v/>
      </c>
      <c r="C8604" s="72"/>
      <c r="D8604" s="25"/>
      <c r="E8604" s="25"/>
      <c r="F8604" s="25"/>
      <c r="G8604" s="25"/>
      <c r="H8604" s="25"/>
      <c r="I8604" s="43"/>
      <c r="J8604" s="43"/>
      <c r="K8604" s="55"/>
      <c r="L8604" s="27" t="str">
        <f>IF(G8604="","",VLOOKUP(G8604,EQUIP_NUMBER,3,FALSE)*I8604)</f>
        <v/>
      </c>
      <c r="M8604" s="27" t="str">
        <f>IF(G8604="","",VLOOKUP(G8604,EQUIP_NUMBER,3,FALSE)*J8604)</f>
        <v/>
      </c>
      <c r="N8604" s="56"/>
    </row>
    <row r="8605" spans="1:14" x14ac:dyDescent="0.25">
      <c r="A8605" s="25"/>
      <c r="B8605" s="52" t="str">
        <f>IF(G8605="","",L8605+(M8605/10)+(K8605/885))</f>
        <v/>
      </c>
      <c r="C8605" s="72"/>
      <c r="D8605" s="25"/>
      <c r="E8605" s="25"/>
      <c r="F8605" s="25"/>
      <c r="G8605" s="25"/>
      <c r="H8605" s="25"/>
      <c r="I8605" s="43"/>
      <c r="J8605" s="43"/>
      <c r="K8605" s="55"/>
      <c r="L8605" s="27" t="str">
        <f>IF(G8605="","",VLOOKUP(G8605,EQUIP_NUMBER,3,FALSE)*I8605)</f>
        <v/>
      </c>
      <c r="M8605" s="27" t="str">
        <f>IF(G8605="","",VLOOKUP(G8605,EQUIP_NUMBER,3,FALSE)*J8605)</f>
        <v/>
      </c>
      <c r="N8605" s="56"/>
    </row>
    <row r="8606" spans="1:14" x14ac:dyDescent="0.25">
      <c r="A8606" s="25"/>
      <c r="B8606" s="52" t="str">
        <f>IF(G8606="","",L8606+(M8606/10)+(K8606/885))</f>
        <v/>
      </c>
      <c r="C8606" s="72"/>
      <c r="D8606" s="25"/>
      <c r="E8606" s="25"/>
      <c r="F8606" s="25"/>
      <c r="G8606" s="25"/>
      <c r="H8606" s="25"/>
      <c r="I8606" s="43"/>
      <c r="J8606" s="43"/>
      <c r="K8606" s="55"/>
      <c r="L8606" s="27" t="str">
        <f>IF(G8606="","",VLOOKUP(G8606,EQUIP_NUMBER,3,FALSE)*I8606)</f>
        <v/>
      </c>
      <c r="M8606" s="27" t="str">
        <f>IF(G8606="","",VLOOKUP(G8606,EQUIP_NUMBER,3,FALSE)*J8606)</f>
        <v/>
      </c>
      <c r="N8606" s="56"/>
    </row>
    <row r="8607" spans="1:14" x14ac:dyDescent="0.25">
      <c r="A8607" s="25"/>
      <c r="B8607" s="52" t="str">
        <f>IF(G8607="","",L8607+(M8607/10)+(K8607/885))</f>
        <v/>
      </c>
      <c r="C8607" s="72"/>
      <c r="D8607" s="25"/>
      <c r="E8607" s="25"/>
      <c r="F8607" s="25"/>
      <c r="G8607" s="25"/>
      <c r="H8607" s="25"/>
      <c r="I8607" s="43"/>
      <c r="J8607" s="43"/>
      <c r="K8607" s="55"/>
      <c r="L8607" s="27" t="str">
        <f>IF(G8607="","",VLOOKUP(G8607,EQUIP_NUMBER,3,FALSE)*I8607)</f>
        <v/>
      </c>
      <c r="M8607" s="27" t="str">
        <f>IF(G8607="","",VLOOKUP(G8607,EQUIP_NUMBER,3,FALSE)*J8607)</f>
        <v/>
      </c>
      <c r="N8607" s="56"/>
    </row>
    <row r="8608" spans="1:14" x14ac:dyDescent="0.25">
      <c r="A8608" s="25"/>
      <c r="B8608" s="52" t="str">
        <f>IF(G8608="","",L8608+(M8608/10)+(K8608/885))</f>
        <v/>
      </c>
      <c r="C8608" s="72"/>
      <c r="D8608" s="25"/>
      <c r="E8608" s="25"/>
      <c r="F8608" s="25"/>
      <c r="G8608" s="25"/>
      <c r="H8608" s="25"/>
      <c r="I8608" s="43"/>
      <c r="J8608" s="43"/>
      <c r="K8608" s="55"/>
      <c r="L8608" s="27" t="str">
        <f>IF(G8608="","",VLOOKUP(G8608,EQUIP_NUMBER,3,FALSE)*I8608)</f>
        <v/>
      </c>
      <c r="M8608" s="27" t="str">
        <f>IF(G8608="","",VLOOKUP(G8608,EQUIP_NUMBER,3,FALSE)*J8608)</f>
        <v/>
      </c>
      <c r="N8608" s="56"/>
    </row>
    <row r="8609" spans="1:14" x14ac:dyDescent="0.25">
      <c r="A8609" s="25"/>
      <c r="B8609" s="52" t="str">
        <f>IF(G8609="","",L8609+(M8609/10)+(K8609/885))</f>
        <v/>
      </c>
      <c r="C8609" s="72"/>
      <c r="D8609" s="25"/>
      <c r="E8609" s="25"/>
      <c r="F8609" s="25"/>
      <c r="G8609" s="25"/>
      <c r="H8609" s="25"/>
      <c r="I8609" s="43"/>
      <c r="J8609" s="43"/>
      <c r="K8609" s="55"/>
      <c r="L8609" s="27" t="str">
        <f>IF(G8609="","",VLOOKUP(G8609,EQUIP_NUMBER,3,FALSE)*I8609)</f>
        <v/>
      </c>
      <c r="M8609" s="27" t="str">
        <f>IF(G8609="","",VLOOKUP(G8609,EQUIP_NUMBER,3,FALSE)*J8609)</f>
        <v/>
      </c>
      <c r="N8609" s="56"/>
    </row>
    <row r="8610" spans="1:14" x14ac:dyDescent="0.25">
      <c r="A8610" s="25"/>
      <c r="B8610" s="52" t="str">
        <f>IF(G8610="","",L8610+(M8610/10)+(K8610/885))</f>
        <v/>
      </c>
      <c r="C8610" s="72"/>
      <c r="D8610" s="25"/>
      <c r="E8610" s="25"/>
      <c r="F8610" s="25"/>
      <c r="G8610" s="25"/>
      <c r="H8610" s="25"/>
      <c r="I8610" s="43"/>
      <c r="J8610" s="43"/>
      <c r="K8610" s="55"/>
      <c r="L8610" s="27" t="str">
        <f>IF(G8610="","",VLOOKUP(G8610,EQUIP_NUMBER,3,FALSE)*I8610)</f>
        <v/>
      </c>
      <c r="M8610" s="27" t="str">
        <f>IF(G8610="","",VLOOKUP(G8610,EQUIP_NUMBER,3,FALSE)*J8610)</f>
        <v/>
      </c>
      <c r="N8610" s="56"/>
    </row>
    <row r="8611" spans="1:14" x14ac:dyDescent="0.25">
      <c r="A8611" s="25"/>
      <c r="B8611" s="52" t="str">
        <f>IF(G8611="","",L8611+(M8611/10)+(K8611/885))</f>
        <v/>
      </c>
      <c r="C8611" s="72"/>
      <c r="D8611" s="25"/>
      <c r="E8611" s="25"/>
      <c r="F8611" s="25"/>
      <c r="G8611" s="25"/>
      <c r="H8611" s="25"/>
      <c r="I8611" s="43"/>
      <c r="J8611" s="43"/>
      <c r="K8611" s="55"/>
      <c r="L8611" s="27" t="str">
        <f>IF(G8611="","",VLOOKUP(G8611,EQUIP_NUMBER,3,FALSE)*I8611)</f>
        <v/>
      </c>
      <c r="M8611" s="27" t="str">
        <f>IF(G8611="","",VLOOKUP(G8611,EQUIP_NUMBER,3,FALSE)*J8611)</f>
        <v/>
      </c>
      <c r="N8611" s="56"/>
    </row>
    <row r="8612" spans="1:14" x14ac:dyDescent="0.25">
      <c r="A8612" s="25"/>
      <c r="B8612" s="52" t="str">
        <f>IF(G8612="","",L8612+(M8612/10)+(K8612/885))</f>
        <v/>
      </c>
      <c r="C8612" s="72"/>
      <c r="D8612" s="25"/>
      <c r="E8612" s="25"/>
      <c r="F8612" s="25"/>
      <c r="G8612" s="25"/>
      <c r="H8612" s="25"/>
      <c r="I8612" s="43"/>
      <c r="J8612" s="43"/>
      <c r="K8612" s="55"/>
      <c r="L8612" s="27" t="str">
        <f>IF(G8612="","",VLOOKUP(G8612,EQUIP_NUMBER,3,FALSE)*I8612)</f>
        <v/>
      </c>
      <c r="M8612" s="27" t="str">
        <f>IF(G8612="","",VLOOKUP(G8612,EQUIP_NUMBER,3,FALSE)*J8612)</f>
        <v/>
      </c>
      <c r="N8612" s="56"/>
    </row>
    <row r="8613" spans="1:14" x14ac:dyDescent="0.25">
      <c r="A8613" s="25"/>
      <c r="B8613" s="52" t="str">
        <f>IF(G8613="","",L8613+(M8613/10)+(K8613/885))</f>
        <v/>
      </c>
      <c r="C8613" s="72"/>
      <c r="D8613" s="25"/>
      <c r="E8613" s="25"/>
      <c r="F8613" s="25"/>
      <c r="G8613" s="25"/>
      <c r="H8613" s="25"/>
      <c r="I8613" s="43"/>
      <c r="J8613" s="43"/>
      <c r="K8613" s="55"/>
      <c r="L8613" s="27" t="str">
        <f>IF(G8613="","",VLOOKUP(G8613,EQUIP_NUMBER,3,FALSE)*I8613)</f>
        <v/>
      </c>
      <c r="M8613" s="27" t="str">
        <f>IF(G8613="","",VLOOKUP(G8613,EQUIP_NUMBER,3,FALSE)*J8613)</f>
        <v/>
      </c>
      <c r="N8613" s="56"/>
    </row>
    <row r="8614" spans="1:14" x14ac:dyDescent="0.25">
      <c r="A8614" s="25"/>
      <c r="B8614" s="52" t="str">
        <f>IF(G8614="","",L8614+(M8614/10)+(K8614/885))</f>
        <v/>
      </c>
      <c r="C8614" s="72"/>
      <c r="D8614" s="25"/>
      <c r="E8614" s="25"/>
      <c r="F8614" s="25"/>
      <c r="G8614" s="25"/>
      <c r="H8614" s="25"/>
      <c r="I8614" s="43"/>
      <c r="J8614" s="43"/>
      <c r="K8614" s="55"/>
      <c r="L8614" s="27" t="str">
        <f>IF(G8614="","",VLOOKUP(G8614,EQUIP_NUMBER,3,FALSE)*I8614)</f>
        <v/>
      </c>
      <c r="M8614" s="27" t="str">
        <f>IF(G8614="","",VLOOKUP(G8614,EQUIP_NUMBER,3,FALSE)*J8614)</f>
        <v/>
      </c>
      <c r="N8614" s="56"/>
    </row>
    <row r="8615" spans="1:14" x14ac:dyDescent="0.25">
      <c r="A8615" s="25"/>
      <c r="B8615" s="52" t="str">
        <f>IF(G8615="","",L8615+(M8615/10)+(K8615/885))</f>
        <v/>
      </c>
      <c r="C8615" s="72"/>
      <c r="D8615" s="25"/>
      <c r="E8615" s="25"/>
      <c r="F8615" s="25"/>
      <c r="G8615" s="25"/>
      <c r="H8615" s="25"/>
      <c r="I8615" s="43"/>
      <c r="J8615" s="43"/>
      <c r="K8615" s="55"/>
      <c r="L8615" s="27" t="str">
        <f>IF(G8615="","",VLOOKUP(G8615,EQUIP_NUMBER,3,FALSE)*I8615)</f>
        <v/>
      </c>
      <c r="M8615" s="27" t="str">
        <f>IF(G8615="","",VLOOKUP(G8615,EQUIP_NUMBER,3,FALSE)*J8615)</f>
        <v/>
      </c>
      <c r="N8615" s="56"/>
    </row>
    <row r="8616" spans="1:14" x14ac:dyDescent="0.25">
      <c r="A8616" s="25"/>
      <c r="B8616" s="52" t="str">
        <f>IF(G8616="","",L8616+(M8616/10)+(K8616/885))</f>
        <v/>
      </c>
      <c r="C8616" s="72"/>
      <c r="D8616" s="25"/>
      <c r="E8616" s="25"/>
      <c r="F8616" s="25"/>
      <c r="G8616" s="25"/>
      <c r="H8616" s="25"/>
      <c r="I8616" s="43"/>
      <c r="J8616" s="43"/>
      <c r="K8616" s="55"/>
      <c r="L8616" s="27" t="str">
        <f>IF(G8616="","",VLOOKUP(G8616,EQUIP_NUMBER,3,FALSE)*I8616)</f>
        <v/>
      </c>
      <c r="M8616" s="27" t="str">
        <f>IF(G8616="","",VLOOKUP(G8616,EQUIP_NUMBER,3,FALSE)*J8616)</f>
        <v/>
      </c>
      <c r="N8616" s="56"/>
    </row>
    <row r="8617" spans="1:14" x14ac:dyDescent="0.25">
      <c r="A8617" s="25"/>
      <c r="B8617" s="52" t="str">
        <f>IF(G8617="","",L8617+(M8617/10)+(K8617/885))</f>
        <v/>
      </c>
      <c r="C8617" s="72"/>
      <c r="D8617" s="25"/>
      <c r="E8617" s="25"/>
      <c r="F8617" s="25"/>
      <c r="G8617" s="25"/>
      <c r="H8617" s="25"/>
      <c r="I8617" s="43"/>
      <c r="J8617" s="43"/>
      <c r="K8617" s="55"/>
      <c r="L8617" s="27" t="str">
        <f>IF(G8617="","",VLOOKUP(G8617,EQUIP_NUMBER,3,FALSE)*I8617)</f>
        <v/>
      </c>
      <c r="M8617" s="27" t="str">
        <f>IF(G8617="","",VLOOKUP(G8617,EQUIP_NUMBER,3,FALSE)*J8617)</f>
        <v/>
      </c>
      <c r="N8617" s="56"/>
    </row>
    <row r="8618" spans="1:14" x14ac:dyDescent="0.25">
      <c r="A8618" s="25"/>
      <c r="B8618" s="52" t="str">
        <f>IF(G8618="","",L8618+(M8618/10)+(K8618/885))</f>
        <v/>
      </c>
      <c r="C8618" s="72"/>
      <c r="D8618" s="25"/>
      <c r="E8618" s="25"/>
      <c r="F8618" s="25"/>
      <c r="G8618" s="25"/>
      <c r="H8618" s="25"/>
      <c r="I8618" s="43"/>
      <c r="J8618" s="43"/>
      <c r="K8618" s="55"/>
      <c r="L8618" s="27" t="str">
        <f>IF(G8618="","",VLOOKUP(G8618,EQUIP_NUMBER,3,FALSE)*I8618)</f>
        <v/>
      </c>
      <c r="M8618" s="27" t="str">
        <f>IF(G8618="","",VLOOKUP(G8618,EQUIP_NUMBER,3,FALSE)*J8618)</f>
        <v/>
      </c>
      <c r="N8618" s="56"/>
    </row>
    <row r="8619" spans="1:14" x14ac:dyDescent="0.25">
      <c r="A8619" s="25"/>
      <c r="B8619" s="52" t="str">
        <f>IF(G8619="","",L8619+(M8619/10)+(K8619/885))</f>
        <v/>
      </c>
      <c r="C8619" s="72"/>
      <c r="D8619" s="25"/>
      <c r="E8619" s="25"/>
      <c r="F8619" s="25"/>
      <c r="G8619" s="25"/>
      <c r="H8619" s="25"/>
      <c r="I8619" s="43"/>
      <c r="J8619" s="43"/>
      <c r="K8619" s="55"/>
      <c r="L8619" s="27" t="str">
        <f>IF(G8619="","",VLOOKUP(G8619,EQUIP_NUMBER,3,FALSE)*I8619)</f>
        <v/>
      </c>
      <c r="M8619" s="27" t="str">
        <f>IF(G8619="","",VLOOKUP(G8619,EQUIP_NUMBER,3,FALSE)*J8619)</f>
        <v/>
      </c>
      <c r="N8619" s="56"/>
    </row>
    <row r="8620" spans="1:14" x14ac:dyDescent="0.25">
      <c r="A8620" s="25"/>
      <c r="B8620" s="52" t="str">
        <f>IF(G8620="","",L8620+(M8620/10)+(K8620/885))</f>
        <v/>
      </c>
      <c r="C8620" s="72"/>
      <c r="D8620" s="25"/>
      <c r="E8620" s="25"/>
      <c r="F8620" s="25"/>
      <c r="G8620" s="25"/>
      <c r="H8620" s="25"/>
      <c r="I8620" s="43"/>
      <c r="J8620" s="43"/>
      <c r="K8620" s="55"/>
      <c r="L8620" s="27" t="str">
        <f>IF(G8620="","",VLOOKUP(G8620,EQUIP_NUMBER,3,FALSE)*I8620)</f>
        <v/>
      </c>
      <c r="M8620" s="27" t="str">
        <f>IF(G8620="","",VLOOKUP(G8620,EQUIP_NUMBER,3,FALSE)*J8620)</f>
        <v/>
      </c>
      <c r="N8620" s="56"/>
    </row>
    <row r="8621" spans="1:14" x14ac:dyDescent="0.25">
      <c r="A8621" s="25"/>
      <c r="B8621" s="52" t="str">
        <f>IF(G8621="","",L8621+(M8621/10)+(K8621/885))</f>
        <v/>
      </c>
      <c r="C8621" s="72"/>
      <c r="D8621" s="25"/>
      <c r="E8621" s="25"/>
      <c r="F8621" s="25"/>
      <c r="G8621" s="25"/>
      <c r="H8621" s="25"/>
      <c r="I8621" s="43"/>
      <c r="J8621" s="43"/>
      <c r="K8621" s="55"/>
      <c r="L8621" s="27" t="str">
        <f>IF(G8621="","",VLOOKUP(G8621,EQUIP_NUMBER,3,FALSE)*I8621)</f>
        <v/>
      </c>
      <c r="M8621" s="27" t="str">
        <f>IF(G8621="","",VLOOKUP(G8621,EQUIP_NUMBER,3,FALSE)*J8621)</f>
        <v/>
      </c>
      <c r="N8621" s="56"/>
    </row>
    <row r="8622" spans="1:14" x14ac:dyDescent="0.25">
      <c r="A8622" s="25"/>
      <c r="B8622" s="52" t="str">
        <f>IF(G8622="","",L8622+(M8622/10)+(K8622/885))</f>
        <v/>
      </c>
      <c r="C8622" s="72"/>
      <c r="D8622" s="25"/>
      <c r="E8622" s="25"/>
      <c r="F8622" s="25"/>
      <c r="G8622" s="25"/>
      <c r="H8622" s="25"/>
      <c r="I8622" s="43"/>
      <c r="J8622" s="43"/>
      <c r="K8622" s="55"/>
      <c r="L8622" s="27" t="str">
        <f>IF(G8622="","",VLOOKUP(G8622,EQUIP_NUMBER,3,FALSE)*I8622)</f>
        <v/>
      </c>
      <c r="M8622" s="27" t="str">
        <f>IF(G8622="","",VLOOKUP(G8622,EQUIP_NUMBER,3,FALSE)*J8622)</f>
        <v/>
      </c>
      <c r="N8622" s="56"/>
    </row>
    <row r="8623" spans="1:14" x14ac:dyDescent="0.25">
      <c r="A8623" s="25"/>
      <c r="B8623" s="52" t="str">
        <f>IF(G8623="","",L8623+(M8623/10)+(K8623/885))</f>
        <v/>
      </c>
      <c r="C8623" s="72"/>
      <c r="D8623" s="25"/>
      <c r="E8623" s="25"/>
      <c r="F8623" s="25"/>
      <c r="G8623" s="25"/>
      <c r="H8623" s="25"/>
      <c r="I8623" s="43"/>
      <c r="J8623" s="43"/>
      <c r="K8623" s="55"/>
      <c r="L8623" s="27" t="str">
        <f>IF(G8623="","",VLOOKUP(G8623,EQUIP_NUMBER,3,FALSE)*I8623)</f>
        <v/>
      </c>
      <c r="M8623" s="27" t="str">
        <f>IF(G8623="","",VLOOKUP(G8623,EQUIP_NUMBER,3,FALSE)*J8623)</f>
        <v/>
      </c>
      <c r="N8623" s="56"/>
    </row>
    <row r="8624" spans="1:14" x14ac:dyDescent="0.25">
      <c r="A8624" s="25"/>
      <c r="B8624" s="52" t="str">
        <f>IF(G8624="","",L8624+(M8624/10)+(K8624/885))</f>
        <v/>
      </c>
      <c r="C8624" s="72"/>
      <c r="D8624" s="25"/>
      <c r="E8624" s="25"/>
      <c r="F8624" s="25"/>
      <c r="G8624" s="25"/>
      <c r="H8624" s="25"/>
      <c r="I8624" s="43"/>
      <c r="J8624" s="43"/>
      <c r="K8624" s="55"/>
      <c r="L8624" s="27" t="str">
        <f>IF(G8624="","",VLOOKUP(G8624,EQUIP_NUMBER,3,FALSE)*I8624)</f>
        <v/>
      </c>
      <c r="M8624" s="27" t="str">
        <f>IF(G8624="","",VLOOKUP(G8624,EQUIP_NUMBER,3,FALSE)*J8624)</f>
        <v/>
      </c>
      <c r="N8624" s="56"/>
    </row>
    <row r="8625" spans="1:14" x14ac:dyDescent="0.25">
      <c r="A8625" s="25"/>
      <c r="B8625" s="52" t="str">
        <f>IF(G8625="","",L8625+(M8625/10)+(K8625/885))</f>
        <v/>
      </c>
      <c r="C8625" s="72"/>
      <c r="D8625" s="25"/>
      <c r="E8625" s="25"/>
      <c r="F8625" s="25"/>
      <c r="G8625" s="25"/>
      <c r="H8625" s="25"/>
      <c r="I8625" s="43"/>
      <c r="J8625" s="43"/>
      <c r="K8625" s="55"/>
      <c r="L8625" s="27" t="str">
        <f>IF(G8625="","",VLOOKUP(G8625,EQUIP_NUMBER,3,FALSE)*I8625)</f>
        <v/>
      </c>
      <c r="M8625" s="27" t="str">
        <f>IF(G8625="","",VLOOKUP(G8625,EQUIP_NUMBER,3,FALSE)*J8625)</f>
        <v/>
      </c>
      <c r="N8625" s="56"/>
    </row>
    <row r="8626" spans="1:14" x14ac:dyDescent="0.25">
      <c r="A8626" s="25"/>
      <c r="B8626" s="52" t="str">
        <f>IF(G8626="","",L8626+(M8626/10)+(K8626/885))</f>
        <v/>
      </c>
      <c r="C8626" s="72"/>
      <c r="D8626" s="25"/>
      <c r="E8626" s="25"/>
      <c r="F8626" s="25"/>
      <c r="G8626" s="25"/>
      <c r="H8626" s="25"/>
      <c r="I8626" s="43"/>
      <c r="J8626" s="43"/>
      <c r="K8626" s="55"/>
      <c r="L8626" s="27" t="str">
        <f>IF(G8626="","",VLOOKUP(G8626,EQUIP_NUMBER,3,FALSE)*I8626)</f>
        <v/>
      </c>
      <c r="M8626" s="27" t="str">
        <f>IF(G8626="","",VLOOKUP(G8626,EQUIP_NUMBER,3,FALSE)*J8626)</f>
        <v/>
      </c>
      <c r="N8626" s="56"/>
    </row>
    <row r="8627" spans="1:14" x14ac:dyDescent="0.25">
      <c r="A8627" s="25"/>
      <c r="B8627" s="52" t="str">
        <f>IF(G8627="","",L8627+(M8627/10)+(K8627/885))</f>
        <v/>
      </c>
      <c r="C8627" s="72"/>
      <c r="D8627" s="25"/>
      <c r="E8627" s="25"/>
      <c r="F8627" s="25"/>
      <c r="G8627" s="25"/>
      <c r="H8627" s="25"/>
      <c r="I8627" s="43"/>
      <c r="J8627" s="43"/>
      <c r="K8627" s="55"/>
      <c r="L8627" s="27" t="str">
        <f>IF(G8627="","",VLOOKUP(G8627,EQUIP_NUMBER,3,FALSE)*I8627)</f>
        <v/>
      </c>
      <c r="M8627" s="27" t="str">
        <f>IF(G8627="","",VLOOKUP(G8627,EQUIP_NUMBER,3,FALSE)*J8627)</f>
        <v/>
      </c>
      <c r="N8627" s="56"/>
    </row>
    <row r="8628" spans="1:14" x14ac:dyDescent="0.25">
      <c r="A8628" s="25"/>
      <c r="B8628" s="52" t="str">
        <f>IF(G8628="","",L8628+(M8628/10)+(K8628/885))</f>
        <v/>
      </c>
      <c r="C8628" s="72"/>
      <c r="D8628" s="25"/>
      <c r="E8628" s="25"/>
      <c r="F8628" s="25"/>
      <c r="G8628" s="25"/>
      <c r="H8628" s="25"/>
      <c r="I8628" s="43"/>
      <c r="J8628" s="43"/>
      <c r="K8628" s="55"/>
      <c r="L8628" s="27" t="str">
        <f>IF(G8628="","",VLOOKUP(G8628,EQUIP_NUMBER,3,FALSE)*I8628)</f>
        <v/>
      </c>
      <c r="M8628" s="27" t="str">
        <f>IF(G8628="","",VLOOKUP(G8628,EQUIP_NUMBER,3,FALSE)*J8628)</f>
        <v/>
      </c>
      <c r="N8628" s="56"/>
    </row>
    <row r="8629" spans="1:14" x14ac:dyDescent="0.25">
      <c r="A8629" s="25"/>
      <c r="B8629" s="52" t="str">
        <f>IF(G8629="","",L8629+(M8629/10)+(K8629/885))</f>
        <v/>
      </c>
      <c r="C8629" s="72"/>
      <c r="D8629" s="25"/>
      <c r="E8629" s="25"/>
      <c r="F8629" s="25"/>
      <c r="G8629" s="25"/>
      <c r="H8629" s="25"/>
      <c r="I8629" s="43"/>
      <c r="J8629" s="43"/>
      <c r="K8629" s="55"/>
      <c r="L8629" s="27" t="str">
        <f>IF(G8629="","",VLOOKUP(G8629,EQUIP_NUMBER,3,FALSE)*I8629)</f>
        <v/>
      </c>
      <c r="M8629" s="27" t="str">
        <f>IF(G8629="","",VLOOKUP(G8629,EQUIP_NUMBER,3,FALSE)*J8629)</f>
        <v/>
      </c>
      <c r="N8629" s="56"/>
    </row>
    <row r="8630" spans="1:14" x14ac:dyDescent="0.25">
      <c r="A8630" s="25"/>
      <c r="B8630" s="52" t="str">
        <f>IF(G8630="","",L8630+(M8630/10)+(K8630/885))</f>
        <v/>
      </c>
      <c r="C8630" s="72"/>
      <c r="D8630" s="25"/>
      <c r="E8630" s="25"/>
      <c r="F8630" s="25"/>
      <c r="G8630" s="25"/>
      <c r="H8630" s="25"/>
      <c r="I8630" s="43"/>
      <c r="J8630" s="43"/>
      <c r="K8630" s="55"/>
      <c r="L8630" s="27" t="str">
        <f>IF(G8630="","",VLOOKUP(G8630,EQUIP_NUMBER,3,FALSE)*I8630)</f>
        <v/>
      </c>
      <c r="M8630" s="27" t="str">
        <f>IF(G8630="","",VLOOKUP(G8630,EQUIP_NUMBER,3,FALSE)*J8630)</f>
        <v/>
      </c>
      <c r="N8630" s="56"/>
    </row>
    <row r="8631" spans="1:14" x14ac:dyDescent="0.25">
      <c r="A8631" s="25"/>
      <c r="B8631" s="52" t="str">
        <f>IF(G8631="","",L8631+(M8631/10)+(K8631/885))</f>
        <v/>
      </c>
      <c r="C8631" s="72"/>
      <c r="D8631" s="25"/>
      <c r="E8631" s="25"/>
      <c r="F8631" s="25"/>
      <c r="G8631" s="25"/>
      <c r="H8631" s="25"/>
      <c r="I8631" s="43"/>
      <c r="J8631" s="43"/>
      <c r="K8631" s="55"/>
      <c r="L8631" s="27" t="str">
        <f>IF(G8631="","",VLOOKUP(G8631,EQUIP_NUMBER,3,FALSE)*I8631)</f>
        <v/>
      </c>
      <c r="M8631" s="27" t="str">
        <f>IF(G8631="","",VLOOKUP(G8631,EQUIP_NUMBER,3,FALSE)*J8631)</f>
        <v/>
      </c>
      <c r="N8631" s="56"/>
    </row>
    <row r="8632" spans="1:14" x14ac:dyDescent="0.25">
      <c r="A8632" s="25"/>
      <c r="B8632" s="52" t="str">
        <f>IF(G8632="","",L8632+(M8632/10)+(K8632/885))</f>
        <v/>
      </c>
      <c r="C8632" s="72"/>
      <c r="D8632" s="25"/>
      <c r="E8632" s="25"/>
      <c r="F8632" s="25"/>
      <c r="G8632" s="25"/>
      <c r="H8632" s="25"/>
      <c r="I8632" s="43"/>
      <c r="J8632" s="43"/>
      <c r="K8632" s="55"/>
      <c r="L8632" s="27" t="str">
        <f>IF(G8632="","",VLOOKUP(G8632,EQUIP_NUMBER,3,FALSE)*I8632)</f>
        <v/>
      </c>
      <c r="M8632" s="27" t="str">
        <f>IF(G8632="","",VLOOKUP(G8632,EQUIP_NUMBER,3,FALSE)*J8632)</f>
        <v/>
      </c>
      <c r="N8632" s="56"/>
    </row>
    <row r="8633" spans="1:14" x14ac:dyDescent="0.25">
      <c r="A8633" s="25"/>
      <c r="B8633" s="52" t="str">
        <f>IF(G8633="","",L8633+(M8633/10)+(K8633/885))</f>
        <v/>
      </c>
      <c r="C8633" s="72"/>
      <c r="D8633" s="25"/>
      <c r="E8633" s="25"/>
      <c r="F8633" s="25"/>
      <c r="G8633" s="25"/>
      <c r="H8633" s="25"/>
      <c r="I8633" s="43"/>
      <c r="J8633" s="43"/>
      <c r="K8633" s="55"/>
      <c r="L8633" s="27" t="str">
        <f>IF(G8633="","",VLOOKUP(G8633,EQUIP_NUMBER,3,FALSE)*I8633)</f>
        <v/>
      </c>
      <c r="M8633" s="27" t="str">
        <f>IF(G8633="","",VLOOKUP(G8633,EQUIP_NUMBER,3,FALSE)*J8633)</f>
        <v/>
      </c>
      <c r="N8633" s="56"/>
    </row>
    <row r="8634" spans="1:14" x14ac:dyDescent="0.25">
      <c r="A8634" s="25"/>
      <c r="B8634" s="52" t="str">
        <f>IF(G8634="","",L8634+(M8634/10)+(K8634/885))</f>
        <v/>
      </c>
      <c r="C8634" s="72"/>
      <c r="D8634" s="25"/>
      <c r="E8634" s="25"/>
      <c r="F8634" s="25"/>
      <c r="G8634" s="25"/>
      <c r="H8634" s="25"/>
      <c r="I8634" s="43"/>
      <c r="J8634" s="43"/>
      <c r="K8634" s="55"/>
      <c r="L8634" s="27" t="str">
        <f>IF(G8634="","",VLOOKUP(G8634,EQUIP_NUMBER,3,FALSE)*I8634)</f>
        <v/>
      </c>
      <c r="M8634" s="27" t="str">
        <f>IF(G8634="","",VLOOKUP(G8634,EQUIP_NUMBER,3,FALSE)*J8634)</f>
        <v/>
      </c>
      <c r="N8634" s="56"/>
    </row>
    <row r="8635" spans="1:14" x14ac:dyDescent="0.25">
      <c r="A8635" s="25"/>
      <c r="B8635" s="52" t="str">
        <f>IF(G8635="","",L8635+(M8635/10)+(K8635/885))</f>
        <v/>
      </c>
      <c r="C8635" s="72"/>
      <c r="D8635" s="25"/>
      <c r="E8635" s="25"/>
      <c r="F8635" s="25"/>
      <c r="G8635" s="25"/>
      <c r="H8635" s="25"/>
      <c r="I8635" s="43"/>
      <c r="J8635" s="43"/>
      <c r="K8635" s="55"/>
      <c r="L8635" s="27" t="str">
        <f>IF(G8635="","",VLOOKUP(G8635,EQUIP_NUMBER,3,FALSE)*I8635)</f>
        <v/>
      </c>
      <c r="M8635" s="27" t="str">
        <f>IF(G8635="","",VLOOKUP(G8635,EQUIP_NUMBER,3,FALSE)*J8635)</f>
        <v/>
      </c>
      <c r="N8635" s="56"/>
    </row>
    <row r="8636" spans="1:14" x14ac:dyDescent="0.25">
      <c r="A8636" s="25"/>
      <c r="B8636" s="52" t="str">
        <f>IF(G8636="","",L8636+(M8636/10)+(K8636/885))</f>
        <v/>
      </c>
      <c r="C8636" s="72"/>
      <c r="D8636" s="25"/>
      <c r="E8636" s="25"/>
      <c r="F8636" s="25"/>
      <c r="G8636" s="25"/>
      <c r="H8636" s="25"/>
      <c r="I8636" s="43"/>
      <c r="J8636" s="43"/>
      <c r="K8636" s="55"/>
      <c r="L8636" s="27" t="str">
        <f>IF(G8636="","",VLOOKUP(G8636,EQUIP_NUMBER,3,FALSE)*I8636)</f>
        <v/>
      </c>
      <c r="M8636" s="27" t="str">
        <f>IF(G8636="","",VLOOKUP(G8636,EQUIP_NUMBER,3,FALSE)*J8636)</f>
        <v/>
      </c>
      <c r="N8636" s="56"/>
    </row>
    <row r="8637" spans="1:14" x14ac:dyDescent="0.25">
      <c r="A8637" s="25"/>
      <c r="B8637" s="52" t="str">
        <f>IF(G8637="","",L8637+(M8637/10)+(K8637/885))</f>
        <v/>
      </c>
      <c r="C8637" s="72"/>
      <c r="D8637" s="25"/>
      <c r="E8637" s="25"/>
      <c r="F8637" s="25"/>
      <c r="G8637" s="25"/>
      <c r="H8637" s="25"/>
      <c r="I8637" s="43"/>
      <c r="J8637" s="43"/>
      <c r="K8637" s="55"/>
      <c r="L8637" s="27" t="str">
        <f>IF(G8637="","",VLOOKUP(G8637,EQUIP_NUMBER,3,FALSE)*I8637)</f>
        <v/>
      </c>
      <c r="M8637" s="27" t="str">
        <f>IF(G8637="","",VLOOKUP(G8637,EQUIP_NUMBER,3,FALSE)*J8637)</f>
        <v/>
      </c>
      <c r="N8637" s="56"/>
    </row>
    <row r="8638" spans="1:14" x14ac:dyDescent="0.25">
      <c r="A8638" s="25"/>
      <c r="B8638" s="52" t="str">
        <f>IF(G8638="","",L8638+(M8638/10)+(K8638/885))</f>
        <v/>
      </c>
      <c r="C8638" s="72"/>
      <c r="D8638" s="25"/>
      <c r="E8638" s="25"/>
      <c r="F8638" s="25"/>
      <c r="G8638" s="25"/>
      <c r="H8638" s="25"/>
      <c r="I8638" s="43"/>
      <c r="J8638" s="43"/>
      <c r="K8638" s="55"/>
      <c r="L8638" s="27" t="str">
        <f>IF(G8638="","",VLOOKUP(G8638,EQUIP_NUMBER,3,FALSE)*I8638)</f>
        <v/>
      </c>
      <c r="M8638" s="27" t="str">
        <f>IF(G8638="","",VLOOKUP(G8638,EQUIP_NUMBER,3,FALSE)*J8638)</f>
        <v/>
      </c>
      <c r="N8638" s="56"/>
    </row>
    <row r="8639" spans="1:14" x14ac:dyDescent="0.25">
      <c r="A8639" s="25"/>
      <c r="B8639" s="52" t="str">
        <f>IF(G8639="","",L8639+(M8639/10)+(K8639/885))</f>
        <v/>
      </c>
      <c r="C8639" s="72"/>
      <c r="D8639" s="25"/>
      <c r="E8639" s="25"/>
      <c r="F8639" s="25"/>
      <c r="G8639" s="25"/>
      <c r="H8639" s="25"/>
      <c r="I8639" s="43"/>
      <c r="J8639" s="43"/>
      <c r="K8639" s="55"/>
      <c r="L8639" s="27" t="str">
        <f>IF(G8639="","",VLOOKUP(G8639,EQUIP_NUMBER,3,FALSE)*I8639)</f>
        <v/>
      </c>
      <c r="M8639" s="27" t="str">
        <f>IF(G8639="","",VLOOKUP(G8639,EQUIP_NUMBER,3,FALSE)*J8639)</f>
        <v/>
      </c>
      <c r="N8639" s="56"/>
    </row>
    <row r="8640" spans="1:14" x14ac:dyDescent="0.25">
      <c r="A8640" s="25"/>
      <c r="B8640" s="52" t="str">
        <f>IF(G8640="","",L8640+(M8640/10)+(K8640/885))</f>
        <v/>
      </c>
      <c r="C8640" s="72"/>
      <c r="D8640" s="25"/>
      <c r="E8640" s="25"/>
      <c r="F8640" s="25"/>
      <c r="G8640" s="25"/>
      <c r="H8640" s="25"/>
      <c r="I8640" s="43"/>
      <c r="J8640" s="43"/>
      <c r="K8640" s="55"/>
      <c r="L8640" s="27" t="str">
        <f>IF(G8640="","",VLOOKUP(G8640,EQUIP_NUMBER,3,FALSE)*I8640)</f>
        <v/>
      </c>
      <c r="M8640" s="27" t="str">
        <f>IF(G8640="","",VLOOKUP(G8640,EQUIP_NUMBER,3,FALSE)*J8640)</f>
        <v/>
      </c>
      <c r="N8640" s="56"/>
    </row>
    <row r="8641" spans="1:14" x14ac:dyDescent="0.25">
      <c r="A8641" s="25"/>
      <c r="B8641" s="52" t="str">
        <f>IF(G8641="","",L8641+(M8641/10)+(K8641/885))</f>
        <v/>
      </c>
      <c r="C8641" s="72"/>
      <c r="D8641" s="25"/>
      <c r="E8641" s="25"/>
      <c r="F8641" s="25"/>
      <c r="G8641" s="25"/>
      <c r="H8641" s="25"/>
      <c r="I8641" s="43"/>
      <c r="J8641" s="43"/>
      <c r="K8641" s="55"/>
      <c r="L8641" s="27" t="str">
        <f>IF(G8641="","",VLOOKUP(G8641,EQUIP_NUMBER,3,FALSE)*I8641)</f>
        <v/>
      </c>
      <c r="M8641" s="27" t="str">
        <f>IF(G8641="","",VLOOKUP(G8641,EQUIP_NUMBER,3,FALSE)*J8641)</f>
        <v/>
      </c>
      <c r="N8641" s="56"/>
    </row>
    <row r="8642" spans="1:14" x14ac:dyDescent="0.25">
      <c r="A8642" s="25"/>
      <c r="B8642" s="52" t="str">
        <f>IF(G8642="","",L8642+(M8642/10)+(K8642/885))</f>
        <v/>
      </c>
      <c r="C8642" s="72"/>
      <c r="D8642" s="25"/>
      <c r="E8642" s="25"/>
      <c r="F8642" s="25"/>
      <c r="G8642" s="25"/>
      <c r="H8642" s="25"/>
      <c r="I8642" s="43"/>
      <c r="J8642" s="43"/>
      <c r="K8642" s="55"/>
      <c r="L8642" s="27" t="str">
        <f>IF(G8642="","",VLOOKUP(G8642,EQUIP_NUMBER,3,FALSE)*I8642)</f>
        <v/>
      </c>
      <c r="M8642" s="27" t="str">
        <f>IF(G8642="","",VLOOKUP(G8642,EQUIP_NUMBER,3,FALSE)*J8642)</f>
        <v/>
      </c>
      <c r="N8642" s="56"/>
    </row>
    <row r="8643" spans="1:14" x14ac:dyDescent="0.25">
      <c r="A8643" s="25"/>
      <c r="B8643" s="52" t="str">
        <f>IF(G8643="","",L8643+(M8643/10)+(K8643/885))</f>
        <v/>
      </c>
      <c r="C8643" s="72"/>
      <c r="D8643" s="25"/>
      <c r="E8643" s="25"/>
      <c r="F8643" s="25"/>
      <c r="G8643" s="25"/>
      <c r="H8643" s="25"/>
      <c r="I8643" s="43"/>
      <c r="J8643" s="43"/>
      <c r="K8643" s="55"/>
      <c r="L8643" s="27" t="str">
        <f>IF(G8643="","",VLOOKUP(G8643,EQUIP_NUMBER,3,FALSE)*I8643)</f>
        <v/>
      </c>
      <c r="M8643" s="27" t="str">
        <f>IF(G8643="","",VLOOKUP(G8643,EQUIP_NUMBER,3,FALSE)*J8643)</f>
        <v/>
      </c>
      <c r="N8643" s="56"/>
    </row>
    <row r="8644" spans="1:14" x14ac:dyDescent="0.25">
      <c r="A8644" s="25"/>
      <c r="B8644" s="52" t="str">
        <f>IF(G8644="","",L8644+(M8644/10)+(K8644/885))</f>
        <v/>
      </c>
      <c r="C8644" s="72"/>
      <c r="D8644" s="25"/>
      <c r="E8644" s="25"/>
      <c r="F8644" s="25"/>
      <c r="G8644" s="25"/>
      <c r="H8644" s="25"/>
      <c r="I8644" s="43"/>
      <c r="J8644" s="43"/>
      <c r="K8644" s="55"/>
      <c r="L8644" s="27" t="str">
        <f>IF(G8644="","",VLOOKUP(G8644,EQUIP_NUMBER,3,FALSE)*I8644)</f>
        <v/>
      </c>
      <c r="M8644" s="27" t="str">
        <f>IF(G8644="","",VLOOKUP(G8644,EQUIP_NUMBER,3,FALSE)*J8644)</f>
        <v/>
      </c>
      <c r="N8644" s="56"/>
    </row>
    <row r="8645" spans="1:14" x14ac:dyDescent="0.25">
      <c r="A8645" s="25"/>
      <c r="B8645" s="52" t="str">
        <f>IF(G8645="","",L8645+(M8645/10)+(K8645/885))</f>
        <v/>
      </c>
      <c r="C8645" s="72"/>
      <c r="D8645" s="25"/>
      <c r="E8645" s="25"/>
      <c r="F8645" s="25"/>
      <c r="G8645" s="25"/>
      <c r="H8645" s="25"/>
      <c r="I8645" s="43"/>
      <c r="J8645" s="43"/>
      <c r="K8645" s="55"/>
      <c r="L8645" s="27" t="str">
        <f>IF(G8645="","",VLOOKUP(G8645,EQUIP_NUMBER,3,FALSE)*I8645)</f>
        <v/>
      </c>
      <c r="M8645" s="27" t="str">
        <f>IF(G8645="","",VLOOKUP(G8645,EQUIP_NUMBER,3,FALSE)*J8645)</f>
        <v/>
      </c>
      <c r="N8645" s="56"/>
    </row>
    <row r="8646" spans="1:14" x14ac:dyDescent="0.25">
      <c r="A8646" s="25"/>
      <c r="B8646" s="52" t="str">
        <f>IF(G8646="","",L8646+(M8646/10)+(K8646/885))</f>
        <v/>
      </c>
      <c r="C8646" s="72"/>
      <c r="D8646" s="25"/>
      <c r="E8646" s="25"/>
      <c r="F8646" s="25"/>
      <c r="G8646" s="25"/>
      <c r="H8646" s="25"/>
      <c r="I8646" s="43"/>
      <c r="J8646" s="43"/>
      <c r="K8646" s="55"/>
      <c r="L8646" s="27" t="str">
        <f>IF(G8646="","",VLOOKUP(G8646,EQUIP_NUMBER,3,FALSE)*I8646)</f>
        <v/>
      </c>
      <c r="M8646" s="27" t="str">
        <f>IF(G8646="","",VLOOKUP(G8646,EQUIP_NUMBER,3,FALSE)*J8646)</f>
        <v/>
      </c>
      <c r="N8646" s="56"/>
    </row>
    <row r="8647" spans="1:14" x14ac:dyDescent="0.25">
      <c r="A8647" s="25"/>
      <c r="B8647" s="52" t="str">
        <f>IF(G8647="","",L8647+(M8647/10)+(K8647/885))</f>
        <v/>
      </c>
      <c r="C8647" s="72"/>
      <c r="D8647" s="25"/>
      <c r="E8647" s="25"/>
      <c r="F8647" s="25"/>
      <c r="G8647" s="25"/>
      <c r="H8647" s="25"/>
      <c r="I8647" s="43"/>
      <c r="J8647" s="43"/>
      <c r="K8647" s="55"/>
      <c r="L8647" s="27" t="str">
        <f>IF(G8647="","",VLOOKUP(G8647,EQUIP_NUMBER,3,FALSE)*I8647)</f>
        <v/>
      </c>
      <c r="M8647" s="27" t="str">
        <f>IF(G8647="","",VLOOKUP(G8647,EQUIP_NUMBER,3,FALSE)*J8647)</f>
        <v/>
      </c>
      <c r="N8647" s="56"/>
    </row>
    <row r="8648" spans="1:14" x14ac:dyDescent="0.25">
      <c r="A8648" s="25"/>
      <c r="B8648" s="52" t="str">
        <f>IF(G8648="","",L8648+(M8648/10)+(K8648/885))</f>
        <v/>
      </c>
      <c r="C8648" s="72"/>
      <c r="D8648" s="25"/>
      <c r="E8648" s="25"/>
      <c r="F8648" s="25"/>
      <c r="G8648" s="25"/>
      <c r="H8648" s="25"/>
      <c r="I8648" s="43"/>
      <c r="J8648" s="43"/>
      <c r="K8648" s="55"/>
      <c r="L8648" s="27" t="str">
        <f>IF(G8648="","",VLOOKUP(G8648,EQUIP_NUMBER,3,FALSE)*I8648)</f>
        <v/>
      </c>
      <c r="M8648" s="27" t="str">
        <f>IF(G8648="","",VLOOKUP(G8648,EQUIP_NUMBER,3,FALSE)*J8648)</f>
        <v/>
      </c>
      <c r="N8648" s="56"/>
    </row>
    <row r="8649" spans="1:14" x14ac:dyDescent="0.25">
      <c r="A8649" s="25"/>
      <c r="B8649" s="52" t="str">
        <f>IF(G8649="","",L8649+(M8649/10)+(K8649/885))</f>
        <v/>
      </c>
      <c r="C8649" s="72"/>
      <c r="D8649" s="25"/>
      <c r="E8649" s="25"/>
      <c r="F8649" s="25"/>
      <c r="G8649" s="25"/>
      <c r="H8649" s="25"/>
      <c r="I8649" s="43"/>
      <c r="J8649" s="43"/>
      <c r="K8649" s="55"/>
      <c r="L8649" s="27" t="str">
        <f>IF(G8649="","",VLOOKUP(G8649,EQUIP_NUMBER,3,FALSE)*I8649)</f>
        <v/>
      </c>
      <c r="M8649" s="27" t="str">
        <f>IF(G8649="","",VLOOKUP(G8649,EQUIP_NUMBER,3,FALSE)*J8649)</f>
        <v/>
      </c>
      <c r="N8649" s="56"/>
    </row>
    <row r="8650" spans="1:14" x14ac:dyDescent="0.25">
      <c r="A8650" s="25"/>
      <c r="B8650" s="52" t="str">
        <f>IF(G8650="","",L8650+(M8650/10)+(K8650/885))</f>
        <v/>
      </c>
      <c r="C8650" s="72"/>
      <c r="D8650" s="25"/>
      <c r="E8650" s="25"/>
      <c r="F8650" s="25"/>
      <c r="G8650" s="25"/>
      <c r="H8650" s="25"/>
      <c r="I8650" s="43"/>
      <c r="J8650" s="43"/>
      <c r="K8650" s="55"/>
      <c r="L8650" s="27" t="str">
        <f>IF(G8650="","",VLOOKUP(G8650,EQUIP_NUMBER,3,FALSE)*I8650)</f>
        <v/>
      </c>
      <c r="M8650" s="27" t="str">
        <f>IF(G8650="","",VLOOKUP(G8650,EQUIP_NUMBER,3,FALSE)*J8650)</f>
        <v/>
      </c>
      <c r="N8650" s="56"/>
    </row>
    <row r="8651" spans="1:14" x14ac:dyDescent="0.25">
      <c r="A8651" s="25"/>
      <c r="B8651" s="52" t="str">
        <f>IF(G8651="","",L8651+(M8651/10)+(K8651/885))</f>
        <v/>
      </c>
      <c r="C8651" s="72"/>
      <c r="D8651" s="25"/>
      <c r="E8651" s="25"/>
      <c r="F8651" s="25"/>
      <c r="G8651" s="25"/>
      <c r="H8651" s="25"/>
      <c r="I8651" s="43"/>
      <c r="J8651" s="43"/>
      <c r="K8651" s="55"/>
      <c r="L8651" s="27" t="str">
        <f>IF(G8651="","",VLOOKUP(G8651,EQUIP_NUMBER,3,FALSE)*I8651)</f>
        <v/>
      </c>
      <c r="M8651" s="27" t="str">
        <f>IF(G8651="","",VLOOKUP(G8651,EQUIP_NUMBER,3,FALSE)*J8651)</f>
        <v/>
      </c>
      <c r="N8651" s="56"/>
    </row>
    <row r="8652" spans="1:14" x14ac:dyDescent="0.25">
      <c r="A8652" s="25"/>
      <c r="B8652" s="52" t="str">
        <f>IF(G8652="","",L8652+(M8652/10)+(K8652/885))</f>
        <v/>
      </c>
      <c r="C8652" s="72"/>
      <c r="D8652" s="25"/>
      <c r="E8652" s="25"/>
      <c r="F8652" s="25"/>
      <c r="G8652" s="25"/>
      <c r="H8652" s="25"/>
      <c r="I8652" s="43"/>
      <c r="J8652" s="43"/>
      <c r="K8652" s="55"/>
      <c r="L8652" s="27" t="str">
        <f>IF(G8652="","",VLOOKUP(G8652,EQUIP_NUMBER,3,FALSE)*I8652)</f>
        <v/>
      </c>
      <c r="M8652" s="27" t="str">
        <f>IF(G8652="","",VLOOKUP(G8652,EQUIP_NUMBER,3,FALSE)*J8652)</f>
        <v/>
      </c>
      <c r="N8652" s="56"/>
    </row>
    <row r="8653" spans="1:14" x14ac:dyDescent="0.25">
      <c r="A8653" s="25"/>
      <c r="B8653" s="52" t="str">
        <f>IF(G8653="","",L8653+(M8653/10)+(K8653/885))</f>
        <v/>
      </c>
      <c r="C8653" s="72"/>
      <c r="D8653" s="25"/>
      <c r="E8653" s="25"/>
      <c r="F8653" s="25"/>
      <c r="G8653" s="25"/>
      <c r="H8653" s="25"/>
      <c r="I8653" s="43"/>
      <c r="J8653" s="43"/>
      <c r="K8653" s="55"/>
      <c r="L8653" s="27" t="str">
        <f>IF(G8653="","",VLOOKUP(G8653,EQUIP_NUMBER,3,FALSE)*I8653)</f>
        <v/>
      </c>
      <c r="M8653" s="27" t="str">
        <f>IF(G8653="","",VLOOKUP(G8653,EQUIP_NUMBER,3,FALSE)*J8653)</f>
        <v/>
      </c>
      <c r="N8653" s="56"/>
    </row>
    <row r="8654" spans="1:14" x14ac:dyDescent="0.25">
      <c r="A8654" s="25"/>
      <c r="B8654" s="52" t="str">
        <f>IF(G8654="","",L8654+(M8654/10)+(K8654/885))</f>
        <v/>
      </c>
      <c r="C8654" s="72"/>
      <c r="D8654" s="25"/>
      <c r="E8654" s="25"/>
      <c r="F8654" s="25"/>
      <c r="G8654" s="25"/>
      <c r="H8654" s="25"/>
      <c r="I8654" s="43"/>
      <c r="J8654" s="43"/>
      <c r="K8654" s="55"/>
      <c r="L8654" s="27" t="str">
        <f>IF(G8654="","",VLOOKUP(G8654,EQUIP_NUMBER,3,FALSE)*I8654)</f>
        <v/>
      </c>
      <c r="M8654" s="27" t="str">
        <f>IF(G8654="","",VLOOKUP(G8654,EQUIP_NUMBER,3,FALSE)*J8654)</f>
        <v/>
      </c>
      <c r="N8654" s="56"/>
    </row>
    <row r="8655" spans="1:14" x14ac:dyDescent="0.25">
      <c r="A8655" s="25"/>
      <c r="B8655" s="52" t="str">
        <f>IF(G8655="","",L8655+(M8655/10)+(K8655/885))</f>
        <v/>
      </c>
      <c r="C8655" s="72"/>
      <c r="D8655" s="25"/>
      <c r="E8655" s="25"/>
      <c r="F8655" s="25"/>
      <c r="G8655" s="25"/>
      <c r="H8655" s="25"/>
      <c r="I8655" s="43"/>
      <c r="J8655" s="43"/>
      <c r="K8655" s="55"/>
      <c r="L8655" s="27" t="str">
        <f>IF(G8655="","",VLOOKUP(G8655,EQUIP_NUMBER,3,FALSE)*I8655)</f>
        <v/>
      </c>
      <c r="M8655" s="27" t="str">
        <f>IF(G8655="","",VLOOKUP(G8655,EQUIP_NUMBER,3,FALSE)*J8655)</f>
        <v/>
      </c>
      <c r="N8655" s="56"/>
    </row>
    <row r="8656" spans="1:14" x14ac:dyDescent="0.25">
      <c r="A8656" s="25"/>
      <c r="B8656" s="52" t="str">
        <f>IF(G8656="","",L8656+(M8656/10)+(K8656/885))</f>
        <v/>
      </c>
      <c r="C8656" s="72"/>
      <c r="D8656" s="25"/>
      <c r="E8656" s="25"/>
      <c r="F8656" s="25"/>
      <c r="G8656" s="25"/>
      <c r="H8656" s="25"/>
      <c r="I8656" s="43"/>
      <c r="J8656" s="43"/>
      <c r="K8656" s="55"/>
      <c r="L8656" s="27" t="str">
        <f>IF(G8656="","",VLOOKUP(G8656,EQUIP_NUMBER,3,FALSE)*I8656)</f>
        <v/>
      </c>
      <c r="M8656" s="27" t="str">
        <f>IF(G8656="","",VLOOKUP(G8656,EQUIP_NUMBER,3,FALSE)*J8656)</f>
        <v/>
      </c>
      <c r="N8656" s="56"/>
    </row>
    <row r="8657" spans="1:14" x14ac:dyDescent="0.25">
      <c r="A8657" s="25"/>
      <c r="B8657" s="52" t="str">
        <f>IF(G8657="","",L8657+(M8657/10)+(K8657/885))</f>
        <v/>
      </c>
      <c r="C8657" s="72"/>
      <c r="D8657" s="25"/>
      <c r="E8657" s="25"/>
      <c r="F8657" s="25"/>
      <c r="G8657" s="25"/>
      <c r="H8657" s="25"/>
      <c r="I8657" s="43"/>
      <c r="J8657" s="43"/>
      <c r="K8657" s="55"/>
      <c r="L8657" s="27" t="str">
        <f>IF(G8657="","",VLOOKUP(G8657,EQUIP_NUMBER,3,FALSE)*I8657)</f>
        <v/>
      </c>
      <c r="M8657" s="27" t="str">
        <f>IF(G8657="","",VLOOKUP(G8657,EQUIP_NUMBER,3,FALSE)*J8657)</f>
        <v/>
      </c>
      <c r="N8657" s="56"/>
    </row>
    <row r="8658" spans="1:14" x14ac:dyDescent="0.25">
      <c r="A8658" s="25"/>
      <c r="B8658" s="52" t="str">
        <f>IF(G8658="","",L8658+(M8658/10)+(K8658/885))</f>
        <v/>
      </c>
      <c r="C8658" s="72"/>
      <c r="D8658" s="25"/>
      <c r="E8658" s="25"/>
      <c r="F8658" s="25"/>
      <c r="G8658" s="25"/>
      <c r="H8658" s="25"/>
      <c r="I8658" s="43"/>
      <c r="J8658" s="43"/>
      <c r="K8658" s="55"/>
      <c r="L8658" s="27" t="str">
        <f>IF(G8658="","",VLOOKUP(G8658,EQUIP_NUMBER,3,FALSE)*I8658)</f>
        <v/>
      </c>
      <c r="M8658" s="27" t="str">
        <f>IF(G8658="","",VLOOKUP(G8658,EQUIP_NUMBER,3,FALSE)*J8658)</f>
        <v/>
      </c>
      <c r="N8658" s="56"/>
    </row>
    <row r="8659" spans="1:14" x14ac:dyDescent="0.25">
      <c r="A8659" s="25"/>
      <c r="B8659" s="52" t="str">
        <f>IF(G8659="","",L8659+(M8659/10)+(K8659/885))</f>
        <v/>
      </c>
      <c r="C8659" s="72"/>
      <c r="D8659" s="25"/>
      <c r="E8659" s="25"/>
      <c r="F8659" s="25"/>
      <c r="G8659" s="25"/>
      <c r="H8659" s="25"/>
      <c r="I8659" s="43"/>
      <c r="J8659" s="43"/>
      <c r="K8659" s="55"/>
      <c r="L8659" s="27" t="str">
        <f>IF(G8659="","",VLOOKUP(G8659,EQUIP_NUMBER,3,FALSE)*I8659)</f>
        <v/>
      </c>
      <c r="M8659" s="27" t="str">
        <f>IF(G8659="","",VLOOKUP(G8659,EQUIP_NUMBER,3,FALSE)*J8659)</f>
        <v/>
      </c>
      <c r="N8659" s="56"/>
    </row>
    <row r="8660" spans="1:14" x14ac:dyDescent="0.25">
      <c r="A8660" s="25"/>
      <c r="B8660" s="52" t="str">
        <f>IF(G8660="","",L8660+(M8660/10)+(K8660/885))</f>
        <v/>
      </c>
      <c r="C8660" s="72"/>
      <c r="D8660" s="25"/>
      <c r="E8660" s="25"/>
      <c r="F8660" s="25"/>
      <c r="G8660" s="25"/>
      <c r="H8660" s="25"/>
      <c r="I8660" s="43"/>
      <c r="J8660" s="43"/>
      <c r="K8660" s="55"/>
      <c r="L8660" s="27" t="str">
        <f>IF(G8660="","",VLOOKUP(G8660,EQUIP_NUMBER,3,FALSE)*I8660)</f>
        <v/>
      </c>
      <c r="M8660" s="27" t="str">
        <f>IF(G8660="","",VLOOKUP(G8660,EQUIP_NUMBER,3,FALSE)*J8660)</f>
        <v/>
      </c>
      <c r="N8660" s="56"/>
    </row>
    <row r="8661" spans="1:14" x14ac:dyDescent="0.25">
      <c r="A8661" s="25"/>
      <c r="B8661" s="52" t="str">
        <f>IF(G8661="","",L8661+(M8661/10)+(K8661/885))</f>
        <v/>
      </c>
      <c r="C8661" s="72"/>
      <c r="D8661" s="25"/>
      <c r="E8661" s="25"/>
      <c r="F8661" s="25"/>
      <c r="G8661" s="25"/>
      <c r="H8661" s="25"/>
      <c r="I8661" s="43"/>
      <c r="J8661" s="43"/>
      <c r="K8661" s="55"/>
      <c r="L8661" s="27" t="str">
        <f>IF(G8661="","",VLOOKUP(G8661,EQUIP_NUMBER,3,FALSE)*I8661)</f>
        <v/>
      </c>
      <c r="M8661" s="27" t="str">
        <f>IF(G8661="","",VLOOKUP(G8661,EQUIP_NUMBER,3,FALSE)*J8661)</f>
        <v/>
      </c>
      <c r="N8661" s="56"/>
    </row>
    <row r="8662" spans="1:14" x14ac:dyDescent="0.25">
      <c r="A8662" s="25"/>
      <c r="B8662" s="52" t="str">
        <f>IF(G8662="","",L8662+(M8662/10)+(K8662/885))</f>
        <v/>
      </c>
      <c r="C8662" s="72"/>
      <c r="D8662" s="25"/>
      <c r="E8662" s="25"/>
      <c r="F8662" s="25"/>
      <c r="G8662" s="25"/>
      <c r="H8662" s="25"/>
      <c r="I8662" s="43"/>
      <c r="J8662" s="43"/>
      <c r="K8662" s="55"/>
      <c r="L8662" s="27" t="str">
        <f>IF(G8662="","",VLOOKUP(G8662,EQUIP_NUMBER,3,FALSE)*I8662)</f>
        <v/>
      </c>
      <c r="M8662" s="27" t="str">
        <f>IF(G8662="","",VLOOKUP(G8662,EQUIP_NUMBER,3,FALSE)*J8662)</f>
        <v/>
      </c>
      <c r="N8662" s="56"/>
    </row>
    <row r="8663" spans="1:14" x14ac:dyDescent="0.25">
      <c r="A8663" s="25"/>
      <c r="B8663" s="52" t="str">
        <f>IF(G8663="","",L8663+(M8663/10)+(K8663/885))</f>
        <v/>
      </c>
      <c r="C8663" s="72"/>
      <c r="D8663" s="25"/>
      <c r="E8663" s="25"/>
      <c r="F8663" s="25"/>
      <c r="G8663" s="25"/>
      <c r="H8663" s="25"/>
      <c r="I8663" s="43"/>
      <c r="J8663" s="43"/>
      <c r="K8663" s="55"/>
      <c r="L8663" s="27" t="str">
        <f>IF(G8663="","",VLOOKUP(G8663,EQUIP_NUMBER,3,FALSE)*I8663)</f>
        <v/>
      </c>
      <c r="M8663" s="27" t="str">
        <f>IF(G8663="","",VLOOKUP(G8663,EQUIP_NUMBER,3,FALSE)*J8663)</f>
        <v/>
      </c>
      <c r="N8663" s="56"/>
    </row>
    <row r="8664" spans="1:14" x14ac:dyDescent="0.25">
      <c r="A8664" s="25"/>
      <c r="B8664" s="52" t="str">
        <f>IF(G8664="","",L8664+(M8664/10)+(K8664/885))</f>
        <v/>
      </c>
      <c r="C8664" s="72"/>
      <c r="D8664" s="25"/>
      <c r="E8664" s="25"/>
      <c r="F8664" s="25"/>
      <c r="G8664" s="25"/>
      <c r="H8664" s="25"/>
      <c r="I8664" s="43"/>
      <c r="J8664" s="43"/>
      <c r="K8664" s="55"/>
      <c r="L8664" s="27" t="str">
        <f>IF(G8664="","",VLOOKUP(G8664,EQUIP_NUMBER,3,FALSE)*I8664)</f>
        <v/>
      </c>
      <c r="M8664" s="27" t="str">
        <f>IF(G8664="","",VLOOKUP(G8664,EQUIP_NUMBER,3,FALSE)*J8664)</f>
        <v/>
      </c>
      <c r="N8664" s="56"/>
    </row>
    <row r="8665" spans="1:14" x14ac:dyDescent="0.25">
      <c r="A8665" s="25"/>
      <c r="B8665" s="52" t="str">
        <f>IF(G8665="","",L8665+(M8665/10)+(K8665/885))</f>
        <v/>
      </c>
      <c r="C8665" s="72"/>
      <c r="D8665" s="25"/>
      <c r="E8665" s="25"/>
      <c r="F8665" s="25"/>
      <c r="G8665" s="25"/>
      <c r="H8665" s="25"/>
      <c r="I8665" s="43"/>
      <c r="J8665" s="43"/>
      <c r="K8665" s="55"/>
      <c r="L8665" s="27" t="str">
        <f>IF(G8665="","",VLOOKUP(G8665,EQUIP_NUMBER,3,FALSE)*I8665)</f>
        <v/>
      </c>
      <c r="M8665" s="27" t="str">
        <f>IF(G8665="","",VLOOKUP(G8665,EQUIP_NUMBER,3,FALSE)*J8665)</f>
        <v/>
      </c>
      <c r="N8665" s="56"/>
    </row>
    <row r="8666" spans="1:14" x14ac:dyDescent="0.25">
      <c r="A8666" s="25"/>
      <c r="B8666" s="52" t="str">
        <f>IF(G8666="","",L8666+(M8666/10)+(K8666/885))</f>
        <v/>
      </c>
      <c r="C8666" s="72"/>
      <c r="D8666" s="25"/>
      <c r="E8666" s="25"/>
      <c r="F8666" s="25"/>
      <c r="G8666" s="25"/>
      <c r="H8666" s="25"/>
      <c r="I8666" s="43"/>
      <c r="J8666" s="43"/>
      <c r="K8666" s="55"/>
      <c r="L8666" s="27" t="str">
        <f>IF(G8666="","",VLOOKUP(G8666,EQUIP_NUMBER,3,FALSE)*I8666)</f>
        <v/>
      </c>
      <c r="M8666" s="27" t="str">
        <f>IF(G8666="","",VLOOKUP(G8666,EQUIP_NUMBER,3,FALSE)*J8666)</f>
        <v/>
      </c>
      <c r="N8666" s="56"/>
    </row>
    <row r="8667" spans="1:14" x14ac:dyDescent="0.25">
      <c r="A8667" s="25"/>
      <c r="B8667" s="52" t="str">
        <f>IF(G8667="","",L8667+(M8667/10)+(K8667/885))</f>
        <v/>
      </c>
      <c r="C8667" s="72"/>
      <c r="D8667" s="25"/>
      <c r="E8667" s="25"/>
      <c r="F8667" s="25"/>
      <c r="G8667" s="25"/>
      <c r="H8667" s="25"/>
      <c r="I8667" s="43"/>
      <c r="J8667" s="43"/>
      <c r="K8667" s="55"/>
      <c r="L8667" s="27" t="str">
        <f>IF(G8667="","",VLOOKUP(G8667,EQUIP_NUMBER,3,FALSE)*I8667)</f>
        <v/>
      </c>
      <c r="M8667" s="27" t="str">
        <f>IF(G8667="","",VLOOKUP(G8667,EQUIP_NUMBER,3,FALSE)*J8667)</f>
        <v/>
      </c>
      <c r="N8667" s="56"/>
    </row>
    <row r="8668" spans="1:14" x14ac:dyDescent="0.25">
      <c r="A8668" s="25"/>
      <c r="B8668" s="52" t="str">
        <f>IF(G8668="","",L8668+(M8668/10)+(K8668/885))</f>
        <v/>
      </c>
      <c r="C8668" s="72"/>
      <c r="D8668" s="25"/>
      <c r="E8668" s="25"/>
      <c r="F8668" s="25"/>
      <c r="G8668" s="25"/>
      <c r="H8668" s="25"/>
      <c r="I8668" s="43"/>
      <c r="J8668" s="43"/>
      <c r="K8668" s="55"/>
      <c r="L8668" s="27" t="str">
        <f>IF(G8668="","",VLOOKUP(G8668,EQUIP_NUMBER,3,FALSE)*I8668)</f>
        <v/>
      </c>
      <c r="M8668" s="27" t="str">
        <f>IF(G8668="","",VLOOKUP(G8668,EQUIP_NUMBER,3,FALSE)*J8668)</f>
        <v/>
      </c>
      <c r="N8668" s="56"/>
    </row>
    <row r="8669" spans="1:14" x14ac:dyDescent="0.25">
      <c r="A8669" s="25"/>
      <c r="B8669" s="52" t="str">
        <f>IF(G8669="","",L8669+(M8669/10)+(K8669/885))</f>
        <v/>
      </c>
      <c r="C8669" s="72"/>
      <c r="D8669" s="25"/>
      <c r="E8669" s="25"/>
      <c r="F8669" s="25"/>
      <c r="G8669" s="25"/>
      <c r="H8669" s="25"/>
      <c r="I8669" s="43"/>
      <c r="J8669" s="43"/>
      <c r="K8669" s="55"/>
      <c r="L8669" s="27" t="str">
        <f>IF(G8669="","",VLOOKUP(G8669,EQUIP_NUMBER,3,FALSE)*I8669)</f>
        <v/>
      </c>
      <c r="M8669" s="27" t="str">
        <f>IF(G8669="","",VLOOKUP(G8669,EQUIP_NUMBER,3,FALSE)*J8669)</f>
        <v/>
      </c>
      <c r="N8669" s="56"/>
    </row>
    <row r="8670" spans="1:14" x14ac:dyDescent="0.25">
      <c r="A8670" s="25"/>
      <c r="B8670" s="52" t="str">
        <f>IF(G8670="","",L8670+(M8670/10)+(K8670/885))</f>
        <v/>
      </c>
      <c r="C8670" s="72"/>
      <c r="D8670" s="25"/>
      <c r="E8670" s="25"/>
      <c r="F8670" s="25"/>
      <c r="G8670" s="25"/>
      <c r="H8670" s="25"/>
      <c r="I8670" s="43"/>
      <c r="J8670" s="43"/>
      <c r="K8670" s="55"/>
      <c r="L8670" s="27" t="str">
        <f>IF(G8670="","",VLOOKUP(G8670,EQUIP_NUMBER,3,FALSE)*I8670)</f>
        <v/>
      </c>
      <c r="M8670" s="27" t="str">
        <f>IF(G8670="","",VLOOKUP(G8670,EQUIP_NUMBER,3,FALSE)*J8670)</f>
        <v/>
      </c>
      <c r="N8670" s="56"/>
    </row>
    <row r="8671" spans="1:14" x14ac:dyDescent="0.25">
      <c r="A8671" s="25"/>
      <c r="B8671" s="52" t="str">
        <f>IF(G8671="","",L8671+(M8671/10)+(K8671/885))</f>
        <v/>
      </c>
      <c r="C8671" s="72"/>
      <c r="D8671" s="25"/>
      <c r="E8671" s="25"/>
      <c r="F8671" s="25"/>
      <c r="G8671" s="25"/>
      <c r="H8671" s="25"/>
      <c r="I8671" s="43"/>
      <c r="J8671" s="43"/>
      <c r="K8671" s="55"/>
      <c r="L8671" s="27" t="str">
        <f>IF(G8671="","",VLOOKUP(G8671,EQUIP_NUMBER,3,FALSE)*I8671)</f>
        <v/>
      </c>
      <c r="M8671" s="27" t="str">
        <f>IF(G8671="","",VLOOKUP(G8671,EQUIP_NUMBER,3,FALSE)*J8671)</f>
        <v/>
      </c>
      <c r="N8671" s="56"/>
    </row>
    <row r="8672" spans="1:14" x14ac:dyDescent="0.25">
      <c r="A8672" s="25"/>
      <c r="B8672" s="52" t="str">
        <f>IF(G8672="","",L8672+(M8672/10)+(K8672/885))</f>
        <v/>
      </c>
      <c r="C8672" s="72"/>
      <c r="D8672" s="25"/>
      <c r="E8672" s="25"/>
      <c r="F8672" s="25"/>
      <c r="G8672" s="25"/>
      <c r="H8672" s="25"/>
      <c r="I8672" s="43"/>
      <c r="J8672" s="43"/>
      <c r="K8672" s="55"/>
      <c r="L8672" s="27" t="str">
        <f>IF(G8672="","",VLOOKUP(G8672,EQUIP_NUMBER,3,FALSE)*I8672)</f>
        <v/>
      </c>
      <c r="M8672" s="27" t="str">
        <f>IF(G8672="","",VLOOKUP(G8672,EQUIP_NUMBER,3,FALSE)*J8672)</f>
        <v/>
      </c>
      <c r="N8672" s="56"/>
    </row>
    <row r="8673" spans="1:14" x14ac:dyDescent="0.25">
      <c r="A8673" s="25"/>
      <c r="B8673" s="52" t="str">
        <f>IF(G8673="","",L8673+(M8673/10)+(K8673/885))</f>
        <v/>
      </c>
      <c r="C8673" s="72"/>
      <c r="D8673" s="25"/>
      <c r="E8673" s="25"/>
      <c r="F8673" s="25"/>
      <c r="G8673" s="25"/>
      <c r="H8673" s="25"/>
      <c r="I8673" s="43"/>
      <c r="J8673" s="43"/>
      <c r="K8673" s="55"/>
      <c r="L8673" s="27" t="str">
        <f>IF(G8673="","",VLOOKUP(G8673,EQUIP_NUMBER,3,FALSE)*I8673)</f>
        <v/>
      </c>
      <c r="M8673" s="27" t="str">
        <f>IF(G8673="","",VLOOKUP(G8673,EQUIP_NUMBER,3,FALSE)*J8673)</f>
        <v/>
      </c>
      <c r="N8673" s="56"/>
    </row>
    <row r="8674" spans="1:14" x14ac:dyDescent="0.25">
      <c r="A8674" s="25"/>
      <c r="B8674" s="52" t="str">
        <f>IF(G8674="","",L8674+(M8674/10)+(K8674/885))</f>
        <v/>
      </c>
      <c r="C8674" s="72"/>
      <c r="D8674" s="25"/>
      <c r="E8674" s="25"/>
      <c r="F8674" s="25"/>
      <c r="G8674" s="25"/>
      <c r="H8674" s="25"/>
      <c r="I8674" s="43"/>
      <c r="J8674" s="43"/>
      <c r="K8674" s="55"/>
      <c r="L8674" s="27" t="str">
        <f>IF(G8674="","",VLOOKUP(G8674,EQUIP_NUMBER,3,FALSE)*I8674)</f>
        <v/>
      </c>
      <c r="M8674" s="27" t="str">
        <f>IF(G8674="","",VLOOKUP(G8674,EQUIP_NUMBER,3,FALSE)*J8674)</f>
        <v/>
      </c>
      <c r="N8674" s="56"/>
    </row>
    <row r="8675" spans="1:14" x14ac:dyDescent="0.25">
      <c r="A8675" s="25"/>
      <c r="B8675" s="52" t="str">
        <f>IF(G8675="","",L8675+(M8675/10)+(K8675/885))</f>
        <v/>
      </c>
      <c r="C8675" s="72"/>
      <c r="D8675" s="25"/>
      <c r="E8675" s="25"/>
      <c r="F8675" s="25"/>
      <c r="G8675" s="25"/>
      <c r="H8675" s="25"/>
      <c r="I8675" s="43"/>
      <c r="J8675" s="43"/>
      <c r="K8675" s="55"/>
      <c r="L8675" s="27" t="str">
        <f>IF(G8675="","",VLOOKUP(G8675,EQUIP_NUMBER,3,FALSE)*I8675)</f>
        <v/>
      </c>
      <c r="M8675" s="27" t="str">
        <f>IF(G8675="","",VLOOKUP(G8675,EQUIP_NUMBER,3,FALSE)*J8675)</f>
        <v/>
      </c>
      <c r="N8675" s="56"/>
    </row>
    <row r="8676" spans="1:14" x14ac:dyDescent="0.25">
      <c r="A8676" s="25"/>
      <c r="B8676" s="52" t="str">
        <f>IF(G8676="","",L8676+(M8676/10)+(K8676/885))</f>
        <v/>
      </c>
      <c r="C8676" s="72"/>
      <c r="D8676" s="25"/>
      <c r="E8676" s="25"/>
      <c r="F8676" s="25"/>
      <c r="G8676" s="25"/>
      <c r="H8676" s="25"/>
      <c r="I8676" s="43"/>
      <c r="J8676" s="43"/>
      <c r="K8676" s="55"/>
      <c r="L8676" s="27" t="str">
        <f>IF(G8676="","",VLOOKUP(G8676,EQUIP_NUMBER,3,FALSE)*I8676)</f>
        <v/>
      </c>
      <c r="M8676" s="27" t="str">
        <f>IF(G8676="","",VLOOKUP(G8676,EQUIP_NUMBER,3,FALSE)*J8676)</f>
        <v/>
      </c>
      <c r="N8676" s="56"/>
    </row>
    <row r="8677" spans="1:14" x14ac:dyDescent="0.25">
      <c r="A8677" s="25"/>
      <c r="B8677" s="52" t="str">
        <f>IF(G8677="","",L8677+(M8677/10)+(K8677/885))</f>
        <v/>
      </c>
      <c r="C8677" s="72"/>
      <c r="D8677" s="25"/>
      <c r="E8677" s="25"/>
      <c r="F8677" s="25"/>
      <c r="G8677" s="25"/>
      <c r="H8677" s="25"/>
      <c r="I8677" s="43"/>
      <c r="J8677" s="43"/>
      <c r="K8677" s="55"/>
      <c r="L8677" s="27" t="str">
        <f>IF(G8677="","",VLOOKUP(G8677,EQUIP_NUMBER,3,FALSE)*I8677)</f>
        <v/>
      </c>
      <c r="M8677" s="27" t="str">
        <f>IF(G8677="","",VLOOKUP(G8677,EQUIP_NUMBER,3,FALSE)*J8677)</f>
        <v/>
      </c>
      <c r="N8677" s="56"/>
    </row>
    <row r="8678" spans="1:14" x14ac:dyDescent="0.25">
      <c r="A8678" s="25"/>
      <c r="B8678" s="52" t="str">
        <f>IF(G8678="","",L8678+(M8678/10)+(K8678/885))</f>
        <v/>
      </c>
      <c r="C8678" s="72"/>
      <c r="D8678" s="25"/>
      <c r="E8678" s="25"/>
      <c r="F8678" s="25"/>
      <c r="G8678" s="25"/>
      <c r="H8678" s="25"/>
      <c r="I8678" s="43"/>
      <c r="J8678" s="43"/>
      <c r="K8678" s="55"/>
      <c r="L8678" s="27" t="str">
        <f>IF(G8678="","",VLOOKUP(G8678,EQUIP_NUMBER,3,FALSE)*I8678)</f>
        <v/>
      </c>
      <c r="M8678" s="27" t="str">
        <f>IF(G8678="","",VLOOKUP(G8678,EQUIP_NUMBER,3,FALSE)*J8678)</f>
        <v/>
      </c>
      <c r="N8678" s="56"/>
    </row>
    <row r="8679" spans="1:14" x14ac:dyDescent="0.25">
      <c r="A8679" s="25"/>
      <c r="B8679" s="52" t="str">
        <f>IF(G8679="","",L8679+(M8679/10)+(K8679/885))</f>
        <v/>
      </c>
      <c r="C8679" s="72"/>
      <c r="D8679" s="25"/>
      <c r="E8679" s="25"/>
      <c r="F8679" s="25"/>
      <c r="G8679" s="25"/>
      <c r="H8679" s="25"/>
      <c r="I8679" s="43"/>
      <c r="J8679" s="43"/>
      <c r="K8679" s="55"/>
      <c r="L8679" s="27" t="str">
        <f>IF(G8679="","",VLOOKUP(G8679,EQUIP_NUMBER,3,FALSE)*I8679)</f>
        <v/>
      </c>
      <c r="M8679" s="27" t="str">
        <f>IF(G8679="","",VLOOKUP(G8679,EQUIP_NUMBER,3,FALSE)*J8679)</f>
        <v/>
      </c>
      <c r="N8679" s="56"/>
    </row>
    <row r="8680" spans="1:14" x14ac:dyDescent="0.25">
      <c r="A8680" s="25"/>
      <c r="B8680" s="52" t="str">
        <f>IF(G8680="","",L8680+(M8680/10)+(K8680/885))</f>
        <v/>
      </c>
      <c r="C8680" s="72"/>
      <c r="D8680" s="25"/>
      <c r="E8680" s="25"/>
      <c r="F8680" s="25"/>
      <c r="G8680" s="25"/>
      <c r="H8680" s="25"/>
      <c r="I8680" s="43"/>
      <c r="J8680" s="43"/>
      <c r="K8680" s="55"/>
      <c r="L8680" s="27" t="str">
        <f>IF(G8680="","",VLOOKUP(G8680,EQUIP_NUMBER,3,FALSE)*I8680)</f>
        <v/>
      </c>
      <c r="M8680" s="27" t="str">
        <f>IF(G8680="","",VLOOKUP(G8680,EQUIP_NUMBER,3,FALSE)*J8680)</f>
        <v/>
      </c>
      <c r="N8680" s="56"/>
    </row>
    <row r="8681" spans="1:14" x14ac:dyDescent="0.25">
      <c r="A8681" s="25"/>
      <c r="B8681" s="52" t="str">
        <f>IF(G8681="","",L8681+(M8681/10)+(K8681/885))</f>
        <v/>
      </c>
      <c r="C8681" s="72"/>
      <c r="D8681" s="25"/>
      <c r="E8681" s="25"/>
      <c r="F8681" s="25"/>
      <c r="G8681" s="25"/>
      <c r="H8681" s="25"/>
      <c r="I8681" s="43"/>
      <c r="J8681" s="43"/>
      <c r="K8681" s="55"/>
      <c r="L8681" s="27" t="str">
        <f>IF(G8681="","",VLOOKUP(G8681,EQUIP_NUMBER,3,FALSE)*I8681)</f>
        <v/>
      </c>
      <c r="M8681" s="27" t="str">
        <f>IF(G8681="","",VLOOKUP(G8681,EQUIP_NUMBER,3,FALSE)*J8681)</f>
        <v/>
      </c>
      <c r="N8681" s="56"/>
    </row>
    <row r="8682" spans="1:14" x14ac:dyDescent="0.25">
      <c r="A8682" s="25"/>
      <c r="B8682" s="52" t="str">
        <f>IF(G8682="","",L8682+(M8682/10)+(K8682/885))</f>
        <v/>
      </c>
      <c r="C8682" s="72"/>
      <c r="D8682" s="25"/>
      <c r="E8682" s="25"/>
      <c r="F8682" s="25"/>
      <c r="G8682" s="25"/>
      <c r="H8682" s="25"/>
      <c r="I8682" s="43"/>
      <c r="J8682" s="43"/>
      <c r="K8682" s="55"/>
      <c r="L8682" s="27" t="str">
        <f>IF(G8682="","",VLOOKUP(G8682,EQUIP_NUMBER,3,FALSE)*I8682)</f>
        <v/>
      </c>
      <c r="M8682" s="27" t="str">
        <f>IF(G8682="","",VLOOKUP(G8682,EQUIP_NUMBER,3,FALSE)*J8682)</f>
        <v/>
      </c>
      <c r="N8682" s="56"/>
    </row>
    <row r="8683" spans="1:14" x14ac:dyDescent="0.25">
      <c r="A8683" s="25"/>
      <c r="B8683" s="52" t="str">
        <f>IF(G8683="","",L8683+(M8683/10)+(K8683/885))</f>
        <v/>
      </c>
      <c r="C8683" s="72"/>
      <c r="D8683" s="25"/>
      <c r="E8683" s="25"/>
      <c r="F8683" s="25"/>
      <c r="G8683" s="25"/>
      <c r="H8683" s="25"/>
      <c r="I8683" s="43"/>
      <c r="J8683" s="43"/>
      <c r="K8683" s="55"/>
      <c r="L8683" s="27" t="str">
        <f>IF(G8683="","",VLOOKUP(G8683,EQUIP_NUMBER,3,FALSE)*I8683)</f>
        <v/>
      </c>
      <c r="M8683" s="27" t="str">
        <f>IF(G8683="","",VLOOKUP(G8683,EQUIP_NUMBER,3,FALSE)*J8683)</f>
        <v/>
      </c>
      <c r="N8683" s="56"/>
    </row>
    <row r="8684" spans="1:14" x14ac:dyDescent="0.25">
      <c r="A8684" s="25"/>
      <c r="B8684" s="52" t="str">
        <f>IF(G8684="","",L8684+(M8684/10)+(K8684/885))</f>
        <v/>
      </c>
      <c r="C8684" s="72"/>
      <c r="D8684" s="25"/>
      <c r="E8684" s="25"/>
      <c r="F8684" s="25"/>
      <c r="G8684" s="25"/>
      <c r="H8684" s="25"/>
      <c r="I8684" s="43"/>
      <c r="J8684" s="43"/>
      <c r="K8684" s="55"/>
      <c r="L8684" s="27" t="str">
        <f>IF(G8684="","",VLOOKUP(G8684,EQUIP_NUMBER,3,FALSE)*I8684)</f>
        <v/>
      </c>
      <c r="M8684" s="27" t="str">
        <f>IF(G8684="","",VLOOKUP(G8684,EQUIP_NUMBER,3,FALSE)*J8684)</f>
        <v/>
      </c>
      <c r="N8684" s="56"/>
    </row>
    <row r="8685" spans="1:14" x14ac:dyDescent="0.25">
      <c r="A8685" s="25"/>
      <c r="B8685" s="52" t="str">
        <f>IF(G8685="","",L8685+(M8685/10)+(K8685/885))</f>
        <v/>
      </c>
      <c r="C8685" s="72"/>
      <c r="D8685" s="25"/>
      <c r="E8685" s="25"/>
      <c r="F8685" s="25"/>
      <c r="G8685" s="25"/>
      <c r="H8685" s="25"/>
      <c r="I8685" s="43"/>
      <c r="J8685" s="43"/>
      <c r="K8685" s="55"/>
      <c r="L8685" s="27" t="str">
        <f>IF(G8685="","",VLOOKUP(G8685,EQUIP_NUMBER,3,FALSE)*I8685)</f>
        <v/>
      </c>
      <c r="M8685" s="27" t="str">
        <f>IF(G8685="","",VLOOKUP(G8685,EQUIP_NUMBER,3,FALSE)*J8685)</f>
        <v/>
      </c>
      <c r="N8685" s="56"/>
    </row>
    <row r="8686" spans="1:14" x14ac:dyDescent="0.25">
      <c r="A8686" s="25"/>
      <c r="B8686" s="52" t="str">
        <f>IF(G8686="","",L8686+(M8686/10)+(K8686/885))</f>
        <v/>
      </c>
      <c r="C8686" s="72"/>
      <c r="D8686" s="25"/>
      <c r="E8686" s="25"/>
      <c r="F8686" s="25"/>
      <c r="G8686" s="25"/>
      <c r="H8686" s="25"/>
      <c r="I8686" s="43"/>
      <c r="J8686" s="43"/>
      <c r="K8686" s="55"/>
      <c r="L8686" s="27" t="str">
        <f>IF(G8686="","",VLOOKUP(G8686,EQUIP_NUMBER,3,FALSE)*I8686)</f>
        <v/>
      </c>
      <c r="M8686" s="27" t="str">
        <f>IF(G8686="","",VLOOKUP(G8686,EQUIP_NUMBER,3,FALSE)*J8686)</f>
        <v/>
      </c>
      <c r="N8686" s="56"/>
    </row>
    <row r="8687" spans="1:14" x14ac:dyDescent="0.25">
      <c r="A8687" s="25"/>
      <c r="B8687" s="52" t="str">
        <f>IF(G8687="","",L8687+(M8687/10)+(K8687/885))</f>
        <v/>
      </c>
      <c r="C8687" s="72"/>
      <c r="D8687" s="25"/>
      <c r="E8687" s="25"/>
      <c r="F8687" s="25"/>
      <c r="G8687" s="25"/>
      <c r="H8687" s="25"/>
      <c r="I8687" s="43"/>
      <c r="J8687" s="43"/>
      <c r="K8687" s="55"/>
      <c r="L8687" s="27" t="str">
        <f>IF(G8687="","",VLOOKUP(G8687,EQUIP_NUMBER,3,FALSE)*I8687)</f>
        <v/>
      </c>
      <c r="M8687" s="27" t="str">
        <f>IF(G8687="","",VLOOKUP(G8687,EQUIP_NUMBER,3,FALSE)*J8687)</f>
        <v/>
      </c>
      <c r="N8687" s="56"/>
    </row>
    <row r="8688" spans="1:14" x14ac:dyDescent="0.25">
      <c r="A8688" s="25"/>
      <c r="B8688" s="52" t="str">
        <f>IF(G8688="","",L8688+(M8688/10)+(K8688/885))</f>
        <v/>
      </c>
      <c r="C8688" s="72"/>
      <c r="D8688" s="25"/>
      <c r="E8688" s="25"/>
      <c r="F8688" s="25"/>
      <c r="G8688" s="25"/>
      <c r="H8688" s="25"/>
      <c r="I8688" s="43"/>
      <c r="J8688" s="43"/>
      <c r="K8688" s="55"/>
      <c r="L8688" s="27" t="str">
        <f>IF(G8688="","",VLOOKUP(G8688,EQUIP_NUMBER,3,FALSE)*I8688)</f>
        <v/>
      </c>
      <c r="M8688" s="27" t="str">
        <f>IF(G8688="","",VLOOKUP(G8688,EQUIP_NUMBER,3,FALSE)*J8688)</f>
        <v/>
      </c>
      <c r="N8688" s="56"/>
    </row>
    <row r="8689" spans="1:14" x14ac:dyDescent="0.25">
      <c r="A8689" s="25"/>
      <c r="B8689" s="52" t="str">
        <f>IF(G8689="","",L8689+(M8689/10)+(K8689/885))</f>
        <v/>
      </c>
      <c r="C8689" s="72"/>
      <c r="D8689" s="25"/>
      <c r="E8689" s="25"/>
      <c r="F8689" s="25"/>
      <c r="G8689" s="25"/>
      <c r="H8689" s="25"/>
      <c r="I8689" s="43"/>
      <c r="J8689" s="43"/>
      <c r="K8689" s="55"/>
      <c r="L8689" s="27" t="str">
        <f>IF(G8689="","",VLOOKUP(G8689,EQUIP_NUMBER,3,FALSE)*I8689)</f>
        <v/>
      </c>
      <c r="M8689" s="27" t="str">
        <f>IF(G8689="","",VLOOKUP(G8689,EQUIP_NUMBER,3,FALSE)*J8689)</f>
        <v/>
      </c>
      <c r="N8689" s="56"/>
    </row>
    <row r="8690" spans="1:14" x14ac:dyDescent="0.25">
      <c r="A8690" s="25"/>
      <c r="B8690" s="52" t="str">
        <f>IF(G8690="","",L8690+(M8690/10)+(K8690/885))</f>
        <v/>
      </c>
      <c r="C8690" s="72"/>
      <c r="D8690" s="25"/>
      <c r="E8690" s="25"/>
      <c r="F8690" s="25"/>
      <c r="G8690" s="25"/>
      <c r="H8690" s="25"/>
      <c r="I8690" s="43"/>
      <c r="J8690" s="43"/>
      <c r="K8690" s="55"/>
      <c r="L8690" s="27" t="str">
        <f>IF(G8690="","",VLOOKUP(G8690,EQUIP_NUMBER,3,FALSE)*I8690)</f>
        <v/>
      </c>
      <c r="M8690" s="27" t="str">
        <f>IF(G8690="","",VLOOKUP(G8690,EQUIP_NUMBER,3,FALSE)*J8690)</f>
        <v/>
      </c>
      <c r="N8690" s="56"/>
    </row>
    <row r="8691" spans="1:14" x14ac:dyDescent="0.25">
      <c r="A8691" s="25"/>
      <c r="B8691" s="52" t="str">
        <f>IF(G8691="","",L8691+(M8691/10)+(K8691/885))</f>
        <v/>
      </c>
      <c r="C8691" s="72"/>
      <c r="D8691" s="25"/>
      <c r="E8691" s="25"/>
      <c r="F8691" s="25"/>
      <c r="G8691" s="25"/>
      <c r="H8691" s="25"/>
      <c r="I8691" s="43"/>
      <c r="J8691" s="43"/>
      <c r="K8691" s="55"/>
      <c r="L8691" s="27" t="str">
        <f>IF(G8691="","",VLOOKUP(G8691,EQUIP_NUMBER,3,FALSE)*I8691)</f>
        <v/>
      </c>
      <c r="M8691" s="27" t="str">
        <f>IF(G8691="","",VLOOKUP(G8691,EQUIP_NUMBER,3,FALSE)*J8691)</f>
        <v/>
      </c>
      <c r="N8691" s="56"/>
    </row>
    <row r="8692" spans="1:14" x14ac:dyDescent="0.25">
      <c r="A8692" s="25"/>
      <c r="B8692" s="52" t="str">
        <f>IF(G8692="","",L8692+(M8692/10)+(K8692/885))</f>
        <v/>
      </c>
      <c r="C8692" s="72"/>
      <c r="D8692" s="25"/>
      <c r="E8692" s="25"/>
      <c r="F8692" s="25"/>
      <c r="G8692" s="25"/>
      <c r="H8692" s="25"/>
      <c r="I8692" s="43"/>
      <c r="J8692" s="43"/>
      <c r="K8692" s="55"/>
      <c r="L8692" s="27" t="str">
        <f>IF(G8692="","",VLOOKUP(G8692,EQUIP_NUMBER,3,FALSE)*I8692)</f>
        <v/>
      </c>
      <c r="M8692" s="27" t="str">
        <f>IF(G8692="","",VLOOKUP(G8692,EQUIP_NUMBER,3,FALSE)*J8692)</f>
        <v/>
      </c>
      <c r="N8692" s="56"/>
    </row>
    <row r="8693" spans="1:14" x14ac:dyDescent="0.25">
      <c r="A8693" s="25"/>
      <c r="B8693" s="52" t="str">
        <f>IF(G8693="","",L8693+(M8693/10)+(K8693/885))</f>
        <v/>
      </c>
      <c r="C8693" s="72"/>
      <c r="D8693" s="25"/>
      <c r="E8693" s="25"/>
      <c r="F8693" s="25"/>
      <c r="G8693" s="25"/>
      <c r="H8693" s="25"/>
      <c r="I8693" s="43"/>
      <c r="J8693" s="43"/>
      <c r="K8693" s="55"/>
      <c r="L8693" s="27" t="str">
        <f>IF(G8693="","",VLOOKUP(G8693,EQUIP_NUMBER,3,FALSE)*I8693)</f>
        <v/>
      </c>
      <c r="M8693" s="27" t="str">
        <f>IF(G8693="","",VLOOKUP(G8693,EQUIP_NUMBER,3,FALSE)*J8693)</f>
        <v/>
      </c>
      <c r="N8693" s="56"/>
    </row>
    <row r="8694" spans="1:14" x14ac:dyDescent="0.25">
      <c r="A8694" s="25"/>
      <c r="B8694" s="52" t="str">
        <f>IF(G8694="","",L8694+(M8694/10)+(K8694/885))</f>
        <v/>
      </c>
      <c r="C8694" s="72"/>
      <c r="D8694" s="25"/>
      <c r="E8694" s="25"/>
      <c r="F8694" s="25"/>
      <c r="G8694" s="25"/>
      <c r="H8694" s="25"/>
      <c r="I8694" s="43"/>
      <c r="J8694" s="43"/>
      <c r="K8694" s="55"/>
      <c r="L8694" s="27" t="str">
        <f>IF(G8694="","",VLOOKUP(G8694,EQUIP_NUMBER,3,FALSE)*I8694)</f>
        <v/>
      </c>
      <c r="M8694" s="27" t="str">
        <f>IF(G8694="","",VLOOKUP(G8694,EQUIP_NUMBER,3,FALSE)*J8694)</f>
        <v/>
      </c>
      <c r="N8694" s="56"/>
    </row>
    <row r="8695" spans="1:14" x14ac:dyDescent="0.25">
      <c r="A8695" s="25"/>
      <c r="B8695" s="52" t="str">
        <f>IF(G8695="","",L8695+(M8695/10)+(K8695/885))</f>
        <v/>
      </c>
      <c r="C8695" s="72"/>
      <c r="D8695" s="25"/>
      <c r="E8695" s="25"/>
      <c r="F8695" s="25"/>
      <c r="G8695" s="25"/>
      <c r="H8695" s="25"/>
      <c r="I8695" s="43"/>
      <c r="J8695" s="43"/>
      <c r="K8695" s="55"/>
      <c r="L8695" s="27" t="str">
        <f>IF(G8695="","",VLOOKUP(G8695,EQUIP_NUMBER,3,FALSE)*I8695)</f>
        <v/>
      </c>
      <c r="M8695" s="27" t="str">
        <f>IF(G8695="","",VLOOKUP(G8695,EQUIP_NUMBER,3,FALSE)*J8695)</f>
        <v/>
      </c>
      <c r="N8695" s="56"/>
    </row>
    <row r="8696" spans="1:14" x14ac:dyDescent="0.25">
      <c r="A8696" s="25"/>
      <c r="B8696" s="52" t="str">
        <f>IF(G8696="","",L8696+(M8696/10)+(K8696/885))</f>
        <v/>
      </c>
      <c r="C8696" s="72"/>
      <c r="D8696" s="25"/>
      <c r="E8696" s="25"/>
      <c r="F8696" s="25"/>
      <c r="G8696" s="25"/>
      <c r="H8696" s="25"/>
      <c r="I8696" s="43"/>
      <c r="J8696" s="43"/>
      <c r="K8696" s="55"/>
      <c r="L8696" s="27" t="str">
        <f>IF(G8696="","",VLOOKUP(G8696,EQUIP_NUMBER,3,FALSE)*I8696)</f>
        <v/>
      </c>
      <c r="M8696" s="27" t="str">
        <f>IF(G8696="","",VLOOKUP(G8696,EQUIP_NUMBER,3,FALSE)*J8696)</f>
        <v/>
      </c>
      <c r="N8696" s="56"/>
    </row>
    <row r="8697" spans="1:14" x14ac:dyDescent="0.25">
      <c r="A8697" s="25"/>
      <c r="B8697" s="52" t="str">
        <f>IF(G8697="","",L8697+(M8697/10)+(K8697/885))</f>
        <v/>
      </c>
      <c r="C8697" s="72"/>
      <c r="D8697" s="25"/>
      <c r="E8697" s="25"/>
      <c r="F8697" s="25"/>
      <c r="G8697" s="25"/>
      <c r="H8697" s="25"/>
      <c r="I8697" s="43"/>
      <c r="J8697" s="43"/>
      <c r="K8697" s="55"/>
      <c r="L8697" s="27" t="str">
        <f>IF(G8697="","",VLOOKUP(G8697,EQUIP_NUMBER,3,FALSE)*I8697)</f>
        <v/>
      </c>
      <c r="M8697" s="27" t="str">
        <f>IF(G8697="","",VLOOKUP(G8697,EQUIP_NUMBER,3,FALSE)*J8697)</f>
        <v/>
      </c>
      <c r="N8697" s="56"/>
    </row>
    <row r="8698" spans="1:14" x14ac:dyDescent="0.25">
      <c r="A8698" s="25"/>
      <c r="B8698" s="52" t="str">
        <f>IF(G8698="","",L8698+(M8698/10)+(K8698/885))</f>
        <v/>
      </c>
      <c r="C8698" s="72"/>
      <c r="D8698" s="25"/>
      <c r="E8698" s="25"/>
      <c r="F8698" s="25"/>
      <c r="G8698" s="25"/>
      <c r="H8698" s="25"/>
      <c r="I8698" s="43"/>
      <c r="J8698" s="43"/>
      <c r="K8698" s="55"/>
      <c r="L8698" s="27" t="str">
        <f>IF(G8698="","",VLOOKUP(G8698,EQUIP_NUMBER,3,FALSE)*I8698)</f>
        <v/>
      </c>
      <c r="M8698" s="27" t="str">
        <f>IF(G8698="","",VLOOKUP(G8698,EQUIP_NUMBER,3,FALSE)*J8698)</f>
        <v/>
      </c>
      <c r="N8698" s="56"/>
    </row>
    <row r="8699" spans="1:14" x14ac:dyDescent="0.25">
      <c r="A8699" s="25"/>
      <c r="B8699" s="52" t="str">
        <f>IF(G8699="","",L8699+(M8699/10)+(K8699/885))</f>
        <v/>
      </c>
      <c r="C8699" s="72"/>
      <c r="D8699" s="25"/>
      <c r="E8699" s="25"/>
      <c r="F8699" s="25"/>
      <c r="G8699" s="25"/>
      <c r="H8699" s="25"/>
      <c r="I8699" s="43"/>
      <c r="J8699" s="43"/>
      <c r="K8699" s="55"/>
      <c r="L8699" s="27" t="str">
        <f>IF(G8699="","",VLOOKUP(G8699,EQUIP_NUMBER,3,FALSE)*I8699)</f>
        <v/>
      </c>
      <c r="M8699" s="27" t="str">
        <f>IF(G8699="","",VLOOKUP(G8699,EQUIP_NUMBER,3,FALSE)*J8699)</f>
        <v/>
      </c>
      <c r="N8699" s="56"/>
    </row>
    <row r="8700" spans="1:14" x14ac:dyDescent="0.25">
      <c r="A8700" s="25"/>
      <c r="B8700" s="52" t="str">
        <f>IF(G8700="","",L8700+(M8700/10)+(K8700/885))</f>
        <v/>
      </c>
      <c r="C8700" s="72"/>
      <c r="D8700" s="25"/>
      <c r="E8700" s="25"/>
      <c r="F8700" s="25"/>
      <c r="G8700" s="25"/>
      <c r="H8700" s="25"/>
      <c r="I8700" s="43"/>
      <c r="J8700" s="43"/>
      <c r="K8700" s="55"/>
      <c r="L8700" s="27" t="str">
        <f>IF(G8700="","",VLOOKUP(G8700,EQUIP_NUMBER,3,FALSE)*I8700)</f>
        <v/>
      </c>
      <c r="M8700" s="27" t="str">
        <f>IF(G8700="","",VLOOKUP(G8700,EQUIP_NUMBER,3,FALSE)*J8700)</f>
        <v/>
      </c>
      <c r="N8700" s="56"/>
    </row>
    <row r="8701" spans="1:14" x14ac:dyDescent="0.25">
      <c r="A8701" s="25"/>
      <c r="B8701" s="52" t="str">
        <f>IF(G8701="","",L8701+(M8701/10)+(K8701/885))</f>
        <v/>
      </c>
      <c r="C8701" s="72"/>
      <c r="D8701" s="25"/>
      <c r="E8701" s="25"/>
      <c r="F8701" s="25"/>
      <c r="G8701" s="25"/>
      <c r="H8701" s="25"/>
      <c r="I8701" s="43"/>
      <c r="J8701" s="43"/>
      <c r="K8701" s="55"/>
      <c r="L8701" s="27" t="str">
        <f>IF(G8701="","",VLOOKUP(G8701,EQUIP_NUMBER,3,FALSE)*I8701)</f>
        <v/>
      </c>
      <c r="M8701" s="27" t="str">
        <f>IF(G8701="","",VLOOKUP(G8701,EQUIP_NUMBER,3,FALSE)*J8701)</f>
        <v/>
      </c>
      <c r="N8701" s="56"/>
    </row>
    <row r="8702" spans="1:14" x14ac:dyDescent="0.25">
      <c r="A8702" s="25"/>
      <c r="B8702" s="52" t="str">
        <f>IF(G8702="","",L8702+(M8702/10)+(K8702/885))</f>
        <v/>
      </c>
      <c r="C8702" s="72"/>
      <c r="D8702" s="25"/>
      <c r="E8702" s="25"/>
      <c r="F8702" s="25"/>
      <c r="G8702" s="25"/>
      <c r="H8702" s="25"/>
      <c r="I8702" s="43"/>
      <c r="J8702" s="43"/>
      <c r="K8702" s="55"/>
      <c r="L8702" s="27" t="str">
        <f>IF(G8702="","",VLOOKUP(G8702,EQUIP_NUMBER,3,FALSE)*I8702)</f>
        <v/>
      </c>
      <c r="M8702" s="27" t="str">
        <f>IF(G8702="","",VLOOKUP(G8702,EQUIP_NUMBER,3,FALSE)*J8702)</f>
        <v/>
      </c>
      <c r="N8702" s="56"/>
    </row>
    <row r="8703" spans="1:14" x14ac:dyDescent="0.25">
      <c r="A8703" s="25"/>
      <c r="B8703" s="52" t="str">
        <f>IF(G8703="","",L8703+(M8703/10)+(K8703/885))</f>
        <v/>
      </c>
      <c r="C8703" s="72"/>
      <c r="D8703" s="25"/>
      <c r="E8703" s="25"/>
      <c r="F8703" s="25"/>
      <c r="G8703" s="25"/>
      <c r="H8703" s="25"/>
      <c r="I8703" s="43"/>
      <c r="J8703" s="43"/>
      <c r="K8703" s="55"/>
      <c r="L8703" s="27" t="str">
        <f>IF(G8703="","",VLOOKUP(G8703,EQUIP_NUMBER,3,FALSE)*I8703)</f>
        <v/>
      </c>
      <c r="M8703" s="27" t="str">
        <f>IF(G8703="","",VLOOKUP(G8703,EQUIP_NUMBER,3,FALSE)*J8703)</f>
        <v/>
      </c>
      <c r="N8703" s="56"/>
    </row>
    <row r="8704" spans="1:14" x14ac:dyDescent="0.25">
      <c r="A8704" s="25"/>
      <c r="B8704" s="52" t="str">
        <f>IF(G8704="","",L8704+(M8704/10)+(K8704/885))</f>
        <v/>
      </c>
      <c r="C8704" s="72"/>
      <c r="D8704" s="25"/>
      <c r="E8704" s="25"/>
      <c r="F8704" s="25"/>
      <c r="G8704" s="25"/>
      <c r="H8704" s="25"/>
      <c r="I8704" s="43"/>
      <c r="J8704" s="43"/>
      <c r="K8704" s="55"/>
      <c r="L8704" s="27" t="str">
        <f>IF(G8704="","",VLOOKUP(G8704,EQUIP_NUMBER,3,FALSE)*I8704)</f>
        <v/>
      </c>
      <c r="M8704" s="27" t="str">
        <f>IF(G8704="","",VLOOKUP(G8704,EQUIP_NUMBER,3,FALSE)*J8704)</f>
        <v/>
      </c>
      <c r="N8704" s="56"/>
    </row>
    <row r="8705" spans="1:14" x14ac:dyDescent="0.25">
      <c r="A8705" s="25"/>
      <c r="B8705" s="52" t="str">
        <f>IF(G8705="","",L8705+(M8705/10)+(K8705/885))</f>
        <v/>
      </c>
      <c r="C8705" s="72"/>
      <c r="D8705" s="25"/>
      <c r="E8705" s="25"/>
      <c r="F8705" s="25"/>
      <c r="G8705" s="25"/>
      <c r="H8705" s="25"/>
      <c r="I8705" s="43"/>
      <c r="J8705" s="43"/>
      <c r="K8705" s="55"/>
      <c r="L8705" s="27" t="str">
        <f>IF(G8705="","",VLOOKUP(G8705,EQUIP_NUMBER,3,FALSE)*I8705)</f>
        <v/>
      </c>
      <c r="M8705" s="27" t="str">
        <f>IF(G8705="","",VLOOKUP(G8705,EQUIP_NUMBER,3,FALSE)*J8705)</f>
        <v/>
      </c>
      <c r="N8705" s="56"/>
    </row>
    <row r="8706" spans="1:14" x14ac:dyDescent="0.25">
      <c r="A8706" s="25"/>
      <c r="B8706" s="52" t="str">
        <f>IF(G8706="","",L8706+(M8706/10)+(K8706/885))</f>
        <v/>
      </c>
      <c r="C8706" s="72"/>
      <c r="D8706" s="25"/>
      <c r="E8706" s="25"/>
      <c r="F8706" s="25"/>
      <c r="G8706" s="25"/>
      <c r="H8706" s="25"/>
      <c r="I8706" s="43"/>
      <c r="J8706" s="43"/>
      <c r="K8706" s="55"/>
      <c r="L8706" s="27" t="str">
        <f>IF(G8706="","",VLOOKUP(G8706,EQUIP_NUMBER,3,FALSE)*I8706)</f>
        <v/>
      </c>
      <c r="M8706" s="27" t="str">
        <f>IF(G8706="","",VLOOKUP(G8706,EQUIP_NUMBER,3,FALSE)*J8706)</f>
        <v/>
      </c>
      <c r="N8706" s="56"/>
    </row>
    <row r="8707" spans="1:14" x14ac:dyDescent="0.25">
      <c r="A8707" s="25"/>
      <c r="B8707" s="52" t="str">
        <f>IF(G8707="","",L8707+(M8707/10)+(K8707/885))</f>
        <v/>
      </c>
      <c r="C8707" s="72"/>
      <c r="D8707" s="25"/>
      <c r="E8707" s="25"/>
      <c r="F8707" s="25"/>
      <c r="G8707" s="25"/>
      <c r="H8707" s="25"/>
      <c r="I8707" s="43"/>
      <c r="J8707" s="43"/>
      <c r="K8707" s="55"/>
      <c r="L8707" s="27" t="str">
        <f>IF(G8707="","",VLOOKUP(G8707,EQUIP_NUMBER,3,FALSE)*I8707)</f>
        <v/>
      </c>
      <c r="M8707" s="27" t="str">
        <f>IF(G8707="","",VLOOKUP(G8707,EQUIP_NUMBER,3,FALSE)*J8707)</f>
        <v/>
      </c>
      <c r="N8707" s="56"/>
    </row>
    <row r="8708" spans="1:14" x14ac:dyDescent="0.25">
      <c r="A8708" s="25"/>
      <c r="B8708" s="52" t="str">
        <f>IF(G8708="","",L8708+(M8708/10)+(K8708/885))</f>
        <v/>
      </c>
      <c r="C8708" s="72"/>
      <c r="D8708" s="25"/>
      <c r="E8708" s="25"/>
      <c r="F8708" s="25"/>
      <c r="G8708" s="25"/>
      <c r="H8708" s="25"/>
      <c r="I8708" s="43"/>
      <c r="J8708" s="43"/>
      <c r="K8708" s="55"/>
      <c r="L8708" s="27" t="str">
        <f>IF(G8708="","",VLOOKUP(G8708,EQUIP_NUMBER,3,FALSE)*I8708)</f>
        <v/>
      </c>
      <c r="M8708" s="27" t="str">
        <f>IF(G8708="","",VLOOKUP(G8708,EQUIP_NUMBER,3,FALSE)*J8708)</f>
        <v/>
      </c>
      <c r="N8708" s="56"/>
    </row>
    <row r="8709" spans="1:14" x14ac:dyDescent="0.25">
      <c r="A8709" s="25"/>
      <c r="B8709" s="52" t="str">
        <f>IF(G8709="","",L8709+(M8709/10)+(K8709/885))</f>
        <v/>
      </c>
      <c r="C8709" s="72"/>
      <c r="D8709" s="25"/>
      <c r="E8709" s="25"/>
      <c r="F8709" s="25"/>
      <c r="G8709" s="25"/>
      <c r="H8709" s="25"/>
      <c r="I8709" s="43"/>
      <c r="J8709" s="43"/>
      <c r="K8709" s="55"/>
      <c r="L8709" s="27" t="str">
        <f>IF(G8709="","",VLOOKUP(G8709,EQUIP_NUMBER,3,FALSE)*I8709)</f>
        <v/>
      </c>
      <c r="M8709" s="27" t="str">
        <f>IF(G8709="","",VLOOKUP(G8709,EQUIP_NUMBER,3,FALSE)*J8709)</f>
        <v/>
      </c>
      <c r="N8709" s="56"/>
    </row>
    <row r="8710" spans="1:14" x14ac:dyDescent="0.25">
      <c r="A8710" s="25"/>
      <c r="B8710" s="52" t="str">
        <f>IF(G8710="","",L8710+(M8710/10)+(K8710/885))</f>
        <v/>
      </c>
      <c r="C8710" s="72"/>
      <c r="D8710" s="25"/>
      <c r="E8710" s="25"/>
      <c r="F8710" s="25"/>
      <c r="G8710" s="25"/>
      <c r="H8710" s="25"/>
      <c r="I8710" s="43"/>
      <c r="J8710" s="43"/>
      <c r="K8710" s="55"/>
      <c r="L8710" s="27" t="str">
        <f>IF(G8710="","",VLOOKUP(G8710,EQUIP_NUMBER,3,FALSE)*I8710)</f>
        <v/>
      </c>
      <c r="M8710" s="27" t="str">
        <f>IF(G8710="","",VLOOKUP(G8710,EQUIP_NUMBER,3,FALSE)*J8710)</f>
        <v/>
      </c>
      <c r="N8710" s="56"/>
    </row>
    <row r="8711" spans="1:14" x14ac:dyDescent="0.25">
      <c r="A8711" s="25"/>
      <c r="B8711" s="52" t="str">
        <f>IF(G8711="","",L8711+(M8711/10)+(K8711/885))</f>
        <v/>
      </c>
      <c r="C8711" s="72"/>
      <c r="D8711" s="25"/>
      <c r="E8711" s="25"/>
      <c r="F8711" s="25"/>
      <c r="G8711" s="25"/>
      <c r="H8711" s="25"/>
      <c r="I8711" s="43"/>
      <c r="J8711" s="43"/>
      <c r="K8711" s="55"/>
      <c r="L8711" s="27" t="str">
        <f>IF(G8711="","",VLOOKUP(G8711,EQUIP_NUMBER,3,FALSE)*I8711)</f>
        <v/>
      </c>
      <c r="M8711" s="27" t="str">
        <f>IF(G8711="","",VLOOKUP(G8711,EQUIP_NUMBER,3,FALSE)*J8711)</f>
        <v/>
      </c>
      <c r="N8711" s="56"/>
    </row>
    <row r="8712" spans="1:14" x14ac:dyDescent="0.25">
      <c r="A8712" s="25"/>
      <c r="B8712" s="52" t="str">
        <f>IF(G8712="","",L8712+(M8712/10)+(K8712/885))</f>
        <v/>
      </c>
      <c r="C8712" s="72"/>
      <c r="D8712" s="25"/>
      <c r="E8712" s="25"/>
      <c r="F8712" s="25"/>
      <c r="G8712" s="25"/>
      <c r="H8712" s="25"/>
      <c r="I8712" s="43"/>
      <c r="J8712" s="43"/>
      <c r="K8712" s="55"/>
      <c r="L8712" s="27" t="str">
        <f>IF(G8712="","",VLOOKUP(G8712,EQUIP_NUMBER,3,FALSE)*I8712)</f>
        <v/>
      </c>
      <c r="M8712" s="27" t="str">
        <f>IF(G8712="","",VLOOKUP(G8712,EQUIP_NUMBER,3,FALSE)*J8712)</f>
        <v/>
      </c>
      <c r="N8712" s="56"/>
    </row>
    <row r="8713" spans="1:14" x14ac:dyDescent="0.25">
      <c r="A8713" s="25"/>
      <c r="B8713" s="52" t="str">
        <f>IF(G8713="","",L8713+(M8713/10)+(K8713/885))</f>
        <v/>
      </c>
      <c r="C8713" s="72"/>
      <c r="D8713" s="25"/>
      <c r="E8713" s="25"/>
      <c r="F8713" s="25"/>
      <c r="G8713" s="25"/>
      <c r="H8713" s="25"/>
      <c r="I8713" s="43"/>
      <c r="J8713" s="43"/>
      <c r="K8713" s="55"/>
      <c r="L8713" s="27" t="str">
        <f>IF(G8713="","",VLOOKUP(G8713,EQUIP_NUMBER,3,FALSE)*I8713)</f>
        <v/>
      </c>
      <c r="M8713" s="27" t="str">
        <f>IF(G8713="","",VLOOKUP(G8713,EQUIP_NUMBER,3,FALSE)*J8713)</f>
        <v/>
      </c>
      <c r="N8713" s="56"/>
    </row>
    <row r="8714" spans="1:14" x14ac:dyDescent="0.25">
      <c r="A8714" s="25"/>
      <c r="B8714" s="52" t="str">
        <f>IF(G8714="","",L8714+(M8714/10)+(K8714/885))</f>
        <v/>
      </c>
      <c r="C8714" s="72"/>
      <c r="D8714" s="25"/>
      <c r="E8714" s="25"/>
      <c r="F8714" s="25"/>
      <c r="G8714" s="25"/>
      <c r="H8714" s="25"/>
      <c r="I8714" s="43"/>
      <c r="J8714" s="43"/>
      <c r="K8714" s="55"/>
      <c r="L8714" s="27" t="str">
        <f>IF(G8714="","",VLOOKUP(G8714,EQUIP_NUMBER,3,FALSE)*I8714)</f>
        <v/>
      </c>
      <c r="M8714" s="27" t="str">
        <f>IF(G8714="","",VLOOKUP(G8714,EQUIP_NUMBER,3,FALSE)*J8714)</f>
        <v/>
      </c>
      <c r="N8714" s="56"/>
    </row>
    <row r="8715" spans="1:14" x14ac:dyDescent="0.25">
      <c r="A8715" s="25"/>
      <c r="B8715" s="52" t="str">
        <f>IF(G8715="","",L8715+(M8715/10)+(K8715/885))</f>
        <v/>
      </c>
      <c r="C8715" s="72"/>
      <c r="D8715" s="25"/>
      <c r="E8715" s="25"/>
      <c r="F8715" s="25"/>
      <c r="G8715" s="25"/>
      <c r="H8715" s="25"/>
      <c r="I8715" s="43"/>
      <c r="J8715" s="43"/>
      <c r="K8715" s="55"/>
      <c r="L8715" s="27" t="str">
        <f>IF(G8715="","",VLOOKUP(G8715,EQUIP_NUMBER,3,FALSE)*I8715)</f>
        <v/>
      </c>
      <c r="M8715" s="27" t="str">
        <f>IF(G8715="","",VLOOKUP(G8715,EQUIP_NUMBER,3,FALSE)*J8715)</f>
        <v/>
      </c>
      <c r="N8715" s="56"/>
    </row>
    <row r="8716" spans="1:14" x14ac:dyDescent="0.25">
      <c r="A8716" s="25"/>
      <c r="B8716" s="52" t="str">
        <f>IF(G8716="","",L8716+(M8716/10)+(K8716/885))</f>
        <v/>
      </c>
      <c r="C8716" s="72"/>
      <c r="D8716" s="25"/>
      <c r="E8716" s="25"/>
      <c r="F8716" s="25"/>
      <c r="G8716" s="25"/>
      <c r="H8716" s="25"/>
      <c r="I8716" s="43"/>
      <c r="J8716" s="43"/>
      <c r="K8716" s="55"/>
      <c r="L8716" s="27" t="str">
        <f>IF(G8716="","",VLOOKUP(G8716,EQUIP_NUMBER,3,FALSE)*I8716)</f>
        <v/>
      </c>
      <c r="M8716" s="27" t="str">
        <f>IF(G8716="","",VLOOKUP(G8716,EQUIP_NUMBER,3,FALSE)*J8716)</f>
        <v/>
      </c>
      <c r="N8716" s="56"/>
    </row>
    <row r="8717" spans="1:14" x14ac:dyDescent="0.25">
      <c r="A8717" s="25"/>
      <c r="B8717" s="52" t="str">
        <f>IF(G8717="","",L8717+(M8717/10)+(K8717/885))</f>
        <v/>
      </c>
      <c r="C8717" s="72"/>
      <c r="D8717" s="25"/>
      <c r="E8717" s="25"/>
      <c r="F8717" s="25"/>
      <c r="G8717" s="25"/>
      <c r="H8717" s="25"/>
      <c r="I8717" s="43"/>
      <c r="J8717" s="43"/>
      <c r="K8717" s="55"/>
      <c r="L8717" s="27" t="str">
        <f>IF(G8717="","",VLOOKUP(G8717,EQUIP_NUMBER,3,FALSE)*I8717)</f>
        <v/>
      </c>
      <c r="M8717" s="27" t="str">
        <f>IF(G8717="","",VLOOKUP(G8717,EQUIP_NUMBER,3,FALSE)*J8717)</f>
        <v/>
      </c>
      <c r="N8717" s="56"/>
    </row>
    <row r="8718" spans="1:14" x14ac:dyDescent="0.25">
      <c r="A8718" s="25"/>
      <c r="B8718" s="52" t="str">
        <f>IF(G8718="","",L8718+(M8718/10)+(K8718/885))</f>
        <v/>
      </c>
      <c r="C8718" s="72"/>
      <c r="D8718" s="25"/>
      <c r="E8718" s="25"/>
      <c r="F8718" s="25"/>
      <c r="G8718" s="25"/>
      <c r="H8718" s="25"/>
      <c r="I8718" s="43"/>
      <c r="J8718" s="43"/>
      <c r="K8718" s="55"/>
      <c r="L8718" s="27" t="str">
        <f>IF(G8718="","",VLOOKUP(G8718,EQUIP_NUMBER,3,FALSE)*I8718)</f>
        <v/>
      </c>
      <c r="M8718" s="27" t="str">
        <f>IF(G8718="","",VLOOKUP(G8718,EQUIP_NUMBER,3,FALSE)*J8718)</f>
        <v/>
      </c>
      <c r="N8718" s="56"/>
    </row>
    <row r="8719" spans="1:14" x14ac:dyDescent="0.25">
      <c r="A8719" s="25"/>
      <c r="B8719" s="52" t="str">
        <f>IF(G8719="","",L8719+(M8719/10)+(K8719/885))</f>
        <v/>
      </c>
      <c r="C8719" s="72"/>
      <c r="D8719" s="25"/>
      <c r="E8719" s="25"/>
      <c r="F8719" s="25"/>
      <c r="G8719" s="25"/>
      <c r="H8719" s="25"/>
      <c r="I8719" s="43"/>
      <c r="J8719" s="43"/>
      <c r="K8719" s="55"/>
      <c r="L8719" s="27" t="str">
        <f>IF(G8719="","",VLOOKUP(G8719,EQUIP_NUMBER,3,FALSE)*I8719)</f>
        <v/>
      </c>
      <c r="M8719" s="27" t="str">
        <f>IF(G8719="","",VLOOKUP(G8719,EQUIP_NUMBER,3,FALSE)*J8719)</f>
        <v/>
      </c>
      <c r="N8719" s="56"/>
    </row>
    <row r="8720" spans="1:14" x14ac:dyDescent="0.25">
      <c r="A8720" s="25"/>
      <c r="B8720" s="52" t="str">
        <f>IF(G8720="","",L8720+(M8720/10)+(K8720/885))</f>
        <v/>
      </c>
      <c r="C8720" s="72"/>
      <c r="D8720" s="25"/>
      <c r="E8720" s="25"/>
      <c r="F8720" s="25"/>
      <c r="G8720" s="25"/>
      <c r="H8720" s="25"/>
      <c r="I8720" s="43"/>
      <c r="J8720" s="43"/>
      <c r="K8720" s="55"/>
      <c r="L8720" s="27" t="str">
        <f>IF(G8720="","",VLOOKUP(G8720,EQUIP_NUMBER,3,FALSE)*I8720)</f>
        <v/>
      </c>
      <c r="M8720" s="27" t="str">
        <f>IF(G8720="","",VLOOKUP(G8720,EQUIP_NUMBER,3,FALSE)*J8720)</f>
        <v/>
      </c>
      <c r="N8720" s="56"/>
    </row>
    <row r="8721" spans="1:14" x14ac:dyDescent="0.25">
      <c r="A8721" s="25"/>
      <c r="B8721" s="52" t="str">
        <f>IF(G8721="","",L8721+(M8721/10)+(K8721/885))</f>
        <v/>
      </c>
      <c r="C8721" s="72"/>
      <c r="D8721" s="25"/>
      <c r="E8721" s="25"/>
      <c r="F8721" s="25"/>
      <c r="G8721" s="25"/>
      <c r="H8721" s="25"/>
      <c r="I8721" s="43"/>
      <c r="J8721" s="43"/>
      <c r="K8721" s="55"/>
      <c r="L8721" s="27" t="str">
        <f>IF(G8721="","",VLOOKUP(G8721,EQUIP_NUMBER,3,FALSE)*I8721)</f>
        <v/>
      </c>
      <c r="M8721" s="27" t="str">
        <f>IF(G8721="","",VLOOKUP(G8721,EQUIP_NUMBER,3,FALSE)*J8721)</f>
        <v/>
      </c>
      <c r="N8721" s="56"/>
    </row>
    <row r="8722" spans="1:14" x14ac:dyDescent="0.25">
      <c r="A8722" s="25"/>
      <c r="B8722" s="52" t="str">
        <f>IF(G8722="","",L8722+(M8722/10)+(K8722/885))</f>
        <v/>
      </c>
      <c r="C8722" s="72"/>
      <c r="D8722" s="25"/>
      <c r="E8722" s="25"/>
      <c r="F8722" s="25"/>
      <c r="G8722" s="25"/>
      <c r="H8722" s="25"/>
      <c r="I8722" s="43"/>
      <c r="J8722" s="43"/>
      <c r="K8722" s="55"/>
      <c r="L8722" s="27" t="str">
        <f>IF(G8722="","",VLOOKUP(G8722,EQUIP_NUMBER,3,FALSE)*I8722)</f>
        <v/>
      </c>
      <c r="M8722" s="27" t="str">
        <f>IF(G8722="","",VLOOKUP(G8722,EQUIP_NUMBER,3,FALSE)*J8722)</f>
        <v/>
      </c>
      <c r="N8722" s="56"/>
    </row>
    <row r="8723" spans="1:14" x14ac:dyDescent="0.25">
      <c r="A8723" s="25"/>
      <c r="B8723" s="52" t="str">
        <f>IF(G8723="","",L8723+(M8723/10)+(K8723/885))</f>
        <v/>
      </c>
      <c r="C8723" s="72"/>
      <c r="D8723" s="25"/>
      <c r="E8723" s="25"/>
      <c r="F8723" s="25"/>
      <c r="G8723" s="25"/>
      <c r="H8723" s="25"/>
      <c r="I8723" s="43"/>
      <c r="J8723" s="43"/>
      <c r="K8723" s="55"/>
      <c r="L8723" s="27" t="str">
        <f>IF(G8723="","",VLOOKUP(G8723,EQUIP_NUMBER,3,FALSE)*I8723)</f>
        <v/>
      </c>
      <c r="M8723" s="27" t="str">
        <f>IF(G8723="","",VLOOKUP(G8723,EQUIP_NUMBER,3,FALSE)*J8723)</f>
        <v/>
      </c>
      <c r="N8723" s="56"/>
    </row>
    <row r="8724" spans="1:14" x14ac:dyDescent="0.25">
      <c r="A8724" s="25"/>
      <c r="B8724" s="52" t="str">
        <f>IF(G8724="","",L8724+(M8724/10)+(K8724/885))</f>
        <v/>
      </c>
      <c r="C8724" s="72"/>
      <c r="D8724" s="25"/>
      <c r="E8724" s="25"/>
      <c r="F8724" s="25"/>
      <c r="G8724" s="25"/>
      <c r="H8724" s="25"/>
      <c r="I8724" s="43"/>
      <c r="J8724" s="43"/>
      <c r="K8724" s="55"/>
      <c r="L8724" s="27" t="str">
        <f>IF(G8724="","",VLOOKUP(G8724,EQUIP_NUMBER,3,FALSE)*I8724)</f>
        <v/>
      </c>
      <c r="M8724" s="27" t="str">
        <f>IF(G8724="","",VLOOKUP(G8724,EQUIP_NUMBER,3,FALSE)*J8724)</f>
        <v/>
      </c>
      <c r="N8724" s="56"/>
    </row>
    <row r="8725" spans="1:14" x14ac:dyDescent="0.25">
      <c r="A8725" s="25"/>
      <c r="B8725" s="52" t="str">
        <f>IF(G8725="","",L8725+(M8725/10)+(K8725/885))</f>
        <v/>
      </c>
      <c r="C8725" s="72"/>
      <c r="D8725" s="25"/>
      <c r="E8725" s="25"/>
      <c r="F8725" s="25"/>
      <c r="G8725" s="25"/>
      <c r="H8725" s="25"/>
      <c r="I8725" s="43"/>
      <c r="J8725" s="43"/>
      <c r="K8725" s="55"/>
      <c r="L8725" s="27" t="str">
        <f>IF(G8725="","",VLOOKUP(G8725,EQUIP_NUMBER,3,FALSE)*I8725)</f>
        <v/>
      </c>
      <c r="M8725" s="27" t="str">
        <f>IF(G8725="","",VLOOKUP(G8725,EQUIP_NUMBER,3,FALSE)*J8725)</f>
        <v/>
      </c>
      <c r="N8725" s="56"/>
    </row>
    <row r="8726" spans="1:14" x14ac:dyDescent="0.25">
      <c r="A8726" s="25"/>
      <c r="B8726" s="52" t="str">
        <f>IF(G8726="","",L8726+(M8726/10)+(K8726/885))</f>
        <v/>
      </c>
      <c r="C8726" s="72"/>
      <c r="D8726" s="25"/>
      <c r="E8726" s="25"/>
      <c r="F8726" s="25"/>
      <c r="G8726" s="25"/>
      <c r="H8726" s="25"/>
      <c r="I8726" s="43"/>
      <c r="J8726" s="43"/>
      <c r="K8726" s="55"/>
      <c r="L8726" s="27" t="str">
        <f>IF(G8726="","",VLOOKUP(G8726,EQUIP_NUMBER,3,FALSE)*I8726)</f>
        <v/>
      </c>
      <c r="M8726" s="27" t="str">
        <f>IF(G8726="","",VLOOKUP(G8726,EQUIP_NUMBER,3,FALSE)*J8726)</f>
        <v/>
      </c>
      <c r="N8726" s="56"/>
    </row>
    <row r="8727" spans="1:14" x14ac:dyDescent="0.25">
      <c r="A8727" s="25"/>
      <c r="B8727" s="52" t="str">
        <f>IF(G8727="","",L8727+(M8727/10)+(K8727/885))</f>
        <v/>
      </c>
      <c r="C8727" s="72"/>
      <c r="D8727" s="25"/>
      <c r="E8727" s="25"/>
      <c r="F8727" s="25"/>
      <c r="G8727" s="25"/>
      <c r="H8727" s="25"/>
      <c r="I8727" s="43"/>
      <c r="J8727" s="43"/>
      <c r="K8727" s="55"/>
      <c r="L8727" s="27" t="str">
        <f>IF(G8727="","",VLOOKUP(G8727,EQUIP_NUMBER,3,FALSE)*I8727)</f>
        <v/>
      </c>
      <c r="M8727" s="27" t="str">
        <f>IF(G8727="","",VLOOKUP(G8727,EQUIP_NUMBER,3,FALSE)*J8727)</f>
        <v/>
      </c>
      <c r="N8727" s="56"/>
    </row>
    <row r="8728" spans="1:14" x14ac:dyDescent="0.25">
      <c r="A8728" s="25"/>
      <c r="B8728" s="52" t="str">
        <f>IF(G8728="","",L8728+(M8728/10)+(K8728/885))</f>
        <v/>
      </c>
      <c r="C8728" s="72"/>
      <c r="D8728" s="25"/>
      <c r="E8728" s="25"/>
      <c r="F8728" s="25"/>
      <c r="G8728" s="25"/>
      <c r="H8728" s="25"/>
      <c r="I8728" s="43"/>
      <c r="J8728" s="43"/>
      <c r="K8728" s="55"/>
      <c r="L8728" s="27" t="str">
        <f>IF(G8728="","",VLOOKUP(G8728,EQUIP_NUMBER,3,FALSE)*I8728)</f>
        <v/>
      </c>
      <c r="M8728" s="27" t="str">
        <f>IF(G8728="","",VLOOKUP(G8728,EQUIP_NUMBER,3,FALSE)*J8728)</f>
        <v/>
      </c>
      <c r="N8728" s="56"/>
    </row>
    <row r="8729" spans="1:14" x14ac:dyDescent="0.25">
      <c r="A8729" s="25"/>
      <c r="B8729" s="52" t="str">
        <f>IF(G8729="","",L8729+(M8729/10)+(K8729/885))</f>
        <v/>
      </c>
      <c r="C8729" s="72"/>
      <c r="D8729" s="25"/>
      <c r="E8729" s="25"/>
      <c r="F8729" s="25"/>
      <c r="G8729" s="25"/>
      <c r="H8729" s="25"/>
      <c r="I8729" s="43"/>
      <c r="J8729" s="43"/>
      <c r="K8729" s="55"/>
      <c r="L8729" s="27" t="str">
        <f>IF(G8729="","",VLOOKUP(G8729,EQUIP_NUMBER,3,FALSE)*I8729)</f>
        <v/>
      </c>
      <c r="M8729" s="27" t="str">
        <f>IF(G8729="","",VLOOKUP(G8729,EQUIP_NUMBER,3,FALSE)*J8729)</f>
        <v/>
      </c>
      <c r="N8729" s="56"/>
    </row>
    <row r="8730" spans="1:14" x14ac:dyDescent="0.25">
      <c r="A8730" s="25"/>
      <c r="B8730" s="52" t="str">
        <f>IF(G8730="","",L8730+(M8730/10)+(K8730/885))</f>
        <v/>
      </c>
      <c r="C8730" s="72"/>
      <c r="D8730" s="25"/>
      <c r="E8730" s="25"/>
      <c r="F8730" s="25"/>
      <c r="G8730" s="25"/>
      <c r="H8730" s="25"/>
      <c r="I8730" s="43"/>
      <c r="J8730" s="43"/>
      <c r="K8730" s="55"/>
      <c r="L8730" s="27" t="str">
        <f>IF(G8730="","",VLOOKUP(G8730,EQUIP_NUMBER,3,FALSE)*I8730)</f>
        <v/>
      </c>
      <c r="M8730" s="27" t="str">
        <f>IF(G8730="","",VLOOKUP(G8730,EQUIP_NUMBER,3,FALSE)*J8730)</f>
        <v/>
      </c>
      <c r="N8730" s="56"/>
    </row>
    <row r="8731" spans="1:14" x14ac:dyDescent="0.25">
      <c r="A8731" s="25"/>
      <c r="B8731" s="52" t="str">
        <f>IF(G8731="","",L8731+(M8731/10)+(K8731/885))</f>
        <v/>
      </c>
      <c r="C8731" s="72"/>
      <c r="D8731" s="25"/>
      <c r="E8731" s="25"/>
      <c r="F8731" s="25"/>
      <c r="G8731" s="25"/>
      <c r="H8731" s="25"/>
      <c r="I8731" s="43"/>
      <c r="J8731" s="43"/>
      <c r="K8731" s="55"/>
      <c r="L8731" s="27" t="str">
        <f>IF(G8731="","",VLOOKUP(G8731,EQUIP_NUMBER,3,FALSE)*I8731)</f>
        <v/>
      </c>
      <c r="M8731" s="27" t="str">
        <f>IF(G8731="","",VLOOKUP(G8731,EQUIP_NUMBER,3,FALSE)*J8731)</f>
        <v/>
      </c>
      <c r="N8731" s="56"/>
    </row>
    <row r="8732" spans="1:14" x14ac:dyDescent="0.25">
      <c r="A8732" s="25"/>
      <c r="B8732" s="52" t="str">
        <f>IF(G8732="","",L8732+(M8732/10)+(K8732/885))</f>
        <v/>
      </c>
      <c r="C8732" s="72"/>
      <c r="D8732" s="25"/>
      <c r="E8732" s="25"/>
      <c r="F8732" s="25"/>
      <c r="G8732" s="25"/>
      <c r="H8732" s="25"/>
      <c r="I8732" s="43"/>
      <c r="J8732" s="43"/>
      <c r="K8732" s="55"/>
      <c r="L8732" s="27" t="str">
        <f>IF(G8732="","",VLOOKUP(G8732,EQUIP_NUMBER,3,FALSE)*I8732)</f>
        <v/>
      </c>
      <c r="M8732" s="27" t="str">
        <f>IF(G8732="","",VLOOKUP(G8732,EQUIP_NUMBER,3,FALSE)*J8732)</f>
        <v/>
      </c>
      <c r="N8732" s="56"/>
    </row>
    <row r="8733" spans="1:14" x14ac:dyDescent="0.25">
      <c r="A8733" s="25"/>
      <c r="B8733" s="52" t="str">
        <f>IF(G8733="","",L8733+(M8733/10)+(K8733/885))</f>
        <v/>
      </c>
      <c r="C8733" s="72"/>
      <c r="D8733" s="25"/>
      <c r="E8733" s="25"/>
      <c r="F8733" s="25"/>
      <c r="G8733" s="25"/>
      <c r="H8733" s="25"/>
      <c r="I8733" s="43"/>
      <c r="J8733" s="43"/>
      <c r="K8733" s="55"/>
      <c r="L8733" s="27" t="str">
        <f>IF(G8733="","",VLOOKUP(G8733,EQUIP_NUMBER,3,FALSE)*I8733)</f>
        <v/>
      </c>
      <c r="M8733" s="27" t="str">
        <f>IF(G8733="","",VLOOKUP(G8733,EQUIP_NUMBER,3,FALSE)*J8733)</f>
        <v/>
      </c>
      <c r="N8733" s="56"/>
    </row>
    <row r="8734" spans="1:14" x14ac:dyDescent="0.25">
      <c r="A8734" s="25"/>
      <c r="B8734" s="52" t="str">
        <f>IF(G8734="","",L8734+(M8734/10)+(K8734/885))</f>
        <v/>
      </c>
      <c r="C8734" s="72"/>
      <c r="D8734" s="25"/>
      <c r="E8734" s="25"/>
      <c r="F8734" s="25"/>
      <c r="G8734" s="25"/>
      <c r="H8734" s="25"/>
      <c r="I8734" s="43"/>
      <c r="J8734" s="43"/>
      <c r="K8734" s="55"/>
      <c r="L8734" s="27" t="str">
        <f>IF(G8734="","",VLOOKUP(G8734,EQUIP_NUMBER,3,FALSE)*I8734)</f>
        <v/>
      </c>
      <c r="M8734" s="27" t="str">
        <f>IF(G8734="","",VLOOKUP(G8734,EQUIP_NUMBER,3,FALSE)*J8734)</f>
        <v/>
      </c>
      <c r="N8734" s="56"/>
    </row>
    <row r="8735" spans="1:14" x14ac:dyDescent="0.25">
      <c r="A8735" s="25"/>
      <c r="B8735" s="52" t="str">
        <f>IF(G8735="","",L8735+(M8735/10)+(K8735/885))</f>
        <v/>
      </c>
      <c r="C8735" s="72"/>
      <c r="D8735" s="25"/>
      <c r="E8735" s="25"/>
      <c r="F8735" s="25"/>
      <c r="G8735" s="25"/>
      <c r="H8735" s="25"/>
      <c r="I8735" s="43"/>
      <c r="J8735" s="43"/>
      <c r="K8735" s="55"/>
      <c r="L8735" s="27" t="str">
        <f>IF(G8735="","",VLOOKUP(G8735,EQUIP_NUMBER,3,FALSE)*I8735)</f>
        <v/>
      </c>
      <c r="M8735" s="27" t="str">
        <f>IF(G8735="","",VLOOKUP(G8735,EQUIP_NUMBER,3,FALSE)*J8735)</f>
        <v/>
      </c>
      <c r="N8735" s="56"/>
    </row>
    <row r="8736" spans="1:14" x14ac:dyDescent="0.25">
      <c r="A8736" s="25"/>
      <c r="B8736" s="52" t="str">
        <f>IF(G8736="","",L8736+(M8736/10)+(K8736/885))</f>
        <v/>
      </c>
      <c r="C8736" s="72"/>
      <c r="D8736" s="25"/>
      <c r="E8736" s="25"/>
      <c r="F8736" s="25"/>
      <c r="G8736" s="25"/>
      <c r="H8736" s="25"/>
      <c r="I8736" s="43"/>
      <c r="J8736" s="43"/>
      <c r="K8736" s="55"/>
      <c r="L8736" s="27" t="str">
        <f>IF(G8736="","",VLOOKUP(G8736,EQUIP_NUMBER,3,FALSE)*I8736)</f>
        <v/>
      </c>
      <c r="M8736" s="27" t="str">
        <f>IF(G8736="","",VLOOKUP(G8736,EQUIP_NUMBER,3,FALSE)*J8736)</f>
        <v/>
      </c>
      <c r="N8736" s="56"/>
    </row>
    <row r="8737" spans="1:14" x14ac:dyDescent="0.25">
      <c r="A8737" s="25"/>
      <c r="B8737" s="52" t="str">
        <f>IF(G8737="","",L8737+(M8737/10)+(K8737/885))</f>
        <v/>
      </c>
      <c r="C8737" s="72"/>
      <c r="D8737" s="25"/>
      <c r="E8737" s="25"/>
      <c r="F8737" s="25"/>
      <c r="G8737" s="25"/>
      <c r="H8737" s="25"/>
      <c r="I8737" s="43"/>
      <c r="J8737" s="43"/>
      <c r="K8737" s="55"/>
      <c r="L8737" s="27" t="str">
        <f>IF(G8737="","",VLOOKUP(G8737,EQUIP_NUMBER,3,FALSE)*I8737)</f>
        <v/>
      </c>
      <c r="M8737" s="27" t="str">
        <f>IF(G8737="","",VLOOKUP(G8737,EQUIP_NUMBER,3,FALSE)*J8737)</f>
        <v/>
      </c>
      <c r="N8737" s="56"/>
    </row>
    <row r="8738" spans="1:14" x14ac:dyDescent="0.25">
      <c r="A8738" s="25"/>
      <c r="B8738" s="52" t="str">
        <f>IF(G8738="","",L8738+(M8738/10)+(K8738/885))</f>
        <v/>
      </c>
      <c r="C8738" s="72"/>
      <c r="D8738" s="25"/>
      <c r="E8738" s="25"/>
      <c r="F8738" s="25"/>
      <c r="G8738" s="25"/>
      <c r="H8738" s="25"/>
      <c r="I8738" s="43"/>
      <c r="J8738" s="43"/>
      <c r="K8738" s="55"/>
      <c r="L8738" s="27" t="str">
        <f>IF(G8738="","",VLOOKUP(G8738,EQUIP_NUMBER,3,FALSE)*I8738)</f>
        <v/>
      </c>
      <c r="M8738" s="27" t="str">
        <f>IF(G8738="","",VLOOKUP(G8738,EQUIP_NUMBER,3,FALSE)*J8738)</f>
        <v/>
      </c>
      <c r="N8738" s="56"/>
    </row>
    <row r="8739" spans="1:14" x14ac:dyDescent="0.25">
      <c r="A8739" s="25"/>
      <c r="B8739" s="52" t="str">
        <f>IF(G8739="","",L8739+(M8739/10)+(K8739/885))</f>
        <v/>
      </c>
      <c r="C8739" s="72"/>
      <c r="D8739" s="25"/>
      <c r="E8739" s="25"/>
      <c r="F8739" s="25"/>
      <c r="G8739" s="25"/>
      <c r="H8739" s="25"/>
      <c r="I8739" s="43"/>
      <c r="J8739" s="43"/>
      <c r="K8739" s="55"/>
      <c r="L8739" s="27" t="str">
        <f>IF(G8739="","",VLOOKUP(G8739,EQUIP_NUMBER,3,FALSE)*I8739)</f>
        <v/>
      </c>
      <c r="M8739" s="27" t="str">
        <f>IF(G8739="","",VLOOKUP(G8739,EQUIP_NUMBER,3,FALSE)*J8739)</f>
        <v/>
      </c>
      <c r="N8739" s="56"/>
    </row>
    <row r="8740" spans="1:14" x14ac:dyDescent="0.25">
      <c r="A8740" s="25"/>
      <c r="B8740" s="52" t="str">
        <f>IF(G8740="","",L8740+(M8740/10)+(K8740/885))</f>
        <v/>
      </c>
      <c r="C8740" s="72"/>
      <c r="D8740" s="25"/>
      <c r="E8740" s="25"/>
      <c r="F8740" s="25"/>
      <c r="G8740" s="25"/>
      <c r="H8740" s="25"/>
      <c r="I8740" s="43"/>
      <c r="J8740" s="43"/>
      <c r="K8740" s="55"/>
      <c r="L8740" s="27" t="str">
        <f>IF(G8740="","",VLOOKUP(G8740,EQUIP_NUMBER,3,FALSE)*I8740)</f>
        <v/>
      </c>
      <c r="M8740" s="27" t="str">
        <f>IF(G8740="","",VLOOKUP(G8740,EQUIP_NUMBER,3,FALSE)*J8740)</f>
        <v/>
      </c>
      <c r="N8740" s="56"/>
    </row>
    <row r="8741" spans="1:14" x14ac:dyDescent="0.25">
      <c r="A8741" s="25"/>
      <c r="B8741" s="52" t="str">
        <f>IF(G8741="","",L8741+(M8741/10)+(K8741/885))</f>
        <v/>
      </c>
      <c r="C8741" s="72"/>
      <c r="D8741" s="25"/>
      <c r="E8741" s="25"/>
      <c r="F8741" s="25"/>
      <c r="G8741" s="25"/>
      <c r="H8741" s="25"/>
      <c r="I8741" s="43"/>
      <c r="J8741" s="43"/>
      <c r="K8741" s="55"/>
      <c r="L8741" s="27" t="str">
        <f>IF(G8741="","",VLOOKUP(G8741,EQUIP_NUMBER,3,FALSE)*I8741)</f>
        <v/>
      </c>
      <c r="M8741" s="27" t="str">
        <f>IF(G8741="","",VLOOKUP(G8741,EQUIP_NUMBER,3,FALSE)*J8741)</f>
        <v/>
      </c>
      <c r="N8741" s="56"/>
    </row>
    <row r="8742" spans="1:14" x14ac:dyDescent="0.25">
      <c r="A8742" s="25"/>
      <c r="B8742" s="52" t="str">
        <f>IF(G8742="","",L8742+(M8742/10)+(K8742/885))</f>
        <v/>
      </c>
      <c r="C8742" s="72"/>
      <c r="D8742" s="25"/>
      <c r="E8742" s="25"/>
      <c r="F8742" s="25"/>
      <c r="G8742" s="25"/>
      <c r="H8742" s="25"/>
      <c r="I8742" s="43"/>
      <c r="J8742" s="43"/>
      <c r="K8742" s="55"/>
      <c r="L8742" s="27" t="str">
        <f>IF(G8742="","",VLOOKUP(G8742,EQUIP_NUMBER,3,FALSE)*I8742)</f>
        <v/>
      </c>
      <c r="M8742" s="27" t="str">
        <f>IF(G8742="","",VLOOKUP(G8742,EQUIP_NUMBER,3,FALSE)*J8742)</f>
        <v/>
      </c>
      <c r="N8742" s="56"/>
    </row>
    <row r="8743" spans="1:14" x14ac:dyDescent="0.25">
      <c r="A8743" s="25"/>
      <c r="B8743" s="52" t="str">
        <f>IF(G8743="","",L8743+(M8743/10)+(K8743/885))</f>
        <v/>
      </c>
      <c r="C8743" s="72"/>
      <c r="D8743" s="25"/>
      <c r="E8743" s="25"/>
      <c r="F8743" s="25"/>
      <c r="G8743" s="25"/>
      <c r="H8743" s="25"/>
      <c r="I8743" s="43"/>
      <c r="J8743" s="43"/>
      <c r="K8743" s="55"/>
      <c r="L8743" s="27" t="str">
        <f>IF(G8743="","",VLOOKUP(G8743,EQUIP_NUMBER,3,FALSE)*I8743)</f>
        <v/>
      </c>
      <c r="M8743" s="27" t="str">
        <f>IF(G8743="","",VLOOKUP(G8743,EQUIP_NUMBER,3,FALSE)*J8743)</f>
        <v/>
      </c>
      <c r="N8743" s="56"/>
    </row>
    <row r="8744" spans="1:14" x14ac:dyDescent="0.25">
      <c r="A8744" s="25"/>
      <c r="B8744" s="52" t="str">
        <f>IF(G8744="","",L8744+(M8744/10)+(K8744/885))</f>
        <v/>
      </c>
      <c r="C8744" s="72"/>
      <c r="D8744" s="25"/>
      <c r="E8744" s="25"/>
      <c r="F8744" s="25"/>
      <c r="G8744" s="25"/>
      <c r="H8744" s="25"/>
      <c r="I8744" s="43"/>
      <c r="J8744" s="43"/>
      <c r="K8744" s="55"/>
      <c r="L8744" s="27" t="str">
        <f>IF(G8744="","",VLOOKUP(G8744,EQUIP_NUMBER,3,FALSE)*I8744)</f>
        <v/>
      </c>
      <c r="M8744" s="27" t="str">
        <f>IF(G8744="","",VLOOKUP(G8744,EQUIP_NUMBER,3,FALSE)*J8744)</f>
        <v/>
      </c>
      <c r="N8744" s="56"/>
    </row>
    <row r="8745" spans="1:14" x14ac:dyDescent="0.25">
      <c r="A8745" s="25"/>
      <c r="B8745" s="52" t="str">
        <f>IF(G8745="","",L8745+(M8745/10)+(K8745/885))</f>
        <v/>
      </c>
      <c r="C8745" s="72"/>
      <c r="D8745" s="25"/>
      <c r="E8745" s="25"/>
      <c r="F8745" s="25"/>
      <c r="G8745" s="25"/>
      <c r="H8745" s="25"/>
      <c r="I8745" s="43"/>
      <c r="J8745" s="43"/>
      <c r="K8745" s="55"/>
      <c r="L8745" s="27" t="str">
        <f>IF(G8745="","",VLOOKUP(G8745,EQUIP_NUMBER,3,FALSE)*I8745)</f>
        <v/>
      </c>
      <c r="M8745" s="27" t="str">
        <f>IF(G8745="","",VLOOKUP(G8745,EQUIP_NUMBER,3,FALSE)*J8745)</f>
        <v/>
      </c>
      <c r="N8745" s="56"/>
    </row>
    <row r="8746" spans="1:14" x14ac:dyDescent="0.25">
      <c r="A8746" s="25"/>
      <c r="B8746" s="52" t="str">
        <f>IF(G8746="","",L8746+(M8746/10)+(K8746/885))</f>
        <v/>
      </c>
      <c r="C8746" s="72"/>
      <c r="D8746" s="25"/>
      <c r="E8746" s="25"/>
      <c r="F8746" s="25"/>
      <c r="G8746" s="25"/>
      <c r="H8746" s="25"/>
      <c r="I8746" s="43"/>
      <c r="J8746" s="43"/>
      <c r="K8746" s="55"/>
      <c r="L8746" s="27" t="str">
        <f>IF(G8746="","",VLOOKUP(G8746,EQUIP_NUMBER,3,FALSE)*I8746)</f>
        <v/>
      </c>
      <c r="M8746" s="27" t="str">
        <f>IF(G8746="","",VLOOKUP(G8746,EQUIP_NUMBER,3,FALSE)*J8746)</f>
        <v/>
      </c>
      <c r="N8746" s="56"/>
    </row>
    <row r="8747" spans="1:14" x14ac:dyDescent="0.25">
      <c r="A8747" s="25"/>
      <c r="B8747" s="52" t="str">
        <f>IF(G8747="","",L8747+(M8747/10)+(K8747/885))</f>
        <v/>
      </c>
      <c r="C8747" s="72"/>
      <c r="D8747" s="25"/>
      <c r="E8747" s="25"/>
      <c r="F8747" s="25"/>
      <c r="G8747" s="25"/>
      <c r="H8747" s="25"/>
      <c r="I8747" s="43"/>
      <c r="J8747" s="43"/>
      <c r="K8747" s="55"/>
      <c r="L8747" s="27" t="str">
        <f>IF(G8747="","",VLOOKUP(G8747,EQUIP_NUMBER,3,FALSE)*I8747)</f>
        <v/>
      </c>
      <c r="M8747" s="27" t="str">
        <f>IF(G8747="","",VLOOKUP(G8747,EQUIP_NUMBER,3,FALSE)*J8747)</f>
        <v/>
      </c>
      <c r="N8747" s="56"/>
    </row>
    <row r="8748" spans="1:14" x14ac:dyDescent="0.25">
      <c r="A8748" s="25"/>
      <c r="B8748" s="52" t="str">
        <f>IF(G8748="","",L8748+(M8748/10)+(K8748/885))</f>
        <v/>
      </c>
      <c r="C8748" s="72"/>
      <c r="D8748" s="25"/>
      <c r="E8748" s="25"/>
      <c r="F8748" s="25"/>
      <c r="G8748" s="25"/>
      <c r="H8748" s="25"/>
      <c r="I8748" s="43"/>
      <c r="J8748" s="43"/>
      <c r="K8748" s="55"/>
      <c r="L8748" s="27" t="str">
        <f>IF(G8748="","",VLOOKUP(G8748,EQUIP_NUMBER,3,FALSE)*I8748)</f>
        <v/>
      </c>
      <c r="M8748" s="27" t="str">
        <f>IF(G8748="","",VLOOKUP(G8748,EQUIP_NUMBER,3,FALSE)*J8748)</f>
        <v/>
      </c>
      <c r="N8748" s="56"/>
    </row>
    <row r="8749" spans="1:14" x14ac:dyDescent="0.25">
      <c r="A8749" s="25"/>
      <c r="B8749" s="52" t="str">
        <f>IF(G8749="","",L8749+(M8749/10)+(K8749/885))</f>
        <v/>
      </c>
      <c r="C8749" s="72"/>
      <c r="D8749" s="25"/>
      <c r="E8749" s="25"/>
      <c r="F8749" s="25"/>
      <c r="G8749" s="25"/>
      <c r="H8749" s="25"/>
      <c r="I8749" s="43"/>
      <c r="J8749" s="43"/>
      <c r="K8749" s="55"/>
      <c r="L8749" s="27" t="str">
        <f>IF(G8749="","",VLOOKUP(G8749,EQUIP_NUMBER,3,FALSE)*I8749)</f>
        <v/>
      </c>
      <c r="M8749" s="27" t="str">
        <f>IF(G8749="","",VLOOKUP(G8749,EQUIP_NUMBER,3,FALSE)*J8749)</f>
        <v/>
      </c>
      <c r="N8749" s="56"/>
    </row>
    <row r="8750" spans="1:14" x14ac:dyDescent="0.25">
      <c r="A8750" s="25"/>
      <c r="B8750" s="52" t="str">
        <f>IF(G8750="","",L8750+(M8750/10)+(K8750/885))</f>
        <v/>
      </c>
      <c r="C8750" s="72"/>
      <c r="D8750" s="25"/>
      <c r="E8750" s="25"/>
      <c r="F8750" s="25"/>
      <c r="G8750" s="25"/>
      <c r="H8750" s="25"/>
      <c r="I8750" s="43"/>
      <c r="J8750" s="43"/>
      <c r="K8750" s="55"/>
      <c r="L8750" s="27" t="str">
        <f>IF(G8750="","",VLOOKUP(G8750,EQUIP_NUMBER,3,FALSE)*I8750)</f>
        <v/>
      </c>
      <c r="M8750" s="27" t="str">
        <f>IF(G8750="","",VLOOKUP(G8750,EQUIP_NUMBER,3,FALSE)*J8750)</f>
        <v/>
      </c>
      <c r="N8750" s="56"/>
    </row>
    <row r="8751" spans="1:14" x14ac:dyDescent="0.25">
      <c r="A8751" s="25"/>
      <c r="B8751" s="52" t="str">
        <f>IF(G8751="","",L8751+(M8751/10)+(K8751/885))</f>
        <v/>
      </c>
      <c r="C8751" s="72"/>
      <c r="D8751" s="25"/>
      <c r="E8751" s="25"/>
      <c r="F8751" s="25"/>
      <c r="G8751" s="25"/>
      <c r="H8751" s="25"/>
      <c r="I8751" s="43"/>
      <c r="J8751" s="43"/>
      <c r="K8751" s="55"/>
      <c r="L8751" s="27" t="str">
        <f>IF(G8751="","",VLOOKUP(G8751,EQUIP_NUMBER,3,FALSE)*I8751)</f>
        <v/>
      </c>
      <c r="M8751" s="27" t="str">
        <f>IF(G8751="","",VLOOKUP(G8751,EQUIP_NUMBER,3,FALSE)*J8751)</f>
        <v/>
      </c>
      <c r="N8751" s="56"/>
    </row>
    <row r="8752" spans="1:14" x14ac:dyDescent="0.25">
      <c r="A8752" s="25"/>
      <c r="B8752" s="52" t="str">
        <f>IF(G8752="","",L8752+(M8752/10)+(K8752/885))</f>
        <v/>
      </c>
      <c r="C8752" s="72"/>
      <c r="D8752" s="25"/>
      <c r="E8752" s="25"/>
      <c r="F8752" s="25"/>
      <c r="G8752" s="25"/>
      <c r="H8752" s="25"/>
      <c r="I8752" s="43"/>
      <c r="J8752" s="43"/>
      <c r="K8752" s="55"/>
      <c r="L8752" s="27" t="str">
        <f>IF(G8752="","",VLOOKUP(G8752,EQUIP_NUMBER,3,FALSE)*I8752)</f>
        <v/>
      </c>
      <c r="M8752" s="27" t="str">
        <f>IF(G8752="","",VLOOKUP(G8752,EQUIP_NUMBER,3,FALSE)*J8752)</f>
        <v/>
      </c>
      <c r="N8752" s="56"/>
    </row>
    <row r="8753" spans="1:14" x14ac:dyDescent="0.25">
      <c r="A8753" s="25"/>
      <c r="B8753" s="52" t="str">
        <f>IF(G8753="","",L8753+(M8753/10)+(K8753/885))</f>
        <v/>
      </c>
      <c r="C8753" s="72"/>
      <c r="D8753" s="25"/>
      <c r="E8753" s="25"/>
      <c r="F8753" s="25"/>
      <c r="G8753" s="25"/>
      <c r="H8753" s="25"/>
      <c r="I8753" s="43"/>
      <c r="J8753" s="43"/>
      <c r="K8753" s="55"/>
      <c r="L8753" s="27" t="str">
        <f>IF(G8753="","",VLOOKUP(G8753,EQUIP_NUMBER,3,FALSE)*I8753)</f>
        <v/>
      </c>
      <c r="M8753" s="27" t="str">
        <f>IF(G8753="","",VLOOKUP(G8753,EQUIP_NUMBER,3,FALSE)*J8753)</f>
        <v/>
      </c>
      <c r="N8753" s="56"/>
    </row>
    <row r="8754" spans="1:14" x14ac:dyDescent="0.25">
      <c r="A8754" s="25"/>
      <c r="B8754" s="52" t="str">
        <f>IF(G8754="","",L8754+(M8754/10)+(K8754/885))</f>
        <v/>
      </c>
      <c r="C8754" s="72"/>
      <c r="D8754" s="25"/>
      <c r="E8754" s="25"/>
      <c r="F8754" s="25"/>
      <c r="G8754" s="25"/>
      <c r="H8754" s="25"/>
      <c r="I8754" s="43"/>
      <c r="J8754" s="43"/>
      <c r="K8754" s="55"/>
      <c r="L8754" s="27" t="str">
        <f>IF(G8754="","",VLOOKUP(G8754,EQUIP_NUMBER,3,FALSE)*I8754)</f>
        <v/>
      </c>
      <c r="M8754" s="27" t="str">
        <f>IF(G8754="","",VLOOKUP(G8754,EQUIP_NUMBER,3,FALSE)*J8754)</f>
        <v/>
      </c>
      <c r="N8754" s="56"/>
    </row>
    <row r="8755" spans="1:14" x14ac:dyDescent="0.25">
      <c r="A8755" s="25"/>
      <c r="B8755" s="52" t="str">
        <f>IF(G8755="","",L8755+(M8755/10)+(K8755/885))</f>
        <v/>
      </c>
      <c r="C8755" s="72"/>
      <c r="D8755" s="25"/>
      <c r="E8755" s="25"/>
      <c r="F8755" s="25"/>
      <c r="G8755" s="25"/>
      <c r="H8755" s="25"/>
      <c r="I8755" s="43"/>
      <c r="J8755" s="43"/>
      <c r="K8755" s="55"/>
      <c r="L8755" s="27" t="str">
        <f>IF(G8755="","",VLOOKUP(G8755,EQUIP_NUMBER,3,FALSE)*I8755)</f>
        <v/>
      </c>
      <c r="M8755" s="27" t="str">
        <f>IF(G8755="","",VLOOKUP(G8755,EQUIP_NUMBER,3,FALSE)*J8755)</f>
        <v/>
      </c>
      <c r="N8755" s="56"/>
    </row>
    <row r="8756" spans="1:14" x14ac:dyDescent="0.25">
      <c r="A8756" s="25"/>
      <c r="B8756" s="52" t="str">
        <f>IF(G8756="","",L8756+(M8756/10)+(K8756/885))</f>
        <v/>
      </c>
      <c r="C8756" s="72"/>
      <c r="D8756" s="25"/>
      <c r="E8756" s="25"/>
      <c r="F8756" s="25"/>
      <c r="G8756" s="25"/>
      <c r="H8756" s="25"/>
      <c r="I8756" s="43"/>
      <c r="J8756" s="43"/>
      <c r="K8756" s="55"/>
      <c r="L8756" s="27" t="str">
        <f>IF(G8756="","",VLOOKUP(G8756,EQUIP_NUMBER,3,FALSE)*I8756)</f>
        <v/>
      </c>
      <c r="M8756" s="27" t="str">
        <f>IF(G8756="","",VLOOKUP(G8756,EQUIP_NUMBER,3,FALSE)*J8756)</f>
        <v/>
      </c>
      <c r="N8756" s="56"/>
    </row>
    <row r="8757" spans="1:14" x14ac:dyDescent="0.25">
      <c r="A8757" s="25"/>
      <c r="B8757" s="52" t="str">
        <f>IF(G8757="","",L8757+(M8757/10)+(K8757/885))</f>
        <v/>
      </c>
      <c r="C8757" s="72"/>
      <c r="D8757" s="25"/>
      <c r="E8757" s="25"/>
      <c r="F8757" s="25"/>
      <c r="G8757" s="25"/>
      <c r="H8757" s="25"/>
      <c r="I8757" s="43"/>
      <c r="J8757" s="43"/>
      <c r="K8757" s="55"/>
      <c r="L8757" s="27" t="str">
        <f>IF(G8757="","",VLOOKUP(G8757,EQUIP_NUMBER,3,FALSE)*I8757)</f>
        <v/>
      </c>
      <c r="M8757" s="27" t="str">
        <f>IF(G8757="","",VLOOKUP(G8757,EQUIP_NUMBER,3,FALSE)*J8757)</f>
        <v/>
      </c>
      <c r="N8757" s="56"/>
    </row>
    <row r="8758" spans="1:14" x14ac:dyDescent="0.25">
      <c r="A8758" s="25"/>
      <c r="B8758" s="52" t="str">
        <f>IF(G8758="","",L8758+(M8758/10)+(K8758/885))</f>
        <v/>
      </c>
      <c r="C8758" s="72"/>
      <c r="D8758" s="25"/>
      <c r="E8758" s="25"/>
      <c r="F8758" s="25"/>
      <c r="G8758" s="25"/>
      <c r="H8758" s="25"/>
      <c r="I8758" s="43"/>
      <c r="J8758" s="43"/>
      <c r="K8758" s="55"/>
      <c r="L8758" s="27" t="str">
        <f>IF(G8758="","",VLOOKUP(G8758,EQUIP_NUMBER,3,FALSE)*I8758)</f>
        <v/>
      </c>
      <c r="M8758" s="27" t="str">
        <f>IF(G8758="","",VLOOKUP(G8758,EQUIP_NUMBER,3,FALSE)*J8758)</f>
        <v/>
      </c>
      <c r="N8758" s="56"/>
    </row>
    <row r="8759" spans="1:14" x14ac:dyDescent="0.25">
      <c r="A8759" s="25"/>
      <c r="B8759" s="52" t="str">
        <f>IF(G8759="","",L8759+(M8759/10)+(K8759/885))</f>
        <v/>
      </c>
      <c r="C8759" s="72"/>
      <c r="D8759" s="25"/>
      <c r="E8759" s="25"/>
      <c r="F8759" s="25"/>
      <c r="G8759" s="25"/>
      <c r="H8759" s="25"/>
      <c r="I8759" s="43"/>
      <c r="J8759" s="43"/>
      <c r="K8759" s="55"/>
      <c r="L8759" s="27" t="str">
        <f>IF(G8759="","",VLOOKUP(G8759,EQUIP_NUMBER,3,FALSE)*I8759)</f>
        <v/>
      </c>
      <c r="M8759" s="27" t="str">
        <f>IF(G8759="","",VLOOKUP(G8759,EQUIP_NUMBER,3,FALSE)*J8759)</f>
        <v/>
      </c>
      <c r="N8759" s="56"/>
    </row>
    <row r="8760" spans="1:14" x14ac:dyDescent="0.25">
      <c r="A8760" s="25"/>
      <c r="B8760" s="52" t="str">
        <f>IF(G8760="","",L8760+(M8760/10)+(K8760/885))</f>
        <v/>
      </c>
      <c r="C8760" s="72"/>
      <c r="D8760" s="25"/>
      <c r="E8760" s="25"/>
      <c r="F8760" s="25"/>
      <c r="G8760" s="25"/>
      <c r="H8760" s="25"/>
      <c r="I8760" s="43"/>
      <c r="J8760" s="43"/>
      <c r="K8760" s="55"/>
      <c r="L8760" s="27" t="str">
        <f>IF(G8760="","",VLOOKUP(G8760,EQUIP_NUMBER,3,FALSE)*I8760)</f>
        <v/>
      </c>
      <c r="M8760" s="27" t="str">
        <f>IF(G8760="","",VLOOKUP(G8760,EQUIP_NUMBER,3,FALSE)*J8760)</f>
        <v/>
      </c>
      <c r="N8760" s="56"/>
    </row>
    <row r="8761" spans="1:14" x14ac:dyDescent="0.25">
      <c r="A8761" s="25"/>
      <c r="B8761" s="52" t="str">
        <f>IF(G8761="","",L8761+(M8761/10)+(K8761/885))</f>
        <v/>
      </c>
      <c r="C8761" s="72"/>
      <c r="D8761" s="25"/>
      <c r="E8761" s="25"/>
      <c r="F8761" s="25"/>
      <c r="G8761" s="25"/>
      <c r="H8761" s="25"/>
      <c r="I8761" s="43"/>
      <c r="J8761" s="43"/>
      <c r="K8761" s="55"/>
      <c r="L8761" s="27" t="str">
        <f>IF(G8761="","",VLOOKUP(G8761,EQUIP_NUMBER,3,FALSE)*I8761)</f>
        <v/>
      </c>
      <c r="M8761" s="27" t="str">
        <f>IF(G8761="","",VLOOKUP(G8761,EQUIP_NUMBER,3,FALSE)*J8761)</f>
        <v/>
      </c>
      <c r="N8761" s="56"/>
    </row>
    <row r="8762" spans="1:14" x14ac:dyDescent="0.25">
      <c r="A8762" s="25"/>
      <c r="B8762" s="52" t="str">
        <f>IF(G8762="","",L8762+(M8762/10)+(K8762/885))</f>
        <v/>
      </c>
      <c r="C8762" s="72"/>
      <c r="D8762" s="25"/>
      <c r="E8762" s="25"/>
      <c r="F8762" s="25"/>
      <c r="G8762" s="25"/>
      <c r="H8762" s="25"/>
      <c r="I8762" s="43"/>
      <c r="J8762" s="43"/>
      <c r="K8762" s="55"/>
      <c r="L8762" s="27" t="str">
        <f>IF(G8762="","",VLOOKUP(G8762,EQUIP_NUMBER,3,FALSE)*I8762)</f>
        <v/>
      </c>
      <c r="M8762" s="27" t="str">
        <f>IF(G8762="","",VLOOKUP(G8762,EQUIP_NUMBER,3,FALSE)*J8762)</f>
        <v/>
      </c>
      <c r="N8762" s="56"/>
    </row>
    <row r="8763" spans="1:14" x14ac:dyDescent="0.25">
      <c r="A8763" s="25"/>
      <c r="B8763" s="52" t="str">
        <f>IF(G8763="","",L8763+(M8763/10)+(K8763/885))</f>
        <v/>
      </c>
      <c r="C8763" s="72"/>
      <c r="D8763" s="25"/>
      <c r="E8763" s="25"/>
      <c r="F8763" s="25"/>
      <c r="G8763" s="25"/>
      <c r="H8763" s="25"/>
      <c r="I8763" s="43"/>
      <c r="J8763" s="43"/>
      <c r="K8763" s="55"/>
      <c r="L8763" s="27" t="str">
        <f>IF(G8763="","",VLOOKUP(G8763,EQUIP_NUMBER,3,FALSE)*I8763)</f>
        <v/>
      </c>
      <c r="M8763" s="27" t="str">
        <f>IF(G8763="","",VLOOKUP(G8763,EQUIP_NUMBER,3,FALSE)*J8763)</f>
        <v/>
      </c>
      <c r="N8763" s="56"/>
    </row>
    <row r="8764" spans="1:14" x14ac:dyDescent="0.25">
      <c r="A8764" s="25"/>
      <c r="B8764" s="52" t="str">
        <f>IF(G8764="","",L8764+(M8764/10)+(K8764/885))</f>
        <v/>
      </c>
      <c r="C8764" s="72"/>
      <c r="D8764" s="25"/>
      <c r="E8764" s="25"/>
      <c r="F8764" s="25"/>
      <c r="G8764" s="25"/>
      <c r="H8764" s="25"/>
      <c r="I8764" s="43"/>
      <c r="J8764" s="43"/>
      <c r="K8764" s="55"/>
      <c r="L8764" s="27" t="str">
        <f>IF(G8764="","",VLOOKUP(G8764,EQUIP_NUMBER,3,FALSE)*I8764)</f>
        <v/>
      </c>
      <c r="M8764" s="27" t="str">
        <f>IF(G8764="","",VLOOKUP(G8764,EQUIP_NUMBER,3,FALSE)*J8764)</f>
        <v/>
      </c>
      <c r="N8764" s="56"/>
    </row>
    <row r="8765" spans="1:14" x14ac:dyDescent="0.25">
      <c r="A8765" s="25"/>
      <c r="B8765" s="52" t="str">
        <f>IF(G8765="","",L8765+(M8765/10)+(K8765/885))</f>
        <v/>
      </c>
      <c r="C8765" s="72"/>
      <c r="D8765" s="25"/>
      <c r="E8765" s="25"/>
      <c r="F8765" s="25"/>
      <c r="G8765" s="25"/>
      <c r="H8765" s="25"/>
      <c r="I8765" s="43"/>
      <c r="J8765" s="43"/>
      <c r="K8765" s="55"/>
      <c r="L8765" s="27" t="str">
        <f>IF(G8765="","",VLOOKUP(G8765,EQUIP_NUMBER,3,FALSE)*I8765)</f>
        <v/>
      </c>
      <c r="M8765" s="27" t="str">
        <f>IF(G8765="","",VLOOKUP(G8765,EQUIP_NUMBER,3,FALSE)*J8765)</f>
        <v/>
      </c>
      <c r="N8765" s="56"/>
    </row>
    <row r="8766" spans="1:14" x14ac:dyDescent="0.25">
      <c r="A8766" s="25"/>
      <c r="B8766" s="52" t="str">
        <f>IF(G8766="","",L8766+(M8766/10)+(K8766/885))</f>
        <v/>
      </c>
      <c r="C8766" s="72"/>
      <c r="D8766" s="25"/>
      <c r="E8766" s="25"/>
      <c r="F8766" s="25"/>
      <c r="G8766" s="25"/>
      <c r="H8766" s="25"/>
      <c r="I8766" s="43"/>
      <c r="J8766" s="43"/>
      <c r="K8766" s="55"/>
      <c r="L8766" s="27" t="str">
        <f>IF(G8766="","",VLOOKUP(G8766,EQUIP_NUMBER,3,FALSE)*I8766)</f>
        <v/>
      </c>
      <c r="M8766" s="27" t="str">
        <f>IF(G8766="","",VLOOKUP(G8766,EQUIP_NUMBER,3,FALSE)*J8766)</f>
        <v/>
      </c>
      <c r="N8766" s="56"/>
    </row>
    <row r="8767" spans="1:14" x14ac:dyDescent="0.25">
      <c r="A8767" s="25"/>
      <c r="B8767" s="52" t="str">
        <f>IF(G8767="","",L8767+(M8767/10)+(K8767/885))</f>
        <v/>
      </c>
      <c r="C8767" s="72"/>
      <c r="D8767" s="25"/>
      <c r="E8767" s="25"/>
      <c r="F8767" s="25"/>
      <c r="G8767" s="25"/>
      <c r="H8767" s="25"/>
      <c r="I8767" s="43"/>
      <c r="J8767" s="43"/>
      <c r="K8767" s="55"/>
      <c r="L8767" s="27" t="str">
        <f>IF(G8767="","",VLOOKUP(G8767,EQUIP_NUMBER,3,FALSE)*I8767)</f>
        <v/>
      </c>
      <c r="M8767" s="27" t="str">
        <f>IF(G8767="","",VLOOKUP(G8767,EQUIP_NUMBER,3,FALSE)*J8767)</f>
        <v/>
      </c>
      <c r="N8767" s="56"/>
    </row>
    <row r="8768" spans="1:14" x14ac:dyDescent="0.25">
      <c r="A8768" s="25"/>
      <c r="B8768" s="52" t="str">
        <f>IF(G8768="","",L8768+(M8768/10)+(K8768/885))</f>
        <v/>
      </c>
      <c r="C8768" s="72"/>
      <c r="D8768" s="25"/>
      <c r="E8768" s="25"/>
      <c r="F8768" s="25"/>
      <c r="G8768" s="25"/>
      <c r="H8768" s="25"/>
      <c r="I8768" s="43"/>
      <c r="J8768" s="43"/>
      <c r="K8768" s="55"/>
      <c r="L8768" s="27" t="str">
        <f>IF(G8768="","",VLOOKUP(G8768,EQUIP_NUMBER,3,FALSE)*I8768)</f>
        <v/>
      </c>
      <c r="M8768" s="27" t="str">
        <f>IF(G8768="","",VLOOKUP(G8768,EQUIP_NUMBER,3,FALSE)*J8768)</f>
        <v/>
      </c>
      <c r="N8768" s="56"/>
    </row>
    <row r="8769" spans="1:14" x14ac:dyDescent="0.25">
      <c r="A8769" s="25"/>
      <c r="B8769" s="52" t="str">
        <f>IF(G8769="","",L8769+(M8769/10)+(K8769/885))</f>
        <v/>
      </c>
      <c r="C8769" s="72"/>
      <c r="D8769" s="25"/>
      <c r="E8769" s="25"/>
      <c r="F8769" s="25"/>
      <c r="G8769" s="25"/>
      <c r="H8769" s="25"/>
      <c r="I8769" s="43"/>
      <c r="J8769" s="43"/>
      <c r="K8769" s="55"/>
      <c r="L8769" s="27" t="str">
        <f>IF(G8769="","",VLOOKUP(G8769,EQUIP_NUMBER,3,FALSE)*I8769)</f>
        <v/>
      </c>
      <c r="M8769" s="27" t="str">
        <f>IF(G8769="","",VLOOKUP(G8769,EQUIP_NUMBER,3,FALSE)*J8769)</f>
        <v/>
      </c>
      <c r="N8769" s="56"/>
    </row>
    <row r="8770" spans="1:14" x14ac:dyDescent="0.25">
      <c r="A8770" s="25"/>
      <c r="B8770" s="52" t="str">
        <f>IF(G8770="","",L8770+(M8770/10)+(K8770/885))</f>
        <v/>
      </c>
      <c r="C8770" s="72"/>
      <c r="D8770" s="25"/>
      <c r="E8770" s="25"/>
      <c r="F8770" s="25"/>
      <c r="G8770" s="25"/>
      <c r="H8770" s="25"/>
      <c r="I8770" s="43"/>
      <c r="J8770" s="43"/>
      <c r="K8770" s="55"/>
      <c r="L8770" s="27" t="str">
        <f>IF(G8770="","",VLOOKUP(G8770,EQUIP_NUMBER,3,FALSE)*I8770)</f>
        <v/>
      </c>
      <c r="M8770" s="27" t="str">
        <f>IF(G8770="","",VLOOKUP(G8770,EQUIP_NUMBER,3,FALSE)*J8770)</f>
        <v/>
      </c>
      <c r="N8770" s="56"/>
    </row>
    <row r="8771" spans="1:14" x14ac:dyDescent="0.25">
      <c r="A8771" s="25"/>
      <c r="B8771" s="52" t="str">
        <f>IF(G8771="","",L8771+(M8771/10)+(K8771/885))</f>
        <v/>
      </c>
      <c r="C8771" s="72"/>
      <c r="D8771" s="25"/>
      <c r="E8771" s="25"/>
      <c r="F8771" s="25"/>
      <c r="G8771" s="25"/>
      <c r="H8771" s="25"/>
      <c r="I8771" s="43"/>
      <c r="J8771" s="43"/>
      <c r="K8771" s="55"/>
      <c r="L8771" s="27" t="str">
        <f>IF(G8771="","",VLOOKUP(G8771,EQUIP_NUMBER,3,FALSE)*I8771)</f>
        <v/>
      </c>
      <c r="M8771" s="27" t="str">
        <f>IF(G8771="","",VLOOKUP(G8771,EQUIP_NUMBER,3,FALSE)*J8771)</f>
        <v/>
      </c>
      <c r="N8771" s="56"/>
    </row>
    <row r="8772" spans="1:14" x14ac:dyDescent="0.25">
      <c r="A8772" s="25"/>
      <c r="B8772" s="52" t="str">
        <f>IF(G8772="","",L8772+(M8772/10)+(K8772/885))</f>
        <v/>
      </c>
      <c r="C8772" s="72"/>
      <c r="D8772" s="25"/>
      <c r="E8772" s="25"/>
      <c r="F8772" s="25"/>
      <c r="G8772" s="25"/>
      <c r="H8772" s="25"/>
      <c r="I8772" s="43"/>
      <c r="J8772" s="43"/>
      <c r="K8772" s="55"/>
      <c r="L8772" s="27" t="str">
        <f>IF(G8772="","",VLOOKUP(G8772,EQUIP_NUMBER,3,FALSE)*I8772)</f>
        <v/>
      </c>
      <c r="M8772" s="27" t="str">
        <f>IF(G8772="","",VLOOKUP(G8772,EQUIP_NUMBER,3,FALSE)*J8772)</f>
        <v/>
      </c>
      <c r="N8772" s="56"/>
    </row>
    <row r="8773" spans="1:14" x14ac:dyDescent="0.25">
      <c r="A8773" s="25"/>
      <c r="B8773" s="52" t="str">
        <f>IF(G8773="","",L8773+(M8773/10)+(K8773/885))</f>
        <v/>
      </c>
      <c r="C8773" s="72"/>
      <c r="D8773" s="25"/>
      <c r="E8773" s="25"/>
      <c r="F8773" s="25"/>
      <c r="G8773" s="25"/>
      <c r="H8773" s="25"/>
      <c r="I8773" s="43"/>
      <c r="J8773" s="43"/>
      <c r="K8773" s="55"/>
      <c r="L8773" s="27" t="str">
        <f>IF(G8773="","",VLOOKUP(G8773,EQUIP_NUMBER,3,FALSE)*I8773)</f>
        <v/>
      </c>
      <c r="M8773" s="27" t="str">
        <f>IF(G8773="","",VLOOKUP(G8773,EQUIP_NUMBER,3,FALSE)*J8773)</f>
        <v/>
      </c>
      <c r="N8773" s="56"/>
    </row>
    <row r="8774" spans="1:14" x14ac:dyDescent="0.25">
      <c r="A8774" s="25"/>
      <c r="B8774" s="52" t="str">
        <f>IF(G8774="","",L8774+(M8774/10)+(K8774/885))</f>
        <v/>
      </c>
      <c r="C8774" s="72"/>
      <c r="D8774" s="25"/>
      <c r="E8774" s="25"/>
      <c r="F8774" s="25"/>
      <c r="G8774" s="25"/>
      <c r="H8774" s="25"/>
      <c r="I8774" s="43"/>
      <c r="J8774" s="43"/>
      <c r="K8774" s="55"/>
      <c r="L8774" s="27" t="str">
        <f>IF(G8774="","",VLOOKUP(G8774,EQUIP_NUMBER,3,FALSE)*I8774)</f>
        <v/>
      </c>
      <c r="M8774" s="27" t="str">
        <f>IF(G8774="","",VLOOKUP(G8774,EQUIP_NUMBER,3,FALSE)*J8774)</f>
        <v/>
      </c>
      <c r="N8774" s="56"/>
    </row>
    <row r="8775" spans="1:14" x14ac:dyDescent="0.25">
      <c r="A8775" s="25"/>
      <c r="B8775" s="52" t="str">
        <f>IF(G8775="","",L8775+(M8775/10)+(K8775/885))</f>
        <v/>
      </c>
      <c r="C8775" s="72"/>
      <c r="D8775" s="25"/>
      <c r="E8775" s="25"/>
      <c r="F8775" s="25"/>
      <c r="G8775" s="25"/>
      <c r="H8775" s="25"/>
      <c r="I8775" s="43"/>
      <c r="J8775" s="43"/>
      <c r="K8775" s="55"/>
      <c r="L8775" s="27" t="str">
        <f>IF(G8775="","",VLOOKUP(G8775,EQUIP_NUMBER,3,FALSE)*I8775)</f>
        <v/>
      </c>
      <c r="M8775" s="27" t="str">
        <f>IF(G8775="","",VLOOKUP(G8775,EQUIP_NUMBER,3,FALSE)*J8775)</f>
        <v/>
      </c>
      <c r="N8775" s="56"/>
    </row>
    <row r="8776" spans="1:14" x14ac:dyDescent="0.25">
      <c r="A8776" s="25"/>
      <c r="B8776" s="52" t="str">
        <f>IF(G8776="","",L8776+(M8776/10)+(K8776/885))</f>
        <v/>
      </c>
      <c r="C8776" s="72"/>
      <c r="D8776" s="25"/>
      <c r="E8776" s="25"/>
      <c r="F8776" s="25"/>
      <c r="G8776" s="25"/>
      <c r="H8776" s="25"/>
      <c r="I8776" s="43"/>
      <c r="J8776" s="43"/>
      <c r="K8776" s="55"/>
      <c r="L8776" s="27" t="str">
        <f>IF(G8776="","",VLOOKUP(G8776,EQUIP_NUMBER,3,FALSE)*I8776)</f>
        <v/>
      </c>
      <c r="M8776" s="27" t="str">
        <f>IF(G8776="","",VLOOKUP(G8776,EQUIP_NUMBER,3,FALSE)*J8776)</f>
        <v/>
      </c>
      <c r="N8776" s="56"/>
    </row>
    <row r="8777" spans="1:14" x14ac:dyDescent="0.25">
      <c r="A8777" s="25"/>
      <c r="B8777" s="52" t="str">
        <f>IF(G8777="","",L8777+(M8777/10)+(K8777/885))</f>
        <v/>
      </c>
      <c r="C8777" s="72"/>
      <c r="D8777" s="25"/>
      <c r="E8777" s="25"/>
      <c r="F8777" s="25"/>
      <c r="G8777" s="25"/>
      <c r="H8777" s="25"/>
      <c r="I8777" s="43"/>
      <c r="J8777" s="43"/>
      <c r="K8777" s="55"/>
      <c r="L8777" s="27" t="str">
        <f>IF(G8777="","",VLOOKUP(G8777,EQUIP_NUMBER,3,FALSE)*I8777)</f>
        <v/>
      </c>
      <c r="M8777" s="27" t="str">
        <f>IF(G8777="","",VLOOKUP(G8777,EQUIP_NUMBER,3,FALSE)*J8777)</f>
        <v/>
      </c>
      <c r="N8777" s="56"/>
    </row>
    <row r="8778" spans="1:14" x14ac:dyDescent="0.25">
      <c r="A8778" s="25"/>
      <c r="B8778" s="52" t="str">
        <f>IF(G8778="","",L8778+(M8778/10)+(K8778/885))</f>
        <v/>
      </c>
      <c r="C8778" s="72"/>
      <c r="D8778" s="25"/>
      <c r="E8778" s="25"/>
      <c r="F8778" s="25"/>
      <c r="G8778" s="25"/>
      <c r="H8778" s="25"/>
      <c r="I8778" s="43"/>
      <c r="J8778" s="43"/>
      <c r="K8778" s="55"/>
      <c r="L8778" s="27" t="str">
        <f>IF(G8778="","",VLOOKUP(G8778,EQUIP_NUMBER,3,FALSE)*I8778)</f>
        <v/>
      </c>
      <c r="M8778" s="27" t="str">
        <f>IF(G8778="","",VLOOKUP(G8778,EQUIP_NUMBER,3,FALSE)*J8778)</f>
        <v/>
      </c>
      <c r="N8778" s="56"/>
    </row>
    <row r="8779" spans="1:14" x14ac:dyDescent="0.25">
      <c r="A8779" s="25"/>
      <c r="B8779" s="52" t="str">
        <f>IF(G8779="","",L8779+(M8779/10)+(K8779/885))</f>
        <v/>
      </c>
      <c r="C8779" s="72"/>
      <c r="D8779" s="25"/>
      <c r="E8779" s="25"/>
      <c r="F8779" s="25"/>
      <c r="G8779" s="25"/>
      <c r="H8779" s="25"/>
      <c r="I8779" s="43"/>
      <c r="J8779" s="43"/>
      <c r="K8779" s="55"/>
      <c r="L8779" s="27" t="str">
        <f>IF(G8779="","",VLOOKUP(G8779,EQUIP_NUMBER,3,FALSE)*I8779)</f>
        <v/>
      </c>
      <c r="M8779" s="27" t="str">
        <f>IF(G8779="","",VLOOKUP(G8779,EQUIP_NUMBER,3,FALSE)*J8779)</f>
        <v/>
      </c>
      <c r="N8779" s="56"/>
    </row>
    <row r="8780" spans="1:14" x14ac:dyDescent="0.25">
      <c r="A8780" s="25"/>
      <c r="B8780" s="52" t="str">
        <f>IF(G8780="","",L8780+(M8780/10)+(K8780/885))</f>
        <v/>
      </c>
      <c r="C8780" s="72"/>
      <c r="D8780" s="25"/>
      <c r="E8780" s="25"/>
      <c r="F8780" s="25"/>
      <c r="G8780" s="25"/>
      <c r="H8780" s="25"/>
      <c r="I8780" s="43"/>
      <c r="J8780" s="43"/>
      <c r="K8780" s="55"/>
      <c r="L8780" s="27" t="str">
        <f>IF(G8780="","",VLOOKUP(G8780,EQUIP_NUMBER,3,FALSE)*I8780)</f>
        <v/>
      </c>
      <c r="M8780" s="27" t="str">
        <f>IF(G8780="","",VLOOKUP(G8780,EQUIP_NUMBER,3,FALSE)*J8780)</f>
        <v/>
      </c>
      <c r="N8780" s="56"/>
    </row>
    <row r="8781" spans="1:14" x14ac:dyDescent="0.25">
      <c r="A8781" s="25"/>
      <c r="B8781" s="52" t="str">
        <f>IF(G8781="","",L8781+(M8781/10)+(K8781/885))</f>
        <v/>
      </c>
      <c r="C8781" s="72"/>
      <c r="D8781" s="25"/>
      <c r="E8781" s="25"/>
      <c r="F8781" s="25"/>
      <c r="G8781" s="25"/>
      <c r="H8781" s="25"/>
      <c r="I8781" s="43"/>
      <c r="J8781" s="43"/>
      <c r="K8781" s="55"/>
      <c r="L8781" s="27" t="str">
        <f>IF(G8781="","",VLOOKUP(G8781,EQUIP_NUMBER,3,FALSE)*I8781)</f>
        <v/>
      </c>
      <c r="M8781" s="27" t="str">
        <f>IF(G8781="","",VLOOKUP(G8781,EQUIP_NUMBER,3,FALSE)*J8781)</f>
        <v/>
      </c>
      <c r="N8781" s="56"/>
    </row>
    <row r="8782" spans="1:14" x14ac:dyDescent="0.25">
      <c r="A8782" s="25"/>
      <c r="B8782" s="52" t="str">
        <f>IF(G8782="","",L8782+(M8782/10)+(K8782/885))</f>
        <v/>
      </c>
      <c r="C8782" s="72"/>
      <c r="D8782" s="25"/>
      <c r="E8782" s="25"/>
      <c r="F8782" s="25"/>
      <c r="G8782" s="25"/>
      <c r="H8782" s="25"/>
      <c r="I8782" s="43"/>
      <c r="J8782" s="43"/>
      <c r="K8782" s="55"/>
      <c r="L8782" s="27" t="str">
        <f>IF(G8782="","",VLOOKUP(G8782,EQUIP_NUMBER,3,FALSE)*I8782)</f>
        <v/>
      </c>
      <c r="M8782" s="27" t="str">
        <f>IF(G8782="","",VLOOKUP(G8782,EQUIP_NUMBER,3,FALSE)*J8782)</f>
        <v/>
      </c>
      <c r="N8782" s="56"/>
    </row>
    <row r="8783" spans="1:14" x14ac:dyDescent="0.25">
      <c r="A8783" s="25"/>
      <c r="B8783" s="52" t="str">
        <f>IF(G8783="","",L8783+(M8783/10)+(K8783/885))</f>
        <v/>
      </c>
      <c r="C8783" s="72"/>
      <c r="D8783" s="25"/>
      <c r="E8783" s="25"/>
      <c r="F8783" s="25"/>
      <c r="G8783" s="25"/>
      <c r="H8783" s="25"/>
      <c r="I8783" s="43"/>
      <c r="J8783" s="43"/>
      <c r="K8783" s="55"/>
      <c r="L8783" s="27" t="str">
        <f>IF(G8783="","",VLOOKUP(G8783,EQUIP_NUMBER,3,FALSE)*I8783)</f>
        <v/>
      </c>
      <c r="M8783" s="27" t="str">
        <f>IF(G8783="","",VLOOKUP(G8783,EQUIP_NUMBER,3,FALSE)*J8783)</f>
        <v/>
      </c>
      <c r="N8783" s="56"/>
    </row>
    <row r="8784" spans="1:14" x14ac:dyDescent="0.25">
      <c r="A8784" s="25"/>
      <c r="B8784" s="52" t="str">
        <f>IF(G8784="","",L8784+(M8784/10)+(K8784/885))</f>
        <v/>
      </c>
      <c r="C8784" s="72"/>
      <c r="D8784" s="25"/>
      <c r="E8784" s="25"/>
      <c r="F8784" s="25"/>
      <c r="G8784" s="25"/>
      <c r="H8784" s="25"/>
      <c r="I8784" s="43"/>
      <c r="J8784" s="43"/>
      <c r="K8784" s="55"/>
      <c r="L8784" s="27" t="str">
        <f>IF(G8784="","",VLOOKUP(G8784,EQUIP_NUMBER,3,FALSE)*I8784)</f>
        <v/>
      </c>
      <c r="M8784" s="27" t="str">
        <f>IF(G8784="","",VLOOKUP(G8784,EQUIP_NUMBER,3,FALSE)*J8784)</f>
        <v/>
      </c>
      <c r="N8784" s="56"/>
    </row>
    <row r="8785" spans="1:14" x14ac:dyDescent="0.25">
      <c r="A8785" s="25"/>
      <c r="B8785" s="52" t="str">
        <f>IF(G8785="","",L8785+(M8785/10)+(K8785/885))</f>
        <v/>
      </c>
      <c r="C8785" s="72"/>
      <c r="D8785" s="25"/>
      <c r="E8785" s="25"/>
      <c r="F8785" s="25"/>
      <c r="G8785" s="25"/>
      <c r="H8785" s="25"/>
      <c r="I8785" s="43"/>
      <c r="J8785" s="43"/>
      <c r="K8785" s="55"/>
      <c r="L8785" s="27" t="str">
        <f>IF(G8785="","",VLOOKUP(G8785,EQUIP_NUMBER,3,FALSE)*I8785)</f>
        <v/>
      </c>
      <c r="M8785" s="27" t="str">
        <f>IF(G8785="","",VLOOKUP(G8785,EQUIP_NUMBER,3,FALSE)*J8785)</f>
        <v/>
      </c>
      <c r="N8785" s="56"/>
    </row>
    <row r="8786" spans="1:14" x14ac:dyDescent="0.25">
      <c r="A8786" s="25"/>
      <c r="B8786" s="52" t="str">
        <f>IF(G8786="","",L8786+(M8786/10)+(K8786/885))</f>
        <v/>
      </c>
      <c r="C8786" s="72"/>
      <c r="D8786" s="25"/>
      <c r="E8786" s="25"/>
      <c r="F8786" s="25"/>
      <c r="G8786" s="25"/>
      <c r="H8786" s="25"/>
      <c r="I8786" s="43"/>
      <c r="J8786" s="43"/>
      <c r="K8786" s="55"/>
      <c r="L8786" s="27" t="str">
        <f>IF(G8786="","",VLOOKUP(G8786,EQUIP_NUMBER,3,FALSE)*I8786)</f>
        <v/>
      </c>
      <c r="M8786" s="27" t="str">
        <f>IF(G8786="","",VLOOKUP(G8786,EQUIP_NUMBER,3,FALSE)*J8786)</f>
        <v/>
      </c>
      <c r="N8786" s="56"/>
    </row>
    <row r="8787" spans="1:14" x14ac:dyDescent="0.25">
      <c r="A8787" s="25"/>
      <c r="B8787" s="52" t="str">
        <f>IF(G8787="","",L8787+(M8787/10)+(K8787/885))</f>
        <v/>
      </c>
      <c r="C8787" s="72"/>
      <c r="D8787" s="25"/>
      <c r="E8787" s="25"/>
      <c r="F8787" s="25"/>
      <c r="G8787" s="25"/>
      <c r="H8787" s="25"/>
      <c r="I8787" s="43"/>
      <c r="J8787" s="43"/>
      <c r="K8787" s="55"/>
      <c r="L8787" s="27" t="str">
        <f>IF(G8787="","",VLOOKUP(G8787,EQUIP_NUMBER,3,FALSE)*I8787)</f>
        <v/>
      </c>
      <c r="M8787" s="27" t="str">
        <f>IF(G8787="","",VLOOKUP(G8787,EQUIP_NUMBER,3,FALSE)*J8787)</f>
        <v/>
      </c>
      <c r="N8787" s="56"/>
    </row>
    <row r="8788" spans="1:14" x14ac:dyDescent="0.25">
      <c r="A8788" s="25"/>
      <c r="B8788" s="52" t="str">
        <f>IF(G8788="","",L8788+(M8788/10)+(K8788/885))</f>
        <v/>
      </c>
      <c r="C8788" s="72"/>
      <c r="D8788" s="25"/>
      <c r="E8788" s="25"/>
      <c r="F8788" s="25"/>
      <c r="G8788" s="25"/>
      <c r="H8788" s="25"/>
      <c r="I8788" s="43"/>
      <c r="J8788" s="43"/>
      <c r="K8788" s="55"/>
      <c r="L8788" s="27" t="str">
        <f>IF(G8788="","",VLOOKUP(G8788,EQUIP_NUMBER,3,FALSE)*I8788)</f>
        <v/>
      </c>
      <c r="M8788" s="27" t="str">
        <f>IF(G8788="","",VLOOKUP(G8788,EQUIP_NUMBER,3,FALSE)*J8788)</f>
        <v/>
      </c>
      <c r="N8788" s="56"/>
    </row>
    <row r="8789" spans="1:14" x14ac:dyDescent="0.25">
      <c r="A8789" s="25"/>
      <c r="B8789" s="52" t="str">
        <f>IF(G8789="","",L8789+(M8789/10)+(K8789/885))</f>
        <v/>
      </c>
      <c r="C8789" s="72"/>
      <c r="D8789" s="25"/>
      <c r="E8789" s="25"/>
      <c r="F8789" s="25"/>
      <c r="G8789" s="25"/>
      <c r="H8789" s="25"/>
      <c r="I8789" s="43"/>
      <c r="J8789" s="43"/>
      <c r="K8789" s="55"/>
      <c r="L8789" s="27" t="str">
        <f>IF(G8789="","",VLOOKUP(G8789,EQUIP_NUMBER,3,FALSE)*I8789)</f>
        <v/>
      </c>
      <c r="M8789" s="27" t="str">
        <f>IF(G8789="","",VLOOKUP(G8789,EQUIP_NUMBER,3,FALSE)*J8789)</f>
        <v/>
      </c>
      <c r="N8789" s="56"/>
    </row>
    <row r="8790" spans="1:14" x14ac:dyDescent="0.25">
      <c r="A8790" s="25"/>
      <c r="B8790" s="52" t="str">
        <f>IF(G8790="","",L8790+(M8790/10)+(K8790/885))</f>
        <v/>
      </c>
      <c r="C8790" s="72"/>
      <c r="D8790" s="25"/>
      <c r="E8790" s="25"/>
      <c r="F8790" s="25"/>
      <c r="G8790" s="25"/>
      <c r="H8790" s="25"/>
      <c r="I8790" s="43"/>
      <c r="J8790" s="43"/>
      <c r="K8790" s="55"/>
      <c r="L8790" s="27" t="str">
        <f>IF(G8790="","",VLOOKUP(G8790,EQUIP_NUMBER,3,FALSE)*I8790)</f>
        <v/>
      </c>
      <c r="M8790" s="27" t="str">
        <f>IF(G8790="","",VLOOKUP(G8790,EQUIP_NUMBER,3,FALSE)*J8790)</f>
        <v/>
      </c>
      <c r="N8790" s="56"/>
    </row>
    <row r="8791" spans="1:14" x14ac:dyDescent="0.25">
      <c r="A8791" s="25"/>
      <c r="B8791" s="52" t="str">
        <f>IF(G8791="","",L8791+(M8791/10)+(K8791/885))</f>
        <v/>
      </c>
      <c r="C8791" s="72"/>
      <c r="D8791" s="25"/>
      <c r="E8791" s="25"/>
      <c r="F8791" s="25"/>
      <c r="G8791" s="25"/>
      <c r="H8791" s="25"/>
      <c r="I8791" s="43"/>
      <c r="J8791" s="43"/>
      <c r="K8791" s="55"/>
      <c r="L8791" s="27" t="str">
        <f>IF(G8791="","",VLOOKUP(G8791,EQUIP_NUMBER,3,FALSE)*I8791)</f>
        <v/>
      </c>
      <c r="M8791" s="27" t="str">
        <f>IF(G8791="","",VLOOKUP(G8791,EQUIP_NUMBER,3,FALSE)*J8791)</f>
        <v/>
      </c>
      <c r="N8791" s="56"/>
    </row>
    <row r="8792" spans="1:14" x14ac:dyDescent="0.25">
      <c r="A8792" s="25"/>
      <c r="B8792" s="52" t="str">
        <f>IF(G8792="","",L8792+(M8792/10)+(K8792/885))</f>
        <v/>
      </c>
      <c r="C8792" s="72"/>
      <c r="D8792" s="25"/>
      <c r="E8792" s="25"/>
      <c r="F8792" s="25"/>
      <c r="G8792" s="25"/>
      <c r="H8792" s="25"/>
      <c r="I8792" s="43"/>
      <c r="J8792" s="43"/>
      <c r="K8792" s="55"/>
      <c r="L8792" s="27" t="str">
        <f>IF(G8792="","",VLOOKUP(G8792,EQUIP_NUMBER,3,FALSE)*I8792)</f>
        <v/>
      </c>
      <c r="M8792" s="27" t="str">
        <f>IF(G8792="","",VLOOKUP(G8792,EQUIP_NUMBER,3,FALSE)*J8792)</f>
        <v/>
      </c>
      <c r="N8792" s="56"/>
    </row>
    <row r="8793" spans="1:14" x14ac:dyDescent="0.25">
      <c r="A8793" s="25"/>
      <c r="B8793" s="52" t="str">
        <f>IF(G8793="","",L8793+(M8793/10)+(K8793/885))</f>
        <v/>
      </c>
      <c r="C8793" s="72"/>
      <c r="D8793" s="25"/>
      <c r="E8793" s="25"/>
      <c r="F8793" s="25"/>
      <c r="G8793" s="25"/>
      <c r="H8793" s="25"/>
      <c r="I8793" s="43"/>
      <c r="J8793" s="43"/>
      <c r="K8793" s="55"/>
      <c r="L8793" s="27" t="str">
        <f>IF(G8793="","",VLOOKUP(G8793,EQUIP_NUMBER,3,FALSE)*I8793)</f>
        <v/>
      </c>
      <c r="M8793" s="27" t="str">
        <f>IF(G8793="","",VLOOKUP(G8793,EQUIP_NUMBER,3,FALSE)*J8793)</f>
        <v/>
      </c>
      <c r="N8793" s="56"/>
    </row>
    <row r="8794" spans="1:14" x14ac:dyDescent="0.25">
      <c r="A8794" s="25"/>
      <c r="B8794" s="52" t="str">
        <f>IF(G8794="","",L8794+(M8794/10)+(K8794/885))</f>
        <v/>
      </c>
      <c r="C8794" s="72"/>
      <c r="D8794" s="25"/>
      <c r="E8794" s="25"/>
      <c r="F8794" s="25"/>
      <c r="G8794" s="25"/>
      <c r="H8794" s="25"/>
      <c r="I8794" s="43"/>
      <c r="J8794" s="43"/>
      <c r="K8794" s="55"/>
      <c r="L8794" s="27" t="str">
        <f>IF(G8794="","",VLOOKUP(G8794,EQUIP_NUMBER,3,FALSE)*I8794)</f>
        <v/>
      </c>
      <c r="M8794" s="27" t="str">
        <f>IF(G8794="","",VLOOKUP(G8794,EQUIP_NUMBER,3,FALSE)*J8794)</f>
        <v/>
      </c>
      <c r="N8794" s="56"/>
    </row>
    <row r="8795" spans="1:14" x14ac:dyDescent="0.25">
      <c r="A8795" s="25"/>
      <c r="B8795" s="52" t="str">
        <f>IF(G8795="","",L8795+(M8795/10)+(K8795/885))</f>
        <v/>
      </c>
      <c r="C8795" s="72"/>
      <c r="D8795" s="25"/>
      <c r="E8795" s="25"/>
      <c r="F8795" s="25"/>
      <c r="G8795" s="25"/>
      <c r="H8795" s="25"/>
      <c r="I8795" s="43"/>
      <c r="J8795" s="43"/>
      <c r="K8795" s="55"/>
      <c r="L8795" s="27" t="str">
        <f>IF(G8795="","",VLOOKUP(G8795,EQUIP_NUMBER,3,FALSE)*I8795)</f>
        <v/>
      </c>
      <c r="M8795" s="27" t="str">
        <f>IF(G8795="","",VLOOKUP(G8795,EQUIP_NUMBER,3,FALSE)*J8795)</f>
        <v/>
      </c>
      <c r="N8795" s="56"/>
    </row>
    <row r="8796" spans="1:14" x14ac:dyDescent="0.25">
      <c r="A8796" s="25"/>
      <c r="B8796" s="52" t="str">
        <f>IF(G8796="","",L8796+(M8796/10)+(K8796/885))</f>
        <v/>
      </c>
      <c r="C8796" s="72"/>
      <c r="D8796" s="25"/>
      <c r="E8796" s="25"/>
      <c r="F8796" s="25"/>
      <c r="G8796" s="25"/>
      <c r="H8796" s="25"/>
      <c r="I8796" s="43"/>
      <c r="J8796" s="43"/>
      <c r="K8796" s="55"/>
      <c r="L8796" s="27" t="str">
        <f>IF(G8796="","",VLOOKUP(G8796,EQUIP_NUMBER,3,FALSE)*I8796)</f>
        <v/>
      </c>
      <c r="M8796" s="27" t="str">
        <f>IF(G8796="","",VLOOKUP(G8796,EQUIP_NUMBER,3,FALSE)*J8796)</f>
        <v/>
      </c>
      <c r="N8796" s="56"/>
    </row>
    <row r="8797" spans="1:14" x14ac:dyDescent="0.25">
      <c r="A8797" s="25"/>
      <c r="B8797" s="52" t="str">
        <f>IF(G8797="","",L8797+(M8797/10)+(K8797/885))</f>
        <v/>
      </c>
      <c r="C8797" s="72"/>
      <c r="D8797" s="25"/>
      <c r="E8797" s="25"/>
      <c r="F8797" s="25"/>
      <c r="G8797" s="25"/>
      <c r="H8797" s="25"/>
      <c r="I8797" s="43"/>
      <c r="J8797" s="43"/>
      <c r="K8797" s="55"/>
      <c r="L8797" s="27" t="str">
        <f>IF(G8797="","",VLOOKUP(G8797,EQUIP_NUMBER,3,FALSE)*I8797)</f>
        <v/>
      </c>
      <c r="M8797" s="27" t="str">
        <f>IF(G8797="","",VLOOKUP(G8797,EQUIP_NUMBER,3,FALSE)*J8797)</f>
        <v/>
      </c>
      <c r="N8797" s="56"/>
    </row>
    <row r="8798" spans="1:14" x14ac:dyDescent="0.25">
      <c r="A8798" s="25"/>
      <c r="B8798" s="52" t="str">
        <f>IF(G8798="","",L8798+(M8798/10)+(K8798/885))</f>
        <v/>
      </c>
      <c r="C8798" s="72"/>
      <c r="D8798" s="25"/>
      <c r="E8798" s="25"/>
      <c r="F8798" s="25"/>
      <c r="G8798" s="25"/>
      <c r="H8798" s="25"/>
      <c r="I8798" s="43"/>
      <c r="J8798" s="43"/>
      <c r="K8798" s="55"/>
      <c r="L8798" s="27" t="str">
        <f>IF(G8798="","",VLOOKUP(G8798,EQUIP_NUMBER,3,FALSE)*I8798)</f>
        <v/>
      </c>
      <c r="M8798" s="27" t="str">
        <f>IF(G8798="","",VLOOKUP(G8798,EQUIP_NUMBER,3,FALSE)*J8798)</f>
        <v/>
      </c>
      <c r="N8798" s="56"/>
    </row>
    <row r="8799" spans="1:14" x14ac:dyDescent="0.25">
      <c r="A8799" s="25"/>
      <c r="B8799" s="52" t="str">
        <f>IF(G8799="","",L8799+(M8799/10)+(K8799/885))</f>
        <v/>
      </c>
      <c r="C8799" s="72"/>
      <c r="D8799" s="25"/>
      <c r="E8799" s="25"/>
      <c r="F8799" s="25"/>
      <c r="G8799" s="25"/>
      <c r="H8799" s="25"/>
      <c r="I8799" s="43"/>
      <c r="J8799" s="43"/>
      <c r="K8799" s="55"/>
      <c r="L8799" s="27" t="str">
        <f>IF(G8799="","",VLOOKUP(G8799,EQUIP_NUMBER,3,FALSE)*I8799)</f>
        <v/>
      </c>
      <c r="M8799" s="27" t="str">
        <f>IF(G8799="","",VLOOKUP(G8799,EQUIP_NUMBER,3,FALSE)*J8799)</f>
        <v/>
      </c>
      <c r="N8799" s="56"/>
    </row>
    <row r="8800" spans="1:14" x14ac:dyDescent="0.25">
      <c r="A8800" s="25"/>
      <c r="B8800" s="52" t="str">
        <f>IF(G8800="","",L8800+(M8800/10)+(K8800/885))</f>
        <v/>
      </c>
      <c r="C8800" s="72"/>
      <c r="D8800" s="25"/>
      <c r="E8800" s="25"/>
      <c r="F8800" s="25"/>
      <c r="G8800" s="25"/>
      <c r="H8800" s="25"/>
      <c r="I8800" s="43"/>
      <c r="J8800" s="43"/>
      <c r="K8800" s="55"/>
      <c r="L8800" s="27" t="str">
        <f>IF(G8800="","",VLOOKUP(G8800,EQUIP_NUMBER,3,FALSE)*I8800)</f>
        <v/>
      </c>
      <c r="M8800" s="27" t="str">
        <f>IF(G8800="","",VLOOKUP(G8800,EQUIP_NUMBER,3,FALSE)*J8800)</f>
        <v/>
      </c>
      <c r="N8800" s="56"/>
    </row>
    <row r="8801" spans="1:14" x14ac:dyDescent="0.25">
      <c r="A8801" s="25"/>
      <c r="B8801" s="52" t="str">
        <f>IF(G8801="","",L8801+(M8801/10)+(K8801/885))</f>
        <v/>
      </c>
      <c r="C8801" s="72"/>
      <c r="D8801" s="25"/>
      <c r="E8801" s="25"/>
      <c r="F8801" s="25"/>
      <c r="G8801" s="25"/>
      <c r="H8801" s="25"/>
      <c r="I8801" s="43"/>
      <c r="J8801" s="43"/>
      <c r="K8801" s="55"/>
      <c r="L8801" s="27" t="str">
        <f>IF(G8801="","",VLOOKUP(G8801,EQUIP_NUMBER,3,FALSE)*I8801)</f>
        <v/>
      </c>
      <c r="M8801" s="27" t="str">
        <f>IF(G8801="","",VLOOKUP(G8801,EQUIP_NUMBER,3,FALSE)*J8801)</f>
        <v/>
      </c>
      <c r="N8801" s="56"/>
    </row>
    <row r="8802" spans="1:14" x14ac:dyDescent="0.25">
      <c r="A8802" s="25"/>
      <c r="B8802" s="52" t="str">
        <f>IF(G8802="","",L8802+(M8802/10)+(K8802/885))</f>
        <v/>
      </c>
      <c r="C8802" s="72"/>
      <c r="D8802" s="25"/>
      <c r="E8802" s="25"/>
      <c r="F8802" s="25"/>
      <c r="G8802" s="25"/>
      <c r="H8802" s="25"/>
      <c r="I8802" s="43"/>
      <c r="J8802" s="43"/>
      <c r="K8802" s="55"/>
      <c r="L8802" s="27" t="str">
        <f>IF(G8802="","",VLOOKUP(G8802,EQUIP_NUMBER,3,FALSE)*I8802)</f>
        <v/>
      </c>
      <c r="M8802" s="27" t="str">
        <f>IF(G8802="","",VLOOKUP(G8802,EQUIP_NUMBER,3,FALSE)*J8802)</f>
        <v/>
      </c>
      <c r="N8802" s="56"/>
    </row>
    <row r="8803" spans="1:14" x14ac:dyDescent="0.25">
      <c r="A8803" s="25"/>
      <c r="B8803" s="52" t="str">
        <f>IF(G8803="","",L8803+(M8803/10)+(K8803/885))</f>
        <v/>
      </c>
      <c r="C8803" s="72"/>
      <c r="D8803" s="25"/>
      <c r="E8803" s="25"/>
      <c r="F8803" s="25"/>
      <c r="G8803" s="25"/>
      <c r="H8803" s="25"/>
      <c r="I8803" s="43"/>
      <c r="J8803" s="43"/>
      <c r="K8803" s="55"/>
      <c r="L8803" s="27" t="str">
        <f>IF(G8803="","",VLOOKUP(G8803,EQUIP_NUMBER,3,FALSE)*I8803)</f>
        <v/>
      </c>
      <c r="M8803" s="27" t="str">
        <f>IF(G8803="","",VLOOKUP(G8803,EQUIP_NUMBER,3,FALSE)*J8803)</f>
        <v/>
      </c>
      <c r="N8803" s="56"/>
    </row>
    <row r="8804" spans="1:14" x14ac:dyDescent="0.25">
      <c r="A8804" s="25"/>
      <c r="B8804" s="52" t="str">
        <f>IF(G8804="","",L8804+(M8804/10)+(K8804/885))</f>
        <v/>
      </c>
      <c r="C8804" s="72"/>
      <c r="D8804" s="25"/>
      <c r="E8804" s="25"/>
      <c r="F8804" s="25"/>
      <c r="G8804" s="25"/>
      <c r="H8804" s="25"/>
      <c r="I8804" s="43"/>
      <c r="J8804" s="43"/>
      <c r="K8804" s="55"/>
      <c r="L8804" s="27" t="str">
        <f>IF(G8804="","",VLOOKUP(G8804,EQUIP_NUMBER,3,FALSE)*I8804)</f>
        <v/>
      </c>
      <c r="M8804" s="27" t="str">
        <f>IF(G8804="","",VLOOKUP(G8804,EQUIP_NUMBER,3,FALSE)*J8804)</f>
        <v/>
      </c>
      <c r="N8804" s="56"/>
    </row>
    <row r="8805" spans="1:14" x14ac:dyDescent="0.25">
      <c r="A8805" s="25"/>
      <c r="B8805" s="52" t="str">
        <f>IF(G8805="","",L8805+(M8805/10)+(K8805/885))</f>
        <v/>
      </c>
      <c r="C8805" s="72"/>
      <c r="D8805" s="25"/>
      <c r="E8805" s="25"/>
      <c r="F8805" s="25"/>
      <c r="G8805" s="25"/>
      <c r="H8805" s="25"/>
      <c r="I8805" s="43"/>
      <c r="J8805" s="43"/>
      <c r="K8805" s="55"/>
      <c r="L8805" s="27" t="str">
        <f>IF(G8805="","",VLOOKUP(G8805,EQUIP_NUMBER,3,FALSE)*I8805)</f>
        <v/>
      </c>
      <c r="M8805" s="27" t="str">
        <f>IF(G8805="","",VLOOKUP(G8805,EQUIP_NUMBER,3,FALSE)*J8805)</f>
        <v/>
      </c>
      <c r="N8805" s="56"/>
    </row>
    <row r="8806" spans="1:14" x14ac:dyDescent="0.25">
      <c r="A8806" s="25"/>
      <c r="B8806" s="52" t="str">
        <f>IF(G8806="","",L8806+(M8806/10)+(K8806/885))</f>
        <v/>
      </c>
      <c r="C8806" s="72"/>
      <c r="D8806" s="25"/>
      <c r="E8806" s="25"/>
      <c r="F8806" s="25"/>
      <c r="G8806" s="25"/>
      <c r="H8806" s="25"/>
      <c r="I8806" s="43"/>
      <c r="J8806" s="43"/>
      <c r="K8806" s="55"/>
      <c r="L8806" s="27" t="str">
        <f>IF(G8806="","",VLOOKUP(G8806,EQUIP_NUMBER,3,FALSE)*I8806)</f>
        <v/>
      </c>
      <c r="M8806" s="27" t="str">
        <f>IF(G8806="","",VLOOKUP(G8806,EQUIP_NUMBER,3,FALSE)*J8806)</f>
        <v/>
      </c>
      <c r="N8806" s="56"/>
    </row>
    <row r="8807" spans="1:14" x14ac:dyDescent="0.25">
      <c r="A8807" s="25"/>
      <c r="B8807" s="52" t="str">
        <f>IF(G8807="","",L8807+(M8807/10)+(K8807/885))</f>
        <v/>
      </c>
      <c r="C8807" s="72"/>
      <c r="D8807" s="25"/>
      <c r="E8807" s="25"/>
      <c r="F8807" s="25"/>
      <c r="G8807" s="25"/>
      <c r="H8807" s="25"/>
      <c r="I8807" s="43"/>
      <c r="J8807" s="43"/>
      <c r="K8807" s="55"/>
      <c r="L8807" s="27" t="str">
        <f>IF(G8807="","",VLOOKUP(G8807,EQUIP_NUMBER,3,FALSE)*I8807)</f>
        <v/>
      </c>
      <c r="M8807" s="27" t="str">
        <f>IF(G8807="","",VLOOKUP(G8807,EQUIP_NUMBER,3,FALSE)*J8807)</f>
        <v/>
      </c>
      <c r="N8807" s="56"/>
    </row>
    <row r="8808" spans="1:14" x14ac:dyDescent="0.25">
      <c r="A8808" s="25"/>
      <c r="B8808" s="52" t="str">
        <f>IF(G8808="","",L8808+(M8808/10)+(K8808/885))</f>
        <v/>
      </c>
      <c r="C8808" s="72"/>
      <c r="D8808" s="25"/>
      <c r="E8808" s="25"/>
      <c r="F8808" s="25"/>
      <c r="G8808" s="25"/>
      <c r="H8808" s="25"/>
      <c r="I8808" s="43"/>
      <c r="J8808" s="43"/>
      <c r="K8808" s="55"/>
      <c r="L8808" s="27" t="str">
        <f>IF(G8808="","",VLOOKUP(G8808,EQUIP_NUMBER,3,FALSE)*I8808)</f>
        <v/>
      </c>
      <c r="M8808" s="27" t="str">
        <f>IF(G8808="","",VLOOKUP(G8808,EQUIP_NUMBER,3,FALSE)*J8808)</f>
        <v/>
      </c>
      <c r="N8808" s="56"/>
    </row>
    <row r="8809" spans="1:14" x14ac:dyDescent="0.25">
      <c r="A8809" s="25"/>
      <c r="B8809" s="52" t="str">
        <f>IF(G8809="","",L8809+(M8809/10)+(K8809/885))</f>
        <v/>
      </c>
      <c r="C8809" s="72"/>
      <c r="D8809" s="25"/>
      <c r="E8809" s="25"/>
      <c r="F8809" s="25"/>
      <c r="G8809" s="25"/>
      <c r="H8809" s="25"/>
      <c r="I8809" s="43"/>
      <c r="J8809" s="43"/>
      <c r="K8809" s="55"/>
      <c r="L8809" s="27" t="str">
        <f>IF(G8809="","",VLOOKUP(G8809,EQUIP_NUMBER,3,FALSE)*I8809)</f>
        <v/>
      </c>
      <c r="M8809" s="27" t="str">
        <f>IF(G8809="","",VLOOKUP(G8809,EQUIP_NUMBER,3,FALSE)*J8809)</f>
        <v/>
      </c>
      <c r="N8809" s="56"/>
    </row>
    <row r="8810" spans="1:14" x14ac:dyDescent="0.25">
      <c r="A8810" s="25"/>
      <c r="B8810" s="52" t="str">
        <f>IF(G8810="","",L8810+(M8810/10)+(K8810/885))</f>
        <v/>
      </c>
      <c r="C8810" s="72"/>
      <c r="D8810" s="25"/>
      <c r="E8810" s="25"/>
      <c r="F8810" s="25"/>
      <c r="G8810" s="25"/>
      <c r="H8810" s="25"/>
      <c r="I8810" s="43"/>
      <c r="J8810" s="43"/>
      <c r="K8810" s="55"/>
      <c r="L8810" s="27" t="str">
        <f>IF(G8810="","",VLOOKUP(G8810,EQUIP_NUMBER,3,FALSE)*I8810)</f>
        <v/>
      </c>
      <c r="M8810" s="27" t="str">
        <f>IF(G8810="","",VLOOKUP(G8810,EQUIP_NUMBER,3,FALSE)*J8810)</f>
        <v/>
      </c>
      <c r="N8810" s="56"/>
    </row>
    <row r="8811" spans="1:14" x14ac:dyDescent="0.25">
      <c r="A8811" s="25"/>
      <c r="B8811" s="52" t="str">
        <f>IF(G8811="","",L8811+(M8811/10)+(K8811/885))</f>
        <v/>
      </c>
      <c r="C8811" s="72"/>
      <c r="D8811" s="25"/>
      <c r="E8811" s="25"/>
      <c r="F8811" s="25"/>
      <c r="G8811" s="25"/>
      <c r="H8811" s="25"/>
      <c r="I8811" s="43"/>
      <c r="J8811" s="43"/>
      <c r="K8811" s="55"/>
      <c r="L8811" s="27" t="str">
        <f>IF(G8811="","",VLOOKUP(G8811,EQUIP_NUMBER,3,FALSE)*I8811)</f>
        <v/>
      </c>
      <c r="M8811" s="27" t="str">
        <f>IF(G8811="","",VLOOKUP(G8811,EQUIP_NUMBER,3,FALSE)*J8811)</f>
        <v/>
      </c>
      <c r="N8811" s="56"/>
    </row>
    <row r="8812" spans="1:14" x14ac:dyDescent="0.25">
      <c r="A8812" s="25"/>
      <c r="B8812" s="52" t="str">
        <f>IF(G8812="","",L8812+(M8812/10)+(K8812/885))</f>
        <v/>
      </c>
      <c r="C8812" s="72"/>
      <c r="D8812" s="25"/>
      <c r="E8812" s="25"/>
      <c r="F8812" s="25"/>
      <c r="G8812" s="25"/>
      <c r="H8812" s="25"/>
      <c r="I8812" s="43"/>
      <c r="J8812" s="43"/>
      <c r="K8812" s="55"/>
      <c r="L8812" s="27" t="str">
        <f>IF(G8812="","",VLOOKUP(G8812,EQUIP_NUMBER,3,FALSE)*I8812)</f>
        <v/>
      </c>
      <c r="M8812" s="27" t="str">
        <f>IF(G8812="","",VLOOKUP(G8812,EQUIP_NUMBER,3,FALSE)*J8812)</f>
        <v/>
      </c>
      <c r="N8812" s="56"/>
    </row>
    <row r="8813" spans="1:14" x14ac:dyDescent="0.25">
      <c r="A8813" s="25"/>
      <c r="B8813" s="52" t="str">
        <f>IF(G8813="","",L8813+(M8813/10)+(K8813/885))</f>
        <v/>
      </c>
      <c r="C8813" s="72"/>
      <c r="D8813" s="25"/>
      <c r="E8813" s="25"/>
      <c r="F8813" s="25"/>
      <c r="G8813" s="25"/>
      <c r="H8813" s="25"/>
      <c r="I8813" s="43"/>
      <c r="J8813" s="43"/>
      <c r="K8813" s="55"/>
      <c r="L8813" s="27" t="str">
        <f>IF(G8813="","",VLOOKUP(G8813,EQUIP_NUMBER,3,FALSE)*I8813)</f>
        <v/>
      </c>
      <c r="M8813" s="27" t="str">
        <f>IF(G8813="","",VLOOKUP(G8813,EQUIP_NUMBER,3,FALSE)*J8813)</f>
        <v/>
      </c>
      <c r="N8813" s="56"/>
    </row>
    <row r="8814" spans="1:14" x14ac:dyDescent="0.25">
      <c r="A8814" s="25"/>
      <c r="B8814" s="52" t="str">
        <f>IF(G8814="","",L8814+(M8814/10)+(K8814/885))</f>
        <v/>
      </c>
      <c r="C8814" s="72"/>
      <c r="D8814" s="25"/>
      <c r="E8814" s="25"/>
      <c r="F8814" s="25"/>
      <c r="G8814" s="25"/>
      <c r="H8814" s="25"/>
      <c r="I8814" s="43"/>
      <c r="J8814" s="43"/>
      <c r="K8814" s="55"/>
      <c r="L8814" s="27" t="str">
        <f>IF(G8814="","",VLOOKUP(G8814,EQUIP_NUMBER,3,FALSE)*I8814)</f>
        <v/>
      </c>
      <c r="M8814" s="27" t="str">
        <f>IF(G8814="","",VLOOKUP(G8814,EQUIP_NUMBER,3,FALSE)*J8814)</f>
        <v/>
      </c>
      <c r="N8814" s="56"/>
    </row>
    <row r="8815" spans="1:14" x14ac:dyDescent="0.25">
      <c r="A8815" s="25"/>
      <c r="B8815" s="52" t="str">
        <f>IF(G8815="","",L8815+(M8815/10)+(K8815/885))</f>
        <v/>
      </c>
      <c r="C8815" s="72"/>
      <c r="D8815" s="25"/>
      <c r="E8815" s="25"/>
      <c r="F8815" s="25"/>
      <c r="G8815" s="25"/>
      <c r="H8815" s="25"/>
      <c r="I8815" s="43"/>
      <c r="J8815" s="43"/>
      <c r="K8815" s="55"/>
      <c r="L8815" s="27" t="str">
        <f>IF(G8815="","",VLOOKUP(G8815,EQUIP_NUMBER,3,FALSE)*I8815)</f>
        <v/>
      </c>
      <c r="M8815" s="27" t="str">
        <f>IF(G8815="","",VLOOKUP(G8815,EQUIP_NUMBER,3,FALSE)*J8815)</f>
        <v/>
      </c>
      <c r="N8815" s="56"/>
    </row>
    <row r="8816" spans="1:14" x14ac:dyDescent="0.25">
      <c r="A8816" s="25"/>
      <c r="B8816" s="52" t="str">
        <f>IF(G8816="","",L8816+(M8816/10)+(K8816/885))</f>
        <v/>
      </c>
      <c r="C8816" s="72"/>
      <c r="D8816" s="25"/>
      <c r="E8816" s="25"/>
      <c r="F8816" s="25"/>
      <c r="G8816" s="25"/>
      <c r="H8816" s="25"/>
      <c r="I8816" s="43"/>
      <c r="J8816" s="43"/>
      <c r="K8816" s="55"/>
      <c r="L8816" s="27" t="str">
        <f>IF(G8816="","",VLOOKUP(G8816,EQUIP_NUMBER,3,FALSE)*I8816)</f>
        <v/>
      </c>
      <c r="M8816" s="27" t="str">
        <f>IF(G8816="","",VLOOKUP(G8816,EQUIP_NUMBER,3,FALSE)*J8816)</f>
        <v/>
      </c>
      <c r="N8816" s="56"/>
    </row>
    <row r="8817" spans="1:14" x14ac:dyDescent="0.25">
      <c r="A8817" s="25"/>
      <c r="B8817" s="52" t="str">
        <f>IF(G8817="","",L8817+(M8817/10)+(K8817/885))</f>
        <v/>
      </c>
      <c r="C8817" s="72"/>
      <c r="D8817" s="25"/>
      <c r="E8817" s="25"/>
      <c r="F8817" s="25"/>
      <c r="G8817" s="25"/>
      <c r="H8817" s="25"/>
      <c r="I8817" s="43"/>
      <c r="J8817" s="43"/>
      <c r="K8817" s="55"/>
      <c r="L8817" s="27" t="str">
        <f>IF(G8817="","",VLOOKUP(G8817,EQUIP_NUMBER,3,FALSE)*I8817)</f>
        <v/>
      </c>
      <c r="M8817" s="27" t="str">
        <f>IF(G8817="","",VLOOKUP(G8817,EQUIP_NUMBER,3,FALSE)*J8817)</f>
        <v/>
      </c>
      <c r="N8817" s="56"/>
    </row>
    <row r="8818" spans="1:14" x14ac:dyDescent="0.25">
      <c r="A8818" s="25"/>
      <c r="B8818" s="52" t="str">
        <f>IF(G8818="","",L8818+(M8818/10)+(K8818/885))</f>
        <v/>
      </c>
      <c r="C8818" s="72"/>
      <c r="D8818" s="25"/>
      <c r="E8818" s="25"/>
      <c r="F8818" s="25"/>
      <c r="G8818" s="25"/>
      <c r="H8818" s="25"/>
      <c r="I8818" s="43"/>
      <c r="J8818" s="43"/>
      <c r="K8818" s="55"/>
      <c r="L8818" s="27" t="str">
        <f>IF(G8818="","",VLOOKUP(G8818,EQUIP_NUMBER,3,FALSE)*I8818)</f>
        <v/>
      </c>
      <c r="M8818" s="27" t="str">
        <f>IF(G8818="","",VLOOKUP(G8818,EQUIP_NUMBER,3,FALSE)*J8818)</f>
        <v/>
      </c>
      <c r="N8818" s="56"/>
    </row>
    <row r="8819" spans="1:14" x14ac:dyDescent="0.25">
      <c r="A8819" s="25"/>
      <c r="B8819" s="52" t="str">
        <f>IF(G8819="","",L8819+(M8819/10)+(K8819/885))</f>
        <v/>
      </c>
      <c r="C8819" s="72"/>
      <c r="D8819" s="25"/>
      <c r="E8819" s="25"/>
      <c r="F8819" s="25"/>
      <c r="G8819" s="25"/>
      <c r="H8819" s="25"/>
      <c r="I8819" s="43"/>
      <c r="J8819" s="43"/>
      <c r="K8819" s="55"/>
      <c r="L8819" s="27" t="str">
        <f>IF(G8819="","",VLOOKUP(G8819,EQUIP_NUMBER,3,FALSE)*I8819)</f>
        <v/>
      </c>
      <c r="M8819" s="27" t="str">
        <f>IF(G8819="","",VLOOKUP(G8819,EQUIP_NUMBER,3,FALSE)*J8819)</f>
        <v/>
      </c>
      <c r="N8819" s="56"/>
    </row>
    <row r="8820" spans="1:14" x14ac:dyDescent="0.25">
      <c r="A8820" s="25"/>
      <c r="B8820" s="52" t="str">
        <f>IF(G8820="","",L8820+(M8820/10)+(K8820/885))</f>
        <v/>
      </c>
      <c r="C8820" s="72"/>
      <c r="D8820" s="25"/>
      <c r="E8820" s="25"/>
      <c r="F8820" s="25"/>
      <c r="G8820" s="25"/>
      <c r="H8820" s="25"/>
      <c r="I8820" s="43"/>
      <c r="J8820" s="43"/>
      <c r="K8820" s="55"/>
      <c r="L8820" s="27" t="str">
        <f>IF(G8820="","",VLOOKUP(G8820,EQUIP_NUMBER,3,FALSE)*I8820)</f>
        <v/>
      </c>
      <c r="M8820" s="27" t="str">
        <f>IF(G8820="","",VLOOKUP(G8820,EQUIP_NUMBER,3,FALSE)*J8820)</f>
        <v/>
      </c>
      <c r="N8820" s="56"/>
    </row>
    <row r="8821" spans="1:14" x14ac:dyDescent="0.25">
      <c r="A8821" s="25"/>
      <c r="B8821" s="52" t="str">
        <f>IF(G8821="","",L8821+(M8821/10)+(K8821/885))</f>
        <v/>
      </c>
      <c r="C8821" s="72"/>
      <c r="D8821" s="25"/>
      <c r="E8821" s="25"/>
      <c r="F8821" s="25"/>
      <c r="G8821" s="25"/>
      <c r="H8821" s="25"/>
      <c r="I8821" s="43"/>
      <c r="J8821" s="43"/>
      <c r="K8821" s="55"/>
      <c r="L8821" s="27" t="str">
        <f>IF(G8821="","",VLOOKUP(G8821,EQUIP_NUMBER,3,FALSE)*I8821)</f>
        <v/>
      </c>
      <c r="M8821" s="27" t="str">
        <f>IF(G8821="","",VLOOKUP(G8821,EQUIP_NUMBER,3,FALSE)*J8821)</f>
        <v/>
      </c>
      <c r="N8821" s="56"/>
    </row>
    <row r="8822" spans="1:14" x14ac:dyDescent="0.25">
      <c r="A8822" s="25"/>
      <c r="B8822" s="52" t="str">
        <f>IF(G8822="","",L8822+(M8822/10)+(K8822/885))</f>
        <v/>
      </c>
      <c r="C8822" s="72"/>
      <c r="D8822" s="25"/>
      <c r="E8822" s="25"/>
      <c r="F8822" s="25"/>
      <c r="G8822" s="25"/>
      <c r="H8822" s="25"/>
      <c r="I8822" s="43"/>
      <c r="J8822" s="43"/>
      <c r="K8822" s="55"/>
      <c r="L8822" s="27" t="str">
        <f>IF(G8822="","",VLOOKUP(G8822,EQUIP_NUMBER,3,FALSE)*I8822)</f>
        <v/>
      </c>
      <c r="M8822" s="27" t="str">
        <f>IF(G8822="","",VLOOKUP(G8822,EQUIP_NUMBER,3,FALSE)*J8822)</f>
        <v/>
      </c>
      <c r="N8822" s="56"/>
    </row>
    <row r="8823" spans="1:14" x14ac:dyDescent="0.25">
      <c r="A8823" s="25"/>
      <c r="B8823" s="52" t="str">
        <f>IF(G8823="","",L8823+(M8823/10)+(K8823/885))</f>
        <v/>
      </c>
      <c r="C8823" s="72"/>
      <c r="D8823" s="25"/>
      <c r="E8823" s="25"/>
      <c r="F8823" s="25"/>
      <c r="G8823" s="25"/>
      <c r="H8823" s="25"/>
      <c r="I8823" s="43"/>
      <c r="J8823" s="43"/>
      <c r="K8823" s="55"/>
      <c r="L8823" s="27" t="str">
        <f>IF(G8823="","",VLOOKUP(G8823,EQUIP_NUMBER,3,FALSE)*I8823)</f>
        <v/>
      </c>
      <c r="M8823" s="27" t="str">
        <f>IF(G8823="","",VLOOKUP(G8823,EQUIP_NUMBER,3,FALSE)*J8823)</f>
        <v/>
      </c>
      <c r="N8823" s="56"/>
    </row>
    <row r="8824" spans="1:14" x14ac:dyDescent="0.25">
      <c r="A8824" s="25"/>
      <c r="B8824" s="52" t="str">
        <f>IF(G8824="","",L8824+(M8824/10)+(K8824/885))</f>
        <v/>
      </c>
      <c r="C8824" s="72"/>
      <c r="D8824" s="25"/>
      <c r="E8824" s="25"/>
      <c r="F8824" s="25"/>
      <c r="G8824" s="25"/>
      <c r="H8824" s="25"/>
      <c r="I8824" s="43"/>
      <c r="J8824" s="43"/>
      <c r="K8824" s="55"/>
      <c r="L8824" s="27" t="str">
        <f>IF(G8824="","",VLOOKUP(G8824,EQUIP_NUMBER,3,FALSE)*I8824)</f>
        <v/>
      </c>
      <c r="M8824" s="27" t="str">
        <f>IF(G8824="","",VLOOKUP(G8824,EQUIP_NUMBER,3,FALSE)*J8824)</f>
        <v/>
      </c>
      <c r="N8824" s="56"/>
    </row>
    <row r="8825" spans="1:14" x14ac:dyDescent="0.25">
      <c r="A8825" s="25"/>
      <c r="B8825" s="52" t="str">
        <f>IF(G8825="","",L8825+(M8825/10)+(K8825/885))</f>
        <v/>
      </c>
      <c r="C8825" s="72"/>
      <c r="D8825" s="25"/>
      <c r="E8825" s="25"/>
      <c r="F8825" s="25"/>
      <c r="G8825" s="25"/>
      <c r="H8825" s="25"/>
      <c r="I8825" s="43"/>
      <c r="J8825" s="43"/>
      <c r="K8825" s="55"/>
      <c r="L8825" s="27" t="str">
        <f>IF(G8825="","",VLOOKUP(G8825,EQUIP_NUMBER,3,FALSE)*I8825)</f>
        <v/>
      </c>
      <c r="M8825" s="27" t="str">
        <f>IF(G8825="","",VLOOKUP(G8825,EQUIP_NUMBER,3,FALSE)*J8825)</f>
        <v/>
      </c>
      <c r="N8825" s="56"/>
    </row>
    <row r="8826" spans="1:14" x14ac:dyDescent="0.25">
      <c r="A8826" s="25"/>
      <c r="B8826" s="52" t="str">
        <f>IF(G8826="","",L8826+(M8826/10)+(K8826/885))</f>
        <v/>
      </c>
      <c r="C8826" s="72"/>
      <c r="D8826" s="25"/>
      <c r="E8826" s="25"/>
      <c r="F8826" s="25"/>
      <c r="G8826" s="25"/>
      <c r="H8826" s="25"/>
      <c r="I8826" s="43"/>
      <c r="J8826" s="43"/>
      <c r="K8826" s="55"/>
      <c r="L8826" s="27" t="str">
        <f>IF(G8826="","",VLOOKUP(G8826,EQUIP_NUMBER,3,FALSE)*I8826)</f>
        <v/>
      </c>
      <c r="M8826" s="27" t="str">
        <f>IF(G8826="","",VLOOKUP(G8826,EQUIP_NUMBER,3,FALSE)*J8826)</f>
        <v/>
      </c>
      <c r="N8826" s="56"/>
    </row>
    <row r="8827" spans="1:14" x14ac:dyDescent="0.25">
      <c r="A8827" s="25"/>
      <c r="B8827" s="52" t="str">
        <f>IF(G8827="","",L8827+(M8827/10)+(K8827/885))</f>
        <v/>
      </c>
      <c r="C8827" s="72"/>
      <c r="D8827" s="25"/>
      <c r="E8827" s="25"/>
      <c r="F8827" s="25"/>
      <c r="G8827" s="25"/>
      <c r="H8827" s="25"/>
      <c r="I8827" s="43"/>
      <c r="J8827" s="43"/>
      <c r="K8827" s="55"/>
      <c r="L8827" s="27" t="str">
        <f>IF(G8827="","",VLOOKUP(G8827,EQUIP_NUMBER,3,FALSE)*I8827)</f>
        <v/>
      </c>
      <c r="M8827" s="27" t="str">
        <f>IF(G8827="","",VLOOKUP(G8827,EQUIP_NUMBER,3,FALSE)*J8827)</f>
        <v/>
      </c>
      <c r="N8827" s="56"/>
    </row>
    <row r="8828" spans="1:14" x14ac:dyDescent="0.25">
      <c r="A8828" s="25"/>
      <c r="B8828" s="52" t="str">
        <f>IF(G8828="","",L8828+(M8828/10)+(K8828/885))</f>
        <v/>
      </c>
      <c r="C8828" s="72"/>
      <c r="D8828" s="25"/>
      <c r="E8828" s="25"/>
      <c r="F8828" s="25"/>
      <c r="G8828" s="25"/>
      <c r="H8828" s="25"/>
      <c r="I8828" s="43"/>
      <c r="J8828" s="43"/>
      <c r="K8828" s="55"/>
      <c r="L8828" s="27" t="str">
        <f>IF(G8828="","",VLOOKUP(G8828,EQUIP_NUMBER,3,FALSE)*I8828)</f>
        <v/>
      </c>
      <c r="M8828" s="27" t="str">
        <f>IF(G8828="","",VLOOKUP(G8828,EQUIP_NUMBER,3,FALSE)*J8828)</f>
        <v/>
      </c>
      <c r="N8828" s="56"/>
    </row>
    <row r="8829" spans="1:14" x14ac:dyDescent="0.25">
      <c r="A8829" s="25"/>
      <c r="B8829" s="52" t="str">
        <f>IF(G8829="","",L8829+(M8829/10)+(K8829/885))</f>
        <v/>
      </c>
      <c r="C8829" s="72"/>
      <c r="D8829" s="25"/>
      <c r="E8829" s="25"/>
      <c r="F8829" s="25"/>
      <c r="G8829" s="25"/>
      <c r="H8829" s="25"/>
      <c r="I8829" s="43"/>
      <c r="J8829" s="43"/>
      <c r="K8829" s="55"/>
      <c r="L8829" s="27" t="str">
        <f>IF(G8829="","",VLOOKUP(G8829,EQUIP_NUMBER,3,FALSE)*I8829)</f>
        <v/>
      </c>
      <c r="M8829" s="27" t="str">
        <f>IF(G8829="","",VLOOKUP(G8829,EQUIP_NUMBER,3,FALSE)*J8829)</f>
        <v/>
      </c>
      <c r="N8829" s="56"/>
    </row>
    <row r="8830" spans="1:14" x14ac:dyDescent="0.25">
      <c r="A8830" s="25"/>
      <c r="B8830" s="52" t="str">
        <f>IF(G8830="","",L8830+(M8830/10)+(K8830/885))</f>
        <v/>
      </c>
      <c r="C8830" s="72"/>
      <c r="D8830" s="25"/>
      <c r="E8830" s="25"/>
      <c r="F8830" s="25"/>
      <c r="G8830" s="25"/>
      <c r="H8830" s="25"/>
      <c r="I8830" s="43"/>
      <c r="J8830" s="43"/>
      <c r="K8830" s="55"/>
      <c r="L8830" s="27" t="str">
        <f>IF(G8830="","",VLOOKUP(G8830,EQUIP_NUMBER,3,FALSE)*I8830)</f>
        <v/>
      </c>
      <c r="M8830" s="27" t="str">
        <f>IF(G8830="","",VLOOKUP(G8830,EQUIP_NUMBER,3,FALSE)*J8830)</f>
        <v/>
      </c>
      <c r="N8830" s="56"/>
    </row>
    <row r="8831" spans="1:14" x14ac:dyDescent="0.25">
      <c r="A8831" s="25"/>
      <c r="B8831" s="52" t="str">
        <f>IF(G8831="","",L8831+(M8831/10)+(K8831/885))</f>
        <v/>
      </c>
      <c r="C8831" s="72"/>
      <c r="D8831" s="25"/>
      <c r="E8831" s="25"/>
      <c r="F8831" s="25"/>
      <c r="G8831" s="25"/>
      <c r="H8831" s="25"/>
      <c r="I8831" s="43"/>
      <c r="J8831" s="43"/>
      <c r="K8831" s="55"/>
      <c r="L8831" s="27" t="str">
        <f>IF(G8831="","",VLOOKUP(G8831,EQUIP_NUMBER,3,FALSE)*I8831)</f>
        <v/>
      </c>
      <c r="M8831" s="27" t="str">
        <f>IF(G8831="","",VLOOKUP(G8831,EQUIP_NUMBER,3,FALSE)*J8831)</f>
        <v/>
      </c>
      <c r="N8831" s="56"/>
    </row>
    <row r="8832" spans="1:14" x14ac:dyDescent="0.25">
      <c r="A8832" s="25"/>
      <c r="B8832" s="52" t="str">
        <f>IF(G8832="","",L8832+(M8832/10)+(K8832/885))</f>
        <v/>
      </c>
      <c r="C8832" s="72"/>
      <c r="D8832" s="25"/>
      <c r="E8832" s="25"/>
      <c r="F8832" s="25"/>
      <c r="G8832" s="25"/>
      <c r="H8832" s="25"/>
      <c r="I8832" s="43"/>
      <c r="J8832" s="43"/>
      <c r="K8832" s="55"/>
      <c r="L8832" s="27" t="str">
        <f>IF(G8832="","",VLOOKUP(G8832,EQUIP_NUMBER,3,FALSE)*I8832)</f>
        <v/>
      </c>
      <c r="M8832" s="27" t="str">
        <f>IF(G8832="","",VLOOKUP(G8832,EQUIP_NUMBER,3,FALSE)*J8832)</f>
        <v/>
      </c>
      <c r="N8832" s="56"/>
    </row>
    <row r="8833" spans="1:14" x14ac:dyDescent="0.25">
      <c r="A8833" s="25"/>
      <c r="B8833" s="52" t="str">
        <f>IF(G8833="","",L8833+(M8833/10)+(K8833/885))</f>
        <v/>
      </c>
      <c r="C8833" s="72"/>
      <c r="D8833" s="25"/>
      <c r="E8833" s="25"/>
      <c r="F8833" s="25"/>
      <c r="G8833" s="25"/>
      <c r="H8833" s="25"/>
      <c r="I8833" s="43"/>
      <c r="J8833" s="43"/>
      <c r="K8833" s="55"/>
      <c r="L8833" s="27" t="str">
        <f>IF(G8833="","",VLOOKUP(G8833,EQUIP_NUMBER,3,FALSE)*I8833)</f>
        <v/>
      </c>
      <c r="M8833" s="27" t="str">
        <f>IF(G8833="","",VLOOKUP(G8833,EQUIP_NUMBER,3,FALSE)*J8833)</f>
        <v/>
      </c>
      <c r="N8833" s="56"/>
    </row>
    <row r="8834" spans="1:14" x14ac:dyDescent="0.25">
      <c r="A8834" s="25"/>
      <c r="B8834" s="52" t="str">
        <f>IF(G8834="","",L8834+(M8834/10)+(K8834/885))</f>
        <v/>
      </c>
      <c r="C8834" s="72"/>
      <c r="D8834" s="25"/>
      <c r="E8834" s="25"/>
      <c r="F8834" s="25"/>
      <c r="G8834" s="25"/>
      <c r="H8834" s="25"/>
      <c r="I8834" s="43"/>
      <c r="J8834" s="43"/>
      <c r="K8834" s="55"/>
      <c r="L8834" s="27" t="str">
        <f>IF(G8834="","",VLOOKUP(G8834,EQUIP_NUMBER,3,FALSE)*I8834)</f>
        <v/>
      </c>
      <c r="M8834" s="27" t="str">
        <f>IF(G8834="","",VLOOKUP(G8834,EQUIP_NUMBER,3,FALSE)*J8834)</f>
        <v/>
      </c>
      <c r="N8834" s="56"/>
    </row>
    <row r="8835" spans="1:14" x14ac:dyDescent="0.25">
      <c r="A8835" s="25"/>
      <c r="B8835" s="52" t="str">
        <f>IF(G8835="","",L8835+(M8835/10)+(K8835/885))</f>
        <v/>
      </c>
      <c r="C8835" s="72"/>
      <c r="D8835" s="25"/>
      <c r="E8835" s="25"/>
      <c r="F8835" s="25"/>
      <c r="G8835" s="25"/>
      <c r="H8835" s="25"/>
      <c r="I8835" s="43"/>
      <c r="J8835" s="43"/>
      <c r="K8835" s="55"/>
      <c r="L8835" s="27" t="str">
        <f>IF(G8835="","",VLOOKUP(G8835,EQUIP_NUMBER,3,FALSE)*I8835)</f>
        <v/>
      </c>
      <c r="M8835" s="27" t="str">
        <f>IF(G8835="","",VLOOKUP(G8835,EQUIP_NUMBER,3,FALSE)*J8835)</f>
        <v/>
      </c>
      <c r="N8835" s="56"/>
    </row>
    <row r="8836" spans="1:14" x14ac:dyDescent="0.25">
      <c r="A8836" s="25"/>
      <c r="B8836" s="52" t="str">
        <f>IF(G8836="","",L8836+(M8836/10)+(K8836/885))</f>
        <v/>
      </c>
      <c r="C8836" s="72"/>
      <c r="D8836" s="25"/>
      <c r="E8836" s="25"/>
      <c r="F8836" s="25"/>
      <c r="G8836" s="25"/>
      <c r="H8836" s="25"/>
      <c r="I8836" s="43"/>
      <c r="J8836" s="43"/>
      <c r="K8836" s="55"/>
      <c r="L8836" s="27" t="str">
        <f>IF(G8836="","",VLOOKUP(G8836,EQUIP_NUMBER,3,FALSE)*I8836)</f>
        <v/>
      </c>
      <c r="M8836" s="27" t="str">
        <f>IF(G8836="","",VLOOKUP(G8836,EQUIP_NUMBER,3,FALSE)*J8836)</f>
        <v/>
      </c>
      <c r="N8836" s="56"/>
    </row>
    <row r="8837" spans="1:14" x14ac:dyDescent="0.25">
      <c r="A8837" s="25"/>
      <c r="B8837" s="52" t="str">
        <f>IF(G8837="","",L8837+(M8837/10)+(K8837/885))</f>
        <v/>
      </c>
      <c r="C8837" s="72"/>
      <c r="D8837" s="25"/>
      <c r="E8837" s="25"/>
      <c r="F8837" s="25"/>
      <c r="G8837" s="25"/>
      <c r="H8837" s="25"/>
      <c r="I8837" s="43"/>
      <c r="J8837" s="43"/>
      <c r="K8837" s="55"/>
      <c r="L8837" s="27" t="str">
        <f>IF(G8837="","",VLOOKUP(G8837,EQUIP_NUMBER,3,FALSE)*I8837)</f>
        <v/>
      </c>
      <c r="M8837" s="27" t="str">
        <f>IF(G8837="","",VLOOKUP(G8837,EQUIP_NUMBER,3,FALSE)*J8837)</f>
        <v/>
      </c>
      <c r="N8837" s="56"/>
    </row>
    <row r="8838" spans="1:14" x14ac:dyDescent="0.25">
      <c r="A8838" s="25"/>
      <c r="B8838" s="52" t="str">
        <f>IF(G8838="","",L8838+(M8838/10)+(K8838/885))</f>
        <v/>
      </c>
      <c r="C8838" s="72"/>
      <c r="D8838" s="25"/>
      <c r="E8838" s="25"/>
      <c r="F8838" s="25"/>
      <c r="G8838" s="25"/>
      <c r="H8838" s="25"/>
      <c r="I8838" s="43"/>
      <c r="J8838" s="43"/>
      <c r="K8838" s="55"/>
      <c r="L8838" s="27" t="str">
        <f>IF(G8838="","",VLOOKUP(G8838,EQUIP_NUMBER,3,FALSE)*I8838)</f>
        <v/>
      </c>
      <c r="M8838" s="27" t="str">
        <f>IF(G8838="","",VLOOKUP(G8838,EQUIP_NUMBER,3,FALSE)*J8838)</f>
        <v/>
      </c>
      <c r="N8838" s="56"/>
    </row>
    <row r="8839" spans="1:14" x14ac:dyDescent="0.25">
      <c r="A8839" s="25"/>
      <c r="B8839" s="52" t="str">
        <f>IF(G8839="","",L8839+(M8839/10)+(K8839/885))</f>
        <v/>
      </c>
      <c r="C8839" s="72"/>
      <c r="D8839" s="25"/>
      <c r="E8839" s="25"/>
      <c r="F8839" s="25"/>
      <c r="G8839" s="25"/>
      <c r="H8839" s="25"/>
      <c r="I8839" s="43"/>
      <c r="J8839" s="43"/>
      <c r="K8839" s="55"/>
      <c r="L8839" s="27" t="str">
        <f>IF(G8839="","",VLOOKUP(G8839,EQUIP_NUMBER,3,FALSE)*I8839)</f>
        <v/>
      </c>
      <c r="M8839" s="27" t="str">
        <f>IF(G8839="","",VLOOKUP(G8839,EQUIP_NUMBER,3,FALSE)*J8839)</f>
        <v/>
      </c>
      <c r="N8839" s="56"/>
    </row>
    <row r="8840" spans="1:14" x14ac:dyDescent="0.25">
      <c r="A8840" s="25"/>
      <c r="B8840" s="52" t="str">
        <f>IF(G8840="","",L8840+(M8840/10)+(K8840/885))</f>
        <v/>
      </c>
      <c r="C8840" s="72"/>
      <c r="D8840" s="25"/>
      <c r="E8840" s="25"/>
      <c r="F8840" s="25"/>
      <c r="G8840" s="25"/>
      <c r="H8840" s="25"/>
      <c r="I8840" s="43"/>
      <c r="J8840" s="43"/>
      <c r="K8840" s="55"/>
      <c r="L8840" s="27" t="str">
        <f>IF(G8840="","",VLOOKUP(G8840,EQUIP_NUMBER,3,FALSE)*I8840)</f>
        <v/>
      </c>
      <c r="M8840" s="27" t="str">
        <f>IF(G8840="","",VLOOKUP(G8840,EQUIP_NUMBER,3,FALSE)*J8840)</f>
        <v/>
      </c>
      <c r="N8840" s="56"/>
    </row>
    <row r="8841" spans="1:14" x14ac:dyDescent="0.25">
      <c r="A8841" s="25"/>
      <c r="B8841" s="52" t="str">
        <f>IF(G8841="","",L8841+(M8841/10)+(K8841/885))</f>
        <v/>
      </c>
      <c r="C8841" s="72"/>
      <c r="D8841" s="25"/>
      <c r="E8841" s="25"/>
      <c r="F8841" s="25"/>
      <c r="G8841" s="25"/>
      <c r="H8841" s="25"/>
      <c r="I8841" s="43"/>
      <c r="J8841" s="43"/>
      <c r="K8841" s="55"/>
      <c r="L8841" s="27" t="str">
        <f>IF(G8841="","",VLOOKUP(G8841,EQUIP_NUMBER,3,FALSE)*I8841)</f>
        <v/>
      </c>
      <c r="M8841" s="27" t="str">
        <f>IF(G8841="","",VLOOKUP(G8841,EQUIP_NUMBER,3,FALSE)*J8841)</f>
        <v/>
      </c>
      <c r="N8841" s="56"/>
    </row>
    <row r="8842" spans="1:14" x14ac:dyDescent="0.25">
      <c r="A8842" s="25"/>
      <c r="B8842" s="52" t="str">
        <f>IF(G8842="","",L8842+(M8842/10)+(K8842/885))</f>
        <v/>
      </c>
      <c r="C8842" s="72"/>
      <c r="D8842" s="25"/>
      <c r="E8842" s="25"/>
      <c r="F8842" s="25"/>
      <c r="G8842" s="25"/>
      <c r="H8842" s="25"/>
      <c r="I8842" s="43"/>
      <c r="J8842" s="43"/>
      <c r="K8842" s="55"/>
      <c r="L8842" s="27" t="str">
        <f>IF(G8842="","",VLOOKUP(G8842,EQUIP_NUMBER,3,FALSE)*I8842)</f>
        <v/>
      </c>
      <c r="M8842" s="27" t="str">
        <f>IF(G8842="","",VLOOKUP(G8842,EQUIP_NUMBER,3,FALSE)*J8842)</f>
        <v/>
      </c>
      <c r="N8842" s="56"/>
    </row>
    <row r="8843" spans="1:14" x14ac:dyDescent="0.25">
      <c r="A8843" s="25"/>
      <c r="B8843" s="52" t="str">
        <f>IF(G8843="","",L8843+(M8843/10)+(K8843/885))</f>
        <v/>
      </c>
      <c r="C8843" s="72"/>
      <c r="D8843" s="25"/>
      <c r="E8843" s="25"/>
      <c r="F8843" s="25"/>
      <c r="G8843" s="25"/>
      <c r="H8843" s="25"/>
      <c r="I8843" s="43"/>
      <c r="J8843" s="43"/>
      <c r="K8843" s="55"/>
      <c r="L8843" s="27" t="str">
        <f>IF(G8843="","",VLOOKUP(G8843,EQUIP_NUMBER,3,FALSE)*I8843)</f>
        <v/>
      </c>
      <c r="M8843" s="27" t="str">
        <f>IF(G8843="","",VLOOKUP(G8843,EQUIP_NUMBER,3,FALSE)*J8843)</f>
        <v/>
      </c>
      <c r="N8843" s="56"/>
    </row>
    <row r="8844" spans="1:14" x14ac:dyDescent="0.25">
      <c r="A8844" s="25"/>
      <c r="B8844" s="52" t="str">
        <f>IF(G8844="","",L8844+(M8844/10)+(K8844/885))</f>
        <v/>
      </c>
      <c r="C8844" s="72"/>
      <c r="D8844" s="25"/>
      <c r="E8844" s="25"/>
      <c r="F8844" s="25"/>
      <c r="G8844" s="25"/>
      <c r="H8844" s="25"/>
      <c r="I8844" s="43"/>
      <c r="J8844" s="43"/>
      <c r="K8844" s="55"/>
      <c r="L8844" s="27" t="str">
        <f>IF(G8844="","",VLOOKUP(G8844,EQUIP_NUMBER,3,FALSE)*I8844)</f>
        <v/>
      </c>
      <c r="M8844" s="27" t="str">
        <f>IF(G8844="","",VLOOKUP(G8844,EQUIP_NUMBER,3,FALSE)*J8844)</f>
        <v/>
      </c>
      <c r="N8844" s="56"/>
    </row>
    <row r="8845" spans="1:14" x14ac:dyDescent="0.25">
      <c r="A8845" s="25"/>
      <c r="B8845" s="52" t="str">
        <f>IF(G8845="","",L8845+(M8845/10)+(K8845/885))</f>
        <v/>
      </c>
      <c r="C8845" s="72"/>
      <c r="D8845" s="25"/>
      <c r="E8845" s="25"/>
      <c r="F8845" s="25"/>
      <c r="G8845" s="25"/>
      <c r="H8845" s="25"/>
      <c r="I8845" s="43"/>
      <c r="J8845" s="43"/>
      <c r="K8845" s="55"/>
      <c r="L8845" s="27" t="str">
        <f>IF(G8845="","",VLOOKUP(G8845,EQUIP_NUMBER,3,FALSE)*I8845)</f>
        <v/>
      </c>
      <c r="M8845" s="27" t="str">
        <f>IF(G8845="","",VLOOKUP(G8845,EQUIP_NUMBER,3,FALSE)*J8845)</f>
        <v/>
      </c>
      <c r="N8845" s="56"/>
    </row>
    <row r="8846" spans="1:14" x14ac:dyDescent="0.25">
      <c r="A8846" s="25"/>
      <c r="B8846" s="52" t="str">
        <f>IF(G8846="","",L8846+(M8846/10)+(K8846/885))</f>
        <v/>
      </c>
      <c r="C8846" s="72"/>
      <c r="D8846" s="25"/>
      <c r="E8846" s="25"/>
      <c r="F8846" s="25"/>
      <c r="G8846" s="25"/>
      <c r="H8846" s="25"/>
      <c r="I8846" s="43"/>
      <c r="J8846" s="43"/>
      <c r="K8846" s="55"/>
      <c r="L8846" s="27" t="str">
        <f>IF(G8846="","",VLOOKUP(G8846,EQUIP_NUMBER,3,FALSE)*I8846)</f>
        <v/>
      </c>
      <c r="M8846" s="27" t="str">
        <f>IF(G8846="","",VLOOKUP(G8846,EQUIP_NUMBER,3,FALSE)*J8846)</f>
        <v/>
      </c>
      <c r="N8846" s="56"/>
    </row>
    <row r="8847" spans="1:14" x14ac:dyDescent="0.25">
      <c r="A8847" s="25"/>
      <c r="B8847" s="52" t="str">
        <f>IF(G8847="","",L8847+(M8847/10)+(K8847/885))</f>
        <v/>
      </c>
      <c r="C8847" s="72"/>
      <c r="D8847" s="25"/>
      <c r="E8847" s="25"/>
      <c r="F8847" s="25"/>
      <c r="G8847" s="25"/>
      <c r="H8847" s="25"/>
      <c r="I8847" s="43"/>
      <c r="J8847" s="43"/>
      <c r="K8847" s="55"/>
      <c r="L8847" s="27" t="str">
        <f>IF(G8847="","",VLOOKUP(G8847,EQUIP_NUMBER,3,FALSE)*I8847)</f>
        <v/>
      </c>
      <c r="M8847" s="27" t="str">
        <f>IF(G8847="","",VLOOKUP(G8847,EQUIP_NUMBER,3,FALSE)*J8847)</f>
        <v/>
      </c>
      <c r="N8847" s="56"/>
    </row>
    <row r="8848" spans="1:14" x14ac:dyDescent="0.25">
      <c r="A8848" s="25"/>
      <c r="B8848" s="52" t="str">
        <f>IF(G8848="","",L8848+(M8848/10)+(K8848/885))</f>
        <v/>
      </c>
      <c r="C8848" s="72"/>
      <c r="D8848" s="25"/>
      <c r="E8848" s="25"/>
      <c r="F8848" s="25"/>
      <c r="G8848" s="25"/>
      <c r="H8848" s="25"/>
      <c r="I8848" s="43"/>
      <c r="J8848" s="43"/>
      <c r="K8848" s="55"/>
      <c r="L8848" s="27" t="str">
        <f>IF(G8848="","",VLOOKUP(G8848,EQUIP_NUMBER,3,FALSE)*I8848)</f>
        <v/>
      </c>
      <c r="M8848" s="27" t="str">
        <f>IF(G8848="","",VLOOKUP(G8848,EQUIP_NUMBER,3,FALSE)*J8848)</f>
        <v/>
      </c>
      <c r="N8848" s="56"/>
    </row>
    <row r="8849" spans="1:14" x14ac:dyDescent="0.25">
      <c r="A8849" s="25"/>
      <c r="B8849" s="52" t="str">
        <f>IF(G8849="","",L8849+(M8849/10)+(K8849/885))</f>
        <v/>
      </c>
      <c r="C8849" s="72"/>
      <c r="D8849" s="25"/>
      <c r="E8849" s="25"/>
      <c r="F8849" s="25"/>
      <c r="G8849" s="25"/>
      <c r="H8849" s="25"/>
      <c r="I8849" s="43"/>
      <c r="J8849" s="43"/>
      <c r="K8849" s="55"/>
      <c r="L8849" s="27" t="str">
        <f>IF(G8849="","",VLOOKUP(G8849,EQUIP_NUMBER,3,FALSE)*I8849)</f>
        <v/>
      </c>
      <c r="M8849" s="27" t="str">
        <f>IF(G8849="","",VLOOKUP(G8849,EQUIP_NUMBER,3,FALSE)*J8849)</f>
        <v/>
      </c>
      <c r="N8849" s="56"/>
    </row>
    <row r="8850" spans="1:14" x14ac:dyDescent="0.25">
      <c r="A8850" s="25"/>
      <c r="B8850" s="52" t="str">
        <f>IF(G8850="","",L8850+(M8850/10)+(K8850/885))</f>
        <v/>
      </c>
      <c r="C8850" s="72"/>
      <c r="D8850" s="25"/>
      <c r="E8850" s="25"/>
      <c r="F8850" s="25"/>
      <c r="G8850" s="25"/>
      <c r="H8850" s="25"/>
      <c r="I8850" s="43"/>
      <c r="J8850" s="43"/>
      <c r="K8850" s="55"/>
      <c r="L8850" s="27" t="str">
        <f>IF(G8850="","",VLOOKUP(G8850,EQUIP_NUMBER,3,FALSE)*I8850)</f>
        <v/>
      </c>
      <c r="M8850" s="27" t="str">
        <f>IF(G8850="","",VLOOKUP(G8850,EQUIP_NUMBER,3,FALSE)*J8850)</f>
        <v/>
      </c>
      <c r="N8850" s="56"/>
    </row>
    <row r="8851" spans="1:14" x14ac:dyDescent="0.25">
      <c r="A8851" s="25"/>
      <c r="B8851" s="52" t="str">
        <f>IF(G8851="","",L8851+(M8851/10)+(K8851/885))</f>
        <v/>
      </c>
      <c r="C8851" s="72"/>
      <c r="D8851" s="25"/>
      <c r="E8851" s="25"/>
      <c r="F8851" s="25"/>
      <c r="G8851" s="25"/>
      <c r="H8851" s="25"/>
      <c r="I8851" s="43"/>
      <c r="J8851" s="43"/>
      <c r="K8851" s="55"/>
      <c r="L8851" s="27" t="str">
        <f>IF(G8851="","",VLOOKUP(G8851,EQUIP_NUMBER,3,FALSE)*I8851)</f>
        <v/>
      </c>
      <c r="M8851" s="27" t="str">
        <f>IF(G8851="","",VLOOKUP(G8851,EQUIP_NUMBER,3,FALSE)*J8851)</f>
        <v/>
      </c>
      <c r="N8851" s="56"/>
    </row>
    <row r="8852" spans="1:14" x14ac:dyDescent="0.25">
      <c r="A8852" s="25"/>
      <c r="B8852" s="52" t="str">
        <f>IF(G8852="","",L8852+(M8852/10)+(K8852/885))</f>
        <v/>
      </c>
      <c r="C8852" s="72"/>
      <c r="D8852" s="25"/>
      <c r="E8852" s="25"/>
      <c r="F8852" s="25"/>
      <c r="G8852" s="25"/>
      <c r="H8852" s="25"/>
      <c r="I8852" s="43"/>
      <c r="J8852" s="43"/>
      <c r="K8852" s="55"/>
      <c r="L8852" s="27" t="str">
        <f>IF(G8852="","",VLOOKUP(G8852,EQUIP_NUMBER,3,FALSE)*I8852)</f>
        <v/>
      </c>
      <c r="M8852" s="27" t="str">
        <f>IF(G8852="","",VLOOKUP(G8852,EQUIP_NUMBER,3,FALSE)*J8852)</f>
        <v/>
      </c>
      <c r="N8852" s="56"/>
    </row>
    <row r="8853" spans="1:14" x14ac:dyDescent="0.25">
      <c r="A8853" s="25"/>
      <c r="B8853" s="52" t="str">
        <f>IF(G8853="","",L8853+(M8853/10)+(K8853/885))</f>
        <v/>
      </c>
      <c r="C8853" s="72"/>
      <c r="D8853" s="25"/>
      <c r="E8853" s="25"/>
      <c r="F8853" s="25"/>
      <c r="G8853" s="25"/>
      <c r="H8853" s="25"/>
      <c r="I8853" s="43"/>
      <c r="J8853" s="43"/>
      <c r="K8853" s="55"/>
      <c r="L8853" s="27" t="str">
        <f>IF(G8853="","",VLOOKUP(G8853,EQUIP_NUMBER,3,FALSE)*I8853)</f>
        <v/>
      </c>
      <c r="M8853" s="27" t="str">
        <f>IF(G8853="","",VLOOKUP(G8853,EQUIP_NUMBER,3,FALSE)*J8853)</f>
        <v/>
      </c>
      <c r="N8853" s="56"/>
    </row>
    <row r="8854" spans="1:14" x14ac:dyDescent="0.25">
      <c r="A8854" s="25"/>
      <c r="B8854" s="52" t="str">
        <f>IF(G8854="","",L8854+(M8854/10)+(K8854/885))</f>
        <v/>
      </c>
      <c r="C8854" s="72"/>
      <c r="D8854" s="25"/>
      <c r="E8854" s="25"/>
      <c r="F8854" s="25"/>
      <c r="G8854" s="25"/>
      <c r="H8854" s="25"/>
      <c r="I8854" s="43"/>
      <c r="J8854" s="43"/>
      <c r="K8854" s="55"/>
      <c r="L8854" s="27" t="str">
        <f>IF(G8854="","",VLOOKUP(G8854,EQUIP_NUMBER,3,FALSE)*I8854)</f>
        <v/>
      </c>
      <c r="M8854" s="27" t="str">
        <f>IF(G8854="","",VLOOKUP(G8854,EQUIP_NUMBER,3,FALSE)*J8854)</f>
        <v/>
      </c>
      <c r="N8854" s="56"/>
    </row>
    <row r="8855" spans="1:14" x14ac:dyDescent="0.25">
      <c r="A8855" s="25"/>
      <c r="B8855" s="52" t="str">
        <f>IF(G8855="","",L8855+(M8855/10)+(K8855/885))</f>
        <v/>
      </c>
      <c r="C8855" s="72"/>
      <c r="D8855" s="25"/>
      <c r="E8855" s="25"/>
      <c r="F8855" s="25"/>
      <c r="G8855" s="25"/>
      <c r="H8855" s="25"/>
      <c r="I8855" s="43"/>
      <c r="J8855" s="43"/>
      <c r="K8855" s="55"/>
      <c r="L8855" s="27" t="str">
        <f>IF(G8855="","",VLOOKUP(G8855,EQUIP_NUMBER,3,FALSE)*I8855)</f>
        <v/>
      </c>
      <c r="M8855" s="27" t="str">
        <f>IF(G8855="","",VLOOKUP(G8855,EQUIP_NUMBER,3,FALSE)*J8855)</f>
        <v/>
      </c>
      <c r="N8855" s="56"/>
    </row>
    <row r="8856" spans="1:14" x14ac:dyDescent="0.25">
      <c r="A8856" s="25"/>
      <c r="B8856" s="52" t="str">
        <f>IF(G8856="","",L8856+(M8856/10)+(K8856/885))</f>
        <v/>
      </c>
      <c r="C8856" s="72"/>
      <c r="D8856" s="25"/>
      <c r="E8856" s="25"/>
      <c r="F8856" s="25"/>
      <c r="G8856" s="25"/>
      <c r="H8856" s="25"/>
      <c r="I8856" s="43"/>
      <c r="J8856" s="43"/>
      <c r="K8856" s="55"/>
      <c r="L8856" s="27" t="str">
        <f>IF(G8856="","",VLOOKUP(G8856,EQUIP_NUMBER,3,FALSE)*I8856)</f>
        <v/>
      </c>
      <c r="M8856" s="27" t="str">
        <f>IF(G8856="","",VLOOKUP(G8856,EQUIP_NUMBER,3,FALSE)*J8856)</f>
        <v/>
      </c>
      <c r="N8856" s="56"/>
    </row>
    <row r="8857" spans="1:14" x14ac:dyDescent="0.25">
      <c r="A8857" s="25"/>
      <c r="B8857" s="52" t="str">
        <f>IF(G8857="","",L8857+(M8857/10)+(K8857/885))</f>
        <v/>
      </c>
      <c r="C8857" s="72"/>
      <c r="D8857" s="25"/>
      <c r="E8857" s="25"/>
      <c r="F8857" s="25"/>
      <c r="G8857" s="25"/>
      <c r="H8857" s="25"/>
      <c r="I8857" s="43"/>
      <c r="J8857" s="43"/>
      <c r="K8857" s="55"/>
      <c r="L8857" s="27" t="str">
        <f>IF(G8857="","",VLOOKUP(G8857,EQUIP_NUMBER,3,FALSE)*I8857)</f>
        <v/>
      </c>
      <c r="M8857" s="27" t="str">
        <f>IF(G8857="","",VLOOKUP(G8857,EQUIP_NUMBER,3,FALSE)*J8857)</f>
        <v/>
      </c>
      <c r="N8857" s="56"/>
    </row>
    <row r="8858" spans="1:14" x14ac:dyDescent="0.25">
      <c r="A8858" s="25"/>
      <c r="B8858" s="52" t="str">
        <f>IF(G8858="","",L8858+(M8858/10)+(K8858/885))</f>
        <v/>
      </c>
      <c r="C8858" s="72"/>
      <c r="D8858" s="25"/>
      <c r="E8858" s="25"/>
      <c r="F8858" s="25"/>
      <c r="G8858" s="25"/>
      <c r="H8858" s="25"/>
      <c r="I8858" s="43"/>
      <c r="J8858" s="43"/>
      <c r="K8858" s="55"/>
      <c r="L8858" s="27" t="str">
        <f>IF(G8858="","",VLOOKUP(G8858,EQUIP_NUMBER,3,FALSE)*I8858)</f>
        <v/>
      </c>
      <c r="M8858" s="27" t="str">
        <f>IF(G8858="","",VLOOKUP(G8858,EQUIP_NUMBER,3,FALSE)*J8858)</f>
        <v/>
      </c>
      <c r="N8858" s="56"/>
    </row>
    <row r="8859" spans="1:14" x14ac:dyDescent="0.25">
      <c r="A8859" s="25"/>
      <c r="B8859" s="52" t="str">
        <f>IF(G8859="","",L8859+(M8859/10)+(K8859/885))</f>
        <v/>
      </c>
      <c r="C8859" s="72"/>
      <c r="D8859" s="25"/>
      <c r="E8859" s="25"/>
      <c r="F8859" s="25"/>
      <c r="G8859" s="25"/>
      <c r="H8859" s="25"/>
      <c r="I8859" s="43"/>
      <c r="J8859" s="43"/>
      <c r="K8859" s="55"/>
      <c r="L8859" s="27" t="str">
        <f>IF(G8859="","",VLOOKUP(G8859,EQUIP_NUMBER,3,FALSE)*I8859)</f>
        <v/>
      </c>
      <c r="M8859" s="27" t="str">
        <f>IF(G8859="","",VLOOKUP(G8859,EQUIP_NUMBER,3,FALSE)*J8859)</f>
        <v/>
      </c>
      <c r="N8859" s="56"/>
    </row>
    <row r="8860" spans="1:14" x14ac:dyDescent="0.25">
      <c r="A8860" s="25"/>
      <c r="B8860" s="52" t="str">
        <f>IF(G8860="","",L8860+(M8860/10)+(K8860/885))</f>
        <v/>
      </c>
      <c r="C8860" s="72"/>
      <c r="D8860" s="25"/>
      <c r="E8860" s="25"/>
      <c r="F8860" s="25"/>
      <c r="G8860" s="25"/>
      <c r="H8860" s="25"/>
      <c r="I8860" s="43"/>
      <c r="J8860" s="43"/>
      <c r="K8860" s="55"/>
      <c r="L8860" s="27" t="str">
        <f>IF(G8860="","",VLOOKUP(G8860,EQUIP_NUMBER,3,FALSE)*I8860)</f>
        <v/>
      </c>
      <c r="M8860" s="27" t="str">
        <f>IF(G8860="","",VLOOKUP(G8860,EQUIP_NUMBER,3,FALSE)*J8860)</f>
        <v/>
      </c>
      <c r="N8860" s="56"/>
    </row>
    <row r="8861" spans="1:14" x14ac:dyDescent="0.25">
      <c r="A8861" s="25"/>
      <c r="B8861" s="52" t="str">
        <f>IF(G8861="","",L8861+(M8861/10)+(K8861/885))</f>
        <v/>
      </c>
      <c r="C8861" s="72"/>
      <c r="D8861" s="25"/>
      <c r="E8861" s="25"/>
      <c r="F8861" s="25"/>
      <c r="G8861" s="25"/>
      <c r="H8861" s="25"/>
      <c r="I8861" s="43"/>
      <c r="J8861" s="43"/>
      <c r="K8861" s="55"/>
      <c r="L8861" s="27" t="str">
        <f>IF(G8861="","",VLOOKUP(G8861,EQUIP_NUMBER,3,FALSE)*I8861)</f>
        <v/>
      </c>
      <c r="M8861" s="27" t="str">
        <f>IF(G8861="","",VLOOKUP(G8861,EQUIP_NUMBER,3,FALSE)*J8861)</f>
        <v/>
      </c>
      <c r="N8861" s="56"/>
    </row>
    <row r="8862" spans="1:14" x14ac:dyDescent="0.25">
      <c r="A8862" s="25"/>
      <c r="B8862" s="52" t="str">
        <f>IF(G8862="","",L8862+(M8862/10)+(K8862/885))</f>
        <v/>
      </c>
      <c r="C8862" s="72"/>
      <c r="D8862" s="25"/>
      <c r="E8862" s="25"/>
      <c r="F8862" s="25"/>
      <c r="G8862" s="25"/>
      <c r="H8862" s="25"/>
      <c r="I8862" s="43"/>
      <c r="J8862" s="43"/>
      <c r="K8862" s="55"/>
      <c r="L8862" s="27" t="str">
        <f>IF(G8862="","",VLOOKUP(G8862,EQUIP_NUMBER,3,FALSE)*I8862)</f>
        <v/>
      </c>
      <c r="M8862" s="27" t="str">
        <f>IF(G8862="","",VLOOKUP(G8862,EQUIP_NUMBER,3,FALSE)*J8862)</f>
        <v/>
      </c>
      <c r="N8862" s="56"/>
    </row>
    <row r="8863" spans="1:14" x14ac:dyDescent="0.25">
      <c r="A8863" s="25"/>
      <c r="B8863" s="52" t="str">
        <f>IF(G8863="","",L8863+(M8863/10)+(K8863/885))</f>
        <v/>
      </c>
      <c r="C8863" s="72"/>
      <c r="D8863" s="25"/>
      <c r="E8863" s="25"/>
      <c r="F8863" s="25"/>
      <c r="G8863" s="25"/>
      <c r="H8863" s="25"/>
      <c r="I8863" s="43"/>
      <c r="J8863" s="43"/>
      <c r="K8863" s="55"/>
      <c r="L8863" s="27" t="str">
        <f>IF(G8863="","",VLOOKUP(G8863,EQUIP_NUMBER,3,FALSE)*I8863)</f>
        <v/>
      </c>
      <c r="M8863" s="27" t="str">
        <f>IF(G8863="","",VLOOKUP(G8863,EQUIP_NUMBER,3,FALSE)*J8863)</f>
        <v/>
      </c>
      <c r="N8863" s="56"/>
    </row>
    <row r="8864" spans="1:14" x14ac:dyDescent="0.25">
      <c r="A8864" s="25"/>
      <c r="B8864" s="52" t="str">
        <f>IF(G8864="","",L8864+(M8864/10)+(K8864/885))</f>
        <v/>
      </c>
      <c r="C8864" s="72"/>
      <c r="D8864" s="25"/>
      <c r="E8864" s="25"/>
      <c r="F8864" s="25"/>
      <c r="G8864" s="25"/>
      <c r="H8864" s="25"/>
      <c r="I8864" s="43"/>
      <c r="J8864" s="43"/>
      <c r="K8864" s="55"/>
      <c r="L8864" s="27" t="str">
        <f>IF(G8864="","",VLOOKUP(G8864,EQUIP_NUMBER,3,FALSE)*I8864)</f>
        <v/>
      </c>
      <c r="M8864" s="27" t="str">
        <f>IF(G8864="","",VLOOKUP(G8864,EQUIP_NUMBER,3,FALSE)*J8864)</f>
        <v/>
      </c>
      <c r="N8864" s="56"/>
    </row>
    <row r="8865" spans="1:14" x14ac:dyDescent="0.25">
      <c r="A8865" s="25"/>
      <c r="B8865" s="52" t="str">
        <f>IF(G8865="","",L8865+(M8865/10)+(K8865/885))</f>
        <v/>
      </c>
      <c r="C8865" s="72"/>
      <c r="D8865" s="25"/>
      <c r="E8865" s="25"/>
      <c r="F8865" s="25"/>
      <c r="G8865" s="25"/>
      <c r="H8865" s="25"/>
      <c r="I8865" s="43"/>
      <c r="J8865" s="43"/>
      <c r="K8865" s="55"/>
      <c r="L8865" s="27" t="str">
        <f>IF(G8865="","",VLOOKUP(G8865,EQUIP_NUMBER,3,FALSE)*I8865)</f>
        <v/>
      </c>
      <c r="M8865" s="27" t="str">
        <f>IF(G8865="","",VLOOKUP(G8865,EQUIP_NUMBER,3,FALSE)*J8865)</f>
        <v/>
      </c>
      <c r="N8865" s="56"/>
    </row>
    <row r="8866" spans="1:14" x14ac:dyDescent="0.25">
      <c r="A8866" s="25"/>
      <c r="B8866" s="52" t="str">
        <f>IF(G8866="","",L8866+(M8866/10)+(K8866/885))</f>
        <v/>
      </c>
      <c r="C8866" s="72"/>
      <c r="D8866" s="25"/>
      <c r="E8866" s="25"/>
      <c r="F8866" s="25"/>
      <c r="G8866" s="25"/>
      <c r="H8866" s="25"/>
      <c r="I8866" s="43"/>
      <c r="J8866" s="43"/>
      <c r="K8866" s="55"/>
      <c r="L8866" s="27" t="str">
        <f>IF(G8866="","",VLOOKUP(G8866,EQUIP_NUMBER,3,FALSE)*I8866)</f>
        <v/>
      </c>
      <c r="M8866" s="27" t="str">
        <f>IF(G8866="","",VLOOKUP(G8866,EQUIP_NUMBER,3,FALSE)*J8866)</f>
        <v/>
      </c>
      <c r="N8866" s="56"/>
    </row>
    <row r="8867" spans="1:14" x14ac:dyDescent="0.25">
      <c r="A8867" s="25"/>
      <c r="B8867" s="52" t="str">
        <f>IF(G8867="","",L8867+(M8867/10)+(K8867/885))</f>
        <v/>
      </c>
      <c r="C8867" s="72"/>
      <c r="D8867" s="25"/>
      <c r="E8867" s="25"/>
      <c r="F8867" s="25"/>
      <c r="G8867" s="25"/>
      <c r="H8867" s="25"/>
      <c r="I8867" s="43"/>
      <c r="J8867" s="43"/>
      <c r="K8867" s="55"/>
      <c r="L8867" s="27" t="str">
        <f>IF(G8867="","",VLOOKUP(G8867,EQUIP_NUMBER,3,FALSE)*I8867)</f>
        <v/>
      </c>
      <c r="M8867" s="27" t="str">
        <f>IF(G8867="","",VLOOKUP(G8867,EQUIP_NUMBER,3,FALSE)*J8867)</f>
        <v/>
      </c>
      <c r="N8867" s="56"/>
    </row>
    <row r="8868" spans="1:14" x14ac:dyDescent="0.25">
      <c r="A8868" s="25"/>
      <c r="B8868" s="52" t="str">
        <f>IF(G8868="","",L8868+(M8868/10)+(K8868/885))</f>
        <v/>
      </c>
      <c r="C8868" s="72"/>
      <c r="D8868" s="25"/>
      <c r="E8868" s="25"/>
      <c r="F8868" s="25"/>
      <c r="G8868" s="25"/>
      <c r="H8868" s="25"/>
      <c r="I8868" s="43"/>
      <c r="J8868" s="43"/>
      <c r="K8868" s="55"/>
      <c r="L8868" s="27" t="str">
        <f>IF(G8868="","",VLOOKUP(G8868,EQUIP_NUMBER,3,FALSE)*I8868)</f>
        <v/>
      </c>
      <c r="M8868" s="27" t="str">
        <f>IF(G8868="","",VLOOKUP(G8868,EQUIP_NUMBER,3,FALSE)*J8868)</f>
        <v/>
      </c>
      <c r="N8868" s="56"/>
    </row>
    <row r="8869" spans="1:14" x14ac:dyDescent="0.25">
      <c r="A8869" s="25"/>
      <c r="B8869" s="52" t="str">
        <f>IF(G8869="","",L8869+(M8869/10)+(K8869/885))</f>
        <v/>
      </c>
      <c r="C8869" s="72"/>
      <c r="D8869" s="25"/>
      <c r="E8869" s="25"/>
      <c r="F8869" s="25"/>
      <c r="G8869" s="25"/>
      <c r="H8869" s="25"/>
      <c r="I8869" s="43"/>
      <c r="J8869" s="43"/>
      <c r="K8869" s="55"/>
      <c r="L8869" s="27" t="str">
        <f>IF(G8869="","",VLOOKUP(G8869,EQUIP_NUMBER,3,FALSE)*I8869)</f>
        <v/>
      </c>
      <c r="M8869" s="27" t="str">
        <f>IF(G8869="","",VLOOKUP(G8869,EQUIP_NUMBER,3,FALSE)*J8869)</f>
        <v/>
      </c>
      <c r="N8869" s="56"/>
    </row>
    <row r="8870" spans="1:14" x14ac:dyDescent="0.25">
      <c r="A8870" s="25"/>
      <c r="B8870" s="52" t="str">
        <f>IF(G8870="","",L8870+(M8870/10)+(K8870/885))</f>
        <v/>
      </c>
      <c r="C8870" s="72"/>
      <c r="D8870" s="25"/>
      <c r="E8870" s="25"/>
      <c r="F8870" s="25"/>
      <c r="G8870" s="25"/>
      <c r="H8870" s="25"/>
      <c r="I8870" s="43"/>
      <c r="J8870" s="43"/>
      <c r="K8870" s="55"/>
      <c r="L8870" s="27" t="str">
        <f>IF(G8870="","",VLOOKUP(G8870,EQUIP_NUMBER,3,FALSE)*I8870)</f>
        <v/>
      </c>
      <c r="M8870" s="27" t="str">
        <f>IF(G8870="","",VLOOKUP(G8870,EQUIP_NUMBER,3,FALSE)*J8870)</f>
        <v/>
      </c>
      <c r="N8870" s="56"/>
    </row>
    <row r="8871" spans="1:14" x14ac:dyDescent="0.25">
      <c r="A8871" s="25"/>
      <c r="B8871" s="52" t="str">
        <f>IF(G8871="","",L8871+(M8871/10)+(K8871/885))</f>
        <v/>
      </c>
      <c r="C8871" s="72"/>
      <c r="D8871" s="25"/>
      <c r="E8871" s="25"/>
      <c r="F8871" s="25"/>
      <c r="G8871" s="25"/>
      <c r="H8871" s="25"/>
      <c r="I8871" s="43"/>
      <c r="J8871" s="43"/>
      <c r="K8871" s="55"/>
      <c r="L8871" s="27" t="str">
        <f>IF(G8871="","",VLOOKUP(G8871,EQUIP_NUMBER,3,FALSE)*I8871)</f>
        <v/>
      </c>
      <c r="M8871" s="27" t="str">
        <f>IF(G8871="","",VLOOKUP(G8871,EQUIP_NUMBER,3,FALSE)*J8871)</f>
        <v/>
      </c>
      <c r="N8871" s="56"/>
    </row>
    <row r="8872" spans="1:14" x14ac:dyDescent="0.25">
      <c r="A8872" s="25"/>
      <c r="B8872" s="52" t="str">
        <f>IF(G8872="","",L8872+(M8872/10)+(K8872/885))</f>
        <v/>
      </c>
      <c r="C8872" s="72"/>
      <c r="D8872" s="25"/>
      <c r="E8872" s="25"/>
      <c r="F8872" s="25"/>
      <c r="G8872" s="25"/>
      <c r="H8872" s="25"/>
      <c r="I8872" s="43"/>
      <c r="J8872" s="43"/>
      <c r="K8872" s="55"/>
      <c r="L8872" s="27" t="str">
        <f>IF(G8872="","",VLOOKUP(G8872,EQUIP_NUMBER,3,FALSE)*I8872)</f>
        <v/>
      </c>
      <c r="M8872" s="27" t="str">
        <f>IF(G8872="","",VLOOKUP(G8872,EQUIP_NUMBER,3,FALSE)*J8872)</f>
        <v/>
      </c>
      <c r="N8872" s="56"/>
    </row>
    <row r="8873" spans="1:14" x14ac:dyDescent="0.25">
      <c r="A8873" s="25"/>
      <c r="B8873" s="52" t="str">
        <f>IF(G8873="","",L8873+(M8873/10)+(K8873/885))</f>
        <v/>
      </c>
      <c r="C8873" s="72"/>
      <c r="D8873" s="25"/>
      <c r="E8873" s="25"/>
      <c r="F8873" s="25"/>
      <c r="G8873" s="25"/>
      <c r="H8873" s="25"/>
      <c r="I8873" s="43"/>
      <c r="J8873" s="43"/>
      <c r="K8873" s="55"/>
      <c r="L8873" s="27" t="str">
        <f>IF(G8873="","",VLOOKUP(G8873,EQUIP_NUMBER,3,FALSE)*I8873)</f>
        <v/>
      </c>
      <c r="M8873" s="27" t="str">
        <f>IF(G8873="","",VLOOKUP(G8873,EQUIP_NUMBER,3,FALSE)*J8873)</f>
        <v/>
      </c>
      <c r="N8873" s="56"/>
    </row>
    <row r="8874" spans="1:14" x14ac:dyDescent="0.25">
      <c r="A8874" s="25"/>
      <c r="B8874" s="52" t="str">
        <f>IF(G8874="","",L8874+(M8874/10)+(K8874/885))</f>
        <v/>
      </c>
      <c r="C8874" s="72"/>
      <c r="D8874" s="25"/>
      <c r="E8874" s="25"/>
      <c r="F8874" s="25"/>
      <c r="G8874" s="25"/>
      <c r="H8874" s="25"/>
      <c r="I8874" s="43"/>
      <c r="J8874" s="43"/>
      <c r="K8874" s="55"/>
      <c r="L8874" s="27" t="str">
        <f>IF(G8874="","",VLOOKUP(G8874,EQUIP_NUMBER,3,FALSE)*I8874)</f>
        <v/>
      </c>
      <c r="M8874" s="27" t="str">
        <f>IF(G8874="","",VLOOKUP(G8874,EQUIP_NUMBER,3,FALSE)*J8874)</f>
        <v/>
      </c>
      <c r="N8874" s="56"/>
    </row>
    <row r="8875" spans="1:14" x14ac:dyDescent="0.25">
      <c r="A8875" s="25"/>
      <c r="B8875" s="52" t="str">
        <f>IF(G8875="","",L8875+(M8875/10)+(K8875/885))</f>
        <v/>
      </c>
      <c r="C8875" s="72"/>
      <c r="D8875" s="25"/>
      <c r="E8875" s="25"/>
      <c r="F8875" s="25"/>
      <c r="G8875" s="25"/>
      <c r="H8875" s="25"/>
      <c r="I8875" s="43"/>
      <c r="J8875" s="43"/>
      <c r="K8875" s="55"/>
      <c r="L8875" s="27" t="str">
        <f>IF(G8875="","",VLOOKUP(G8875,EQUIP_NUMBER,3,FALSE)*I8875)</f>
        <v/>
      </c>
      <c r="M8875" s="27" t="str">
        <f>IF(G8875="","",VLOOKUP(G8875,EQUIP_NUMBER,3,FALSE)*J8875)</f>
        <v/>
      </c>
      <c r="N8875" s="56"/>
    </row>
    <row r="8876" spans="1:14" x14ac:dyDescent="0.25">
      <c r="A8876" s="25"/>
      <c r="B8876" s="52" t="str">
        <f>IF(G8876="","",L8876+(M8876/10)+(K8876/885))</f>
        <v/>
      </c>
      <c r="C8876" s="72"/>
      <c r="D8876" s="25"/>
      <c r="E8876" s="25"/>
      <c r="F8876" s="25"/>
      <c r="G8876" s="25"/>
      <c r="H8876" s="25"/>
      <c r="I8876" s="43"/>
      <c r="J8876" s="43"/>
      <c r="K8876" s="55"/>
      <c r="L8876" s="27" t="str">
        <f>IF(G8876="","",VLOOKUP(G8876,EQUIP_NUMBER,3,FALSE)*I8876)</f>
        <v/>
      </c>
      <c r="M8876" s="27" t="str">
        <f>IF(G8876="","",VLOOKUP(G8876,EQUIP_NUMBER,3,FALSE)*J8876)</f>
        <v/>
      </c>
      <c r="N8876" s="56"/>
    </row>
    <row r="8877" spans="1:14" x14ac:dyDescent="0.25">
      <c r="A8877" s="25"/>
      <c r="B8877" s="52" t="str">
        <f>IF(G8877="","",L8877+(M8877/10)+(K8877/885))</f>
        <v/>
      </c>
      <c r="C8877" s="72"/>
      <c r="D8877" s="25"/>
      <c r="E8877" s="25"/>
      <c r="F8877" s="25"/>
      <c r="G8877" s="25"/>
      <c r="H8877" s="25"/>
      <c r="I8877" s="43"/>
      <c r="J8877" s="43"/>
      <c r="K8877" s="55"/>
      <c r="L8877" s="27" t="str">
        <f>IF(G8877="","",VLOOKUP(G8877,EQUIP_NUMBER,3,FALSE)*I8877)</f>
        <v/>
      </c>
      <c r="M8877" s="27" t="str">
        <f>IF(G8877="","",VLOOKUP(G8877,EQUIP_NUMBER,3,FALSE)*J8877)</f>
        <v/>
      </c>
      <c r="N8877" s="56"/>
    </row>
    <row r="8878" spans="1:14" x14ac:dyDescent="0.25">
      <c r="A8878" s="25"/>
      <c r="B8878" s="52" t="str">
        <f>IF(G8878="","",L8878+(M8878/10)+(K8878/885))</f>
        <v/>
      </c>
      <c r="C8878" s="72"/>
      <c r="D8878" s="25"/>
      <c r="E8878" s="25"/>
      <c r="F8878" s="25"/>
      <c r="G8878" s="25"/>
      <c r="H8878" s="25"/>
      <c r="I8878" s="43"/>
      <c r="J8878" s="43"/>
      <c r="K8878" s="55"/>
      <c r="L8878" s="27" t="str">
        <f>IF(G8878="","",VLOOKUP(G8878,EQUIP_NUMBER,3,FALSE)*I8878)</f>
        <v/>
      </c>
      <c r="M8878" s="27" t="str">
        <f>IF(G8878="","",VLOOKUP(G8878,EQUIP_NUMBER,3,FALSE)*J8878)</f>
        <v/>
      </c>
      <c r="N8878" s="56"/>
    </row>
    <row r="8879" spans="1:14" x14ac:dyDescent="0.25">
      <c r="A8879" s="25"/>
      <c r="B8879" s="52" t="str">
        <f>IF(G8879="","",L8879+(M8879/10)+(K8879/885))</f>
        <v/>
      </c>
      <c r="C8879" s="72"/>
      <c r="D8879" s="25"/>
      <c r="E8879" s="25"/>
      <c r="F8879" s="25"/>
      <c r="G8879" s="25"/>
      <c r="H8879" s="25"/>
      <c r="I8879" s="43"/>
      <c r="J8879" s="43"/>
      <c r="K8879" s="55"/>
      <c r="L8879" s="27" t="str">
        <f>IF(G8879="","",VLOOKUP(G8879,EQUIP_NUMBER,3,FALSE)*I8879)</f>
        <v/>
      </c>
      <c r="M8879" s="27" t="str">
        <f>IF(G8879="","",VLOOKUP(G8879,EQUIP_NUMBER,3,FALSE)*J8879)</f>
        <v/>
      </c>
      <c r="N8879" s="56"/>
    </row>
    <row r="8880" spans="1:14" x14ac:dyDescent="0.25">
      <c r="A8880" s="25"/>
      <c r="B8880" s="52" t="str">
        <f>IF(G8880="","",L8880+(M8880/10)+(K8880/885))</f>
        <v/>
      </c>
      <c r="C8880" s="72"/>
      <c r="D8880" s="25"/>
      <c r="E8880" s="25"/>
      <c r="F8880" s="25"/>
      <c r="G8880" s="25"/>
      <c r="H8880" s="25"/>
      <c r="I8880" s="43"/>
      <c r="J8880" s="43"/>
      <c r="K8880" s="55"/>
      <c r="L8880" s="27" t="str">
        <f>IF(G8880="","",VLOOKUP(G8880,EQUIP_NUMBER,3,FALSE)*I8880)</f>
        <v/>
      </c>
      <c r="M8880" s="27" t="str">
        <f>IF(G8880="","",VLOOKUP(G8880,EQUIP_NUMBER,3,FALSE)*J8880)</f>
        <v/>
      </c>
      <c r="N8880" s="56"/>
    </row>
    <row r="8881" spans="1:14" x14ac:dyDescent="0.25">
      <c r="A8881" s="25"/>
      <c r="B8881" s="52" t="str">
        <f>IF(G8881="","",L8881+(M8881/10)+(K8881/885))</f>
        <v/>
      </c>
      <c r="C8881" s="72"/>
      <c r="D8881" s="25"/>
      <c r="E8881" s="25"/>
      <c r="F8881" s="25"/>
      <c r="G8881" s="25"/>
      <c r="H8881" s="25"/>
      <c r="I8881" s="43"/>
      <c r="J8881" s="43"/>
      <c r="K8881" s="55"/>
      <c r="L8881" s="27" t="str">
        <f>IF(G8881="","",VLOOKUP(G8881,EQUIP_NUMBER,3,FALSE)*I8881)</f>
        <v/>
      </c>
      <c r="M8881" s="27" t="str">
        <f>IF(G8881="","",VLOOKUP(G8881,EQUIP_NUMBER,3,FALSE)*J8881)</f>
        <v/>
      </c>
      <c r="N8881" s="56"/>
    </row>
    <row r="8882" spans="1:14" x14ac:dyDescent="0.25">
      <c r="A8882" s="25"/>
      <c r="B8882" s="52" t="str">
        <f>IF(G8882="","",L8882+(M8882/10)+(K8882/885))</f>
        <v/>
      </c>
      <c r="C8882" s="72"/>
      <c r="D8882" s="25"/>
      <c r="E8882" s="25"/>
      <c r="F8882" s="25"/>
      <c r="G8882" s="25"/>
      <c r="H8882" s="25"/>
      <c r="I8882" s="43"/>
      <c r="J8882" s="43"/>
      <c r="K8882" s="55"/>
      <c r="L8882" s="27" t="str">
        <f>IF(G8882="","",VLOOKUP(G8882,EQUIP_NUMBER,3,FALSE)*I8882)</f>
        <v/>
      </c>
      <c r="M8882" s="27" t="str">
        <f>IF(G8882="","",VLOOKUP(G8882,EQUIP_NUMBER,3,FALSE)*J8882)</f>
        <v/>
      </c>
      <c r="N8882" s="56"/>
    </row>
    <row r="8883" spans="1:14" x14ac:dyDescent="0.25">
      <c r="A8883" s="25"/>
      <c r="B8883" s="52" t="str">
        <f>IF(G8883="","",L8883+(M8883/10)+(K8883/885))</f>
        <v/>
      </c>
      <c r="C8883" s="72"/>
      <c r="D8883" s="25"/>
      <c r="E8883" s="25"/>
      <c r="F8883" s="25"/>
      <c r="G8883" s="25"/>
      <c r="H8883" s="25"/>
      <c r="I8883" s="43"/>
      <c r="J8883" s="43"/>
      <c r="K8883" s="55"/>
      <c r="L8883" s="27" t="str">
        <f>IF(G8883="","",VLOOKUP(G8883,EQUIP_NUMBER,3,FALSE)*I8883)</f>
        <v/>
      </c>
      <c r="M8883" s="27" t="str">
        <f>IF(G8883="","",VLOOKUP(G8883,EQUIP_NUMBER,3,FALSE)*J8883)</f>
        <v/>
      </c>
      <c r="N8883" s="56"/>
    </row>
    <row r="8884" spans="1:14" x14ac:dyDescent="0.25">
      <c r="A8884" s="25"/>
      <c r="B8884" s="52" t="str">
        <f>IF(G8884="","",L8884+(M8884/10)+(K8884/885))</f>
        <v/>
      </c>
      <c r="C8884" s="72"/>
      <c r="D8884" s="25"/>
      <c r="E8884" s="25"/>
      <c r="F8884" s="25"/>
      <c r="G8884" s="25"/>
      <c r="H8884" s="25"/>
      <c r="I8884" s="43"/>
      <c r="J8884" s="43"/>
      <c r="K8884" s="55"/>
      <c r="L8884" s="27" t="str">
        <f>IF(G8884="","",VLOOKUP(G8884,EQUIP_NUMBER,3,FALSE)*I8884)</f>
        <v/>
      </c>
      <c r="M8884" s="27" t="str">
        <f>IF(G8884="","",VLOOKUP(G8884,EQUIP_NUMBER,3,FALSE)*J8884)</f>
        <v/>
      </c>
      <c r="N8884" s="56"/>
    </row>
    <row r="8885" spans="1:14" x14ac:dyDescent="0.25">
      <c r="A8885" s="25"/>
      <c r="B8885" s="52" t="str">
        <f>IF(G8885="","",L8885+(M8885/10)+(K8885/885))</f>
        <v/>
      </c>
      <c r="C8885" s="72"/>
      <c r="D8885" s="25"/>
      <c r="E8885" s="25"/>
      <c r="F8885" s="25"/>
      <c r="G8885" s="25"/>
      <c r="H8885" s="25"/>
      <c r="I8885" s="43"/>
      <c r="J8885" s="43"/>
      <c r="K8885" s="55"/>
      <c r="L8885" s="27" t="str">
        <f>IF(G8885="","",VLOOKUP(G8885,EQUIP_NUMBER,3,FALSE)*I8885)</f>
        <v/>
      </c>
      <c r="M8885" s="27" t="str">
        <f>IF(G8885="","",VLOOKUP(G8885,EQUIP_NUMBER,3,FALSE)*J8885)</f>
        <v/>
      </c>
      <c r="N8885" s="56"/>
    </row>
    <row r="8886" spans="1:14" x14ac:dyDescent="0.25">
      <c r="A8886" s="25"/>
      <c r="B8886" s="52" t="str">
        <f>IF(G8886="","",L8886+(M8886/10)+(K8886/885))</f>
        <v/>
      </c>
      <c r="C8886" s="72"/>
      <c r="D8886" s="25"/>
      <c r="E8886" s="25"/>
      <c r="F8886" s="25"/>
      <c r="G8886" s="25"/>
      <c r="H8886" s="25"/>
      <c r="I8886" s="43"/>
      <c r="J8886" s="43"/>
      <c r="K8886" s="55"/>
      <c r="L8886" s="27" t="str">
        <f>IF(G8886="","",VLOOKUP(G8886,EQUIP_NUMBER,3,FALSE)*I8886)</f>
        <v/>
      </c>
      <c r="M8886" s="27" t="str">
        <f>IF(G8886="","",VLOOKUP(G8886,EQUIP_NUMBER,3,FALSE)*J8886)</f>
        <v/>
      </c>
      <c r="N8886" s="56"/>
    </row>
    <row r="8887" spans="1:14" x14ac:dyDescent="0.25">
      <c r="A8887" s="25"/>
      <c r="B8887" s="52" t="str">
        <f>IF(G8887="","",L8887+(M8887/10)+(K8887/885))</f>
        <v/>
      </c>
      <c r="C8887" s="72"/>
      <c r="D8887" s="25"/>
      <c r="E8887" s="25"/>
      <c r="F8887" s="25"/>
      <c r="G8887" s="25"/>
      <c r="H8887" s="25"/>
      <c r="I8887" s="43"/>
      <c r="J8887" s="43"/>
      <c r="K8887" s="55"/>
      <c r="L8887" s="27" t="str">
        <f>IF(G8887="","",VLOOKUP(G8887,EQUIP_NUMBER,3,FALSE)*I8887)</f>
        <v/>
      </c>
      <c r="M8887" s="27" t="str">
        <f>IF(G8887="","",VLOOKUP(G8887,EQUIP_NUMBER,3,FALSE)*J8887)</f>
        <v/>
      </c>
      <c r="N8887" s="56"/>
    </row>
    <row r="8888" spans="1:14" x14ac:dyDescent="0.25">
      <c r="A8888" s="25"/>
      <c r="B8888" s="52" t="str">
        <f>IF(G8888="","",L8888+(M8888/10)+(K8888/885))</f>
        <v/>
      </c>
      <c r="C8888" s="72"/>
      <c r="D8888" s="25"/>
      <c r="E8888" s="25"/>
      <c r="F8888" s="25"/>
      <c r="G8888" s="25"/>
      <c r="H8888" s="25"/>
      <c r="I8888" s="43"/>
      <c r="J8888" s="43"/>
      <c r="K8888" s="55"/>
      <c r="L8888" s="27" t="str">
        <f>IF(G8888="","",VLOOKUP(G8888,EQUIP_NUMBER,3,FALSE)*I8888)</f>
        <v/>
      </c>
      <c r="M8888" s="27" t="str">
        <f>IF(G8888="","",VLOOKUP(G8888,EQUIP_NUMBER,3,FALSE)*J8888)</f>
        <v/>
      </c>
      <c r="N8888" s="56"/>
    </row>
    <row r="8889" spans="1:14" x14ac:dyDescent="0.25">
      <c r="A8889" s="25"/>
      <c r="B8889" s="52" t="str">
        <f>IF(G8889="","",L8889+(M8889/10)+(K8889/885))</f>
        <v/>
      </c>
      <c r="C8889" s="72"/>
      <c r="D8889" s="25"/>
      <c r="E8889" s="25"/>
      <c r="F8889" s="25"/>
      <c r="G8889" s="25"/>
      <c r="H8889" s="25"/>
      <c r="I8889" s="43"/>
      <c r="J8889" s="43"/>
      <c r="K8889" s="55"/>
      <c r="L8889" s="27" t="str">
        <f>IF(G8889="","",VLOOKUP(G8889,EQUIP_NUMBER,3,FALSE)*I8889)</f>
        <v/>
      </c>
      <c r="M8889" s="27" t="str">
        <f>IF(G8889="","",VLOOKUP(G8889,EQUIP_NUMBER,3,FALSE)*J8889)</f>
        <v/>
      </c>
      <c r="N8889" s="56"/>
    </row>
    <row r="8890" spans="1:14" x14ac:dyDescent="0.25">
      <c r="A8890" s="25"/>
      <c r="B8890" s="52" t="str">
        <f>IF(G8890="","",L8890+(M8890/10)+(K8890/885))</f>
        <v/>
      </c>
      <c r="C8890" s="72"/>
      <c r="D8890" s="25"/>
      <c r="E8890" s="25"/>
      <c r="F8890" s="25"/>
      <c r="G8890" s="25"/>
      <c r="H8890" s="25"/>
      <c r="I8890" s="43"/>
      <c r="J8890" s="43"/>
      <c r="K8890" s="55"/>
      <c r="L8890" s="27" t="str">
        <f>IF(G8890="","",VLOOKUP(G8890,EQUIP_NUMBER,3,FALSE)*I8890)</f>
        <v/>
      </c>
      <c r="M8890" s="27" t="str">
        <f>IF(G8890="","",VLOOKUP(G8890,EQUIP_NUMBER,3,FALSE)*J8890)</f>
        <v/>
      </c>
      <c r="N8890" s="56"/>
    </row>
    <row r="8891" spans="1:14" x14ac:dyDescent="0.25">
      <c r="A8891" s="25"/>
      <c r="B8891" s="52" t="str">
        <f>IF(G8891="","",L8891+(M8891/10)+(K8891/885))</f>
        <v/>
      </c>
      <c r="C8891" s="72"/>
      <c r="D8891" s="25"/>
      <c r="E8891" s="25"/>
      <c r="F8891" s="25"/>
      <c r="G8891" s="25"/>
      <c r="H8891" s="25"/>
      <c r="I8891" s="43"/>
      <c r="J8891" s="43"/>
      <c r="K8891" s="55"/>
      <c r="L8891" s="27" t="str">
        <f>IF(G8891="","",VLOOKUP(G8891,EQUIP_NUMBER,3,FALSE)*I8891)</f>
        <v/>
      </c>
      <c r="M8891" s="27" t="str">
        <f>IF(G8891="","",VLOOKUP(G8891,EQUIP_NUMBER,3,FALSE)*J8891)</f>
        <v/>
      </c>
      <c r="N8891" s="56"/>
    </row>
    <row r="8892" spans="1:14" x14ac:dyDescent="0.25">
      <c r="A8892" s="25"/>
      <c r="B8892" s="52" t="str">
        <f>IF(G8892="","",L8892+(M8892/10)+(K8892/885))</f>
        <v/>
      </c>
      <c r="C8892" s="72"/>
      <c r="D8892" s="25"/>
      <c r="E8892" s="25"/>
      <c r="F8892" s="25"/>
      <c r="G8892" s="25"/>
      <c r="H8892" s="25"/>
      <c r="I8892" s="43"/>
      <c r="J8892" s="43"/>
      <c r="K8892" s="55"/>
      <c r="L8892" s="27" t="str">
        <f>IF(G8892="","",VLOOKUP(G8892,EQUIP_NUMBER,3,FALSE)*I8892)</f>
        <v/>
      </c>
      <c r="M8892" s="27" t="str">
        <f>IF(G8892="","",VLOOKUP(G8892,EQUIP_NUMBER,3,FALSE)*J8892)</f>
        <v/>
      </c>
      <c r="N8892" s="56"/>
    </row>
    <row r="8893" spans="1:14" x14ac:dyDescent="0.25">
      <c r="A8893" s="25"/>
      <c r="B8893" s="52" t="str">
        <f>IF(G8893="","",L8893+(M8893/10)+(K8893/885))</f>
        <v/>
      </c>
      <c r="C8893" s="72"/>
      <c r="D8893" s="25"/>
      <c r="E8893" s="25"/>
      <c r="F8893" s="25"/>
      <c r="G8893" s="25"/>
      <c r="H8893" s="25"/>
      <c r="I8893" s="43"/>
      <c r="J8893" s="43"/>
      <c r="K8893" s="55"/>
      <c r="L8893" s="27" t="str">
        <f>IF(G8893="","",VLOOKUP(G8893,EQUIP_NUMBER,3,FALSE)*I8893)</f>
        <v/>
      </c>
      <c r="M8893" s="27" t="str">
        <f>IF(G8893="","",VLOOKUP(G8893,EQUIP_NUMBER,3,FALSE)*J8893)</f>
        <v/>
      </c>
      <c r="N8893" s="56"/>
    </row>
    <row r="8894" spans="1:14" x14ac:dyDescent="0.25">
      <c r="A8894" s="25"/>
      <c r="B8894" s="52" t="str">
        <f>IF(G8894="","",L8894+(M8894/10)+(K8894/885))</f>
        <v/>
      </c>
      <c r="C8894" s="72"/>
      <c r="D8894" s="25"/>
      <c r="E8894" s="25"/>
      <c r="F8894" s="25"/>
      <c r="G8894" s="25"/>
      <c r="H8894" s="25"/>
      <c r="I8894" s="43"/>
      <c r="J8894" s="43"/>
      <c r="K8894" s="55"/>
      <c r="L8894" s="27" t="str">
        <f>IF(G8894="","",VLOOKUP(G8894,EQUIP_NUMBER,3,FALSE)*I8894)</f>
        <v/>
      </c>
      <c r="M8894" s="27" t="str">
        <f>IF(G8894="","",VLOOKUP(G8894,EQUIP_NUMBER,3,FALSE)*J8894)</f>
        <v/>
      </c>
      <c r="N8894" s="56"/>
    </row>
    <row r="8895" spans="1:14" x14ac:dyDescent="0.25">
      <c r="A8895" s="25"/>
      <c r="B8895" s="52" t="str">
        <f>IF(G8895="","",L8895+(M8895/10)+(K8895/885))</f>
        <v/>
      </c>
      <c r="C8895" s="72"/>
      <c r="D8895" s="25"/>
      <c r="E8895" s="25"/>
      <c r="F8895" s="25"/>
      <c r="G8895" s="25"/>
      <c r="H8895" s="25"/>
      <c r="I8895" s="43"/>
      <c r="J8895" s="43"/>
      <c r="K8895" s="55"/>
      <c r="L8895" s="27" t="str">
        <f>IF(G8895="","",VLOOKUP(G8895,EQUIP_NUMBER,3,FALSE)*I8895)</f>
        <v/>
      </c>
      <c r="M8895" s="27" t="str">
        <f>IF(G8895="","",VLOOKUP(G8895,EQUIP_NUMBER,3,FALSE)*J8895)</f>
        <v/>
      </c>
      <c r="N8895" s="56"/>
    </row>
    <row r="8896" spans="1:14" x14ac:dyDescent="0.25">
      <c r="A8896" s="25"/>
      <c r="B8896" s="52" t="str">
        <f>IF(G8896="","",L8896+(M8896/10)+(K8896/885))</f>
        <v/>
      </c>
      <c r="C8896" s="72"/>
      <c r="D8896" s="25"/>
      <c r="E8896" s="25"/>
      <c r="F8896" s="25"/>
      <c r="G8896" s="25"/>
      <c r="H8896" s="25"/>
      <c r="I8896" s="43"/>
      <c r="J8896" s="43"/>
      <c r="K8896" s="55"/>
      <c r="L8896" s="27" t="str">
        <f>IF(G8896="","",VLOOKUP(G8896,EQUIP_NUMBER,3,FALSE)*I8896)</f>
        <v/>
      </c>
      <c r="M8896" s="27" t="str">
        <f>IF(G8896="","",VLOOKUP(G8896,EQUIP_NUMBER,3,FALSE)*J8896)</f>
        <v/>
      </c>
      <c r="N8896" s="56"/>
    </row>
    <row r="8897" spans="1:14" x14ac:dyDescent="0.25">
      <c r="A8897" s="25"/>
      <c r="B8897" s="52" t="str">
        <f>IF(G8897="","",L8897+(M8897/10)+(K8897/885))</f>
        <v/>
      </c>
      <c r="C8897" s="72"/>
      <c r="D8897" s="25"/>
      <c r="E8897" s="25"/>
      <c r="F8897" s="25"/>
      <c r="G8897" s="25"/>
      <c r="H8897" s="25"/>
      <c r="I8897" s="43"/>
      <c r="J8897" s="43"/>
      <c r="K8897" s="55"/>
      <c r="L8897" s="27" t="str">
        <f>IF(G8897="","",VLOOKUP(G8897,EQUIP_NUMBER,3,FALSE)*I8897)</f>
        <v/>
      </c>
      <c r="M8897" s="27" t="str">
        <f>IF(G8897="","",VLOOKUP(G8897,EQUIP_NUMBER,3,FALSE)*J8897)</f>
        <v/>
      </c>
      <c r="N8897" s="56"/>
    </row>
    <row r="8898" spans="1:14" x14ac:dyDescent="0.25">
      <c r="A8898" s="25"/>
      <c r="B8898" s="52" t="str">
        <f>IF(G8898="","",L8898+(M8898/10)+(K8898/885))</f>
        <v/>
      </c>
      <c r="C8898" s="72"/>
      <c r="D8898" s="25"/>
      <c r="E8898" s="25"/>
      <c r="F8898" s="25"/>
      <c r="G8898" s="25"/>
      <c r="H8898" s="25"/>
      <c r="I8898" s="43"/>
      <c r="J8898" s="43"/>
      <c r="K8898" s="55"/>
      <c r="L8898" s="27" t="str">
        <f>IF(G8898="","",VLOOKUP(G8898,EQUIP_NUMBER,3,FALSE)*I8898)</f>
        <v/>
      </c>
      <c r="M8898" s="27" t="str">
        <f>IF(G8898="","",VLOOKUP(G8898,EQUIP_NUMBER,3,FALSE)*J8898)</f>
        <v/>
      </c>
      <c r="N8898" s="56"/>
    </row>
    <row r="8899" spans="1:14" x14ac:dyDescent="0.25">
      <c r="A8899" s="25"/>
      <c r="B8899" s="52" t="str">
        <f>IF(G8899="","",L8899+(M8899/10)+(K8899/885))</f>
        <v/>
      </c>
      <c r="C8899" s="72"/>
      <c r="D8899" s="25"/>
      <c r="E8899" s="25"/>
      <c r="F8899" s="25"/>
      <c r="G8899" s="25"/>
      <c r="H8899" s="25"/>
      <c r="I8899" s="43"/>
      <c r="J8899" s="43"/>
      <c r="K8899" s="55"/>
      <c r="L8899" s="27" t="str">
        <f>IF(G8899="","",VLOOKUP(G8899,EQUIP_NUMBER,3,FALSE)*I8899)</f>
        <v/>
      </c>
      <c r="M8899" s="27" t="str">
        <f>IF(G8899="","",VLOOKUP(G8899,EQUIP_NUMBER,3,FALSE)*J8899)</f>
        <v/>
      </c>
      <c r="N8899" s="56"/>
    </row>
    <row r="8900" spans="1:14" x14ac:dyDescent="0.25">
      <c r="A8900" s="25"/>
      <c r="B8900" s="52" t="str">
        <f>IF(G8900="","",L8900+(M8900/10)+(K8900/885))</f>
        <v/>
      </c>
      <c r="C8900" s="72"/>
      <c r="D8900" s="25"/>
      <c r="E8900" s="25"/>
      <c r="F8900" s="25"/>
      <c r="G8900" s="25"/>
      <c r="H8900" s="25"/>
      <c r="I8900" s="43"/>
      <c r="J8900" s="43"/>
      <c r="K8900" s="55"/>
      <c r="L8900" s="27" t="str">
        <f>IF(G8900="","",VLOOKUP(G8900,EQUIP_NUMBER,3,FALSE)*I8900)</f>
        <v/>
      </c>
      <c r="M8900" s="27" t="str">
        <f>IF(G8900="","",VLOOKUP(G8900,EQUIP_NUMBER,3,FALSE)*J8900)</f>
        <v/>
      </c>
      <c r="N8900" s="56"/>
    </row>
    <row r="8901" spans="1:14" x14ac:dyDescent="0.25">
      <c r="A8901" s="25"/>
      <c r="B8901" s="52" t="str">
        <f>IF(G8901="","",L8901+(M8901/10)+(K8901/885))</f>
        <v/>
      </c>
      <c r="C8901" s="72"/>
      <c r="D8901" s="25"/>
      <c r="E8901" s="25"/>
      <c r="F8901" s="25"/>
      <c r="G8901" s="25"/>
      <c r="H8901" s="25"/>
      <c r="I8901" s="43"/>
      <c r="J8901" s="43"/>
      <c r="K8901" s="55"/>
      <c r="L8901" s="27" t="str">
        <f>IF(G8901="","",VLOOKUP(G8901,EQUIP_NUMBER,3,FALSE)*I8901)</f>
        <v/>
      </c>
      <c r="M8901" s="27" t="str">
        <f>IF(G8901="","",VLOOKUP(G8901,EQUIP_NUMBER,3,FALSE)*J8901)</f>
        <v/>
      </c>
      <c r="N8901" s="56"/>
    </row>
    <row r="8902" spans="1:14" x14ac:dyDescent="0.25">
      <c r="A8902" s="25"/>
      <c r="B8902" s="52" t="str">
        <f>IF(G8902="","",L8902+(M8902/10)+(K8902/885))</f>
        <v/>
      </c>
      <c r="C8902" s="72"/>
      <c r="D8902" s="25"/>
      <c r="E8902" s="25"/>
      <c r="F8902" s="25"/>
      <c r="G8902" s="25"/>
      <c r="H8902" s="25"/>
      <c r="I8902" s="43"/>
      <c r="J8902" s="43"/>
      <c r="K8902" s="55"/>
      <c r="L8902" s="27" t="str">
        <f>IF(G8902="","",VLOOKUP(G8902,EQUIP_NUMBER,3,FALSE)*I8902)</f>
        <v/>
      </c>
      <c r="M8902" s="27" t="str">
        <f>IF(G8902="","",VLOOKUP(G8902,EQUIP_NUMBER,3,FALSE)*J8902)</f>
        <v/>
      </c>
      <c r="N8902" s="56"/>
    </row>
    <row r="8903" spans="1:14" x14ac:dyDescent="0.25">
      <c r="A8903" s="25"/>
      <c r="B8903" s="52" t="str">
        <f>IF(G8903="","",L8903+(M8903/10)+(K8903/885))</f>
        <v/>
      </c>
      <c r="C8903" s="72"/>
      <c r="D8903" s="25"/>
      <c r="E8903" s="25"/>
      <c r="F8903" s="25"/>
      <c r="G8903" s="25"/>
      <c r="H8903" s="25"/>
      <c r="I8903" s="43"/>
      <c r="J8903" s="43"/>
      <c r="K8903" s="55"/>
      <c r="L8903" s="27" t="str">
        <f>IF(G8903="","",VLOOKUP(G8903,EQUIP_NUMBER,3,FALSE)*I8903)</f>
        <v/>
      </c>
      <c r="M8903" s="27" t="str">
        <f>IF(G8903="","",VLOOKUP(G8903,EQUIP_NUMBER,3,FALSE)*J8903)</f>
        <v/>
      </c>
      <c r="N8903" s="56"/>
    </row>
    <row r="8904" spans="1:14" x14ac:dyDescent="0.25">
      <c r="A8904" s="25"/>
      <c r="B8904" s="52" t="str">
        <f>IF(G8904="","",L8904+(M8904/10)+(K8904/885))</f>
        <v/>
      </c>
      <c r="C8904" s="72"/>
      <c r="D8904" s="25"/>
      <c r="E8904" s="25"/>
      <c r="F8904" s="25"/>
      <c r="G8904" s="25"/>
      <c r="H8904" s="25"/>
      <c r="I8904" s="43"/>
      <c r="J8904" s="43"/>
      <c r="K8904" s="55"/>
      <c r="L8904" s="27" t="str">
        <f>IF(G8904="","",VLOOKUP(G8904,EQUIP_NUMBER,3,FALSE)*I8904)</f>
        <v/>
      </c>
      <c r="M8904" s="27" t="str">
        <f>IF(G8904="","",VLOOKUP(G8904,EQUIP_NUMBER,3,FALSE)*J8904)</f>
        <v/>
      </c>
      <c r="N8904" s="56"/>
    </row>
    <row r="8905" spans="1:14" x14ac:dyDescent="0.25">
      <c r="A8905" s="25"/>
      <c r="B8905" s="52" t="str">
        <f>IF(G8905="","",L8905+(M8905/10)+(K8905/885))</f>
        <v/>
      </c>
      <c r="C8905" s="72"/>
      <c r="D8905" s="25"/>
      <c r="E8905" s="25"/>
      <c r="F8905" s="25"/>
      <c r="G8905" s="25"/>
      <c r="H8905" s="25"/>
      <c r="I8905" s="43"/>
      <c r="J8905" s="43"/>
      <c r="K8905" s="55"/>
      <c r="L8905" s="27" t="str">
        <f>IF(G8905="","",VLOOKUP(G8905,EQUIP_NUMBER,3,FALSE)*I8905)</f>
        <v/>
      </c>
      <c r="M8905" s="27" t="str">
        <f>IF(G8905="","",VLOOKUP(G8905,EQUIP_NUMBER,3,FALSE)*J8905)</f>
        <v/>
      </c>
      <c r="N8905" s="56"/>
    </row>
    <row r="8906" spans="1:14" x14ac:dyDescent="0.25">
      <c r="A8906" s="25"/>
      <c r="B8906" s="52" t="str">
        <f>IF(G8906="","",L8906+(M8906/10)+(K8906/885))</f>
        <v/>
      </c>
      <c r="C8906" s="72"/>
      <c r="D8906" s="25"/>
      <c r="E8906" s="25"/>
      <c r="F8906" s="25"/>
      <c r="G8906" s="25"/>
      <c r="H8906" s="25"/>
      <c r="I8906" s="43"/>
      <c r="J8906" s="43"/>
      <c r="K8906" s="55"/>
      <c r="L8906" s="27" t="str">
        <f>IF(G8906="","",VLOOKUP(G8906,EQUIP_NUMBER,3,FALSE)*I8906)</f>
        <v/>
      </c>
      <c r="M8906" s="27" t="str">
        <f>IF(G8906="","",VLOOKUP(G8906,EQUIP_NUMBER,3,FALSE)*J8906)</f>
        <v/>
      </c>
      <c r="N8906" s="56"/>
    </row>
    <row r="8907" spans="1:14" x14ac:dyDescent="0.25">
      <c r="A8907" s="25"/>
      <c r="B8907" s="52" t="str">
        <f>IF(G8907="","",L8907+(M8907/10)+(K8907/885))</f>
        <v/>
      </c>
      <c r="C8907" s="72"/>
      <c r="D8907" s="25"/>
      <c r="E8907" s="25"/>
      <c r="F8907" s="25"/>
      <c r="G8907" s="25"/>
      <c r="H8907" s="25"/>
      <c r="I8907" s="43"/>
      <c r="J8907" s="43"/>
      <c r="K8907" s="55"/>
      <c r="L8907" s="27" t="str">
        <f>IF(G8907="","",VLOOKUP(G8907,EQUIP_NUMBER,3,FALSE)*I8907)</f>
        <v/>
      </c>
      <c r="M8907" s="27" t="str">
        <f>IF(G8907="","",VLOOKUP(G8907,EQUIP_NUMBER,3,FALSE)*J8907)</f>
        <v/>
      </c>
      <c r="N8907" s="56"/>
    </row>
    <row r="8908" spans="1:14" x14ac:dyDescent="0.25">
      <c r="A8908" s="25"/>
      <c r="B8908" s="52" t="str">
        <f>IF(G8908="","",L8908+(M8908/10)+(K8908/885))</f>
        <v/>
      </c>
      <c r="C8908" s="72"/>
      <c r="D8908" s="25"/>
      <c r="E8908" s="25"/>
      <c r="F8908" s="25"/>
      <c r="G8908" s="25"/>
      <c r="H8908" s="25"/>
      <c r="I8908" s="43"/>
      <c r="J8908" s="43"/>
      <c r="K8908" s="55"/>
      <c r="L8908" s="27" t="str">
        <f>IF(G8908="","",VLOOKUP(G8908,EQUIP_NUMBER,3,FALSE)*I8908)</f>
        <v/>
      </c>
      <c r="M8908" s="27" t="str">
        <f>IF(G8908="","",VLOOKUP(G8908,EQUIP_NUMBER,3,FALSE)*J8908)</f>
        <v/>
      </c>
      <c r="N8908" s="56"/>
    </row>
    <row r="8909" spans="1:14" x14ac:dyDescent="0.25">
      <c r="A8909" s="25"/>
      <c r="B8909" s="52" t="str">
        <f>IF(G8909="","",L8909+(M8909/10)+(K8909/885))</f>
        <v/>
      </c>
      <c r="C8909" s="72"/>
      <c r="D8909" s="25"/>
      <c r="E8909" s="25"/>
      <c r="F8909" s="25"/>
      <c r="G8909" s="25"/>
      <c r="H8909" s="25"/>
      <c r="I8909" s="43"/>
      <c r="J8909" s="43"/>
      <c r="K8909" s="55"/>
      <c r="L8909" s="27" t="str">
        <f>IF(G8909="","",VLOOKUP(G8909,EQUIP_NUMBER,3,FALSE)*I8909)</f>
        <v/>
      </c>
      <c r="M8909" s="27" t="str">
        <f>IF(G8909="","",VLOOKUP(G8909,EQUIP_NUMBER,3,FALSE)*J8909)</f>
        <v/>
      </c>
      <c r="N8909" s="56"/>
    </row>
    <row r="8910" spans="1:14" x14ac:dyDescent="0.25">
      <c r="A8910" s="25"/>
      <c r="B8910" s="52" t="str">
        <f>IF(G8910="","",L8910+(M8910/10)+(K8910/885))</f>
        <v/>
      </c>
      <c r="C8910" s="72"/>
      <c r="D8910" s="25"/>
      <c r="E8910" s="25"/>
      <c r="F8910" s="25"/>
      <c r="G8910" s="25"/>
      <c r="H8910" s="25"/>
      <c r="I8910" s="43"/>
      <c r="J8910" s="43"/>
      <c r="K8910" s="55"/>
      <c r="L8910" s="27" t="str">
        <f>IF(G8910="","",VLOOKUP(G8910,EQUIP_NUMBER,3,FALSE)*I8910)</f>
        <v/>
      </c>
      <c r="M8910" s="27" t="str">
        <f>IF(G8910="","",VLOOKUP(G8910,EQUIP_NUMBER,3,FALSE)*J8910)</f>
        <v/>
      </c>
      <c r="N8910" s="56"/>
    </row>
    <row r="8911" spans="1:14" x14ac:dyDescent="0.25">
      <c r="A8911" s="25"/>
      <c r="B8911" s="52" t="str">
        <f>IF(G8911="","",L8911+(M8911/10)+(K8911/885))</f>
        <v/>
      </c>
      <c r="C8911" s="72"/>
      <c r="D8911" s="25"/>
      <c r="E8911" s="25"/>
      <c r="F8911" s="25"/>
      <c r="G8911" s="25"/>
      <c r="H8911" s="25"/>
      <c r="I8911" s="43"/>
      <c r="J8911" s="43"/>
      <c r="K8911" s="55"/>
      <c r="L8911" s="27" t="str">
        <f>IF(G8911="","",VLOOKUP(G8911,EQUIP_NUMBER,3,FALSE)*I8911)</f>
        <v/>
      </c>
      <c r="M8911" s="27" t="str">
        <f>IF(G8911="","",VLOOKUP(G8911,EQUIP_NUMBER,3,FALSE)*J8911)</f>
        <v/>
      </c>
      <c r="N8911" s="56"/>
    </row>
    <row r="8912" spans="1:14" x14ac:dyDescent="0.25">
      <c r="A8912" s="25"/>
      <c r="B8912" s="52" t="str">
        <f>IF(G8912="","",L8912+(M8912/10)+(K8912/885))</f>
        <v/>
      </c>
      <c r="C8912" s="72"/>
      <c r="D8912" s="25"/>
      <c r="E8912" s="25"/>
      <c r="F8912" s="25"/>
      <c r="G8912" s="25"/>
      <c r="H8912" s="25"/>
      <c r="I8912" s="43"/>
      <c r="J8912" s="43"/>
      <c r="K8912" s="55"/>
      <c r="L8912" s="27" t="str">
        <f>IF(G8912="","",VLOOKUP(G8912,EQUIP_NUMBER,3,FALSE)*I8912)</f>
        <v/>
      </c>
      <c r="M8912" s="27" t="str">
        <f>IF(G8912="","",VLOOKUP(G8912,EQUIP_NUMBER,3,FALSE)*J8912)</f>
        <v/>
      </c>
      <c r="N8912" s="56"/>
    </row>
    <row r="8913" spans="1:14" x14ac:dyDescent="0.25">
      <c r="A8913" s="25"/>
      <c r="B8913" s="52" t="str">
        <f>IF(G8913="","",L8913+(M8913/10)+(K8913/885))</f>
        <v/>
      </c>
      <c r="C8913" s="72"/>
      <c r="D8913" s="25"/>
      <c r="E8913" s="25"/>
      <c r="F8913" s="25"/>
      <c r="G8913" s="25"/>
      <c r="H8913" s="25"/>
      <c r="I8913" s="43"/>
      <c r="J8913" s="43"/>
      <c r="K8913" s="55"/>
      <c r="L8913" s="27" t="str">
        <f>IF(G8913="","",VLOOKUP(G8913,EQUIP_NUMBER,3,FALSE)*I8913)</f>
        <v/>
      </c>
      <c r="M8913" s="27" t="str">
        <f>IF(G8913="","",VLOOKUP(G8913,EQUIP_NUMBER,3,FALSE)*J8913)</f>
        <v/>
      </c>
      <c r="N8913" s="56"/>
    </row>
    <row r="8914" spans="1:14" x14ac:dyDescent="0.25">
      <c r="A8914" s="25"/>
      <c r="B8914" s="52" t="str">
        <f>IF(G8914="","",L8914+(M8914/10)+(K8914/885))</f>
        <v/>
      </c>
      <c r="C8914" s="72"/>
      <c r="D8914" s="25"/>
      <c r="E8914" s="25"/>
      <c r="F8914" s="25"/>
      <c r="G8914" s="25"/>
      <c r="H8914" s="25"/>
      <c r="I8914" s="43"/>
      <c r="J8914" s="43"/>
      <c r="K8914" s="55"/>
      <c r="L8914" s="27" t="str">
        <f>IF(G8914="","",VLOOKUP(G8914,EQUIP_NUMBER,3,FALSE)*I8914)</f>
        <v/>
      </c>
      <c r="M8914" s="27" t="str">
        <f>IF(G8914="","",VLOOKUP(G8914,EQUIP_NUMBER,3,FALSE)*J8914)</f>
        <v/>
      </c>
      <c r="N8914" s="56"/>
    </row>
    <row r="8915" spans="1:14" x14ac:dyDescent="0.25">
      <c r="A8915" s="25"/>
      <c r="B8915" s="52" t="str">
        <f>IF(G8915="","",L8915+(M8915/10)+(K8915/885))</f>
        <v/>
      </c>
      <c r="C8915" s="72"/>
      <c r="D8915" s="25"/>
      <c r="E8915" s="25"/>
      <c r="F8915" s="25"/>
      <c r="G8915" s="25"/>
      <c r="H8915" s="25"/>
      <c r="I8915" s="43"/>
      <c r="J8915" s="43"/>
      <c r="K8915" s="55"/>
      <c r="L8915" s="27" t="str">
        <f>IF(G8915="","",VLOOKUP(G8915,EQUIP_NUMBER,3,FALSE)*I8915)</f>
        <v/>
      </c>
      <c r="M8915" s="27" t="str">
        <f>IF(G8915="","",VLOOKUP(G8915,EQUIP_NUMBER,3,FALSE)*J8915)</f>
        <v/>
      </c>
      <c r="N8915" s="56"/>
    </row>
    <row r="8916" spans="1:14" x14ac:dyDescent="0.25">
      <c r="A8916" s="25"/>
      <c r="B8916" s="52" t="str">
        <f>IF(G8916="","",L8916+(M8916/10)+(K8916/885))</f>
        <v/>
      </c>
      <c r="C8916" s="72"/>
      <c r="D8916" s="25"/>
      <c r="E8916" s="25"/>
      <c r="F8916" s="25"/>
      <c r="G8916" s="25"/>
      <c r="H8916" s="25"/>
      <c r="I8916" s="43"/>
      <c r="J8916" s="43"/>
      <c r="K8916" s="55"/>
      <c r="L8916" s="27" t="str">
        <f>IF(G8916="","",VLOOKUP(G8916,EQUIP_NUMBER,3,FALSE)*I8916)</f>
        <v/>
      </c>
      <c r="M8916" s="27" t="str">
        <f>IF(G8916="","",VLOOKUP(G8916,EQUIP_NUMBER,3,FALSE)*J8916)</f>
        <v/>
      </c>
      <c r="N8916" s="56"/>
    </row>
    <row r="8917" spans="1:14" x14ac:dyDescent="0.25">
      <c r="A8917" s="25"/>
      <c r="B8917" s="52" t="str">
        <f>IF(G8917="","",L8917+(M8917/10)+(K8917/885))</f>
        <v/>
      </c>
      <c r="C8917" s="72"/>
      <c r="D8917" s="25"/>
      <c r="E8917" s="25"/>
      <c r="F8917" s="25"/>
      <c r="G8917" s="25"/>
      <c r="H8917" s="25"/>
      <c r="I8917" s="43"/>
      <c r="J8917" s="43"/>
      <c r="K8917" s="55"/>
      <c r="L8917" s="27" t="str">
        <f>IF(G8917="","",VLOOKUP(G8917,EQUIP_NUMBER,3,FALSE)*I8917)</f>
        <v/>
      </c>
      <c r="M8917" s="27" t="str">
        <f>IF(G8917="","",VLOOKUP(G8917,EQUIP_NUMBER,3,FALSE)*J8917)</f>
        <v/>
      </c>
      <c r="N8917" s="56"/>
    </row>
    <row r="8918" spans="1:14" x14ac:dyDescent="0.25">
      <c r="A8918" s="25"/>
      <c r="B8918" s="52" t="str">
        <f>IF(G8918="","",L8918+(M8918/10)+(K8918/885))</f>
        <v/>
      </c>
      <c r="C8918" s="72"/>
      <c r="D8918" s="25"/>
      <c r="E8918" s="25"/>
      <c r="F8918" s="25"/>
      <c r="G8918" s="25"/>
      <c r="H8918" s="25"/>
      <c r="I8918" s="43"/>
      <c r="J8918" s="43"/>
      <c r="K8918" s="55"/>
      <c r="L8918" s="27" t="str">
        <f>IF(G8918="","",VLOOKUP(G8918,EQUIP_NUMBER,3,FALSE)*I8918)</f>
        <v/>
      </c>
      <c r="M8918" s="27" t="str">
        <f>IF(G8918="","",VLOOKUP(G8918,EQUIP_NUMBER,3,FALSE)*J8918)</f>
        <v/>
      </c>
      <c r="N8918" s="56"/>
    </row>
    <row r="8919" spans="1:14" x14ac:dyDescent="0.25">
      <c r="A8919" s="25"/>
      <c r="B8919" s="52" t="str">
        <f>IF(G8919="","",L8919+(M8919/10)+(K8919/885))</f>
        <v/>
      </c>
      <c r="C8919" s="72"/>
      <c r="D8919" s="25"/>
      <c r="E8919" s="25"/>
      <c r="F8919" s="25"/>
      <c r="G8919" s="25"/>
      <c r="H8919" s="25"/>
      <c r="I8919" s="43"/>
      <c r="J8919" s="43"/>
      <c r="K8919" s="55"/>
      <c r="L8919" s="27" t="str">
        <f>IF(G8919="","",VLOOKUP(G8919,EQUIP_NUMBER,3,FALSE)*I8919)</f>
        <v/>
      </c>
      <c r="M8919" s="27" t="str">
        <f>IF(G8919="","",VLOOKUP(G8919,EQUIP_NUMBER,3,FALSE)*J8919)</f>
        <v/>
      </c>
      <c r="N8919" s="56"/>
    </row>
    <row r="8920" spans="1:14" x14ac:dyDescent="0.25">
      <c r="A8920" s="25"/>
      <c r="B8920" s="52" t="str">
        <f>IF(G8920="","",L8920+(M8920/10)+(K8920/885))</f>
        <v/>
      </c>
      <c r="C8920" s="72"/>
      <c r="D8920" s="25"/>
      <c r="E8920" s="25"/>
      <c r="F8920" s="25"/>
      <c r="G8920" s="25"/>
      <c r="H8920" s="25"/>
      <c r="I8920" s="43"/>
      <c r="J8920" s="43"/>
      <c r="K8920" s="55"/>
      <c r="L8920" s="27" t="str">
        <f>IF(G8920="","",VLOOKUP(G8920,EQUIP_NUMBER,3,FALSE)*I8920)</f>
        <v/>
      </c>
      <c r="M8920" s="27" t="str">
        <f>IF(G8920="","",VLOOKUP(G8920,EQUIP_NUMBER,3,FALSE)*J8920)</f>
        <v/>
      </c>
      <c r="N8920" s="56"/>
    </row>
    <row r="8921" spans="1:14" x14ac:dyDescent="0.25">
      <c r="A8921" s="25"/>
      <c r="B8921" s="52" t="str">
        <f>IF(G8921="","",L8921+(M8921/10)+(K8921/885))</f>
        <v/>
      </c>
      <c r="C8921" s="72"/>
      <c r="D8921" s="25"/>
      <c r="E8921" s="25"/>
      <c r="F8921" s="25"/>
      <c r="G8921" s="25"/>
      <c r="H8921" s="25"/>
      <c r="I8921" s="43"/>
      <c r="J8921" s="43"/>
      <c r="K8921" s="55"/>
      <c r="L8921" s="27" t="str">
        <f>IF(G8921="","",VLOOKUP(G8921,EQUIP_NUMBER,3,FALSE)*I8921)</f>
        <v/>
      </c>
      <c r="M8921" s="27" t="str">
        <f>IF(G8921="","",VLOOKUP(G8921,EQUIP_NUMBER,3,FALSE)*J8921)</f>
        <v/>
      </c>
      <c r="N8921" s="56"/>
    </row>
    <row r="8922" spans="1:14" x14ac:dyDescent="0.25">
      <c r="A8922" s="25"/>
      <c r="B8922" s="52" t="str">
        <f>IF(G8922="","",L8922+(M8922/10)+(K8922/885))</f>
        <v/>
      </c>
      <c r="C8922" s="72"/>
      <c r="D8922" s="25"/>
      <c r="E8922" s="25"/>
      <c r="F8922" s="25"/>
      <c r="G8922" s="25"/>
      <c r="H8922" s="25"/>
      <c r="I8922" s="43"/>
      <c r="J8922" s="43"/>
      <c r="K8922" s="55"/>
      <c r="L8922" s="27" t="str">
        <f>IF(G8922="","",VLOOKUP(G8922,EQUIP_NUMBER,3,FALSE)*I8922)</f>
        <v/>
      </c>
      <c r="M8922" s="27" t="str">
        <f>IF(G8922="","",VLOOKUP(G8922,EQUIP_NUMBER,3,FALSE)*J8922)</f>
        <v/>
      </c>
      <c r="N8922" s="56"/>
    </row>
    <row r="8923" spans="1:14" x14ac:dyDescent="0.25">
      <c r="A8923" s="25"/>
      <c r="B8923" s="52" t="str">
        <f>IF(G8923="","",L8923+(M8923/10)+(K8923/885))</f>
        <v/>
      </c>
      <c r="C8923" s="72"/>
      <c r="D8923" s="25"/>
      <c r="E8923" s="25"/>
      <c r="F8923" s="25"/>
      <c r="G8923" s="25"/>
      <c r="H8923" s="25"/>
      <c r="I8923" s="43"/>
      <c r="J8923" s="43"/>
      <c r="K8923" s="55"/>
      <c r="L8923" s="27" t="str">
        <f>IF(G8923="","",VLOOKUP(G8923,EQUIP_NUMBER,3,FALSE)*I8923)</f>
        <v/>
      </c>
      <c r="M8923" s="27" t="str">
        <f>IF(G8923="","",VLOOKUP(G8923,EQUIP_NUMBER,3,FALSE)*J8923)</f>
        <v/>
      </c>
      <c r="N8923" s="56"/>
    </row>
    <row r="8924" spans="1:14" x14ac:dyDescent="0.25">
      <c r="A8924" s="25"/>
      <c r="B8924" s="52" t="str">
        <f>IF(G8924="","",L8924+(M8924/10)+(K8924/885))</f>
        <v/>
      </c>
      <c r="C8924" s="72"/>
      <c r="D8924" s="25"/>
      <c r="E8924" s="25"/>
      <c r="F8924" s="25"/>
      <c r="G8924" s="25"/>
      <c r="H8924" s="25"/>
      <c r="I8924" s="43"/>
      <c r="J8924" s="43"/>
      <c r="K8924" s="55"/>
      <c r="L8924" s="27" t="str">
        <f>IF(G8924="","",VLOOKUP(G8924,EQUIP_NUMBER,3,FALSE)*I8924)</f>
        <v/>
      </c>
      <c r="M8924" s="27" t="str">
        <f>IF(G8924="","",VLOOKUP(G8924,EQUIP_NUMBER,3,FALSE)*J8924)</f>
        <v/>
      </c>
      <c r="N8924" s="56"/>
    </row>
    <row r="8925" spans="1:14" x14ac:dyDescent="0.25">
      <c r="A8925" s="25"/>
      <c r="B8925" s="52" t="str">
        <f>IF(G8925="","",L8925+(M8925/10)+(K8925/885))</f>
        <v/>
      </c>
      <c r="C8925" s="72"/>
      <c r="D8925" s="25"/>
      <c r="E8925" s="25"/>
      <c r="F8925" s="25"/>
      <c r="G8925" s="25"/>
      <c r="H8925" s="25"/>
      <c r="I8925" s="43"/>
      <c r="J8925" s="43"/>
      <c r="K8925" s="55"/>
      <c r="L8925" s="27" t="str">
        <f>IF(G8925="","",VLOOKUP(G8925,EQUIP_NUMBER,3,FALSE)*I8925)</f>
        <v/>
      </c>
      <c r="M8925" s="27" t="str">
        <f>IF(G8925="","",VLOOKUP(G8925,EQUIP_NUMBER,3,FALSE)*J8925)</f>
        <v/>
      </c>
      <c r="N8925" s="56"/>
    </row>
    <row r="8926" spans="1:14" x14ac:dyDescent="0.25">
      <c r="A8926" s="25"/>
      <c r="B8926" s="52" t="str">
        <f>IF(G8926="","",L8926+(M8926/10)+(K8926/885))</f>
        <v/>
      </c>
      <c r="C8926" s="72"/>
      <c r="D8926" s="25"/>
      <c r="E8926" s="25"/>
      <c r="F8926" s="25"/>
      <c r="G8926" s="25"/>
      <c r="H8926" s="25"/>
      <c r="I8926" s="43"/>
      <c r="J8926" s="43"/>
      <c r="K8926" s="55"/>
      <c r="L8926" s="27" t="str">
        <f>IF(G8926="","",VLOOKUP(G8926,EQUIP_NUMBER,3,FALSE)*I8926)</f>
        <v/>
      </c>
      <c r="M8926" s="27" t="str">
        <f>IF(G8926="","",VLOOKUP(G8926,EQUIP_NUMBER,3,FALSE)*J8926)</f>
        <v/>
      </c>
      <c r="N8926" s="56"/>
    </row>
    <row r="8927" spans="1:14" x14ac:dyDescent="0.25">
      <c r="A8927" s="25"/>
      <c r="B8927" s="52" t="str">
        <f>IF(G8927="","",L8927+(M8927/10)+(K8927/885))</f>
        <v/>
      </c>
      <c r="C8927" s="72"/>
      <c r="D8927" s="25"/>
      <c r="E8927" s="25"/>
      <c r="F8927" s="25"/>
      <c r="G8927" s="25"/>
      <c r="H8927" s="25"/>
      <c r="I8927" s="43"/>
      <c r="J8927" s="43"/>
      <c r="K8927" s="55"/>
      <c r="L8927" s="27" t="str">
        <f>IF(G8927="","",VLOOKUP(G8927,EQUIP_NUMBER,3,FALSE)*I8927)</f>
        <v/>
      </c>
      <c r="M8927" s="27" t="str">
        <f>IF(G8927="","",VLOOKUP(G8927,EQUIP_NUMBER,3,FALSE)*J8927)</f>
        <v/>
      </c>
      <c r="N8927" s="56"/>
    </row>
    <row r="8928" spans="1:14" x14ac:dyDescent="0.25">
      <c r="A8928" s="25"/>
      <c r="B8928" s="52" t="str">
        <f>IF(G8928="","",L8928+(M8928/10)+(K8928/885))</f>
        <v/>
      </c>
      <c r="C8928" s="72"/>
      <c r="D8928" s="25"/>
      <c r="E8928" s="25"/>
      <c r="F8928" s="25"/>
      <c r="G8928" s="25"/>
      <c r="H8928" s="25"/>
      <c r="I8928" s="43"/>
      <c r="J8928" s="43"/>
      <c r="K8928" s="55"/>
      <c r="L8928" s="27" t="str">
        <f>IF(G8928="","",VLOOKUP(G8928,EQUIP_NUMBER,3,FALSE)*I8928)</f>
        <v/>
      </c>
      <c r="M8928" s="27" t="str">
        <f>IF(G8928="","",VLOOKUP(G8928,EQUIP_NUMBER,3,FALSE)*J8928)</f>
        <v/>
      </c>
      <c r="N8928" s="56"/>
    </row>
    <row r="8929" spans="1:14" x14ac:dyDescent="0.25">
      <c r="A8929" s="25"/>
      <c r="B8929" s="52" t="str">
        <f>IF(G8929="","",L8929+(M8929/10)+(K8929/885))</f>
        <v/>
      </c>
      <c r="C8929" s="72"/>
      <c r="D8929" s="25"/>
      <c r="E8929" s="25"/>
      <c r="F8929" s="25"/>
      <c r="G8929" s="25"/>
      <c r="H8929" s="25"/>
      <c r="I8929" s="43"/>
      <c r="J8929" s="43"/>
      <c r="K8929" s="55"/>
      <c r="L8929" s="27" t="str">
        <f>IF(G8929="","",VLOOKUP(G8929,EQUIP_NUMBER,3,FALSE)*I8929)</f>
        <v/>
      </c>
      <c r="M8929" s="27" t="str">
        <f>IF(G8929="","",VLOOKUP(G8929,EQUIP_NUMBER,3,FALSE)*J8929)</f>
        <v/>
      </c>
      <c r="N8929" s="56"/>
    </row>
    <row r="8930" spans="1:14" x14ac:dyDescent="0.25">
      <c r="A8930" s="25"/>
      <c r="B8930" s="52" t="str">
        <f>IF(G8930="","",L8930+(M8930/10)+(K8930/885))</f>
        <v/>
      </c>
      <c r="C8930" s="72"/>
      <c r="D8930" s="25"/>
      <c r="E8930" s="25"/>
      <c r="F8930" s="25"/>
      <c r="G8930" s="25"/>
      <c r="H8930" s="25"/>
      <c r="I8930" s="43"/>
      <c r="J8930" s="43"/>
      <c r="K8930" s="55"/>
      <c r="L8930" s="27" t="str">
        <f>IF(G8930="","",VLOOKUP(G8930,EQUIP_NUMBER,3,FALSE)*I8930)</f>
        <v/>
      </c>
      <c r="M8930" s="27" t="str">
        <f>IF(G8930="","",VLOOKUP(G8930,EQUIP_NUMBER,3,FALSE)*J8930)</f>
        <v/>
      </c>
      <c r="N8930" s="56"/>
    </row>
    <row r="8931" spans="1:14" x14ac:dyDescent="0.25">
      <c r="A8931" s="25"/>
      <c r="B8931" s="52" t="str">
        <f>IF(G8931="","",L8931+(M8931/10)+(K8931/885))</f>
        <v/>
      </c>
      <c r="C8931" s="72"/>
      <c r="D8931" s="25"/>
      <c r="E8931" s="25"/>
      <c r="F8931" s="25"/>
      <c r="G8931" s="25"/>
      <c r="H8931" s="25"/>
      <c r="I8931" s="43"/>
      <c r="J8931" s="43"/>
      <c r="K8931" s="55"/>
      <c r="L8931" s="27" t="str">
        <f>IF(G8931="","",VLOOKUP(G8931,EQUIP_NUMBER,3,FALSE)*I8931)</f>
        <v/>
      </c>
      <c r="M8931" s="27" t="str">
        <f>IF(G8931="","",VLOOKUP(G8931,EQUIP_NUMBER,3,FALSE)*J8931)</f>
        <v/>
      </c>
      <c r="N8931" s="56"/>
    </row>
    <row r="8932" spans="1:14" x14ac:dyDescent="0.25">
      <c r="A8932" s="25"/>
      <c r="B8932" s="52" t="str">
        <f>IF(G8932="","",L8932+(M8932/10)+(K8932/885))</f>
        <v/>
      </c>
      <c r="C8932" s="72"/>
      <c r="D8932" s="25"/>
      <c r="E8932" s="25"/>
      <c r="F8932" s="25"/>
      <c r="G8932" s="25"/>
      <c r="H8932" s="25"/>
      <c r="I8932" s="43"/>
      <c r="J8932" s="43"/>
      <c r="K8932" s="55"/>
      <c r="L8932" s="27" t="str">
        <f>IF(G8932="","",VLOOKUP(G8932,EQUIP_NUMBER,3,FALSE)*I8932)</f>
        <v/>
      </c>
      <c r="M8932" s="27" t="str">
        <f>IF(G8932="","",VLOOKUP(G8932,EQUIP_NUMBER,3,FALSE)*J8932)</f>
        <v/>
      </c>
      <c r="N8932" s="56"/>
    </row>
    <row r="8933" spans="1:14" x14ac:dyDescent="0.25">
      <c r="A8933" s="25"/>
      <c r="B8933" s="52" t="str">
        <f>IF(G8933="","",L8933+(M8933/10)+(K8933/885))</f>
        <v/>
      </c>
      <c r="C8933" s="72"/>
      <c r="D8933" s="25"/>
      <c r="E8933" s="25"/>
      <c r="F8933" s="25"/>
      <c r="G8933" s="25"/>
      <c r="H8933" s="25"/>
      <c r="I8933" s="43"/>
      <c r="J8933" s="43"/>
      <c r="K8933" s="55"/>
      <c r="L8933" s="27" t="str">
        <f>IF(G8933="","",VLOOKUP(G8933,EQUIP_NUMBER,3,FALSE)*I8933)</f>
        <v/>
      </c>
      <c r="M8933" s="27" t="str">
        <f>IF(G8933="","",VLOOKUP(G8933,EQUIP_NUMBER,3,FALSE)*J8933)</f>
        <v/>
      </c>
      <c r="N8933" s="56"/>
    </row>
    <row r="8934" spans="1:14" x14ac:dyDescent="0.25">
      <c r="A8934" s="25"/>
      <c r="B8934" s="52" t="str">
        <f>IF(G8934="","",L8934+(M8934/10)+(K8934/885))</f>
        <v/>
      </c>
      <c r="C8934" s="72"/>
      <c r="D8934" s="25"/>
      <c r="E8934" s="25"/>
      <c r="F8934" s="25"/>
      <c r="G8934" s="25"/>
      <c r="H8934" s="25"/>
      <c r="I8934" s="43"/>
      <c r="J8934" s="43"/>
      <c r="K8934" s="55"/>
      <c r="L8934" s="27" t="str">
        <f>IF(G8934="","",VLOOKUP(G8934,EQUIP_NUMBER,3,FALSE)*I8934)</f>
        <v/>
      </c>
      <c r="M8934" s="27" t="str">
        <f>IF(G8934="","",VLOOKUP(G8934,EQUIP_NUMBER,3,FALSE)*J8934)</f>
        <v/>
      </c>
      <c r="N8934" s="56"/>
    </row>
    <row r="8935" spans="1:14" x14ac:dyDescent="0.25">
      <c r="A8935" s="25"/>
      <c r="B8935" s="52" t="str">
        <f>IF(G8935="","",L8935+(M8935/10)+(K8935/885))</f>
        <v/>
      </c>
      <c r="C8935" s="72"/>
      <c r="D8935" s="25"/>
      <c r="E8935" s="25"/>
      <c r="F8935" s="25"/>
      <c r="G8935" s="25"/>
      <c r="H8935" s="25"/>
      <c r="I8935" s="43"/>
      <c r="J8935" s="43"/>
      <c r="K8935" s="55"/>
      <c r="L8935" s="27" t="str">
        <f>IF(G8935="","",VLOOKUP(G8935,EQUIP_NUMBER,3,FALSE)*I8935)</f>
        <v/>
      </c>
      <c r="M8935" s="27" t="str">
        <f>IF(G8935="","",VLOOKUP(G8935,EQUIP_NUMBER,3,FALSE)*J8935)</f>
        <v/>
      </c>
      <c r="N8935" s="56"/>
    </row>
    <row r="8936" spans="1:14" x14ac:dyDescent="0.25">
      <c r="A8936" s="25"/>
      <c r="B8936" s="52" t="str">
        <f>IF(G8936="","",L8936+(M8936/10)+(K8936/885))</f>
        <v/>
      </c>
      <c r="C8936" s="72"/>
      <c r="D8936" s="25"/>
      <c r="E8936" s="25"/>
      <c r="F8936" s="25"/>
      <c r="G8936" s="25"/>
      <c r="H8936" s="25"/>
      <c r="I8936" s="43"/>
      <c r="J8936" s="43"/>
      <c r="K8936" s="55"/>
      <c r="L8936" s="27" t="str">
        <f>IF(G8936="","",VLOOKUP(G8936,EQUIP_NUMBER,3,FALSE)*I8936)</f>
        <v/>
      </c>
      <c r="M8936" s="27" t="str">
        <f>IF(G8936="","",VLOOKUP(G8936,EQUIP_NUMBER,3,FALSE)*J8936)</f>
        <v/>
      </c>
      <c r="N8936" s="56"/>
    </row>
    <row r="8937" spans="1:14" x14ac:dyDescent="0.25">
      <c r="A8937" s="25"/>
      <c r="B8937" s="52" t="str">
        <f>IF(G8937="","",L8937+(M8937/10)+(K8937/885))</f>
        <v/>
      </c>
      <c r="C8937" s="72"/>
      <c r="D8937" s="25"/>
      <c r="E8937" s="25"/>
      <c r="F8937" s="25"/>
      <c r="G8937" s="25"/>
      <c r="H8937" s="25"/>
      <c r="I8937" s="43"/>
      <c r="J8937" s="43"/>
      <c r="K8937" s="55"/>
      <c r="L8937" s="27" t="str">
        <f>IF(G8937="","",VLOOKUP(G8937,EQUIP_NUMBER,3,FALSE)*I8937)</f>
        <v/>
      </c>
      <c r="M8937" s="27" t="str">
        <f>IF(G8937="","",VLOOKUP(G8937,EQUIP_NUMBER,3,FALSE)*J8937)</f>
        <v/>
      </c>
      <c r="N8937" s="56"/>
    </row>
    <row r="8938" spans="1:14" x14ac:dyDescent="0.25">
      <c r="A8938" s="25"/>
      <c r="B8938" s="52" t="str">
        <f>IF(G8938="","",L8938+(M8938/10)+(K8938/885))</f>
        <v/>
      </c>
      <c r="C8938" s="72"/>
      <c r="D8938" s="25"/>
      <c r="E8938" s="25"/>
      <c r="F8938" s="25"/>
      <c r="G8938" s="25"/>
      <c r="H8938" s="25"/>
      <c r="I8938" s="43"/>
      <c r="J8938" s="43"/>
      <c r="K8938" s="55"/>
      <c r="L8938" s="27" t="str">
        <f>IF(G8938="","",VLOOKUP(G8938,EQUIP_NUMBER,3,FALSE)*I8938)</f>
        <v/>
      </c>
      <c r="M8938" s="27" t="str">
        <f>IF(G8938="","",VLOOKUP(G8938,EQUIP_NUMBER,3,FALSE)*J8938)</f>
        <v/>
      </c>
      <c r="N8938" s="56"/>
    </row>
    <row r="8939" spans="1:14" x14ac:dyDescent="0.25">
      <c r="A8939" s="25"/>
      <c r="B8939" s="52" t="str">
        <f>IF(G8939="","",L8939+(M8939/10)+(K8939/885))</f>
        <v/>
      </c>
      <c r="C8939" s="72"/>
      <c r="D8939" s="25"/>
      <c r="E8939" s="25"/>
      <c r="F8939" s="25"/>
      <c r="G8939" s="25"/>
      <c r="H8939" s="25"/>
      <c r="I8939" s="43"/>
      <c r="J8939" s="43"/>
      <c r="K8939" s="55"/>
      <c r="L8939" s="27" t="str">
        <f>IF(G8939="","",VLOOKUP(G8939,EQUIP_NUMBER,3,FALSE)*I8939)</f>
        <v/>
      </c>
      <c r="M8939" s="27" t="str">
        <f>IF(G8939="","",VLOOKUP(G8939,EQUIP_NUMBER,3,FALSE)*J8939)</f>
        <v/>
      </c>
      <c r="N8939" s="56"/>
    </row>
    <row r="8940" spans="1:14" x14ac:dyDescent="0.25">
      <c r="A8940" s="25"/>
      <c r="B8940" s="52" t="str">
        <f>IF(G8940="","",L8940+(M8940/10)+(K8940/885))</f>
        <v/>
      </c>
      <c r="C8940" s="72"/>
      <c r="D8940" s="25"/>
      <c r="E8940" s="25"/>
      <c r="F8940" s="25"/>
      <c r="G8940" s="25"/>
      <c r="H8940" s="25"/>
      <c r="I8940" s="43"/>
      <c r="J8940" s="43"/>
      <c r="K8940" s="55"/>
      <c r="L8940" s="27" t="str">
        <f>IF(G8940="","",VLOOKUP(G8940,EQUIP_NUMBER,3,FALSE)*I8940)</f>
        <v/>
      </c>
      <c r="M8940" s="27" t="str">
        <f>IF(G8940="","",VLOOKUP(G8940,EQUIP_NUMBER,3,FALSE)*J8940)</f>
        <v/>
      </c>
      <c r="N8940" s="56"/>
    </row>
    <row r="8941" spans="1:14" x14ac:dyDescent="0.25">
      <c r="A8941" s="25"/>
      <c r="B8941" s="52" t="str">
        <f>IF(G8941="","",L8941+(M8941/10)+(K8941/885))</f>
        <v/>
      </c>
      <c r="C8941" s="72"/>
      <c r="D8941" s="25"/>
      <c r="E8941" s="25"/>
      <c r="F8941" s="25"/>
      <c r="G8941" s="25"/>
      <c r="H8941" s="25"/>
      <c r="I8941" s="43"/>
      <c r="J8941" s="43"/>
      <c r="K8941" s="55"/>
      <c r="L8941" s="27" t="str">
        <f>IF(G8941="","",VLOOKUP(G8941,EQUIP_NUMBER,3,FALSE)*I8941)</f>
        <v/>
      </c>
      <c r="M8941" s="27" t="str">
        <f>IF(G8941="","",VLOOKUP(G8941,EQUIP_NUMBER,3,FALSE)*J8941)</f>
        <v/>
      </c>
      <c r="N8941" s="56"/>
    </row>
    <row r="8942" spans="1:14" x14ac:dyDescent="0.25">
      <c r="A8942" s="25"/>
      <c r="B8942" s="52" t="str">
        <f>IF(G8942="","",L8942+(M8942/10)+(K8942/885))</f>
        <v/>
      </c>
      <c r="C8942" s="72"/>
      <c r="D8942" s="25"/>
      <c r="E8942" s="25"/>
      <c r="F8942" s="25"/>
      <c r="G8942" s="25"/>
      <c r="H8942" s="25"/>
      <c r="I8942" s="43"/>
      <c r="J8942" s="43"/>
      <c r="K8942" s="55"/>
      <c r="L8942" s="27" t="str">
        <f>IF(G8942="","",VLOOKUP(G8942,EQUIP_NUMBER,3,FALSE)*I8942)</f>
        <v/>
      </c>
      <c r="M8942" s="27" t="str">
        <f>IF(G8942="","",VLOOKUP(G8942,EQUIP_NUMBER,3,FALSE)*J8942)</f>
        <v/>
      </c>
      <c r="N8942" s="56"/>
    </row>
    <row r="8943" spans="1:14" x14ac:dyDescent="0.25">
      <c r="A8943" s="25"/>
      <c r="B8943" s="52" t="str">
        <f>IF(G8943="","",L8943+(M8943/10)+(K8943/885))</f>
        <v/>
      </c>
      <c r="C8943" s="72"/>
      <c r="D8943" s="25"/>
      <c r="E8943" s="25"/>
      <c r="F8943" s="25"/>
      <c r="G8943" s="25"/>
      <c r="H8943" s="25"/>
      <c r="I8943" s="43"/>
      <c r="J8943" s="43"/>
      <c r="K8943" s="55"/>
      <c r="L8943" s="27" t="str">
        <f>IF(G8943="","",VLOOKUP(G8943,EQUIP_NUMBER,3,FALSE)*I8943)</f>
        <v/>
      </c>
      <c r="M8943" s="27" t="str">
        <f>IF(G8943="","",VLOOKUP(G8943,EQUIP_NUMBER,3,FALSE)*J8943)</f>
        <v/>
      </c>
      <c r="N8943" s="56"/>
    </row>
    <row r="8944" spans="1:14" x14ac:dyDescent="0.25">
      <c r="A8944" s="25"/>
      <c r="B8944" s="52" t="str">
        <f>IF(G8944="","",L8944+(M8944/10)+(K8944/885))</f>
        <v/>
      </c>
      <c r="C8944" s="72"/>
      <c r="D8944" s="25"/>
      <c r="E8944" s="25"/>
      <c r="F8944" s="25"/>
      <c r="G8944" s="25"/>
      <c r="H8944" s="25"/>
      <c r="I8944" s="43"/>
      <c r="J8944" s="43"/>
      <c r="K8944" s="55"/>
      <c r="L8944" s="27" t="str">
        <f>IF(G8944="","",VLOOKUP(G8944,EQUIP_NUMBER,3,FALSE)*I8944)</f>
        <v/>
      </c>
      <c r="M8944" s="27" t="str">
        <f>IF(G8944="","",VLOOKUP(G8944,EQUIP_NUMBER,3,FALSE)*J8944)</f>
        <v/>
      </c>
      <c r="N8944" s="56"/>
    </row>
    <row r="8945" spans="1:14" x14ac:dyDescent="0.25">
      <c r="A8945" s="25"/>
      <c r="B8945" s="52" t="str">
        <f>IF(G8945="","",L8945+(M8945/10)+(K8945/885))</f>
        <v/>
      </c>
      <c r="C8945" s="72"/>
      <c r="D8945" s="25"/>
      <c r="E8945" s="25"/>
      <c r="F8945" s="25"/>
      <c r="G8945" s="25"/>
      <c r="H8945" s="25"/>
      <c r="I8945" s="43"/>
      <c r="J8945" s="43"/>
      <c r="K8945" s="55"/>
      <c r="L8945" s="27" t="str">
        <f>IF(G8945="","",VLOOKUP(G8945,EQUIP_NUMBER,3,FALSE)*I8945)</f>
        <v/>
      </c>
      <c r="M8945" s="27" t="str">
        <f>IF(G8945="","",VLOOKUP(G8945,EQUIP_NUMBER,3,FALSE)*J8945)</f>
        <v/>
      </c>
      <c r="N8945" s="56"/>
    </row>
    <row r="8946" spans="1:14" x14ac:dyDescent="0.25">
      <c r="A8946" s="25"/>
      <c r="B8946" s="52" t="str">
        <f>IF(G8946="","",L8946+(M8946/10)+(K8946/885))</f>
        <v/>
      </c>
      <c r="C8946" s="72"/>
      <c r="D8946" s="25"/>
      <c r="E8946" s="25"/>
      <c r="F8946" s="25"/>
      <c r="G8946" s="25"/>
      <c r="H8946" s="25"/>
      <c r="I8946" s="43"/>
      <c r="J8946" s="43"/>
      <c r="K8946" s="55"/>
      <c r="L8946" s="27" t="str">
        <f>IF(G8946="","",VLOOKUP(G8946,EQUIP_NUMBER,3,FALSE)*I8946)</f>
        <v/>
      </c>
      <c r="M8946" s="27" t="str">
        <f>IF(G8946="","",VLOOKUP(G8946,EQUIP_NUMBER,3,FALSE)*J8946)</f>
        <v/>
      </c>
      <c r="N8946" s="56"/>
    </row>
    <row r="8947" spans="1:14" x14ac:dyDescent="0.25">
      <c r="A8947" s="25"/>
      <c r="B8947" s="52" t="str">
        <f>IF(G8947="","",L8947+(M8947/10)+(K8947/885))</f>
        <v/>
      </c>
      <c r="C8947" s="72"/>
      <c r="D8947" s="25"/>
      <c r="E8947" s="25"/>
      <c r="F8947" s="25"/>
      <c r="G8947" s="25"/>
      <c r="H8947" s="25"/>
      <c r="I8947" s="43"/>
      <c r="J8947" s="43"/>
      <c r="K8947" s="55"/>
      <c r="L8947" s="27" t="str">
        <f>IF(G8947="","",VLOOKUP(G8947,EQUIP_NUMBER,3,FALSE)*I8947)</f>
        <v/>
      </c>
      <c r="M8947" s="27" t="str">
        <f>IF(G8947="","",VLOOKUP(G8947,EQUIP_NUMBER,3,FALSE)*J8947)</f>
        <v/>
      </c>
      <c r="N8947" s="56"/>
    </row>
    <row r="8948" spans="1:14" x14ac:dyDescent="0.25">
      <c r="A8948" s="25"/>
      <c r="B8948" s="52" t="str">
        <f>IF(G8948="","",L8948+(M8948/10)+(K8948/885))</f>
        <v/>
      </c>
      <c r="C8948" s="72"/>
      <c r="D8948" s="25"/>
      <c r="E8948" s="25"/>
      <c r="F8948" s="25"/>
      <c r="G8948" s="25"/>
      <c r="H8948" s="25"/>
      <c r="I8948" s="43"/>
      <c r="J8948" s="43"/>
      <c r="K8948" s="55"/>
      <c r="L8948" s="27" t="str">
        <f>IF(G8948="","",VLOOKUP(G8948,EQUIP_NUMBER,3,FALSE)*I8948)</f>
        <v/>
      </c>
      <c r="M8948" s="27" t="str">
        <f>IF(G8948="","",VLOOKUP(G8948,EQUIP_NUMBER,3,FALSE)*J8948)</f>
        <v/>
      </c>
      <c r="N8948" s="56"/>
    </row>
    <row r="8949" spans="1:14" x14ac:dyDescent="0.25">
      <c r="A8949" s="25"/>
      <c r="B8949" s="52" t="str">
        <f>IF(G8949="","",L8949+(M8949/10)+(K8949/885))</f>
        <v/>
      </c>
      <c r="C8949" s="72"/>
      <c r="D8949" s="25"/>
      <c r="E8949" s="25"/>
      <c r="F8949" s="25"/>
      <c r="G8949" s="25"/>
      <c r="H8949" s="25"/>
      <c r="I8949" s="43"/>
      <c r="J8949" s="43"/>
      <c r="K8949" s="55"/>
      <c r="L8949" s="27" t="str">
        <f>IF(G8949="","",VLOOKUP(G8949,EQUIP_NUMBER,3,FALSE)*I8949)</f>
        <v/>
      </c>
      <c r="M8949" s="27" t="str">
        <f>IF(G8949="","",VLOOKUP(G8949,EQUIP_NUMBER,3,FALSE)*J8949)</f>
        <v/>
      </c>
      <c r="N8949" s="56"/>
    </row>
    <row r="8950" spans="1:14" x14ac:dyDescent="0.25">
      <c r="A8950" s="25"/>
      <c r="B8950" s="52" t="str">
        <f>IF(G8950="","",L8950+(M8950/10)+(K8950/885))</f>
        <v/>
      </c>
      <c r="C8950" s="72"/>
      <c r="D8950" s="25"/>
      <c r="E8950" s="25"/>
      <c r="F8950" s="25"/>
      <c r="G8950" s="25"/>
      <c r="H8950" s="25"/>
      <c r="I8950" s="43"/>
      <c r="J8950" s="43"/>
      <c r="K8950" s="55"/>
      <c r="L8950" s="27" t="str">
        <f>IF(G8950="","",VLOOKUP(G8950,EQUIP_NUMBER,3,FALSE)*I8950)</f>
        <v/>
      </c>
      <c r="M8950" s="27" t="str">
        <f>IF(G8950="","",VLOOKUP(G8950,EQUIP_NUMBER,3,FALSE)*J8950)</f>
        <v/>
      </c>
      <c r="N8950" s="56"/>
    </row>
    <row r="8951" spans="1:14" x14ac:dyDescent="0.25">
      <c r="A8951" s="25"/>
      <c r="B8951" s="52" t="str">
        <f>IF(G8951="","",L8951+(M8951/10)+(K8951/885))</f>
        <v/>
      </c>
      <c r="C8951" s="72"/>
      <c r="D8951" s="25"/>
      <c r="E8951" s="25"/>
      <c r="F8951" s="25"/>
      <c r="G8951" s="25"/>
      <c r="H8951" s="25"/>
      <c r="I8951" s="43"/>
      <c r="J8951" s="43"/>
      <c r="K8951" s="55"/>
      <c r="L8951" s="27" t="str">
        <f>IF(G8951="","",VLOOKUP(G8951,EQUIP_NUMBER,3,FALSE)*I8951)</f>
        <v/>
      </c>
      <c r="M8951" s="27" t="str">
        <f>IF(G8951="","",VLOOKUP(G8951,EQUIP_NUMBER,3,FALSE)*J8951)</f>
        <v/>
      </c>
      <c r="N8951" s="56"/>
    </row>
    <row r="8952" spans="1:14" x14ac:dyDescent="0.25">
      <c r="A8952" s="25"/>
      <c r="B8952" s="52" t="str">
        <f>IF(G8952="","",L8952+(M8952/10)+(K8952/885))</f>
        <v/>
      </c>
      <c r="C8952" s="72"/>
      <c r="D8952" s="25"/>
      <c r="E8952" s="25"/>
      <c r="F8952" s="25"/>
      <c r="G8952" s="25"/>
      <c r="H8952" s="25"/>
      <c r="I8952" s="43"/>
      <c r="J8952" s="43"/>
      <c r="K8952" s="55"/>
      <c r="L8952" s="27" t="str">
        <f>IF(G8952="","",VLOOKUP(G8952,EQUIP_NUMBER,3,FALSE)*I8952)</f>
        <v/>
      </c>
      <c r="M8952" s="27" t="str">
        <f>IF(G8952="","",VLOOKUP(G8952,EQUIP_NUMBER,3,FALSE)*J8952)</f>
        <v/>
      </c>
      <c r="N8952" s="56"/>
    </row>
    <row r="8953" spans="1:14" x14ac:dyDescent="0.25">
      <c r="A8953" s="25"/>
      <c r="B8953" s="52" t="str">
        <f>IF(G8953="","",L8953+(M8953/10)+(K8953/885))</f>
        <v/>
      </c>
      <c r="C8953" s="72"/>
      <c r="D8953" s="25"/>
      <c r="E8953" s="25"/>
      <c r="F8953" s="25"/>
      <c r="G8953" s="25"/>
      <c r="H8953" s="25"/>
      <c r="I8953" s="43"/>
      <c r="J8953" s="43"/>
      <c r="K8953" s="55"/>
      <c r="L8953" s="27" t="str">
        <f>IF(G8953="","",VLOOKUP(G8953,EQUIP_NUMBER,3,FALSE)*I8953)</f>
        <v/>
      </c>
      <c r="M8953" s="27" t="str">
        <f>IF(G8953="","",VLOOKUP(G8953,EQUIP_NUMBER,3,FALSE)*J8953)</f>
        <v/>
      </c>
      <c r="N8953" s="56"/>
    </row>
    <row r="8954" spans="1:14" x14ac:dyDescent="0.25">
      <c r="A8954" s="25"/>
      <c r="B8954" s="52" t="str">
        <f>IF(G8954="","",L8954+(M8954/10)+(K8954/885))</f>
        <v/>
      </c>
      <c r="C8954" s="72"/>
      <c r="D8954" s="25"/>
      <c r="E8954" s="25"/>
      <c r="F8954" s="25"/>
      <c r="G8954" s="25"/>
      <c r="H8954" s="25"/>
      <c r="I8954" s="43"/>
      <c r="J8954" s="43"/>
      <c r="K8954" s="55"/>
      <c r="L8954" s="27" t="str">
        <f>IF(G8954="","",VLOOKUP(G8954,EQUIP_NUMBER,3,FALSE)*I8954)</f>
        <v/>
      </c>
      <c r="M8954" s="27" t="str">
        <f>IF(G8954="","",VLOOKUP(G8954,EQUIP_NUMBER,3,FALSE)*J8954)</f>
        <v/>
      </c>
      <c r="N8954" s="56"/>
    </row>
    <row r="8955" spans="1:14" x14ac:dyDescent="0.25">
      <c r="A8955" s="25"/>
      <c r="B8955" s="52" t="str">
        <f>IF(G8955="","",L8955+(M8955/10)+(K8955/885))</f>
        <v/>
      </c>
      <c r="C8955" s="72"/>
      <c r="D8955" s="25"/>
      <c r="E8955" s="25"/>
      <c r="F8955" s="25"/>
      <c r="G8955" s="25"/>
      <c r="H8955" s="25"/>
      <c r="I8955" s="43"/>
      <c r="J8955" s="43"/>
      <c r="K8955" s="55"/>
      <c r="L8955" s="27" t="str">
        <f>IF(G8955="","",VLOOKUP(G8955,EQUIP_NUMBER,3,FALSE)*I8955)</f>
        <v/>
      </c>
      <c r="M8955" s="27" t="str">
        <f>IF(G8955="","",VLOOKUP(G8955,EQUIP_NUMBER,3,FALSE)*J8955)</f>
        <v/>
      </c>
      <c r="N8955" s="56"/>
    </row>
    <row r="8956" spans="1:14" x14ac:dyDescent="0.25">
      <c r="A8956" s="25"/>
      <c r="B8956" s="52" t="str">
        <f>IF(G8956="","",L8956+(M8956/10)+(K8956/885))</f>
        <v/>
      </c>
      <c r="C8956" s="72"/>
      <c r="D8956" s="25"/>
      <c r="E8956" s="25"/>
      <c r="F8956" s="25"/>
      <c r="G8956" s="25"/>
      <c r="H8956" s="25"/>
      <c r="I8956" s="43"/>
      <c r="J8956" s="43"/>
      <c r="K8956" s="55"/>
      <c r="L8956" s="27" t="str">
        <f>IF(G8956="","",VLOOKUP(G8956,EQUIP_NUMBER,3,FALSE)*I8956)</f>
        <v/>
      </c>
      <c r="M8956" s="27" t="str">
        <f>IF(G8956="","",VLOOKUP(G8956,EQUIP_NUMBER,3,FALSE)*J8956)</f>
        <v/>
      </c>
      <c r="N8956" s="56"/>
    </row>
    <row r="8957" spans="1:14" x14ac:dyDescent="0.25">
      <c r="A8957" s="25"/>
      <c r="B8957" s="52" t="str">
        <f>IF(G8957="","",L8957+(M8957/10)+(K8957/885))</f>
        <v/>
      </c>
      <c r="C8957" s="72"/>
      <c r="D8957" s="25"/>
      <c r="E8957" s="25"/>
      <c r="F8957" s="25"/>
      <c r="G8957" s="25"/>
      <c r="H8957" s="25"/>
      <c r="I8957" s="43"/>
      <c r="J8957" s="43"/>
      <c r="K8957" s="55"/>
      <c r="L8957" s="27" t="str">
        <f>IF(G8957="","",VLOOKUP(G8957,EQUIP_NUMBER,3,FALSE)*I8957)</f>
        <v/>
      </c>
      <c r="M8957" s="27" t="str">
        <f>IF(G8957="","",VLOOKUP(G8957,EQUIP_NUMBER,3,FALSE)*J8957)</f>
        <v/>
      </c>
      <c r="N8957" s="56"/>
    </row>
    <row r="8958" spans="1:14" x14ac:dyDescent="0.25">
      <c r="A8958" s="25"/>
      <c r="B8958" s="52" t="str">
        <f>IF(G8958="","",L8958+(M8958/10)+(K8958/885))</f>
        <v/>
      </c>
      <c r="C8958" s="72"/>
      <c r="D8958" s="25"/>
      <c r="E8958" s="25"/>
      <c r="F8958" s="25"/>
      <c r="G8958" s="25"/>
      <c r="H8958" s="25"/>
      <c r="I8958" s="43"/>
      <c r="J8958" s="43"/>
      <c r="K8958" s="55"/>
      <c r="L8958" s="27" t="str">
        <f>IF(G8958="","",VLOOKUP(G8958,EQUIP_NUMBER,3,FALSE)*I8958)</f>
        <v/>
      </c>
      <c r="M8958" s="27" t="str">
        <f>IF(G8958="","",VLOOKUP(G8958,EQUIP_NUMBER,3,FALSE)*J8958)</f>
        <v/>
      </c>
      <c r="N8958" s="56"/>
    </row>
    <row r="8959" spans="1:14" x14ac:dyDescent="0.25">
      <c r="A8959" s="25"/>
      <c r="B8959" s="52" t="str">
        <f>IF(G8959="","",L8959+(M8959/10)+(K8959/885))</f>
        <v/>
      </c>
      <c r="C8959" s="72"/>
      <c r="D8959" s="25"/>
      <c r="E8959" s="25"/>
      <c r="F8959" s="25"/>
      <c r="G8959" s="25"/>
      <c r="H8959" s="25"/>
      <c r="I8959" s="43"/>
      <c r="J8959" s="43"/>
      <c r="K8959" s="55"/>
      <c r="L8959" s="27" t="str">
        <f>IF(G8959="","",VLOOKUP(G8959,EQUIP_NUMBER,3,FALSE)*I8959)</f>
        <v/>
      </c>
      <c r="M8959" s="27" t="str">
        <f>IF(G8959="","",VLOOKUP(G8959,EQUIP_NUMBER,3,FALSE)*J8959)</f>
        <v/>
      </c>
      <c r="N8959" s="56"/>
    </row>
    <row r="8960" spans="1:14" x14ac:dyDescent="0.25">
      <c r="A8960" s="25"/>
      <c r="B8960" s="52" t="str">
        <f>IF(G8960="","",L8960+(M8960/10)+(K8960/885))</f>
        <v/>
      </c>
      <c r="C8960" s="72"/>
      <c r="D8960" s="25"/>
      <c r="E8960" s="25"/>
      <c r="F8960" s="25"/>
      <c r="G8960" s="25"/>
      <c r="H8960" s="25"/>
      <c r="I8960" s="43"/>
      <c r="J8960" s="43"/>
      <c r="K8960" s="55"/>
      <c r="L8960" s="27" t="str">
        <f>IF(G8960="","",VLOOKUP(G8960,EQUIP_NUMBER,3,FALSE)*I8960)</f>
        <v/>
      </c>
      <c r="M8960" s="27" t="str">
        <f>IF(G8960="","",VLOOKUP(G8960,EQUIP_NUMBER,3,FALSE)*J8960)</f>
        <v/>
      </c>
      <c r="N8960" s="56"/>
    </row>
    <row r="8961" spans="1:14" x14ac:dyDescent="0.25">
      <c r="A8961" s="25"/>
      <c r="B8961" s="52" t="str">
        <f>IF(G8961="","",L8961+(M8961/10)+(K8961/885))</f>
        <v/>
      </c>
      <c r="C8961" s="72"/>
      <c r="D8961" s="25"/>
      <c r="E8961" s="25"/>
      <c r="F8961" s="25"/>
      <c r="G8961" s="25"/>
      <c r="H8961" s="25"/>
      <c r="I8961" s="43"/>
      <c r="J8961" s="43"/>
      <c r="K8961" s="55"/>
      <c r="L8961" s="27" t="str">
        <f>IF(G8961="","",VLOOKUP(G8961,EQUIP_NUMBER,3,FALSE)*I8961)</f>
        <v/>
      </c>
      <c r="M8961" s="27" t="str">
        <f>IF(G8961="","",VLOOKUP(G8961,EQUIP_NUMBER,3,FALSE)*J8961)</f>
        <v/>
      </c>
      <c r="N8961" s="56"/>
    </row>
    <row r="8962" spans="1:14" x14ac:dyDescent="0.25">
      <c r="A8962" s="25"/>
      <c r="B8962" s="52" t="str">
        <f>IF(G8962="","",L8962+(M8962/10)+(K8962/885))</f>
        <v/>
      </c>
      <c r="C8962" s="72"/>
      <c r="D8962" s="25"/>
      <c r="E8962" s="25"/>
      <c r="F8962" s="25"/>
      <c r="G8962" s="25"/>
      <c r="H8962" s="25"/>
      <c r="I8962" s="43"/>
      <c r="J8962" s="43"/>
      <c r="K8962" s="55"/>
      <c r="L8962" s="27" t="str">
        <f>IF(G8962="","",VLOOKUP(G8962,EQUIP_NUMBER,3,FALSE)*I8962)</f>
        <v/>
      </c>
      <c r="M8962" s="27" t="str">
        <f>IF(G8962="","",VLOOKUP(G8962,EQUIP_NUMBER,3,FALSE)*J8962)</f>
        <v/>
      </c>
      <c r="N8962" s="56"/>
    </row>
    <row r="8963" spans="1:14" x14ac:dyDescent="0.25">
      <c r="A8963" s="25"/>
      <c r="B8963" s="52" t="str">
        <f>IF(G8963="","",L8963+(M8963/10)+(K8963/885))</f>
        <v/>
      </c>
      <c r="C8963" s="72"/>
      <c r="D8963" s="25"/>
      <c r="E8963" s="25"/>
      <c r="F8963" s="25"/>
      <c r="G8963" s="25"/>
      <c r="H8963" s="25"/>
      <c r="I8963" s="43"/>
      <c r="J8963" s="43"/>
      <c r="K8963" s="55"/>
      <c r="L8963" s="27" t="str">
        <f>IF(G8963="","",VLOOKUP(G8963,EQUIP_NUMBER,3,FALSE)*I8963)</f>
        <v/>
      </c>
      <c r="M8963" s="27" t="str">
        <f>IF(G8963="","",VLOOKUP(G8963,EQUIP_NUMBER,3,FALSE)*J8963)</f>
        <v/>
      </c>
      <c r="N8963" s="56"/>
    </row>
    <row r="8964" spans="1:14" x14ac:dyDescent="0.25">
      <c r="A8964" s="25"/>
      <c r="B8964" s="52" t="str">
        <f>IF(G8964="","",L8964+(M8964/10)+(K8964/885))</f>
        <v/>
      </c>
      <c r="C8964" s="72"/>
      <c r="D8964" s="25"/>
      <c r="E8964" s="25"/>
      <c r="F8964" s="25"/>
      <c r="G8964" s="25"/>
      <c r="H8964" s="25"/>
      <c r="I8964" s="43"/>
      <c r="J8964" s="43"/>
      <c r="K8964" s="55"/>
      <c r="L8964" s="27" t="str">
        <f>IF(G8964="","",VLOOKUP(G8964,EQUIP_NUMBER,3,FALSE)*I8964)</f>
        <v/>
      </c>
      <c r="M8964" s="27" t="str">
        <f>IF(G8964="","",VLOOKUP(G8964,EQUIP_NUMBER,3,FALSE)*J8964)</f>
        <v/>
      </c>
      <c r="N8964" s="56"/>
    </row>
    <row r="8965" spans="1:14" x14ac:dyDescent="0.25">
      <c r="A8965" s="25"/>
      <c r="B8965" s="52" t="str">
        <f>IF(G8965="","",L8965+(M8965/10)+(K8965/885))</f>
        <v/>
      </c>
      <c r="C8965" s="72"/>
      <c r="D8965" s="25"/>
      <c r="E8965" s="25"/>
      <c r="F8965" s="25"/>
      <c r="G8965" s="25"/>
      <c r="H8965" s="25"/>
      <c r="I8965" s="43"/>
      <c r="J8965" s="43"/>
      <c r="K8965" s="55"/>
      <c r="L8965" s="27" t="str">
        <f>IF(G8965="","",VLOOKUP(G8965,EQUIP_NUMBER,3,FALSE)*I8965)</f>
        <v/>
      </c>
      <c r="M8965" s="27" t="str">
        <f>IF(G8965="","",VLOOKUP(G8965,EQUIP_NUMBER,3,FALSE)*J8965)</f>
        <v/>
      </c>
      <c r="N8965" s="56"/>
    </row>
    <row r="8966" spans="1:14" x14ac:dyDescent="0.25">
      <c r="A8966" s="25"/>
      <c r="B8966" s="52" t="str">
        <f>IF(G8966="","",L8966+(M8966/10)+(K8966/885))</f>
        <v/>
      </c>
      <c r="C8966" s="72"/>
      <c r="D8966" s="25"/>
      <c r="E8966" s="25"/>
      <c r="F8966" s="25"/>
      <c r="G8966" s="25"/>
      <c r="H8966" s="25"/>
      <c r="I8966" s="43"/>
      <c r="J8966" s="43"/>
      <c r="K8966" s="55"/>
      <c r="L8966" s="27" t="str">
        <f>IF(G8966="","",VLOOKUP(G8966,EQUIP_NUMBER,3,FALSE)*I8966)</f>
        <v/>
      </c>
      <c r="M8966" s="27" t="str">
        <f>IF(G8966="","",VLOOKUP(G8966,EQUIP_NUMBER,3,FALSE)*J8966)</f>
        <v/>
      </c>
      <c r="N8966" s="56"/>
    </row>
    <row r="8967" spans="1:14" x14ac:dyDescent="0.25">
      <c r="A8967" s="25"/>
      <c r="B8967" s="52" t="str">
        <f>IF(G8967="","",L8967+(M8967/10)+(K8967/885))</f>
        <v/>
      </c>
      <c r="C8967" s="72"/>
      <c r="D8967" s="25"/>
      <c r="E8967" s="25"/>
      <c r="F8967" s="25"/>
      <c r="G8967" s="25"/>
      <c r="H8967" s="25"/>
      <c r="I8967" s="43"/>
      <c r="J8967" s="43"/>
      <c r="K8967" s="55"/>
      <c r="L8967" s="27" t="str">
        <f>IF(G8967="","",VLOOKUP(G8967,EQUIP_NUMBER,3,FALSE)*I8967)</f>
        <v/>
      </c>
      <c r="M8967" s="27" t="str">
        <f>IF(G8967="","",VLOOKUP(G8967,EQUIP_NUMBER,3,FALSE)*J8967)</f>
        <v/>
      </c>
      <c r="N8967" s="56"/>
    </row>
    <row r="8968" spans="1:14" x14ac:dyDescent="0.25">
      <c r="A8968" s="25"/>
      <c r="B8968" s="52" t="str">
        <f>IF(G8968="","",L8968+(M8968/10)+(K8968/885))</f>
        <v/>
      </c>
      <c r="C8968" s="72"/>
      <c r="D8968" s="25"/>
      <c r="E8968" s="25"/>
      <c r="F8968" s="25"/>
      <c r="G8968" s="25"/>
      <c r="H8968" s="25"/>
      <c r="I8968" s="43"/>
      <c r="J8968" s="43"/>
      <c r="K8968" s="55"/>
      <c r="L8968" s="27" t="str">
        <f>IF(G8968="","",VLOOKUP(G8968,EQUIP_NUMBER,3,FALSE)*I8968)</f>
        <v/>
      </c>
      <c r="M8968" s="27" t="str">
        <f>IF(G8968="","",VLOOKUP(G8968,EQUIP_NUMBER,3,FALSE)*J8968)</f>
        <v/>
      </c>
      <c r="N8968" s="56"/>
    </row>
    <row r="8969" spans="1:14" x14ac:dyDescent="0.25">
      <c r="A8969" s="25"/>
      <c r="B8969" s="52" t="str">
        <f>IF(G8969="","",L8969+(M8969/10)+(K8969/885))</f>
        <v/>
      </c>
      <c r="C8969" s="72"/>
      <c r="D8969" s="25"/>
      <c r="E8969" s="25"/>
      <c r="F8969" s="25"/>
      <c r="G8969" s="25"/>
      <c r="H8969" s="25"/>
      <c r="I8969" s="43"/>
      <c r="J8969" s="43"/>
      <c r="K8969" s="55"/>
      <c r="L8969" s="27" t="str">
        <f>IF(G8969="","",VLOOKUP(G8969,EQUIP_NUMBER,3,FALSE)*I8969)</f>
        <v/>
      </c>
      <c r="M8969" s="27" t="str">
        <f>IF(G8969="","",VLOOKUP(G8969,EQUIP_NUMBER,3,FALSE)*J8969)</f>
        <v/>
      </c>
      <c r="N8969" s="56"/>
    </row>
    <row r="8970" spans="1:14" x14ac:dyDescent="0.25">
      <c r="A8970" s="25"/>
      <c r="B8970" s="52" t="str">
        <f>IF(G8970="","",L8970+(M8970/10)+(K8970/885))</f>
        <v/>
      </c>
      <c r="C8970" s="72"/>
      <c r="D8970" s="25"/>
      <c r="E8970" s="25"/>
      <c r="F8970" s="25"/>
      <c r="G8970" s="25"/>
      <c r="H8970" s="25"/>
      <c r="I8970" s="43"/>
      <c r="J8970" s="43"/>
      <c r="K8970" s="55"/>
      <c r="L8970" s="27" t="str">
        <f>IF(G8970="","",VLOOKUP(G8970,EQUIP_NUMBER,3,FALSE)*I8970)</f>
        <v/>
      </c>
      <c r="M8970" s="27" t="str">
        <f>IF(G8970="","",VLOOKUP(G8970,EQUIP_NUMBER,3,FALSE)*J8970)</f>
        <v/>
      </c>
      <c r="N8970" s="56"/>
    </row>
    <row r="8971" spans="1:14" x14ac:dyDescent="0.25">
      <c r="A8971" s="25"/>
      <c r="B8971" s="52" t="str">
        <f>IF(G8971="","",L8971+(M8971/10)+(K8971/885))</f>
        <v/>
      </c>
      <c r="C8971" s="72"/>
      <c r="D8971" s="25"/>
      <c r="E8971" s="25"/>
      <c r="F8971" s="25"/>
      <c r="G8971" s="25"/>
      <c r="H8971" s="25"/>
      <c r="I8971" s="43"/>
      <c r="J8971" s="43"/>
      <c r="K8971" s="55"/>
      <c r="L8971" s="27" t="str">
        <f>IF(G8971="","",VLOOKUP(G8971,EQUIP_NUMBER,3,FALSE)*I8971)</f>
        <v/>
      </c>
      <c r="M8971" s="27" t="str">
        <f>IF(G8971="","",VLOOKUP(G8971,EQUIP_NUMBER,3,FALSE)*J8971)</f>
        <v/>
      </c>
      <c r="N8971" s="56"/>
    </row>
    <row r="8972" spans="1:14" x14ac:dyDescent="0.25">
      <c r="A8972" s="25"/>
      <c r="B8972" s="52" t="str">
        <f>IF(G8972="","",L8972+(M8972/10)+(K8972/885))</f>
        <v/>
      </c>
      <c r="C8972" s="72"/>
      <c r="D8972" s="25"/>
      <c r="E8972" s="25"/>
      <c r="F8972" s="25"/>
      <c r="G8972" s="25"/>
      <c r="H8972" s="25"/>
      <c r="I8972" s="43"/>
      <c r="J8972" s="43"/>
      <c r="K8972" s="55"/>
      <c r="L8972" s="27" t="str">
        <f>IF(G8972="","",VLOOKUP(G8972,EQUIP_NUMBER,3,FALSE)*I8972)</f>
        <v/>
      </c>
      <c r="M8972" s="27" t="str">
        <f>IF(G8972="","",VLOOKUP(G8972,EQUIP_NUMBER,3,FALSE)*J8972)</f>
        <v/>
      </c>
      <c r="N8972" s="56"/>
    </row>
    <row r="8973" spans="1:14" x14ac:dyDescent="0.25">
      <c r="A8973" s="25"/>
      <c r="B8973" s="52" t="str">
        <f>IF(G8973="","",L8973+(M8973/10)+(K8973/885))</f>
        <v/>
      </c>
      <c r="C8973" s="72"/>
      <c r="D8973" s="25"/>
      <c r="E8973" s="25"/>
      <c r="F8973" s="25"/>
      <c r="G8973" s="25"/>
      <c r="H8973" s="25"/>
      <c r="I8973" s="43"/>
      <c r="J8973" s="43"/>
      <c r="K8973" s="55"/>
      <c r="L8973" s="27" t="str">
        <f>IF(G8973="","",VLOOKUP(G8973,EQUIP_NUMBER,3,FALSE)*I8973)</f>
        <v/>
      </c>
      <c r="M8973" s="27" t="str">
        <f>IF(G8973="","",VLOOKUP(G8973,EQUIP_NUMBER,3,FALSE)*J8973)</f>
        <v/>
      </c>
      <c r="N8973" s="56"/>
    </row>
    <row r="8974" spans="1:14" x14ac:dyDescent="0.25">
      <c r="A8974" s="25"/>
      <c r="B8974" s="52" t="str">
        <f>IF(G8974="","",L8974+(M8974/10)+(K8974/885))</f>
        <v/>
      </c>
      <c r="C8974" s="72"/>
      <c r="D8974" s="25"/>
      <c r="E8974" s="25"/>
      <c r="F8974" s="25"/>
      <c r="G8974" s="25"/>
      <c r="H8974" s="25"/>
      <c r="I8974" s="43"/>
      <c r="J8974" s="43"/>
      <c r="K8974" s="55"/>
      <c r="L8974" s="27" t="str">
        <f>IF(G8974="","",VLOOKUP(G8974,EQUIP_NUMBER,3,FALSE)*I8974)</f>
        <v/>
      </c>
      <c r="M8974" s="27" t="str">
        <f>IF(G8974="","",VLOOKUP(G8974,EQUIP_NUMBER,3,FALSE)*J8974)</f>
        <v/>
      </c>
      <c r="N8974" s="56"/>
    </row>
    <row r="8975" spans="1:14" x14ac:dyDescent="0.25">
      <c r="A8975" s="25"/>
      <c r="B8975" s="52" t="str">
        <f>IF(G8975="","",L8975+(M8975/10)+(K8975/885))</f>
        <v/>
      </c>
      <c r="C8975" s="72"/>
      <c r="D8975" s="25"/>
      <c r="E8975" s="25"/>
      <c r="F8975" s="25"/>
      <c r="G8975" s="25"/>
      <c r="H8975" s="25"/>
      <c r="I8975" s="43"/>
      <c r="J8975" s="43"/>
      <c r="K8975" s="55"/>
      <c r="L8975" s="27" t="str">
        <f>IF(G8975="","",VLOOKUP(G8975,EQUIP_NUMBER,3,FALSE)*I8975)</f>
        <v/>
      </c>
      <c r="M8975" s="27" t="str">
        <f>IF(G8975="","",VLOOKUP(G8975,EQUIP_NUMBER,3,FALSE)*J8975)</f>
        <v/>
      </c>
      <c r="N8975" s="56"/>
    </row>
    <row r="8976" spans="1:14" x14ac:dyDescent="0.25">
      <c r="A8976" s="25"/>
      <c r="B8976" s="52" t="str">
        <f>IF(G8976="","",L8976+(M8976/10)+(K8976/885))</f>
        <v/>
      </c>
      <c r="C8976" s="72"/>
      <c r="D8976" s="25"/>
      <c r="E8976" s="25"/>
      <c r="F8976" s="25"/>
      <c r="G8976" s="25"/>
      <c r="H8976" s="25"/>
      <c r="I8976" s="43"/>
      <c r="J8976" s="43"/>
      <c r="K8976" s="55"/>
      <c r="L8976" s="27" t="str">
        <f>IF(G8976="","",VLOOKUP(G8976,EQUIP_NUMBER,3,FALSE)*I8976)</f>
        <v/>
      </c>
      <c r="M8976" s="27" t="str">
        <f>IF(G8976="","",VLOOKUP(G8976,EQUIP_NUMBER,3,FALSE)*J8976)</f>
        <v/>
      </c>
      <c r="N8976" s="56"/>
    </row>
    <row r="8977" spans="1:14" x14ac:dyDescent="0.25">
      <c r="A8977" s="25"/>
      <c r="B8977" s="52" t="str">
        <f>IF(G8977="","",L8977+(M8977/10)+(K8977/885))</f>
        <v/>
      </c>
      <c r="C8977" s="72"/>
      <c r="D8977" s="25"/>
      <c r="E8977" s="25"/>
      <c r="F8977" s="25"/>
      <c r="G8977" s="25"/>
      <c r="H8977" s="25"/>
      <c r="I8977" s="43"/>
      <c r="J8977" s="43"/>
      <c r="K8977" s="55"/>
      <c r="L8977" s="27" t="str">
        <f>IF(G8977="","",VLOOKUP(G8977,EQUIP_NUMBER,3,FALSE)*I8977)</f>
        <v/>
      </c>
      <c r="M8977" s="27" t="str">
        <f>IF(G8977="","",VLOOKUP(G8977,EQUIP_NUMBER,3,FALSE)*J8977)</f>
        <v/>
      </c>
      <c r="N8977" s="56"/>
    </row>
    <row r="8978" spans="1:14" x14ac:dyDescent="0.25">
      <c r="A8978" s="25"/>
      <c r="B8978" s="52" t="str">
        <f>IF(G8978="","",L8978+(M8978/10)+(K8978/885))</f>
        <v/>
      </c>
      <c r="C8978" s="72"/>
      <c r="D8978" s="25"/>
      <c r="E8978" s="25"/>
      <c r="F8978" s="25"/>
      <c r="G8978" s="25"/>
      <c r="H8978" s="25"/>
      <c r="I8978" s="43"/>
      <c r="J8978" s="43"/>
      <c r="K8978" s="55"/>
      <c r="L8978" s="27" t="str">
        <f>IF(G8978="","",VLOOKUP(G8978,EQUIP_NUMBER,3,FALSE)*I8978)</f>
        <v/>
      </c>
      <c r="M8978" s="27" t="str">
        <f>IF(G8978="","",VLOOKUP(G8978,EQUIP_NUMBER,3,FALSE)*J8978)</f>
        <v/>
      </c>
      <c r="N8978" s="56"/>
    </row>
    <row r="8979" spans="1:14" x14ac:dyDescent="0.25">
      <c r="A8979" s="25"/>
      <c r="B8979" s="52" t="str">
        <f>IF(G8979="","",L8979+(M8979/10)+(K8979/885))</f>
        <v/>
      </c>
      <c r="C8979" s="72"/>
      <c r="D8979" s="25"/>
      <c r="E8979" s="25"/>
      <c r="F8979" s="25"/>
      <c r="G8979" s="25"/>
      <c r="H8979" s="25"/>
      <c r="I8979" s="43"/>
      <c r="J8979" s="43"/>
      <c r="K8979" s="55"/>
      <c r="L8979" s="27" t="str">
        <f>IF(G8979="","",VLOOKUP(G8979,EQUIP_NUMBER,3,FALSE)*I8979)</f>
        <v/>
      </c>
      <c r="M8979" s="27" t="str">
        <f>IF(G8979="","",VLOOKUP(G8979,EQUIP_NUMBER,3,FALSE)*J8979)</f>
        <v/>
      </c>
      <c r="N8979" s="56"/>
    </row>
    <row r="8980" spans="1:14" x14ac:dyDescent="0.25">
      <c r="A8980" s="25"/>
      <c r="B8980" s="52" t="str">
        <f>IF(G8980="","",L8980+(M8980/10)+(K8980/885))</f>
        <v/>
      </c>
      <c r="C8980" s="72"/>
      <c r="D8980" s="25"/>
      <c r="E8980" s="25"/>
      <c r="F8980" s="25"/>
      <c r="G8980" s="25"/>
      <c r="H8980" s="25"/>
      <c r="I8980" s="43"/>
      <c r="J8980" s="43"/>
      <c r="K8980" s="55"/>
      <c r="L8980" s="27" t="str">
        <f>IF(G8980="","",VLOOKUP(G8980,EQUIP_NUMBER,3,FALSE)*I8980)</f>
        <v/>
      </c>
      <c r="M8980" s="27" t="str">
        <f>IF(G8980="","",VLOOKUP(G8980,EQUIP_NUMBER,3,FALSE)*J8980)</f>
        <v/>
      </c>
      <c r="N8980" s="56"/>
    </row>
    <row r="8981" spans="1:14" x14ac:dyDescent="0.25">
      <c r="A8981" s="25"/>
      <c r="B8981" s="52" t="str">
        <f>IF(G8981="","",L8981+(M8981/10)+(K8981/885))</f>
        <v/>
      </c>
      <c r="C8981" s="72"/>
      <c r="D8981" s="25"/>
      <c r="E8981" s="25"/>
      <c r="F8981" s="25"/>
      <c r="G8981" s="25"/>
      <c r="H8981" s="25"/>
      <c r="I8981" s="43"/>
      <c r="J8981" s="43"/>
      <c r="K8981" s="55"/>
      <c r="L8981" s="27" t="str">
        <f>IF(G8981="","",VLOOKUP(G8981,EQUIP_NUMBER,3,FALSE)*I8981)</f>
        <v/>
      </c>
      <c r="M8981" s="27" t="str">
        <f>IF(G8981="","",VLOOKUP(G8981,EQUIP_NUMBER,3,FALSE)*J8981)</f>
        <v/>
      </c>
      <c r="N8981" s="56"/>
    </row>
    <row r="8982" spans="1:14" x14ac:dyDescent="0.25">
      <c r="A8982" s="25"/>
      <c r="B8982" s="52" t="str">
        <f>IF(G8982="","",L8982+(M8982/10)+(K8982/885))</f>
        <v/>
      </c>
      <c r="C8982" s="72"/>
      <c r="D8982" s="25"/>
      <c r="E8982" s="25"/>
      <c r="F8982" s="25"/>
      <c r="G8982" s="25"/>
      <c r="H8982" s="25"/>
      <c r="I8982" s="43"/>
      <c r="J8982" s="43"/>
      <c r="K8982" s="55"/>
      <c r="L8982" s="27" t="str">
        <f>IF(G8982="","",VLOOKUP(G8982,EQUIP_NUMBER,3,FALSE)*I8982)</f>
        <v/>
      </c>
      <c r="M8982" s="27" t="str">
        <f>IF(G8982="","",VLOOKUP(G8982,EQUIP_NUMBER,3,FALSE)*J8982)</f>
        <v/>
      </c>
      <c r="N8982" s="56"/>
    </row>
    <row r="8983" spans="1:14" x14ac:dyDescent="0.25">
      <c r="A8983" s="25"/>
      <c r="B8983" s="52" t="str">
        <f>IF(G8983="","",L8983+(M8983/10)+(K8983/885))</f>
        <v/>
      </c>
      <c r="C8983" s="72"/>
      <c r="D8983" s="25"/>
      <c r="E8983" s="25"/>
      <c r="F8983" s="25"/>
      <c r="G8983" s="25"/>
      <c r="H8983" s="25"/>
      <c r="I8983" s="43"/>
      <c r="J8983" s="43"/>
      <c r="K8983" s="55"/>
      <c r="L8983" s="27" t="str">
        <f>IF(G8983="","",VLOOKUP(G8983,EQUIP_NUMBER,3,FALSE)*I8983)</f>
        <v/>
      </c>
      <c r="M8983" s="27" t="str">
        <f>IF(G8983="","",VLOOKUP(G8983,EQUIP_NUMBER,3,FALSE)*J8983)</f>
        <v/>
      </c>
      <c r="N8983" s="56"/>
    </row>
    <row r="8984" spans="1:14" x14ac:dyDescent="0.25">
      <c r="A8984" s="25"/>
      <c r="B8984" s="52" t="str">
        <f>IF(G8984="","",L8984+(M8984/10)+(K8984/885))</f>
        <v/>
      </c>
      <c r="C8984" s="72"/>
      <c r="D8984" s="25"/>
      <c r="E8984" s="25"/>
      <c r="F8984" s="25"/>
      <c r="G8984" s="25"/>
      <c r="H8984" s="25"/>
      <c r="I8984" s="43"/>
      <c r="J8984" s="43"/>
      <c r="K8984" s="55"/>
      <c r="L8984" s="27" t="str">
        <f>IF(G8984="","",VLOOKUP(G8984,EQUIP_NUMBER,3,FALSE)*I8984)</f>
        <v/>
      </c>
      <c r="M8984" s="27" t="str">
        <f>IF(G8984="","",VLOOKUP(G8984,EQUIP_NUMBER,3,FALSE)*J8984)</f>
        <v/>
      </c>
      <c r="N8984" s="56"/>
    </row>
    <row r="8985" spans="1:14" x14ac:dyDescent="0.25">
      <c r="A8985" s="25"/>
      <c r="B8985" s="52" t="str">
        <f>IF(G8985="","",L8985+(M8985/10)+(K8985/885))</f>
        <v/>
      </c>
      <c r="C8985" s="72"/>
      <c r="D8985" s="25"/>
      <c r="E8985" s="25"/>
      <c r="F8985" s="25"/>
      <c r="G8985" s="25"/>
      <c r="H8985" s="25"/>
      <c r="I8985" s="43"/>
      <c r="J8985" s="43"/>
      <c r="K8985" s="55"/>
      <c r="L8985" s="27" t="str">
        <f>IF(G8985="","",VLOOKUP(G8985,EQUIP_NUMBER,3,FALSE)*I8985)</f>
        <v/>
      </c>
      <c r="M8985" s="27" t="str">
        <f>IF(G8985="","",VLOOKUP(G8985,EQUIP_NUMBER,3,FALSE)*J8985)</f>
        <v/>
      </c>
      <c r="N8985" s="56"/>
    </row>
    <row r="8986" spans="1:14" x14ac:dyDescent="0.25">
      <c r="A8986" s="25"/>
      <c r="B8986" s="52" t="str">
        <f>IF(G8986="","",L8986+(M8986/10)+(K8986/885))</f>
        <v/>
      </c>
      <c r="C8986" s="72"/>
      <c r="D8986" s="25"/>
      <c r="E8986" s="25"/>
      <c r="F8986" s="25"/>
      <c r="G8986" s="25"/>
      <c r="H8986" s="25"/>
      <c r="I8986" s="43"/>
      <c r="J8986" s="43"/>
      <c r="K8986" s="55"/>
      <c r="L8986" s="27" t="str">
        <f>IF(G8986="","",VLOOKUP(G8986,EQUIP_NUMBER,3,FALSE)*I8986)</f>
        <v/>
      </c>
      <c r="M8986" s="27" t="str">
        <f>IF(G8986="","",VLOOKUP(G8986,EQUIP_NUMBER,3,FALSE)*J8986)</f>
        <v/>
      </c>
      <c r="N8986" s="56"/>
    </row>
    <row r="8987" spans="1:14" x14ac:dyDescent="0.25">
      <c r="A8987" s="25"/>
      <c r="B8987" s="52" t="str">
        <f>IF(G8987="","",L8987+(M8987/10)+(K8987/885))</f>
        <v/>
      </c>
      <c r="C8987" s="72"/>
      <c r="D8987" s="25"/>
      <c r="E8987" s="25"/>
      <c r="F8987" s="25"/>
      <c r="G8987" s="25"/>
      <c r="H8987" s="25"/>
      <c r="I8987" s="43"/>
      <c r="J8987" s="43"/>
      <c r="K8987" s="55"/>
      <c r="L8987" s="27" t="str">
        <f>IF(G8987="","",VLOOKUP(G8987,EQUIP_NUMBER,3,FALSE)*I8987)</f>
        <v/>
      </c>
      <c r="M8987" s="27" t="str">
        <f>IF(G8987="","",VLOOKUP(G8987,EQUIP_NUMBER,3,FALSE)*J8987)</f>
        <v/>
      </c>
      <c r="N8987" s="56"/>
    </row>
    <row r="8988" spans="1:14" x14ac:dyDescent="0.25">
      <c r="A8988" s="25"/>
      <c r="B8988" s="52" t="str">
        <f>IF(G8988="","",L8988+(M8988/10)+(K8988/885))</f>
        <v/>
      </c>
      <c r="C8988" s="72"/>
      <c r="D8988" s="25"/>
      <c r="E8988" s="25"/>
      <c r="F8988" s="25"/>
      <c r="G8988" s="25"/>
      <c r="H8988" s="25"/>
      <c r="I8988" s="43"/>
      <c r="J8988" s="43"/>
      <c r="K8988" s="55"/>
      <c r="L8988" s="27" t="str">
        <f>IF(G8988="","",VLOOKUP(G8988,EQUIP_NUMBER,3,FALSE)*I8988)</f>
        <v/>
      </c>
      <c r="M8988" s="27" t="str">
        <f>IF(G8988="","",VLOOKUP(G8988,EQUIP_NUMBER,3,FALSE)*J8988)</f>
        <v/>
      </c>
      <c r="N8988" s="56"/>
    </row>
    <row r="8989" spans="1:14" x14ac:dyDescent="0.25">
      <c r="A8989" s="25"/>
      <c r="B8989" s="52" t="str">
        <f>IF(G8989="","",L8989+(M8989/10)+(K8989/885))</f>
        <v/>
      </c>
      <c r="C8989" s="72"/>
      <c r="D8989" s="25"/>
      <c r="E8989" s="25"/>
      <c r="F8989" s="25"/>
      <c r="G8989" s="25"/>
      <c r="H8989" s="25"/>
      <c r="I8989" s="43"/>
      <c r="J8989" s="43"/>
      <c r="K8989" s="55"/>
      <c r="L8989" s="27" t="str">
        <f>IF(G8989="","",VLOOKUP(G8989,EQUIP_NUMBER,3,FALSE)*I8989)</f>
        <v/>
      </c>
      <c r="M8989" s="27" t="str">
        <f>IF(G8989="","",VLOOKUP(G8989,EQUIP_NUMBER,3,FALSE)*J8989)</f>
        <v/>
      </c>
      <c r="N8989" s="56"/>
    </row>
    <row r="8990" spans="1:14" x14ac:dyDescent="0.25">
      <c r="A8990" s="25"/>
      <c r="B8990" s="52" t="str">
        <f>IF(G8990="","",L8990+(M8990/10)+(K8990/885))</f>
        <v/>
      </c>
      <c r="C8990" s="72"/>
      <c r="D8990" s="25"/>
      <c r="E8990" s="25"/>
      <c r="F8990" s="25"/>
      <c r="G8990" s="25"/>
      <c r="H8990" s="25"/>
      <c r="I8990" s="43"/>
      <c r="J8990" s="43"/>
      <c r="K8990" s="55"/>
      <c r="L8990" s="27" t="str">
        <f>IF(G8990="","",VLOOKUP(G8990,EQUIP_NUMBER,3,FALSE)*I8990)</f>
        <v/>
      </c>
      <c r="M8990" s="27" t="str">
        <f>IF(G8990="","",VLOOKUP(G8990,EQUIP_NUMBER,3,FALSE)*J8990)</f>
        <v/>
      </c>
      <c r="N8990" s="56"/>
    </row>
    <row r="8991" spans="1:14" x14ac:dyDescent="0.25">
      <c r="A8991" s="25"/>
      <c r="B8991" s="52" t="str">
        <f>IF(G8991="","",L8991+(M8991/10)+(K8991/885))</f>
        <v/>
      </c>
      <c r="C8991" s="72"/>
      <c r="D8991" s="25"/>
      <c r="E8991" s="25"/>
      <c r="F8991" s="25"/>
      <c r="G8991" s="25"/>
      <c r="H8991" s="25"/>
      <c r="I8991" s="43"/>
      <c r="J8991" s="43"/>
      <c r="K8991" s="55"/>
      <c r="L8991" s="27" t="str">
        <f>IF(G8991="","",VLOOKUP(G8991,EQUIP_NUMBER,3,FALSE)*I8991)</f>
        <v/>
      </c>
      <c r="M8991" s="27" t="str">
        <f>IF(G8991="","",VLOOKUP(G8991,EQUIP_NUMBER,3,FALSE)*J8991)</f>
        <v/>
      </c>
      <c r="N8991" s="56"/>
    </row>
    <row r="8992" spans="1:14" x14ac:dyDescent="0.25">
      <c r="A8992" s="25"/>
      <c r="B8992" s="52" t="str">
        <f>IF(G8992="","",L8992+(M8992/10)+(K8992/885))</f>
        <v/>
      </c>
      <c r="C8992" s="72"/>
      <c r="D8992" s="25"/>
      <c r="E8992" s="25"/>
      <c r="F8992" s="25"/>
      <c r="G8992" s="25"/>
      <c r="H8992" s="25"/>
      <c r="I8992" s="43"/>
      <c r="J8992" s="43"/>
      <c r="K8992" s="55"/>
      <c r="L8992" s="27" t="str">
        <f>IF(G8992="","",VLOOKUP(G8992,EQUIP_NUMBER,3,FALSE)*I8992)</f>
        <v/>
      </c>
      <c r="M8992" s="27" t="str">
        <f>IF(G8992="","",VLOOKUP(G8992,EQUIP_NUMBER,3,FALSE)*J8992)</f>
        <v/>
      </c>
      <c r="N8992" s="56"/>
    </row>
    <row r="8993" spans="1:14" x14ac:dyDescent="0.25">
      <c r="A8993" s="25"/>
      <c r="B8993" s="52" t="str">
        <f>IF(G8993="","",L8993+(M8993/10)+(K8993/885))</f>
        <v/>
      </c>
      <c r="C8993" s="72"/>
      <c r="D8993" s="25"/>
      <c r="E8993" s="25"/>
      <c r="F8993" s="25"/>
      <c r="G8993" s="25"/>
      <c r="H8993" s="25"/>
      <c r="I8993" s="43"/>
      <c r="J8993" s="43"/>
      <c r="K8993" s="55"/>
      <c r="L8993" s="27" t="str">
        <f>IF(G8993="","",VLOOKUP(G8993,EQUIP_NUMBER,3,FALSE)*I8993)</f>
        <v/>
      </c>
      <c r="M8993" s="27" t="str">
        <f>IF(G8993="","",VLOOKUP(G8993,EQUIP_NUMBER,3,FALSE)*J8993)</f>
        <v/>
      </c>
      <c r="N8993" s="56"/>
    </row>
    <row r="8994" spans="1:14" x14ac:dyDescent="0.25">
      <c r="A8994" s="25"/>
      <c r="B8994" s="52" t="str">
        <f>IF(G8994="","",L8994+(M8994/10)+(K8994/885))</f>
        <v/>
      </c>
      <c r="C8994" s="72"/>
      <c r="D8994" s="25"/>
      <c r="E8994" s="25"/>
      <c r="F8994" s="25"/>
      <c r="G8994" s="25"/>
      <c r="H8994" s="25"/>
      <c r="I8994" s="43"/>
      <c r="J8994" s="43"/>
      <c r="K8994" s="55"/>
      <c r="L8994" s="27" t="str">
        <f>IF(G8994="","",VLOOKUP(G8994,EQUIP_NUMBER,3,FALSE)*I8994)</f>
        <v/>
      </c>
      <c r="M8994" s="27" t="str">
        <f>IF(G8994="","",VLOOKUP(G8994,EQUIP_NUMBER,3,FALSE)*J8994)</f>
        <v/>
      </c>
      <c r="N8994" s="56"/>
    </row>
    <row r="8995" spans="1:14" x14ac:dyDescent="0.25">
      <c r="A8995" s="25"/>
      <c r="B8995" s="52" t="str">
        <f>IF(G8995="","",L8995+(M8995/10)+(K8995/885))</f>
        <v/>
      </c>
      <c r="C8995" s="72"/>
      <c r="D8995" s="25"/>
      <c r="E8995" s="25"/>
      <c r="F8995" s="25"/>
      <c r="G8995" s="25"/>
      <c r="H8995" s="25"/>
      <c r="I8995" s="43"/>
      <c r="J8995" s="43"/>
      <c r="K8995" s="55"/>
      <c r="L8995" s="27" t="str">
        <f>IF(G8995="","",VLOOKUP(G8995,EQUIP_NUMBER,3,FALSE)*I8995)</f>
        <v/>
      </c>
      <c r="M8995" s="27" t="str">
        <f>IF(G8995="","",VLOOKUP(G8995,EQUIP_NUMBER,3,FALSE)*J8995)</f>
        <v/>
      </c>
      <c r="N8995" s="56"/>
    </row>
    <row r="8996" spans="1:14" x14ac:dyDescent="0.25">
      <c r="A8996" s="25"/>
      <c r="B8996" s="52" t="str">
        <f>IF(G8996="","",L8996+(M8996/10)+(K8996/885))</f>
        <v/>
      </c>
      <c r="C8996" s="72"/>
      <c r="D8996" s="25"/>
      <c r="E8996" s="25"/>
      <c r="F8996" s="25"/>
      <c r="G8996" s="25"/>
      <c r="H8996" s="25"/>
      <c r="I8996" s="43"/>
      <c r="J8996" s="43"/>
      <c r="K8996" s="55"/>
      <c r="L8996" s="27" t="str">
        <f>IF(G8996="","",VLOOKUP(G8996,EQUIP_NUMBER,3,FALSE)*I8996)</f>
        <v/>
      </c>
      <c r="M8996" s="27" t="str">
        <f>IF(G8996="","",VLOOKUP(G8996,EQUIP_NUMBER,3,FALSE)*J8996)</f>
        <v/>
      </c>
      <c r="N8996" s="56"/>
    </row>
    <row r="8997" spans="1:14" x14ac:dyDescent="0.25">
      <c r="A8997" s="25"/>
      <c r="B8997" s="52" t="str">
        <f>IF(G8997="","",L8997+(M8997/10)+(K8997/885))</f>
        <v/>
      </c>
      <c r="C8997" s="72"/>
      <c r="D8997" s="25"/>
      <c r="E8997" s="25"/>
      <c r="F8997" s="25"/>
      <c r="G8997" s="25"/>
      <c r="H8997" s="25"/>
      <c r="I8997" s="43"/>
      <c r="J8997" s="43"/>
      <c r="K8997" s="55"/>
      <c r="L8997" s="27" t="str">
        <f>IF(G8997="","",VLOOKUP(G8997,EQUIP_NUMBER,3,FALSE)*I8997)</f>
        <v/>
      </c>
      <c r="M8997" s="27" t="str">
        <f>IF(G8997="","",VLOOKUP(G8997,EQUIP_NUMBER,3,FALSE)*J8997)</f>
        <v/>
      </c>
      <c r="N8997" s="56"/>
    </row>
    <row r="8998" spans="1:14" x14ac:dyDescent="0.25">
      <c r="A8998" s="25"/>
      <c r="B8998" s="52" t="str">
        <f>IF(G8998="","",L8998+(M8998/10)+(K8998/885))</f>
        <v/>
      </c>
      <c r="C8998" s="72"/>
      <c r="D8998" s="25"/>
      <c r="E8998" s="25"/>
      <c r="F8998" s="25"/>
      <c r="G8998" s="25"/>
      <c r="H8998" s="25"/>
      <c r="I8998" s="43"/>
      <c r="J8998" s="43"/>
      <c r="K8998" s="55"/>
      <c r="L8998" s="27" t="str">
        <f>IF(G8998="","",VLOOKUP(G8998,EQUIP_NUMBER,3,FALSE)*I8998)</f>
        <v/>
      </c>
      <c r="M8998" s="27" t="str">
        <f>IF(G8998="","",VLOOKUP(G8998,EQUIP_NUMBER,3,FALSE)*J8998)</f>
        <v/>
      </c>
      <c r="N8998" s="56"/>
    </row>
    <row r="8999" spans="1:14" x14ac:dyDescent="0.25">
      <c r="A8999" s="25"/>
      <c r="B8999" s="52" t="str">
        <f>IF(G8999="","",L8999+(M8999/10)+(K8999/885))</f>
        <v/>
      </c>
      <c r="C8999" s="72"/>
      <c r="D8999" s="25"/>
      <c r="E8999" s="25"/>
      <c r="F8999" s="25"/>
      <c r="G8999" s="25"/>
      <c r="H8999" s="25"/>
      <c r="I8999" s="43"/>
      <c r="J8999" s="43"/>
      <c r="K8999" s="55"/>
      <c r="L8999" s="27" t="str">
        <f>IF(G8999="","",VLOOKUP(G8999,EQUIP_NUMBER,3,FALSE)*I8999)</f>
        <v/>
      </c>
      <c r="M8999" s="27" t="str">
        <f>IF(G8999="","",VLOOKUP(G8999,EQUIP_NUMBER,3,FALSE)*J8999)</f>
        <v/>
      </c>
      <c r="N8999" s="56"/>
    </row>
    <row r="9000" spans="1:14" x14ac:dyDescent="0.25">
      <c r="A9000" s="25"/>
      <c r="B9000" s="52" t="str">
        <f>IF(G9000="","",L9000+(M9000/10)+(K9000/885))</f>
        <v/>
      </c>
      <c r="C9000" s="72"/>
      <c r="D9000" s="25"/>
      <c r="E9000" s="25"/>
      <c r="F9000" s="25"/>
      <c r="G9000" s="25"/>
      <c r="H9000" s="25"/>
      <c r="I9000" s="43"/>
      <c r="J9000" s="43"/>
      <c r="K9000" s="55"/>
      <c r="L9000" s="27" t="str">
        <f>IF(G9000="","",VLOOKUP(G9000,EQUIP_NUMBER,3,FALSE)*I9000)</f>
        <v/>
      </c>
      <c r="M9000" s="27" t="str">
        <f>IF(G9000="","",VLOOKUP(G9000,EQUIP_NUMBER,3,FALSE)*J9000)</f>
        <v/>
      </c>
      <c r="N9000" s="56"/>
    </row>
    <row r="9001" spans="1:14" x14ac:dyDescent="0.25">
      <c r="A9001" s="25"/>
      <c r="B9001" s="52" t="str">
        <f>IF(G9001="","",L9001+(M9001/10)+(K9001/885))</f>
        <v/>
      </c>
      <c r="C9001" s="72"/>
      <c r="D9001" s="25"/>
      <c r="E9001" s="25"/>
      <c r="F9001" s="25"/>
      <c r="G9001" s="25"/>
      <c r="H9001" s="25"/>
      <c r="I9001" s="43"/>
      <c r="J9001" s="43"/>
      <c r="K9001" s="55"/>
      <c r="L9001" s="27" t="str">
        <f>IF(G9001="","",VLOOKUP(G9001,EQUIP_NUMBER,3,FALSE)*I9001)</f>
        <v/>
      </c>
      <c r="M9001" s="27" t="str">
        <f>IF(G9001="","",VLOOKUP(G9001,EQUIP_NUMBER,3,FALSE)*J9001)</f>
        <v/>
      </c>
      <c r="N9001" s="56"/>
    </row>
    <row r="9002" spans="1:14" x14ac:dyDescent="0.25">
      <c r="A9002" s="25"/>
      <c r="B9002" s="52" t="str">
        <f>IF(G9002="","",L9002+(M9002/10)+(K9002/885))</f>
        <v/>
      </c>
      <c r="C9002" s="72"/>
      <c r="D9002" s="25"/>
      <c r="E9002" s="25"/>
      <c r="F9002" s="25"/>
      <c r="G9002" s="25"/>
      <c r="H9002" s="25"/>
      <c r="I9002" s="43"/>
      <c r="J9002" s="43"/>
      <c r="K9002" s="55"/>
      <c r="L9002" s="27" t="str">
        <f>IF(G9002="","",VLOOKUP(G9002,EQUIP_NUMBER,3,FALSE)*I9002)</f>
        <v/>
      </c>
      <c r="M9002" s="27" t="str">
        <f>IF(G9002="","",VLOOKUP(G9002,EQUIP_NUMBER,3,FALSE)*J9002)</f>
        <v/>
      </c>
      <c r="N9002" s="56"/>
    </row>
    <row r="9003" spans="1:14" x14ac:dyDescent="0.25">
      <c r="A9003" s="25"/>
      <c r="B9003" s="52" t="str">
        <f>IF(G9003="","",L9003+(M9003/10)+(K9003/885))</f>
        <v/>
      </c>
      <c r="C9003" s="72"/>
      <c r="D9003" s="25"/>
      <c r="E9003" s="25"/>
      <c r="F9003" s="25"/>
      <c r="G9003" s="25"/>
      <c r="H9003" s="25"/>
      <c r="I9003" s="43"/>
      <c r="J9003" s="43"/>
      <c r="K9003" s="55"/>
      <c r="L9003" s="27" t="str">
        <f>IF(G9003="","",VLOOKUP(G9003,EQUIP_NUMBER,3,FALSE)*I9003)</f>
        <v/>
      </c>
      <c r="M9003" s="27" t="str">
        <f>IF(G9003="","",VLOOKUP(G9003,EQUIP_NUMBER,3,FALSE)*J9003)</f>
        <v/>
      </c>
      <c r="N9003" s="56"/>
    </row>
    <row r="9004" spans="1:14" x14ac:dyDescent="0.25">
      <c r="A9004" s="25"/>
      <c r="B9004" s="52" t="str">
        <f>IF(G9004="","",L9004+(M9004/10)+(K9004/885))</f>
        <v/>
      </c>
      <c r="C9004" s="72"/>
      <c r="D9004" s="25"/>
      <c r="E9004" s="25"/>
      <c r="F9004" s="25"/>
      <c r="G9004" s="25"/>
      <c r="H9004" s="25"/>
      <c r="I9004" s="43"/>
      <c r="J9004" s="43"/>
      <c r="K9004" s="55"/>
      <c r="L9004" s="27" t="str">
        <f>IF(G9004="","",VLOOKUP(G9004,EQUIP_NUMBER,3,FALSE)*I9004)</f>
        <v/>
      </c>
      <c r="M9004" s="27" t="str">
        <f>IF(G9004="","",VLOOKUP(G9004,EQUIP_NUMBER,3,FALSE)*J9004)</f>
        <v/>
      </c>
      <c r="N9004" s="56"/>
    </row>
    <row r="9005" spans="1:14" x14ac:dyDescent="0.25">
      <c r="A9005" s="25"/>
      <c r="B9005" s="52" t="str">
        <f>IF(G9005="","",L9005+(M9005/10)+(K9005/885))</f>
        <v/>
      </c>
      <c r="C9005" s="72"/>
      <c r="D9005" s="25"/>
      <c r="E9005" s="25"/>
      <c r="F9005" s="25"/>
      <c r="G9005" s="25"/>
      <c r="H9005" s="25"/>
      <c r="I9005" s="43"/>
      <c r="J9005" s="43"/>
      <c r="K9005" s="55"/>
      <c r="L9005" s="27" t="str">
        <f>IF(G9005="","",VLOOKUP(G9005,EQUIP_NUMBER,3,FALSE)*I9005)</f>
        <v/>
      </c>
      <c r="M9005" s="27" t="str">
        <f>IF(G9005="","",VLOOKUP(G9005,EQUIP_NUMBER,3,FALSE)*J9005)</f>
        <v/>
      </c>
      <c r="N9005" s="56"/>
    </row>
    <row r="9006" spans="1:14" x14ac:dyDescent="0.25">
      <c r="A9006" s="25"/>
      <c r="B9006" s="52" t="str">
        <f>IF(G9006="","",L9006+(M9006/10)+(K9006/885))</f>
        <v/>
      </c>
      <c r="C9006" s="72"/>
      <c r="D9006" s="25"/>
      <c r="E9006" s="25"/>
      <c r="F9006" s="25"/>
      <c r="G9006" s="25"/>
      <c r="H9006" s="25"/>
      <c r="I9006" s="43"/>
      <c r="J9006" s="43"/>
      <c r="K9006" s="55"/>
      <c r="L9006" s="27" t="str">
        <f>IF(G9006="","",VLOOKUP(G9006,EQUIP_NUMBER,3,FALSE)*I9006)</f>
        <v/>
      </c>
      <c r="M9006" s="27" t="str">
        <f>IF(G9006="","",VLOOKUP(G9006,EQUIP_NUMBER,3,FALSE)*J9006)</f>
        <v/>
      </c>
      <c r="N9006" s="56"/>
    </row>
    <row r="9007" spans="1:14" x14ac:dyDescent="0.25">
      <c r="A9007" s="25"/>
      <c r="B9007" s="52" t="str">
        <f>IF(G9007="","",L9007+(M9007/10)+(K9007/885))</f>
        <v/>
      </c>
      <c r="C9007" s="72"/>
      <c r="D9007" s="25"/>
      <c r="E9007" s="25"/>
      <c r="F9007" s="25"/>
      <c r="G9007" s="25"/>
      <c r="H9007" s="25"/>
      <c r="I9007" s="43"/>
      <c r="J9007" s="43"/>
      <c r="K9007" s="55"/>
      <c r="L9007" s="27" t="str">
        <f>IF(G9007="","",VLOOKUP(G9007,EQUIP_NUMBER,3,FALSE)*I9007)</f>
        <v/>
      </c>
      <c r="M9007" s="27" t="str">
        <f>IF(G9007="","",VLOOKUP(G9007,EQUIP_NUMBER,3,FALSE)*J9007)</f>
        <v/>
      </c>
      <c r="N9007" s="56"/>
    </row>
    <row r="9008" spans="1:14" x14ac:dyDescent="0.25">
      <c r="A9008" s="25"/>
      <c r="B9008" s="52" t="str">
        <f>IF(G9008="","",L9008+(M9008/10)+(K9008/885))</f>
        <v/>
      </c>
      <c r="C9008" s="72"/>
      <c r="D9008" s="25"/>
      <c r="E9008" s="25"/>
      <c r="F9008" s="25"/>
      <c r="G9008" s="25"/>
      <c r="H9008" s="25"/>
      <c r="I9008" s="43"/>
      <c r="J9008" s="43"/>
      <c r="K9008" s="55"/>
      <c r="L9008" s="27" t="str">
        <f>IF(G9008="","",VLOOKUP(G9008,EQUIP_NUMBER,3,FALSE)*I9008)</f>
        <v/>
      </c>
      <c r="M9008" s="27" t="str">
        <f>IF(G9008="","",VLOOKUP(G9008,EQUIP_NUMBER,3,FALSE)*J9008)</f>
        <v/>
      </c>
      <c r="N9008" s="56"/>
    </row>
    <row r="9009" spans="1:14" x14ac:dyDescent="0.25">
      <c r="A9009" s="25"/>
      <c r="B9009" s="52" t="str">
        <f>IF(G9009="","",L9009+(M9009/10)+(K9009/885))</f>
        <v/>
      </c>
      <c r="C9009" s="72"/>
      <c r="D9009" s="25"/>
      <c r="E9009" s="25"/>
      <c r="F9009" s="25"/>
      <c r="G9009" s="25"/>
      <c r="H9009" s="25"/>
      <c r="I9009" s="43"/>
      <c r="J9009" s="43"/>
      <c r="K9009" s="55"/>
      <c r="L9009" s="27" t="str">
        <f>IF(G9009="","",VLOOKUP(G9009,EQUIP_NUMBER,3,FALSE)*I9009)</f>
        <v/>
      </c>
      <c r="M9009" s="27" t="str">
        <f>IF(G9009="","",VLOOKUP(G9009,EQUIP_NUMBER,3,FALSE)*J9009)</f>
        <v/>
      </c>
      <c r="N9009" s="56"/>
    </row>
    <row r="9010" spans="1:14" x14ac:dyDescent="0.25">
      <c r="A9010" s="25"/>
      <c r="B9010" s="52" t="str">
        <f>IF(G9010="","",L9010+(M9010/10)+(K9010/885))</f>
        <v/>
      </c>
      <c r="C9010" s="72"/>
      <c r="D9010" s="25"/>
      <c r="E9010" s="25"/>
      <c r="F9010" s="25"/>
      <c r="G9010" s="25"/>
      <c r="H9010" s="25"/>
      <c r="I9010" s="43"/>
      <c r="J9010" s="43"/>
      <c r="K9010" s="55"/>
      <c r="L9010" s="27" t="str">
        <f>IF(G9010="","",VLOOKUP(G9010,EQUIP_NUMBER,3,FALSE)*I9010)</f>
        <v/>
      </c>
      <c r="M9010" s="27" t="str">
        <f>IF(G9010="","",VLOOKUP(G9010,EQUIP_NUMBER,3,FALSE)*J9010)</f>
        <v/>
      </c>
      <c r="N9010" s="56"/>
    </row>
    <row r="9011" spans="1:14" x14ac:dyDescent="0.25">
      <c r="A9011" s="25"/>
      <c r="B9011" s="52" t="str">
        <f>IF(G9011="","",L9011+(M9011/10)+(K9011/885))</f>
        <v/>
      </c>
      <c r="C9011" s="72"/>
      <c r="D9011" s="25"/>
      <c r="E9011" s="25"/>
      <c r="F9011" s="25"/>
      <c r="G9011" s="25"/>
      <c r="H9011" s="25"/>
      <c r="I9011" s="43"/>
      <c r="J9011" s="43"/>
      <c r="K9011" s="55"/>
      <c r="L9011" s="27" t="str">
        <f>IF(G9011="","",VLOOKUP(G9011,EQUIP_NUMBER,3,FALSE)*I9011)</f>
        <v/>
      </c>
      <c r="M9011" s="27" t="str">
        <f>IF(G9011="","",VLOOKUP(G9011,EQUIP_NUMBER,3,FALSE)*J9011)</f>
        <v/>
      </c>
      <c r="N9011" s="56"/>
    </row>
    <row r="9012" spans="1:14" x14ac:dyDescent="0.25">
      <c r="A9012" s="25"/>
      <c r="B9012" s="52" t="str">
        <f>IF(G9012="","",L9012+(M9012/10)+(K9012/885))</f>
        <v/>
      </c>
      <c r="C9012" s="72"/>
      <c r="D9012" s="25"/>
      <c r="E9012" s="25"/>
      <c r="F9012" s="25"/>
      <c r="G9012" s="25"/>
      <c r="H9012" s="25"/>
      <c r="I9012" s="43"/>
      <c r="J9012" s="43"/>
      <c r="K9012" s="55"/>
      <c r="L9012" s="27" t="str">
        <f>IF(G9012="","",VLOOKUP(G9012,EQUIP_NUMBER,3,FALSE)*I9012)</f>
        <v/>
      </c>
      <c r="M9012" s="27" t="str">
        <f>IF(G9012="","",VLOOKUP(G9012,EQUIP_NUMBER,3,FALSE)*J9012)</f>
        <v/>
      </c>
      <c r="N9012" s="56"/>
    </row>
    <row r="9013" spans="1:14" x14ac:dyDescent="0.25">
      <c r="A9013" s="25"/>
      <c r="B9013" s="52" t="str">
        <f>IF(G9013="","",L9013+(M9013/10)+(K9013/885))</f>
        <v/>
      </c>
      <c r="C9013" s="72"/>
      <c r="D9013" s="25"/>
      <c r="E9013" s="25"/>
      <c r="F9013" s="25"/>
      <c r="G9013" s="25"/>
      <c r="H9013" s="25"/>
      <c r="I9013" s="43"/>
      <c r="J9013" s="43"/>
      <c r="K9013" s="55"/>
      <c r="L9013" s="27" t="str">
        <f>IF(G9013="","",VLOOKUP(G9013,EQUIP_NUMBER,3,FALSE)*I9013)</f>
        <v/>
      </c>
      <c r="M9013" s="27" t="str">
        <f>IF(G9013="","",VLOOKUP(G9013,EQUIP_NUMBER,3,FALSE)*J9013)</f>
        <v/>
      </c>
      <c r="N9013" s="56"/>
    </row>
    <row r="9014" spans="1:14" x14ac:dyDescent="0.25">
      <c r="A9014" s="25"/>
      <c r="B9014" s="52" t="str">
        <f>IF(G9014="","",L9014+(M9014/10)+(K9014/885))</f>
        <v/>
      </c>
      <c r="C9014" s="72"/>
      <c r="D9014" s="25"/>
      <c r="E9014" s="25"/>
      <c r="F9014" s="25"/>
      <c r="G9014" s="25"/>
      <c r="H9014" s="25"/>
      <c r="I9014" s="43"/>
      <c r="J9014" s="43"/>
      <c r="K9014" s="55"/>
      <c r="L9014" s="27" t="str">
        <f>IF(G9014="","",VLOOKUP(G9014,EQUIP_NUMBER,3,FALSE)*I9014)</f>
        <v/>
      </c>
      <c r="M9014" s="27" t="str">
        <f>IF(G9014="","",VLOOKUP(G9014,EQUIP_NUMBER,3,FALSE)*J9014)</f>
        <v/>
      </c>
      <c r="N9014" s="56"/>
    </row>
    <row r="9015" spans="1:14" x14ac:dyDescent="0.25">
      <c r="A9015" s="25"/>
      <c r="B9015" s="52" t="str">
        <f>IF(G9015="","",L9015+(M9015/10)+(K9015/885))</f>
        <v/>
      </c>
      <c r="C9015" s="72"/>
      <c r="D9015" s="25"/>
      <c r="E9015" s="25"/>
      <c r="F9015" s="25"/>
      <c r="G9015" s="25"/>
      <c r="H9015" s="25"/>
      <c r="I9015" s="43"/>
      <c r="J9015" s="43"/>
      <c r="K9015" s="55"/>
      <c r="L9015" s="27" t="str">
        <f>IF(G9015="","",VLOOKUP(G9015,EQUIP_NUMBER,3,FALSE)*I9015)</f>
        <v/>
      </c>
      <c r="M9015" s="27" t="str">
        <f>IF(G9015="","",VLOOKUP(G9015,EQUIP_NUMBER,3,FALSE)*J9015)</f>
        <v/>
      </c>
      <c r="N9015" s="56"/>
    </row>
    <row r="9016" spans="1:14" x14ac:dyDescent="0.25">
      <c r="A9016" s="25"/>
      <c r="B9016" s="52" t="str">
        <f>IF(G9016="","",L9016+(M9016/10)+(K9016/885))</f>
        <v/>
      </c>
      <c r="C9016" s="72"/>
      <c r="D9016" s="25"/>
      <c r="E9016" s="25"/>
      <c r="F9016" s="25"/>
      <c r="G9016" s="25"/>
      <c r="H9016" s="25"/>
      <c r="I9016" s="43"/>
      <c r="J9016" s="43"/>
      <c r="K9016" s="55"/>
      <c r="L9016" s="27" t="str">
        <f>IF(G9016="","",VLOOKUP(G9016,EQUIP_NUMBER,3,FALSE)*I9016)</f>
        <v/>
      </c>
      <c r="M9016" s="27" t="str">
        <f>IF(G9016="","",VLOOKUP(G9016,EQUIP_NUMBER,3,FALSE)*J9016)</f>
        <v/>
      </c>
      <c r="N9016" s="56"/>
    </row>
    <row r="9017" spans="1:14" x14ac:dyDescent="0.25">
      <c r="A9017" s="25"/>
      <c r="B9017" s="52" t="str">
        <f>IF(G9017="","",L9017+(M9017/10)+(K9017/885))</f>
        <v/>
      </c>
      <c r="C9017" s="72"/>
      <c r="D9017" s="25"/>
      <c r="E9017" s="25"/>
      <c r="F9017" s="25"/>
      <c r="G9017" s="25"/>
      <c r="H9017" s="25"/>
      <c r="I9017" s="43"/>
      <c r="J9017" s="43"/>
      <c r="K9017" s="55"/>
      <c r="L9017" s="27" t="str">
        <f>IF(G9017="","",VLOOKUP(G9017,EQUIP_NUMBER,3,FALSE)*I9017)</f>
        <v/>
      </c>
      <c r="M9017" s="27" t="str">
        <f>IF(G9017="","",VLOOKUP(G9017,EQUIP_NUMBER,3,FALSE)*J9017)</f>
        <v/>
      </c>
      <c r="N9017" s="56"/>
    </row>
    <row r="9018" spans="1:14" x14ac:dyDescent="0.25">
      <c r="A9018" s="25"/>
      <c r="B9018" s="52" t="str">
        <f>IF(G9018="","",L9018+(M9018/10)+(K9018/885))</f>
        <v/>
      </c>
      <c r="C9018" s="72"/>
      <c r="D9018" s="25"/>
      <c r="E9018" s="25"/>
      <c r="F9018" s="25"/>
      <c r="G9018" s="25"/>
      <c r="H9018" s="25"/>
      <c r="I9018" s="43"/>
      <c r="J9018" s="43"/>
      <c r="K9018" s="55"/>
      <c r="L9018" s="27" t="str">
        <f>IF(G9018="","",VLOOKUP(G9018,EQUIP_NUMBER,3,FALSE)*I9018)</f>
        <v/>
      </c>
      <c r="M9018" s="27" t="str">
        <f>IF(G9018="","",VLOOKUP(G9018,EQUIP_NUMBER,3,FALSE)*J9018)</f>
        <v/>
      </c>
      <c r="N9018" s="56"/>
    </row>
    <row r="9019" spans="1:14" x14ac:dyDescent="0.25">
      <c r="A9019" s="25"/>
      <c r="B9019" s="52" t="str">
        <f>IF(G9019="","",L9019+(M9019/10)+(K9019/885))</f>
        <v/>
      </c>
      <c r="C9019" s="72"/>
      <c r="D9019" s="25"/>
      <c r="E9019" s="25"/>
      <c r="F9019" s="25"/>
      <c r="G9019" s="25"/>
      <c r="H9019" s="25"/>
      <c r="I9019" s="43"/>
      <c r="J9019" s="43"/>
      <c r="K9019" s="55"/>
      <c r="L9019" s="27" t="str">
        <f>IF(G9019="","",VLOOKUP(G9019,EQUIP_NUMBER,3,FALSE)*I9019)</f>
        <v/>
      </c>
      <c r="M9019" s="27" t="str">
        <f>IF(G9019="","",VLOOKUP(G9019,EQUIP_NUMBER,3,FALSE)*J9019)</f>
        <v/>
      </c>
      <c r="N9019" s="56"/>
    </row>
    <row r="9020" spans="1:14" x14ac:dyDescent="0.25">
      <c r="A9020" s="25"/>
      <c r="B9020" s="52" t="str">
        <f>IF(G9020="","",L9020+(M9020/10)+(K9020/885))</f>
        <v/>
      </c>
      <c r="C9020" s="72"/>
      <c r="D9020" s="25"/>
      <c r="E9020" s="25"/>
      <c r="F9020" s="25"/>
      <c r="G9020" s="25"/>
      <c r="H9020" s="25"/>
      <c r="I9020" s="43"/>
      <c r="J9020" s="43"/>
      <c r="K9020" s="55"/>
      <c r="L9020" s="27" t="str">
        <f>IF(G9020="","",VLOOKUP(G9020,EQUIP_NUMBER,3,FALSE)*I9020)</f>
        <v/>
      </c>
      <c r="M9020" s="27" t="str">
        <f>IF(G9020="","",VLOOKUP(G9020,EQUIP_NUMBER,3,FALSE)*J9020)</f>
        <v/>
      </c>
      <c r="N9020" s="56"/>
    </row>
    <row r="9021" spans="1:14" x14ac:dyDescent="0.25">
      <c r="A9021" s="25"/>
      <c r="B9021" s="52" t="str">
        <f>IF(G9021="","",L9021+(M9021/10)+(K9021/885))</f>
        <v/>
      </c>
      <c r="C9021" s="72"/>
      <c r="D9021" s="25"/>
      <c r="E9021" s="25"/>
      <c r="F9021" s="25"/>
      <c r="G9021" s="25"/>
      <c r="H9021" s="25"/>
      <c r="I9021" s="43"/>
      <c r="J9021" s="43"/>
      <c r="K9021" s="55"/>
      <c r="L9021" s="27" t="str">
        <f>IF(G9021="","",VLOOKUP(G9021,EQUIP_NUMBER,3,FALSE)*I9021)</f>
        <v/>
      </c>
      <c r="M9021" s="27" t="str">
        <f>IF(G9021="","",VLOOKUP(G9021,EQUIP_NUMBER,3,FALSE)*J9021)</f>
        <v/>
      </c>
      <c r="N9021" s="56"/>
    </row>
    <row r="9022" spans="1:14" x14ac:dyDescent="0.25">
      <c r="A9022" s="25"/>
      <c r="B9022" s="52" t="str">
        <f>IF(G9022="","",L9022+(M9022/10)+(K9022/885))</f>
        <v/>
      </c>
      <c r="C9022" s="72"/>
      <c r="D9022" s="25"/>
      <c r="E9022" s="25"/>
      <c r="F9022" s="25"/>
      <c r="G9022" s="25"/>
      <c r="H9022" s="25"/>
      <c r="I9022" s="43"/>
      <c r="J9022" s="43"/>
      <c r="K9022" s="55"/>
      <c r="L9022" s="27" t="str">
        <f>IF(G9022="","",VLOOKUP(G9022,EQUIP_NUMBER,3,FALSE)*I9022)</f>
        <v/>
      </c>
      <c r="M9022" s="27" t="str">
        <f>IF(G9022="","",VLOOKUP(G9022,EQUIP_NUMBER,3,FALSE)*J9022)</f>
        <v/>
      </c>
      <c r="N9022" s="56"/>
    </row>
    <row r="9023" spans="1:14" x14ac:dyDescent="0.25">
      <c r="A9023" s="25"/>
      <c r="B9023" s="52" t="str">
        <f>IF(G9023="","",L9023+(M9023/10)+(K9023/885))</f>
        <v/>
      </c>
      <c r="C9023" s="72"/>
      <c r="D9023" s="25"/>
      <c r="E9023" s="25"/>
      <c r="F9023" s="25"/>
      <c r="G9023" s="25"/>
      <c r="H9023" s="25"/>
      <c r="I9023" s="43"/>
      <c r="J9023" s="43"/>
      <c r="K9023" s="55"/>
      <c r="L9023" s="27" t="str">
        <f>IF(G9023="","",VLOOKUP(G9023,EQUIP_NUMBER,3,FALSE)*I9023)</f>
        <v/>
      </c>
      <c r="M9023" s="27" t="str">
        <f>IF(G9023="","",VLOOKUP(G9023,EQUIP_NUMBER,3,FALSE)*J9023)</f>
        <v/>
      </c>
      <c r="N9023" s="56"/>
    </row>
    <row r="9024" spans="1:14" x14ac:dyDescent="0.25">
      <c r="A9024" s="25"/>
      <c r="B9024" s="52" t="str">
        <f>IF(G9024="","",L9024+(M9024/10)+(K9024/885))</f>
        <v/>
      </c>
      <c r="C9024" s="72"/>
      <c r="D9024" s="25"/>
      <c r="E9024" s="25"/>
      <c r="F9024" s="25"/>
      <c r="G9024" s="25"/>
      <c r="H9024" s="25"/>
      <c r="I9024" s="43"/>
      <c r="J9024" s="43"/>
      <c r="K9024" s="55"/>
      <c r="L9024" s="27" t="str">
        <f>IF(G9024="","",VLOOKUP(G9024,EQUIP_NUMBER,3,FALSE)*I9024)</f>
        <v/>
      </c>
      <c r="M9024" s="27" t="str">
        <f>IF(G9024="","",VLOOKUP(G9024,EQUIP_NUMBER,3,FALSE)*J9024)</f>
        <v/>
      </c>
      <c r="N9024" s="56"/>
    </row>
    <row r="9025" spans="1:14" x14ac:dyDescent="0.25">
      <c r="A9025" s="25"/>
      <c r="B9025" s="52" t="str">
        <f>IF(G9025="","",L9025+(M9025/10)+(K9025/885))</f>
        <v/>
      </c>
      <c r="C9025" s="72"/>
      <c r="D9025" s="25"/>
      <c r="E9025" s="25"/>
      <c r="F9025" s="25"/>
      <c r="G9025" s="25"/>
      <c r="H9025" s="25"/>
      <c r="I9025" s="43"/>
      <c r="J9025" s="43"/>
      <c r="K9025" s="55"/>
      <c r="L9025" s="27" t="str">
        <f>IF(G9025="","",VLOOKUP(G9025,EQUIP_NUMBER,3,FALSE)*I9025)</f>
        <v/>
      </c>
      <c r="M9025" s="27" t="str">
        <f>IF(G9025="","",VLOOKUP(G9025,EQUIP_NUMBER,3,FALSE)*J9025)</f>
        <v/>
      </c>
      <c r="N9025" s="56"/>
    </row>
    <row r="9026" spans="1:14" x14ac:dyDescent="0.25">
      <c r="A9026" s="25"/>
      <c r="B9026" s="52" t="str">
        <f>IF(G9026="","",L9026+(M9026/10)+(K9026/885))</f>
        <v/>
      </c>
      <c r="C9026" s="72"/>
      <c r="D9026" s="25"/>
      <c r="E9026" s="25"/>
      <c r="F9026" s="25"/>
      <c r="G9026" s="25"/>
      <c r="H9026" s="25"/>
      <c r="I9026" s="43"/>
      <c r="J9026" s="43"/>
      <c r="K9026" s="55"/>
      <c r="L9026" s="27" t="str">
        <f>IF(G9026="","",VLOOKUP(G9026,EQUIP_NUMBER,3,FALSE)*I9026)</f>
        <v/>
      </c>
      <c r="M9026" s="27" t="str">
        <f>IF(G9026="","",VLOOKUP(G9026,EQUIP_NUMBER,3,FALSE)*J9026)</f>
        <v/>
      </c>
      <c r="N9026" s="56"/>
    </row>
    <row r="9027" spans="1:14" x14ac:dyDescent="0.25">
      <c r="A9027" s="25"/>
      <c r="B9027" s="52" t="str">
        <f>IF(G9027="","",L9027+(M9027/10)+(K9027/885))</f>
        <v/>
      </c>
      <c r="C9027" s="72"/>
      <c r="D9027" s="25"/>
      <c r="E9027" s="25"/>
      <c r="F9027" s="25"/>
      <c r="G9027" s="25"/>
      <c r="H9027" s="25"/>
      <c r="I9027" s="43"/>
      <c r="J9027" s="43"/>
      <c r="K9027" s="55"/>
      <c r="L9027" s="27" t="str">
        <f>IF(G9027="","",VLOOKUP(G9027,EQUIP_NUMBER,3,FALSE)*I9027)</f>
        <v/>
      </c>
      <c r="M9027" s="27" t="str">
        <f>IF(G9027="","",VLOOKUP(G9027,EQUIP_NUMBER,3,FALSE)*J9027)</f>
        <v/>
      </c>
      <c r="N9027" s="56"/>
    </row>
    <row r="9028" spans="1:14" x14ac:dyDescent="0.25">
      <c r="A9028" s="25"/>
      <c r="B9028" s="52" t="str">
        <f>IF(G9028="","",L9028+(M9028/10)+(K9028/885))</f>
        <v/>
      </c>
      <c r="C9028" s="72"/>
      <c r="D9028" s="25"/>
      <c r="E9028" s="25"/>
      <c r="F9028" s="25"/>
      <c r="G9028" s="25"/>
      <c r="H9028" s="25"/>
      <c r="I9028" s="43"/>
      <c r="J9028" s="43"/>
      <c r="K9028" s="55"/>
      <c r="L9028" s="27" t="str">
        <f>IF(G9028="","",VLOOKUP(G9028,EQUIP_NUMBER,3,FALSE)*I9028)</f>
        <v/>
      </c>
      <c r="M9028" s="27" t="str">
        <f>IF(G9028="","",VLOOKUP(G9028,EQUIP_NUMBER,3,FALSE)*J9028)</f>
        <v/>
      </c>
      <c r="N9028" s="56"/>
    </row>
    <row r="9029" spans="1:14" x14ac:dyDescent="0.25">
      <c r="A9029" s="25"/>
      <c r="B9029" s="52" t="str">
        <f>IF(G9029="","",L9029+(M9029/10)+(K9029/885))</f>
        <v/>
      </c>
      <c r="C9029" s="72"/>
      <c r="D9029" s="25"/>
      <c r="E9029" s="25"/>
      <c r="F9029" s="25"/>
      <c r="G9029" s="25"/>
      <c r="H9029" s="25"/>
      <c r="I9029" s="43"/>
      <c r="J9029" s="43"/>
      <c r="K9029" s="55"/>
      <c r="L9029" s="27" t="str">
        <f>IF(G9029="","",VLOOKUP(G9029,EQUIP_NUMBER,3,FALSE)*I9029)</f>
        <v/>
      </c>
      <c r="M9029" s="27" t="str">
        <f>IF(G9029="","",VLOOKUP(G9029,EQUIP_NUMBER,3,FALSE)*J9029)</f>
        <v/>
      </c>
      <c r="N9029" s="56"/>
    </row>
    <row r="9030" spans="1:14" x14ac:dyDescent="0.25">
      <c r="A9030" s="25"/>
      <c r="B9030" s="52" t="str">
        <f>IF(G9030="","",L9030+(M9030/10)+(K9030/885))</f>
        <v/>
      </c>
      <c r="C9030" s="72"/>
      <c r="D9030" s="25"/>
      <c r="E9030" s="25"/>
      <c r="F9030" s="25"/>
      <c r="G9030" s="25"/>
      <c r="H9030" s="25"/>
      <c r="I9030" s="43"/>
      <c r="J9030" s="43"/>
      <c r="K9030" s="55"/>
      <c r="L9030" s="27" t="str">
        <f>IF(G9030="","",VLOOKUP(G9030,EQUIP_NUMBER,3,FALSE)*I9030)</f>
        <v/>
      </c>
      <c r="M9030" s="27" t="str">
        <f>IF(G9030="","",VLOOKUP(G9030,EQUIP_NUMBER,3,FALSE)*J9030)</f>
        <v/>
      </c>
      <c r="N9030" s="56"/>
    </row>
    <row r="9031" spans="1:14" x14ac:dyDescent="0.25">
      <c r="A9031" s="25"/>
      <c r="B9031" s="52" t="str">
        <f>IF(G9031="","",L9031+(M9031/10)+(K9031/885))</f>
        <v/>
      </c>
      <c r="C9031" s="72"/>
      <c r="D9031" s="25"/>
      <c r="E9031" s="25"/>
      <c r="F9031" s="25"/>
      <c r="G9031" s="25"/>
      <c r="H9031" s="25"/>
      <c r="I9031" s="43"/>
      <c r="J9031" s="43"/>
      <c r="K9031" s="55"/>
      <c r="L9031" s="27" t="str">
        <f>IF(G9031="","",VLOOKUP(G9031,EQUIP_NUMBER,3,FALSE)*I9031)</f>
        <v/>
      </c>
      <c r="M9031" s="27" t="str">
        <f>IF(G9031="","",VLOOKUP(G9031,EQUIP_NUMBER,3,FALSE)*J9031)</f>
        <v/>
      </c>
      <c r="N9031" s="56"/>
    </row>
    <row r="9032" spans="1:14" x14ac:dyDescent="0.25">
      <c r="A9032" s="25"/>
      <c r="B9032" s="52" t="str">
        <f>IF(G9032="","",L9032+(M9032/10)+(K9032/885))</f>
        <v/>
      </c>
      <c r="C9032" s="72"/>
      <c r="D9032" s="25"/>
      <c r="E9032" s="25"/>
      <c r="F9032" s="25"/>
      <c r="G9032" s="25"/>
      <c r="H9032" s="25"/>
      <c r="I9032" s="43"/>
      <c r="J9032" s="43"/>
      <c r="K9032" s="55"/>
      <c r="L9032" s="27" t="str">
        <f>IF(G9032="","",VLOOKUP(G9032,EQUIP_NUMBER,3,FALSE)*I9032)</f>
        <v/>
      </c>
      <c r="M9032" s="27" t="str">
        <f>IF(G9032="","",VLOOKUP(G9032,EQUIP_NUMBER,3,FALSE)*J9032)</f>
        <v/>
      </c>
      <c r="N9032" s="56"/>
    </row>
    <row r="9033" spans="1:14" x14ac:dyDescent="0.25">
      <c r="A9033" s="25"/>
      <c r="B9033" s="52" t="str">
        <f>IF(G9033="","",L9033+(M9033/10)+(K9033/885))</f>
        <v/>
      </c>
      <c r="C9033" s="72"/>
      <c r="D9033" s="25"/>
      <c r="E9033" s="25"/>
      <c r="F9033" s="25"/>
      <c r="G9033" s="25"/>
      <c r="H9033" s="25"/>
      <c r="I9033" s="43"/>
      <c r="J9033" s="43"/>
      <c r="K9033" s="55"/>
      <c r="L9033" s="27" t="str">
        <f>IF(G9033="","",VLOOKUP(G9033,EQUIP_NUMBER,3,FALSE)*I9033)</f>
        <v/>
      </c>
      <c r="M9033" s="27" t="str">
        <f>IF(G9033="","",VLOOKUP(G9033,EQUIP_NUMBER,3,FALSE)*J9033)</f>
        <v/>
      </c>
      <c r="N9033" s="56"/>
    </row>
    <row r="9034" spans="1:14" x14ac:dyDescent="0.25">
      <c r="A9034" s="25"/>
      <c r="B9034" s="52" t="str">
        <f>IF(G9034="","",L9034+(M9034/10)+(K9034/885))</f>
        <v/>
      </c>
      <c r="C9034" s="72"/>
      <c r="D9034" s="25"/>
      <c r="E9034" s="25"/>
      <c r="F9034" s="25"/>
      <c r="G9034" s="25"/>
      <c r="H9034" s="25"/>
      <c r="I9034" s="43"/>
      <c r="J9034" s="43"/>
      <c r="K9034" s="55"/>
      <c r="L9034" s="27" t="str">
        <f>IF(G9034="","",VLOOKUP(G9034,EQUIP_NUMBER,3,FALSE)*I9034)</f>
        <v/>
      </c>
      <c r="M9034" s="27" t="str">
        <f>IF(G9034="","",VLOOKUP(G9034,EQUIP_NUMBER,3,FALSE)*J9034)</f>
        <v/>
      </c>
      <c r="N9034" s="56"/>
    </row>
    <row r="9035" spans="1:14" x14ac:dyDescent="0.25">
      <c r="A9035" s="25"/>
      <c r="B9035" s="52" t="str">
        <f>IF(G9035="","",L9035+(M9035/10)+(K9035/885))</f>
        <v/>
      </c>
      <c r="C9035" s="72"/>
      <c r="D9035" s="25"/>
      <c r="E9035" s="25"/>
      <c r="F9035" s="25"/>
      <c r="G9035" s="25"/>
      <c r="H9035" s="25"/>
      <c r="I9035" s="43"/>
      <c r="J9035" s="43"/>
      <c r="K9035" s="55"/>
      <c r="L9035" s="27" t="str">
        <f>IF(G9035="","",VLOOKUP(G9035,EQUIP_NUMBER,3,FALSE)*I9035)</f>
        <v/>
      </c>
      <c r="M9035" s="27" t="str">
        <f>IF(G9035="","",VLOOKUP(G9035,EQUIP_NUMBER,3,FALSE)*J9035)</f>
        <v/>
      </c>
      <c r="N9035" s="56"/>
    </row>
    <row r="9036" spans="1:14" x14ac:dyDescent="0.25">
      <c r="A9036" s="25"/>
      <c r="B9036" s="52" t="str">
        <f>IF(G9036="","",L9036+(M9036/10)+(K9036/885))</f>
        <v/>
      </c>
      <c r="C9036" s="72"/>
      <c r="D9036" s="25"/>
      <c r="E9036" s="25"/>
      <c r="F9036" s="25"/>
      <c r="G9036" s="25"/>
      <c r="H9036" s="25"/>
      <c r="I9036" s="43"/>
      <c r="J9036" s="43"/>
      <c r="K9036" s="55"/>
      <c r="L9036" s="27" t="str">
        <f>IF(G9036="","",VLOOKUP(G9036,EQUIP_NUMBER,3,FALSE)*I9036)</f>
        <v/>
      </c>
      <c r="M9036" s="27" t="str">
        <f>IF(G9036="","",VLOOKUP(G9036,EQUIP_NUMBER,3,FALSE)*J9036)</f>
        <v/>
      </c>
      <c r="N9036" s="56"/>
    </row>
    <row r="9037" spans="1:14" x14ac:dyDescent="0.25">
      <c r="A9037" s="25"/>
      <c r="B9037" s="52" t="str">
        <f>IF(G9037="","",L9037+(M9037/10)+(K9037/885))</f>
        <v/>
      </c>
      <c r="C9037" s="72"/>
      <c r="D9037" s="25"/>
      <c r="E9037" s="25"/>
      <c r="F9037" s="25"/>
      <c r="G9037" s="25"/>
      <c r="H9037" s="25"/>
      <c r="I9037" s="43"/>
      <c r="J9037" s="43"/>
      <c r="K9037" s="55"/>
      <c r="L9037" s="27" t="str">
        <f>IF(G9037="","",VLOOKUP(G9037,EQUIP_NUMBER,3,FALSE)*I9037)</f>
        <v/>
      </c>
      <c r="M9037" s="27" t="str">
        <f>IF(G9037="","",VLOOKUP(G9037,EQUIP_NUMBER,3,FALSE)*J9037)</f>
        <v/>
      </c>
      <c r="N9037" s="56"/>
    </row>
    <row r="9038" spans="1:14" x14ac:dyDescent="0.25">
      <c r="A9038" s="25"/>
      <c r="B9038" s="52" t="str">
        <f>IF(G9038="","",L9038+(M9038/10)+(K9038/885))</f>
        <v/>
      </c>
      <c r="C9038" s="72"/>
      <c r="D9038" s="25"/>
      <c r="E9038" s="25"/>
      <c r="F9038" s="25"/>
      <c r="G9038" s="25"/>
      <c r="H9038" s="25"/>
      <c r="I9038" s="43"/>
      <c r="J9038" s="43"/>
      <c r="K9038" s="55"/>
      <c r="L9038" s="27" t="str">
        <f>IF(G9038="","",VLOOKUP(G9038,EQUIP_NUMBER,3,FALSE)*I9038)</f>
        <v/>
      </c>
      <c r="M9038" s="27" t="str">
        <f>IF(G9038="","",VLOOKUP(G9038,EQUIP_NUMBER,3,FALSE)*J9038)</f>
        <v/>
      </c>
      <c r="N9038" s="56"/>
    </row>
    <row r="9039" spans="1:14" x14ac:dyDescent="0.25">
      <c r="A9039" s="25"/>
      <c r="B9039" s="52" t="str">
        <f>IF(G9039="","",L9039+(M9039/10)+(K9039/885))</f>
        <v/>
      </c>
      <c r="C9039" s="72"/>
      <c r="D9039" s="25"/>
      <c r="E9039" s="25"/>
      <c r="F9039" s="25"/>
      <c r="G9039" s="25"/>
      <c r="H9039" s="25"/>
      <c r="I9039" s="43"/>
      <c r="J9039" s="43"/>
      <c r="K9039" s="55"/>
      <c r="L9039" s="27" t="str">
        <f>IF(G9039="","",VLOOKUP(G9039,EQUIP_NUMBER,3,FALSE)*I9039)</f>
        <v/>
      </c>
      <c r="M9039" s="27" t="str">
        <f>IF(G9039="","",VLOOKUP(G9039,EQUIP_NUMBER,3,FALSE)*J9039)</f>
        <v/>
      </c>
      <c r="N9039" s="56"/>
    </row>
    <row r="9040" spans="1:14" x14ac:dyDescent="0.25">
      <c r="A9040" s="25"/>
      <c r="B9040" s="52" t="str">
        <f>IF(G9040="","",L9040+(M9040/10)+(K9040/885))</f>
        <v/>
      </c>
      <c r="C9040" s="72"/>
      <c r="D9040" s="25"/>
      <c r="E9040" s="25"/>
      <c r="F9040" s="25"/>
      <c r="G9040" s="25"/>
      <c r="H9040" s="25"/>
      <c r="I9040" s="43"/>
      <c r="J9040" s="43"/>
      <c r="K9040" s="55"/>
      <c r="L9040" s="27" t="str">
        <f>IF(G9040="","",VLOOKUP(G9040,EQUIP_NUMBER,3,FALSE)*I9040)</f>
        <v/>
      </c>
      <c r="M9040" s="27" t="str">
        <f>IF(G9040="","",VLOOKUP(G9040,EQUIP_NUMBER,3,FALSE)*J9040)</f>
        <v/>
      </c>
      <c r="N9040" s="56"/>
    </row>
    <row r="9041" spans="1:14" x14ac:dyDescent="0.25">
      <c r="A9041" s="25"/>
      <c r="B9041" s="52" t="str">
        <f>IF(G9041="","",L9041+(M9041/10)+(K9041/885))</f>
        <v/>
      </c>
      <c r="C9041" s="72"/>
      <c r="D9041" s="25"/>
      <c r="E9041" s="25"/>
      <c r="F9041" s="25"/>
      <c r="G9041" s="25"/>
      <c r="H9041" s="25"/>
      <c r="I9041" s="43"/>
      <c r="J9041" s="43"/>
      <c r="K9041" s="55"/>
      <c r="L9041" s="27" t="str">
        <f>IF(G9041="","",VLOOKUP(G9041,EQUIP_NUMBER,3,FALSE)*I9041)</f>
        <v/>
      </c>
      <c r="M9041" s="27" t="str">
        <f>IF(G9041="","",VLOOKUP(G9041,EQUIP_NUMBER,3,FALSE)*J9041)</f>
        <v/>
      </c>
      <c r="N9041" s="56"/>
    </row>
    <row r="9042" spans="1:14" x14ac:dyDescent="0.25">
      <c r="A9042" s="25"/>
      <c r="B9042" s="52" t="str">
        <f>IF(G9042="","",L9042+(M9042/10)+(K9042/885))</f>
        <v/>
      </c>
      <c r="C9042" s="72"/>
      <c r="D9042" s="25"/>
      <c r="E9042" s="25"/>
      <c r="F9042" s="25"/>
      <c r="G9042" s="25"/>
      <c r="H9042" s="25"/>
      <c r="I9042" s="43"/>
      <c r="J9042" s="43"/>
      <c r="K9042" s="55"/>
      <c r="L9042" s="27" t="str">
        <f>IF(G9042="","",VLOOKUP(G9042,EQUIP_NUMBER,3,FALSE)*I9042)</f>
        <v/>
      </c>
      <c r="M9042" s="27" t="str">
        <f>IF(G9042="","",VLOOKUP(G9042,EQUIP_NUMBER,3,FALSE)*J9042)</f>
        <v/>
      </c>
      <c r="N9042" s="56"/>
    </row>
    <row r="9043" spans="1:14" x14ac:dyDescent="0.25">
      <c r="A9043" s="25"/>
      <c r="B9043" s="52" t="str">
        <f>IF(G9043="","",L9043+(M9043/10)+(K9043/885))</f>
        <v/>
      </c>
      <c r="C9043" s="72"/>
      <c r="D9043" s="25"/>
      <c r="E9043" s="25"/>
      <c r="F9043" s="25"/>
      <c r="G9043" s="25"/>
      <c r="H9043" s="25"/>
      <c r="I9043" s="43"/>
      <c r="J9043" s="43"/>
      <c r="K9043" s="55"/>
      <c r="L9043" s="27" t="str">
        <f>IF(G9043="","",VLOOKUP(G9043,EQUIP_NUMBER,3,FALSE)*I9043)</f>
        <v/>
      </c>
      <c r="M9043" s="27" t="str">
        <f>IF(G9043="","",VLOOKUP(G9043,EQUIP_NUMBER,3,FALSE)*J9043)</f>
        <v/>
      </c>
      <c r="N9043" s="56"/>
    </row>
    <row r="9044" spans="1:14" x14ac:dyDescent="0.25">
      <c r="A9044" s="25"/>
      <c r="B9044" s="52" t="str">
        <f>IF(G9044="","",L9044+(M9044/10)+(K9044/885))</f>
        <v/>
      </c>
      <c r="C9044" s="72"/>
      <c r="D9044" s="25"/>
      <c r="E9044" s="25"/>
      <c r="F9044" s="25"/>
      <c r="G9044" s="25"/>
      <c r="H9044" s="25"/>
      <c r="I9044" s="43"/>
      <c r="J9044" s="43"/>
      <c r="K9044" s="55"/>
      <c r="L9044" s="27" t="str">
        <f>IF(G9044="","",VLOOKUP(G9044,EQUIP_NUMBER,3,FALSE)*I9044)</f>
        <v/>
      </c>
      <c r="M9044" s="27" t="str">
        <f>IF(G9044="","",VLOOKUP(G9044,EQUIP_NUMBER,3,FALSE)*J9044)</f>
        <v/>
      </c>
      <c r="N9044" s="56"/>
    </row>
    <row r="9045" spans="1:14" x14ac:dyDescent="0.25">
      <c r="A9045" s="25"/>
      <c r="B9045" s="52" t="str">
        <f>IF(G9045="","",L9045+(M9045/10)+(K9045/885))</f>
        <v/>
      </c>
      <c r="C9045" s="72"/>
      <c r="D9045" s="25"/>
      <c r="E9045" s="25"/>
      <c r="F9045" s="25"/>
      <c r="G9045" s="25"/>
      <c r="H9045" s="25"/>
      <c r="I9045" s="43"/>
      <c r="J9045" s="43"/>
      <c r="K9045" s="55"/>
      <c r="L9045" s="27" t="str">
        <f>IF(G9045="","",VLOOKUP(G9045,EQUIP_NUMBER,3,FALSE)*I9045)</f>
        <v/>
      </c>
      <c r="M9045" s="27" t="str">
        <f>IF(G9045="","",VLOOKUP(G9045,EQUIP_NUMBER,3,FALSE)*J9045)</f>
        <v/>
      </c>
      <c r="N9045" s="56"/>
    </row>
    <row r="9046" spans="1:14" x14ac:dyDescent="0.25">
      <c r="A9046" s="25"/>
      <c r="B9046" s="52" t="str">
        <f>IF(G9046="","",L9046+(M9046/10)+(K9046/885))</f>
        <v/>
      </c>
      <c r="C9046" s="72"/>
      <c r="D9046" s="25"/>
      <c r="E9046" s="25"/>
      <c r="F9046" s="25"/>
      <c r="G9046" s="25"/>
      <c r="H9046" s="25"/>
      <c r="I9046" s="43"/>
      <c r="J9046" s="43"/>
      <c r="K9046" s="55"/>
      <c r="L9046" s="27" t="str">
        <f>IF(G9046="","",VLOOKUP(G9046,EQUIP_NUMBER,3,FALSE)*I9046)</f>
        <v/>
      </c>
      <c r="M9046" s="27" t="str">
        <f>IF(G9046="","",VLOOKUP(G9046,EQUIP_NUMBER,3,FALSE)*J9046)</f>
        <v/>
      </c>
      <c r="N9046" s="56"/>
    </row>
    <row r="9047" spans="1:14" x14ac:dyDescent="0.25">
      <c r="A9047" s="25"/>
      <c r="B9047" s="52" t="str">
        <f>IF(G9047="","",L9047+(M9047/10)+(K9047/885))</f>
        <v/>
      </c>
      <c r="C9047" s="72"/>
      <c r="D9047" s="25"/>
      <c r="E9047" s="25"/>
      <c r="F9047" s="25"/>
      <c r="G9047" s="25"/>
      <c r="H9047" s="25"/>
      <c r="I9047" s="43"/>
      <c r="J9047" s="43"/>
      <c r="K9047" s="55"/>
      <c r="L9047" s="27" t="str">
        <f>IF(G9047="","",VLOOKUP(G9047,EQUIP_NUMBER,3,FALSE)*I9047)</f>
        <v/>
      </c>
      <c r="M9047" s="27" t="str">
        <f>IF(G9047="","",VLOOKUP(G9047,EQUIP_NUMBER,3,FALSE)*J9047)</f>
        <v/>
      </c>
      <c r="N9047" s="56"/>
    </row>
    <row r="9048" spans="1:14" x14ac:dyDescent="0.25">
      <c r="A9048" s="25"/>
      <c r="B9048" s="52" t="str">
        <f>IF(G9048="","",L9048+(M9048/10)+(K9048/885))</f>
        <v/>
      </c>
      <c r="C9048" s="72"/>
      <c r="D9048" s="25"/>
      <c r="E9048" s="25"/>
      <c r="F9048" s="25"/>
      <c r="G9048" s="25"/>
      <c r="H9048" s="25"/>
      <c r="I9048" s="43"/>
      <c r="J9048" s="43"/>
      <c r="K9048" s="55"/>
      <c r="L9048" s="27" t="str">
        <f>IF(G9048="","",VLOOKUP(G9048,EQUIP_NUMBER,3,FALSE)*I9048)</f>
        <v/>
      </c>
      <c r="M9048" s="27" t="str">
        <f>IF(G9048="","",VLOOKUP(G9048,EQUIP_NUMBER,3,FALSE)*J9048)</f>
        <v/>
      </c>
      <c r="N9048" s="56"/>
    </row>
    <row r="9049" spans="1:14" x14ac:dyDescent="0.25">
      <c r="A9049" s="25"/>
      <c r="B9049" s="52" t="str">
        <f>IF(G9049="","",L9049+(M9049/10)+(K9049/885))</f>
        <v/>
      </c>
      <c r="C9049" s="72"/>
      <c r="D9049" s="25"/>
      <c r="E9049" s="25"/>
      <c r="F9049" s="25"/>
      <c r="G9049" s="25"/>
      <c r="H9049" s="25"/>
      <c r="I9049" s="43"/>
      <c r="J9049" s="43"/>
      <c r="K9049" s="55"/>
      <c r="L9049" s="27" t="str">
        <f>IF(G9049="","",VLOOKUP(G9049,EQUIP_NUMBER,3,FALSE)*I9049)</f>
        <v/>
      </c>
      <c r="M9049" s="27" t="str">
        <f>IF(G9049="","",VLOOKUP(G9049,EQUIP_NUMBER,3,FALSE)*J9049)</f>
        <v/>
      </c>
      <c r="N9049" s="56"/>
    </row>
    <row r="9050" spans="1:14" x14ac:dyDescent="0.25">
      <c r="A9050" s="25"/>
      <c r="B9050" s="52" t="str">
        <f>IF(G9050="","",L9050+(M9050/10)+(K9050/885))</f>
        <v/>
      </c>
      <c r="C9050" s="72"/>
      <c r="D9050" s="25"/>
      <c r="E9050" s="25"/>
      <c r="F9050" s="25"/>
      <c r="G9050" s="25"/>
      <c r="H9050" s="25"/>
      <c r="I9050" s="43"/>
      <c r="J9050" s="43"/>
      <c r="K9050" s="55"/>
      <c r="L9050" s="27" t="str">
        <f>IF(G9050="","",VLOOKUP(G9050,EQUIP_NUMBER,3,FALSE)*I9050)</f>
        <v/>
      </c>
      <c r="M9050" s="27" t="str">
        <f>IF(G9050="","",VLOOKUP(G9050,EQUIP_NUMBER,3,FALSE)*J9050)</f>
        <v/>
      </c>
      <c r="N9050" s="56"/>
    </row>
    <row r="9051" spans="1:14" x14ac:dyDescent="0.25">
      <c r="A9051" s="25"/>
      <c r="B9051" s="52" t="str">
        <f>IF(G9051="","",L9051+(M9051/10)+(K9051/885))</f>
        <v/>
      </c>
      <c r="C9051" s="72"/>
      <c r="D9051" s="25"/>
      <c r="E9051" s="25"/>
      <c r="F9051" s="25"/>
      <c r="G9051" s="25"/>
      <c r="H9051" s="25"/>
      <c r="I9051" s="43"/>
      <c r="J9051" s="43"/>
      <c r="K9051" s="55"/>
      <c r="L9051" s="27" t="str">
        <f>IF(G9051="","",VLOOKUP(G9051,EQUIP_NUMBER,3,FALSE)*I9051)</f>
        <v/>
      </c>
      <c r="M9051" s="27" t="str">
        <f>IF(G9051="","",VLOOKUP(G9051,EQUIP_NUMBER,3,FALSE)*J9051)</f>
        <v/>
      </c>
      <c r="N9051" s="56"/>
    </row>
    <row r="9052" spans="1:14" x14ac:dyDescent="0.25">
      <c r="A9052" s="25"/>
      <c r="B9052" s="52" t="str">
        <f>IF(G9052="","",L9052+(M9052/10)+(K9052/885))</f>
        <v/>
      </c>
      <c r="C9052" s="72"/>
      <c r="D9052" s="25"/>
      <c r="E9052" s="25"/>
      <c r="F9052" s="25"/>
      <c r="G9052" s="25"/>
      <c r="H9052" s="25"/>
      <c r="I9052" s="43"/>
      <c r="J9052" s="43"/>
      <c r="K9052" s="55"/>
      <c r="L9052" s="27" t="str">
        <f>IF(G9052="","",VLOOKUP(G9052,EQUIP_NUMBER,3,FALSE)*I9052)</f>
        <v/>
      </c>
      <c r="M9052" s="27" t="str">
        <f>IF(G9052="","",VLOOKUP(G9052,EQUIP_NUMBER,3,FALSE)*J9052)</f>
        <v/>
      </c>
      <c r="N9052" s="56"/>
    </row>
    <row r="9053" spans="1:14" x14ac:dyDescent="0.25">
      <c r="A9053" s="25"/>
      <c r="B9053" s="52" t="str">
        <f>IF(G9053="","",L9053+(M9053/10)+(K9053/885))</f>
        <v/>
      </c>
      <c r="C9053" s="72"/>
      <c r="D9053" s="25"/>
      <c r="E9053" s="25"/>
      <c r="F9053" s="25"/>
      <c r="G9053" s="25"/>
      <c r="H9053" s="25"/>
      <c r="I9053" s="43"/>
      <c r="J9053" s="43"/>
      <c r="K9053" s="55"/>
      <c r="L9053" s="27" t="str">
        <f>IF(G9053="","",VLOOKUP(G9053,EQUIP_NUMBER,3,FALSE)*I9053)</f>
        <v/>
      </c>
      <c r="M9053" s="27" t="str">
        <f>IF(G9053="","",VLOOKUP(G9053,EQUIP_NUMBER,3,FALSE)*J9053)</f>
        <v/>
      </c>
      <c r="N9053" s="56"/>
    </row>
    <row r="9054" spans="1:14" x14ac:dyDescent="0.25">
      <c r="A9054" s="25"/>
      <c r="B9054" s="52" t="str">
        <f>IF(G9054="","",L9054+(M9054/10)+(K9054/885))</f>
        <v/>
      </c>
      <c r="C9054" s="72"/>
      <c r="D9054" s="25"/>
      <c r="E9054" s="25"/>
      <c r="F9054" s="25"/>
      <c r="G9054" s="25"/>
      <c r="H9054" s="25"/>
      <c r="I9054" s="43"/>
      <c r="J9054" s="43"/>
      <c r="K9054" s="55"/>
      <c r="L9054" s="27" t="str">
        <f>IF(G9054="","",VLOOKUP(G9054,EQUIP_NUMBER,3,FALSE)*I9054)</f>
        <v/>
      </c>
      <c r="M9054" s="27" t="str">
        <f>IF(G9054="","",VLOOKUP(G9054,EQUIP_NUMBER,3,FALSE)*J9054)</f>
        <v/>
      </c>
      <c r="N9054" s="56"/>
    </row>
    <row r="9055" spans="1:14" x14ac:dyDescent="0.25">
      <c r="A9055" s="25"/>
      <c r="B9055" s="52" t="str">
        <f>IF(G9055="","",L9055+(M9055/10)+(K9055/885))</f>
        <v/>
      </c>
      <c r="C9055" s="72"/>
      <c r="D9055" s="25"/>
      <c r="E9055" s="25"/>
      <c r="F9055" s="25"/>
      <c r="G9055" s="25"/>
      <c r="H9055" s="25"/>
      <c r="I9055" s="43"/>
      <c r="J9055" s="43"/>
      <c r="K9055" s="55"/>
      <c r="L9055" s="27" t="str">
        <f>IF(G9055="","",VLOOKUP(G9055,EQUIP_NUMBER,3,FALSE)*I9055)</f>
        <v/>
      </c>
      <c r="M9055" s="27" t="str">
        <f>IF(G9055="","",VLOOKUP(G9055,EQUIP_NUMBER,3,FALSE)*J9055)</f>
        <v/>
      </c>
      <c r="N9055" s="56"/>
    </row>
    <row r="9056" spans="1:14" x14ac:dyDescent="0.25">
      <c r="A9056" s="25"/>
      <c r="B9056" s="52" t="str">
        <f>IF(G9056="","",L9056+(M9056/10)+(K9056/885))</f>
        <v/>
      </c>
      <c r="C9056" s="72"/>
      <c r="D9056" s="25"/>
      <c r="E9056" s="25"/>
      <c r="F9056" s="25"/>
      <c r="G9056" s="25"/>
      <c r="H9056" s="25"/>
      <c r="I9056" s="43"/>
      <c r="J9056" s="43"/>
      <c r="K9056" s="55"/>
      <c r="L9056" s="27" t="str">
        <f>IF(G9056="","",VLOOKUP(G9056,EQUIP_NUMBER,3,FALSE)*I9056)</f>
        <v/>
      </c>
      <c r="M9056" s="27" t="str">
        <f>IF(G9056="","",VLOOKUP(G9056,EQUIP_NUMBER,3,FALSE)*J9056)</f>
        <v/>
      </c>
      <c r="N9056" s="56"/>
    </row>
    <row r="9057" spans="1:14" x14ac:dyDescent="0.25">
      <c r="A9057" s="25"/>
      <c r="B9057" s="52" t="str">
        <f>IF(G9057="","",L9057+(M9057/10)+(K9057/885))</f>
        <v/>
      </c>
      <c r="C9057" s="72"/>
      <c r="D9057" s="25"/>
      <c r="E9057" s="25"/>
      <c r="F9057" s="25"/>
      <c r="G9057" s="25"/>
      <c r="H9057" s="25"/>
      <c r="I9057" s="43"/>
      <c r="J9057" s="43"/>
      <c r="K9057" s="55"/>
      <c r="L9057" s="27" t="str">
        <f>IF(G9057="","",VLOOKUP(G9057,EQUIP_NUMBER,3,FALSE)*I9057)</f>
        <v/>
      </c>
      <c r="M9057" s="27" t="str">
        <f>IF(G9057="","",VLOOKUP(G9057,EQUIP_NUMBER,3,FALSE)*J9057)</f>
        <v/>
      </c>
      <c r="N9057" s="56"/>
    </row>
    <row r="9058" spans="1:14" x14ac:dyDescent="0.25">
      <c r="A9058" s="25"/>
      <c r="B9058" s="52" t="str">
        <f>IF(G9058="","",L9058+(M9058/10)+(K9058/885))</f>
        <v/>
      </c>
      <c r="C9058" s="72"/>
      <c r="D9058" s="25"/>
      <c r="E9058" s="25"/>
      <c r="F9058" s="25"/>
      <c r="G9058" s="25"/>
      <c r="H9058" s="25"/>
      <c r="I9058" s="43"/>
      <c r="J9058" s="43"/>
      <c r="K9058" s="55"/>
      <c r="L9058" s="27" t="str">
        <f>IF(G9058="","",VLOOKUP(G9058,EQUIP_NUMBER,3,FALSE)*I9058)</f>
        <v/>
      </c>
      <c r="M9058" s="27" t="str">
        <f>IF(G9058="","",VLOOKUP(G9058,EQUIP_NUMBER,3,FALSE)*J9058)</f>
        <v/>
      </c>
      <c r="N9058" s="56"/>
    </row>
    <row r="9059" spans="1:14" x14ac:dyDescent="0.25">
      <c r="A9059" s="25"/>
      <c r="B9059" s="52" t="str">
        <f>IF(G9059="","",L9059+(M9059/10)+(K9059/885))</f>
        <v/>
      </c>
      <c r="C9059" s="72"/>
      <c r="D9059" s="25"/>
      <c r="E9059" s="25"/>
      <c r="F9059" s="25"/>
      <c r="G9059" s="25"/>
      <c r="H9059" s="25"/>
      <c r="I9059" s="43"/>
      <c r="J9059" s="43"/>
      <c r="K9059" s="55"/>
      <c r="L9059" s="27" t="str">
        <f>IF(G9059="","",VLOOKUP(G9059,EQUIP_NUMBER,3,FALSE)*I9059)</f>
        <v/>
      </c>
      <c r="M9059" s="27" t="str">
        <f>IF(G9059="","",VLOOKUP(G9059,EQUIP_NUMBER,3,FALSE)*J9059)</f>
        <v/>
      </c>
      <c r="N9059" s="56"/>
    </row>
    <row r="9060" spans="1:14" x14ac:dyDescent="0.25">
      <c r="A9060" s="25"/>
      <c r="B9060" s="52" t="str">
        <f>IF(G9060="","",L9060+(M9060/10)+(K9060/885))</f>
        <v/>
      </c>
      <c r="C9060" s="72"/>
      <c r="D9060" s="25"/>
      <c r="E9060" s="25"/>
      <c r="F9060" s="25"/>
      <c r="G9060" s="25"/>
      <c r="H9060" s="25"/>
      <c r="I9060" s="43"/>
      <c r="J9060" s="43"/>
      <c r="K9060" s="55"/>
      <c r="L9060" s="27" t="str">
        <f>IF(G9060="","",VLOOKUP(G9060,EQUIP_NUMBER,3,FALSE)*I9060)</f>
        <v/>
      </c>
      <c r="M9060" s="27" t="str">
        <f>IF(G9060="","",VLOOKUP(G9060,EQUIP_NUMBER,3,FALSE)*J9060)</f>
        <v/>
      </c>
      <c r="N9060" s="56"/>
    </row>
    <row r="9061" spans="1:14" x14ac:dyDescent="0.25">
      <c r="A9061" s="25"/>
      <c r="B9061" s="52" t="str">
        <f>IF(G9061="","",L9061+(M9061/10)+(K9061/885))</f>
        <v/>
      </c>
      <c r="C9061" s="72"/>
      <c r="D9061" s="25"/>
      <c r="E9061" s="25"/>
      <c r="F9061" s="25"/>
      <c r="G9061" s="25"/>
      <c r="H9061" s="25"/>
      <c r="I9061" s="43"/>
      <c r="J9061" s="43"/>
      <c r="K9061" s="55"/>
      <c r="L9061" s="27" t="str">
        <f>IF(G9061="","",VLOOKUP(G9061,EQUIP_NUMBER,3,FALSE)*I9061)</f>
        <v/>
      </c>
      <c r="M9061" s="27" t="str">
        <f>IF(G9061="","",VLOOKUP(G9061,EQUIP_NUMBER,3,FALSE)*J9061)</f>
        <v/>
      </c>
      <c r="N9061" s="56"/>
    </row>
    <row r="9062" spans="1:14" x14ac:dyDescent="0.25">
      <c r="A9062" s="25"/>
      <c r="B9062" s="52" t="str">
        <f>IF(G9062="","",L9062+(M9062/10)+(K9062/885))</f>
        <v/>
      </c>
      <c r="C9062" s="72"/>
      <c r="D9062" s="25"/>
      <c r="E9062" s="25"/>
      <c r="F9062" s="25"/>
      <c r="G9062" s="25"/>
      <c r="H9062" s="25"/>
      <c r="I9062" s="43"/>
      <c r="J9062" s="43"/>
      <c r="K9062" s="55"/>
      <c r="L9062" s="27" t="str">
        <f>IF(G9062="","",VLOOKUP(G9062,EQUIP_NUMBER,3,FALSE)*I9062)</f>
        <v/>
      </c>
      <c r="M9062" s="27" t="str">
        <f>IF(G9062="","",VLOOKUP(G9062,EQUIP_NUMBER,3,FALSE)*J9062)</f>
        <v/>
      </c>
      <c r="N9062" s="56"/>
    </row>
    <row r="9063" spans="1:14" x14ac:dyDescent="0.25">
      <c r="A9063" s="25"/>
      <c r="B9063" s="52" t="str">
        <f>IF(G9063="","",L9063+(M9063/10)+(K9063/885))</f>
        <v/>
      </c>
      <c r="C9063" s="72"/>
      <c r="D9063" s="25"/>
      <c r="E9063" s="25"/>
      <c r="F9063" s="25"/>
      <c r="G9063" s="25"/>
      <c r="H9063" s="25"/>
      <c r="I9063" s="43"/>
      <c r="J9063" s="43"/>
      <c r="K9063" s="55"/>
      <c r="L9063" s="27" t="str">
        <f>IF(G9063="","",VLOOKUP(G9063,EQUIP_NUMBER,3,FALSE)*I9063)</f>
        <v/>
      </c>
      <c r="M9063" s="27" t="str">
        <f>IF(G9063="","",VLOOKUP(G9063,EQUIP_NUMBER,3,FALSE)*J9063)</f>
        <v/>
      </c>
      <c r="N9063" s="56"/>
    </row>
    <row r="9064" spans="1:14" x14ac:dyDescent="0.25">
      <c r="A9064" s="25"/>
      <c r="B9064" s="52" t="str">
        <f>IF(G9064="","",L9064+(M9064/10)+(K9064/885))</f>
        <v/>
      </c>
      <c r="C9064" s="72"/>
      <c r="D9064" s="25"/>
      <c r="E9064" s="25"/>
      <c r="F9064" s="25"/>
      <c r="G9064" s="25"/>
      <c r="H9064" s="25"/>
      <c r="I9064" s="43"/>
      <c r="J9064" s="43"/>
      <c r="K9064" s="55"/>
      <c r="L9064" s="27" t="str">
        <f>IF(G9064="","",VLOOKUP(G9064,EQUIP_NUMBER,3,FALSE)*I9064)</f>
        <v/>
      </c>
      <c r="M9064" s="27" t="str">
        <f>IF(G9064="","",VLOOKUP(G9064,EQUIP_NUMBER,3,FALSE)*J9064)</f>
        <v/>
      </c>
      <c r="N9064" s="56"/>
    </row>
    <row r="9065" spans="1:14" x14ac:dyDescent="0.25">
      <c r="A9065" s="25"/>
      <c r="B9065" s="52" t="str">
        <f>IF(G9065="","",L9065+(M9065/10)+(K9065/885))</f>
        <v/>
      </c>
      <c r="C9065" s="72"/>
      <c r="D9065" s="25"/>
      <c r="E9065" s="25"/>
      <c r="F9065" s="25"/>
      <c r="G9065" s="25"/>
      <c r="H9065" s="25"/>
      <c r="I9065" s="43"/>
      <c r="J9065" s="43"/>
      <c r="K9065" s="55"/>
      <c r="L9065" s="27" t="str">
        <f>IF(G9065="","",VLOOKUP(G9065,EQUIP_NUMBER,3,FALSE)*I9065)</f>
        <v/>
      </c>
      <c r="M9065" s="27" t="str">
        <f>IF(G9065="","",VLOOKUP(G9065,EQUIP_NUMBER,3,FALSE)*J9065)</f>
        <v/>
      </c>
      <c r="N9065" s="56"/>
    </row>
    <row r="9066" spans="1:14" x14ac:dyDescent="0.25">
      <c r="A9066" s="25"/>
      <c r="B9066" s="52" t="str">
        <f>IF(G9066="","",L9066+(M9066/10)+(K9066/885))</f>
        <v/>
      </c>
      <c r="C9066" s="72"/>
      <c r="D9066" s="25"/>
      <c r="E9066" s="25"/>
      <c r="F9066" s="25"/>
      <c r="G9066" s="25"/>
      <c r="H9066" s="25"/>
      <c r="I9066" s="43"/>
      <c r="J9066" s="43"/>
      <c r="K9066" s="55"/>
      <c r="L9066" s="27" t="str">
        <f>IF(G9066="","",VLOOKUP(G9066,EQUIP_NUMBER,3,FALSE)*I9066)</f>
        <v/>
      </c>
      <c r="M9066" s="27" t="str">
        <f>IF(G9066="","",VLOOKUP(G9066,EQUIP_NUMBER,3,FALSE)*J9066)</f>
        <v/>
      </c>
      <c r="N9066" s="56"/>
    </row>
    <row r="9067" spans="1:14" x14ac:dyDescent="0.25">
      <c r="A9067" s="25"/>
      <c r="B9067" s="52" t="str">
        <f>IF(G9067="","",L9067+(M9067/10)+(K9067/885))</f>
        <v/>
      </c>
      <c r="C9067" s="72"/>
      <c r="D9067" s="25"/>
      <c r="E9067" s="25"/>
      <c r="F9067" s="25"/>
      <c r="G9067" s="25"/>
      <c r="H9067" s="25"/>
      <c r="I9067" s="43"/>
      <c r="J9067" s="43"/>
      <c r="K9067" s="55"/>
      <c r="L9067" s="27" t="str">
        <f>IF(G9067="","",VLOOKUP(G9067,EQUIP_NUMBER,3,FALSE)*I9067)</f>
        <v/>
      </c>
      <c r="M9067" s="27" t="str">
        <f>IF(G9067="","",VLOOKUP(G9067,EQUIP_NUMBER,3,FALSE)*J9067)</f>
        <v/>
      </c>
      <c r="N9067" s="56"/>
    </row>
    <row r="9068" spans="1:14" x14ac:dyDescent="0.25">
      <c r="A9068" s="25"/>
      <c r="B9068" s="52" t="str">
        <f>IF(G9068="","",L9068+(M9068/10)+(K9068/885))</f>
        <v/>
      </c>
      <c r="C9068" s="72"/>
      <c r="D9068" s="25"/>
      <c r="E9068" s="25"/>
      <c r="F9068" s="25"/>
      <c r="G9068" s="25"/>
      <c r="H9068" s="25"/>
      <c r="I9068" s="43"/>
      <c r="J9068" s="43"/>
      <c r="K9068" s="55"/>
      <c r="L9068" s="27" t="str">
        <f>IF(G9068="","",VLOOKUP(G9068,EQUIP_NUMBER,3,FALSE)*I9068)</f>
        <v/>
      </c>
      <c r="M9068" s="27" t="str">
        <f>IF(G9068="","",VLOOKUP(G9068,EQUIP_NUMBER,3,FALSE)*J9068)</f>
        <v/>
      </c>
      <c r="N9068" s="56"/>
    </row>
    <row r="9069" spans="1:14" x14ac:dyDescent="0.25">
      <c r="A9069" s="25"/>
      <c r="B9069" s="52" t="str">
        <f>IF(G9069="","",L9069+(M9069/10)+(K9069/885))</f>
        <v/>
      </c>
      <c r="C9069" s="72"/>
      <c r="D9069" s="25"/>
      <c r="E9069" s="25"/>
      <c r="F9069" s="25"/>
      <c r="G9069" s="25"/>
      <c r="H9069" s="25"/>
      <c r="I9069" s="43"/>
      <c r="J9069" s="43"/>
      <c r="K9069" s="55"/>
      <c r="L9069" s="27" t="str">
        <f>IF(G9069="","",VLOOKUP(G9069,EQUIP_NUMBER,3,FALSE)*I9069)</f>
        <v/>
      </c>
      <c r="M9069" s="27" t="str">
        <f>IF(G9069="","",VLOOKUP(G9069,EQUIP_NUMBER,3,FALSE)*J9069)</f>
        <v/>
      </c>
      <c r="N9069" s="56"/>
    </row>
    <row r="9070" spans="1:14" x14ac:dyDescent="0.25">
      <c r="A9070" s="25"/>
      <c r="B9070" s="52" t="str">
        <f>IF(G9070="","",L9070+(M9070/10)+(K9070/885))</f>
        <v/>
      </c>
      <c r="C9070" s="72"/>
      <c r="D9070" s="25"/>
      <c r="E9070" s="25"/>
      <c r="F9070" s="25"/>
      <c r="G9070" s="25"/>
      <c r="H9070" s="25"/>
      <c r="I9070" s="43"/>
      <c r="J9070" s="43"/>
      <c r="K9070" s="55"/>
      <c r="L9070" s="27" t="str">
        <f>IF(G9070="","",VLOOKUP(G9070,EQUIP_NUMBER,3,FALSE)*I9070)</f>
        <v/>
      </c>
      <c r="M9070" s="27" t="str">
        <f>IF(G9070="","",VLOOKUP(G9070,EQUIP_NUMBER,3,FALSE)*J9070)</f>
        <v/>
      </c>
      <c r="N9070" s="56"/>
    </row>
    <row r="9071" spans="1:14" x14ac:dyDescent="0.25">
      <c r="A9071" s="25"/>
      <c r="B9071" s="52" t="str">
        <f>IF(G9071="","",L9071+(M9071/10)+(K9071/885))</f>
        <v/>
      </c>
      <c r="C9071" s="72"/>
      <c r="D9071" s="25"/>
      <c r="E9071" s="25"/>
      <c r="F9071" s="25"/>
      <c r="G9071" s="25"/>
      <c r="H9071" s="25"/>
      <c r="I9071" s="43"/>
      <c r="J9071" s="43"/>
      <c r="K9071" s="55"/>
      <c r="L9071" s="27" t="str">
        <f>IF(G9071="","",VLOOKUP(G9071,EQUIP_NUMBER,3,FALSE)*I9071)</f>
        <v/>
      </c>
      <c r="M9071" s="27" t="str">
        <f>IF(G9071="","",VLOOKUP(G9071,EQUIP_NUMBER,3,FALSE)*J9071)</f>
        <v/>
      </c>
      <c r="N9071" s="56"/>
    </row>
    <row r="9072" spans="1:14" x14ac:dyDescent="0.25">
      <c r="A9072" s="25"/>
      <c r="B9072" s="52" t="str">
        <f>IF(G9072="","",L9072+(M9072/10)+(K9072/885))</f>
        <v/>
      </c>
      <c r="C9072" s="72"/>
      <c r="D9072" s="25"/>
      <c r="E9072" s="25"/>
      <c r="F9072" s="25"/>
      <c r="G9072" s="25"/>
      <c r="H9072" s="25"/>
      <c r="I9072" s="43"/>
      <c r="J9072" s="43"/>
      <c r="K9072" s="55"/>
      <c r="L9072" s="27" t="str">
        <f>IF(G9072="","",VLOOKUP(G9072,EQUIP_NUMBER,3,FALSE)*I9072)</f>
        <v/>
      </c>
      <c r="M9072" s="27" t="str">
        <f>IF(G9072="","",VLOOKUP(G9072,EQUIP_NUMBER,3,FALSE)*J9072)</f>
        <v/>
      </c>
      <c r="N9072" s="56"/>
    </row>
    <row r="9073" spans="1:14" x14ac:dyDescent="0.25">
      <c r="A9073" s="25"/>
      <c r="B9073" s="52" t="str">
        <f>IF(G9073="","",L9073+(M9073/10)+(K9073/885))</f>
        <v/>
      </c>
      <c r="C9073" s="72"/>
      <c r="D9073" s="25"/>
      <c r="E9073" s="25"/>
      <c r="F9073" s="25"/>
      <c r="G9073" s="25"/>
      <c r="H9073" s="25"/>
      <c r="I9073" s="43"/>
      <c r="J9073" s="43"/>
      <c r="K9073" s="55"/>
      <c r="L9073" s="27" t="str">
        <f>IF(G9073="","",VLOOKUP(G9073,EQUIP_NUMBER,3,FALSE)*I9073)</f>
        <v/>
      </c>
      <c r="M9073" s="27" t="str">
        <f>IF(G9073="","",VLOOKUP(G9073,EQUIP_NUMBER,3,FALSE)*J9073)</f>
        <v/>
      </c>
      <c r="N9073" s="56"/>
    </row>
    <row r="9074" spans="1:14" x14ac:dyDescent="0.25">
      <c r="A9074" s="25"/>
      <c r="B9074" s="52" t="str">
        <f>IF(G9074="","",L9074+(M9074/10)+(K9074/885))</f>
        <v/>
      </c>
      <c r="C9074" s="72"/>
      <c r="D9074" s="25"/>
      <c r="E9074" s="25"/>
      <c r="F9074" s="25"/>
      <c r="G9074" s="25"/>
      <c r="H9074" s="25"/>
      <c r="I9074" s="43"/>
      <c r="J9074" s="43"/>
      <c r="K9074" s="55"/>
      <c r="L9074" s="27" t="str">
        <f>IF(G9074="","",VLOOKUP(G9074,EQUIP_NUMBER,3,FALSE)*I9074)</f>
        <v/>
      </c>
      <c r="M9074" s="27" t="str">
        <f>IF(G9074="","",VLOOKUP(G9074,EQUIP_NUMBER,3,FALSE)*J9074)</f>
        <v/>
      </c>
      <c r="N9074" s="56"/>
    </row>
    <row r="9075" spans="1:14" x14ac:dyDescent="0.25">
      <c r="A9075" s="25"/>
      <c r="B9075" s="52" t="str">
        <f>IF(G9075="","",L9075+(M9075/10)+(K9075/885))</f>
        <v/>
      </c>
      <c r="C9075" s="72"/>
      <c r="D9075" s="25"/>
      <c r="E9075" s="25"/>
      <c r="F9075" s="25"/>
      <c r="G9075" s="25"/>
      <c r="H9075" s="25"/>
      <c r="I9075" s="43"/>
      <c r="J9075" s="43"/>
      <c r="K9075" s="55"/>
      <c r="L9075" s="27" t="str">
        <f>IF(G9075="","",VLOOKUP(G9075,EQUIP_NUMBER,3,FALSE)*I9075)</f>
        <v/>
      </c>
      <c r="M9075" s="27" t="str">
        <f>IF(G9075="","",VLOOKUP(G9075,EQUIP_NUMBER,3,FALSE)*J9075)</f>
        <v/>
      </c>
      <c r="N9075" s="56"/>
    </row>
    <row r="9076" spans="1:14" x14ac:dyDescent="0.25">
      <c r="A9076" s="25"/>
      <c r="B9076" s="52" t="str">
        <f>IF(G9076="","",L9076+(M9076/10)+(K9076/885))</f>
        <v/>
      </c>
      <c r="C9076" s="72"/>
      <c r="D9076" s="25"/>
      <c r="E9076" s="25"/>
      <c r="F9076" s="25"/>
      <c r="G9076" s="25"/>
      <c r="H9076" s="25"/>
      <c r="I9076" s="43"/>
      <c r="J9076" s="43"/>
      <c r="K9076" s="55"/>
      <c r="L9076" s="27" t="str">
        <f>IF(G9076="","",VLOOKUP(G9076,EQUIP_NUMBER,3,FALSE)*I9076)</f>
        <v/>
      </c>
      <c r="M9076" s="27" t="str">
        <f>IF(G9076="","",VLOOKUP(G9076,EQUIP_NUMBER,3,FALSE)*J9076)</f>
        <v/>
      </c>
      <c r="N9076" s="56"/>
    </row>
    <row r="9077" spans="1:14" x14ac:dyDescent="0.25">
      <c r="A9077" s="25"/>
      <c r="B9077" s="52" t="str">
        <f>IF(G9077="","",L9077+(M9077/10)+(K9077/885))</f>
        <v/>
      </c>
      <c r="C9077" s="72"/>
      <c r="D9077" s="25"/>
      <c r="E9077" s="25"/>
      <c r="F9077" s="25"/>
      <c r="G9077" s="25"/>
      <c r="H9077" s="25"/>
      <c r="I9077" s="43"/>
      <c r="J9077" s="43"/>
      <c r="K9077" s="55"/>
      <c r="L9077" s="27" t="str">
        <f>IF(G9077="","",VLOOKUP(G9077,EQUIP_NUMBER,3,FALSE)*I9077)</f>
        <v/>
      </c>
      <c r="M9077" s="27" t="str">
        <f>IF(G9077="","",VLOOKUP(G9077,EQUIP_NUMBER,3,FALSE)*J9077)</f>
        <v/>
      </c>
      <c r="N9077" s="56"/>
    </row>
    <row r="9078" spans="1:14" x14ac:dyDescent="0.25">
      <c r="A9078" s="25"/>
      <c r="B9078" s="52" t="str">
        <f>IF(G9078="","",L9078+(M9078/10)+(K9078/885))</f>
        <v/>
      </c>
      <c r="C9078" s="72"/>
      <c r="D9078" s="25"/>
      <c r="E9078" s="25"/>
      <c r="F9078" s="25"/>
      <c r="G9078" s="25"/>
      <c r="H9078" s="25"/>
      <c r="I9078" s="43"/>
      <c r="J9078" s="43"/>
      <c r="K9078" s="55"/>
      <c r="L9078" s="27" t="str">
        <f>IF(G9078="","",VLOOKUP(G9078,EQUIP_NUMBER,3,FALSE)*I9078)</f>
        <v/>
      </c>
      <c r="M9078" s="27" t="str">
        <f>IF(G9078="","",VLOOKUP(G9078,EQUIP_NUMBER,3,FALSE)*J9078)</f>
        <v/>
      </c>
      <c r="N9078" s="56"/>
    </row>
    <row r="9079" spans="1:14" x14ac:dyDescent="0.25">
      <c r="A9079" s="25"/>
      <c r="B9079" s="52" t="str">
        <f>IF(G9079="","",L9079+(M9079/10)+(K9079/885))</f>
        <v/>
      </c>
      <c r="C9079" s="72"/>
      <c r="D9079" s="25"/>
      <c r="E9079" s="25"/>
      <c r="F9079" s="25"/>
      <c r="G9079" s="25"/>
      <c r="H9079" s="25"/>
      <c r="I9079" s="43"/>
      <c r="J9079" s="43"/>
      <c r="K9079" s="55"/>
      <c r="L9079" s="27" t="str">
        <f>IF(G9079="","",VLOOKUP(G9079,EQUIP_NUMBER,3,FALSE)*I9079)</f>
        <v/>
      </c>
      <c r="M9079" s="27" t="str">
        <f>IF(G9079="","",VLOOKUP(G9079,EQUIP_NUMBER,3,FALSE)*J9079)</f>
        <v/>
      </c>
      <c r="N9079" s="56"/>
    </row>
    <row r="9080" spans="1:14" x14ac:dyDescent="0.25">
      <c r="A9080" s="25"/>
      <c r="B9080" s="52" t="str">
        <f>IF(G9080="","",L9080+(M9080/10)+(K9080/885))</f>
        <v/>
      </c>
      <c r="C9080" s="72"/>
      <c r="D9080" s="25"/>
      <c r="E9080" s="25"/>
      <c r="F9080" s="25"/>
      <c r="G9080" s="25"/>
      <c r="H9080" s="25"/>
      <c r="I9080" s="43"/>
      <c r="J9080" s="43"/>
      <c r="K9080" s="55"/>
      <c r="L9080" s="27" t="str">
        <f>IF(G9080="","",VLOOKUP(G9080,EQUIP_NUMBER,3,FALSE)*I9080)</f>
        <v/>
      </c>
      <c r="M9080" s="27" t="str">
        <f>IF(G9080="","",VLOOKUP(G9080,EQUIP_NUMBER,3,FALSE)*J9080)</f>
        <v/>
      </c>
      <c r="N9080" s="56"/>
    </row>
    <row r="9081" spans="1:14" x14ac:dyDescent="0.25">
      <c r="A9081" s="25"/>
      <c r="B9081" s="52" t="str">
        <f>IF(G9081="","",L9081+(M9081/10)+(K9081/885))</f>
        <v/>
      </c>
      <c r="C9081" s="72"/>
      <c r="D9081" s="25"/>
      <c r="E9081" s="25"/>
      <c r="F9081" s="25"/>
      <c r="G9081" s="25"/>
      <c r="H9081" s="25"/>
      <c r="I9081" s="43"/>
      <c r="J9081" s="43"/>
      <c r="K9081" s="55"/>
      <c r="L9081" s="27" t="str">
        <f>IF(G9081="","",VLOOKUP(G9081,EQUIP_NUMBER,3,FALSE)*I9081)</f>
        <v/>
      </c>
      <c r="M9081" s="27" t="str">
        <f>IF(G9081="","",VLOOKUP(G9081,EQUIP_NUMBER,3,FALSE)*J9081)</f>
        <v/>
      </c>
      <c r="N9081" s="56"/>
    </row>
    <row r="9082" spans="1:14" x14ac:dyDescent="0.25">
      <c r="A9082" s="25"/>
      <c r="B9082" s="52" t="str">
        <f>IF(G9082="","",L9082+(M9082/10)+(K9082/885))</f>
        <v/>
      </c>
      <c r="C9082" s="72"/>
      <c r="D9082" s="25"/>
      <c r="E9082" s="25"/>
      <c r="F9082" s="25"/>
      <c r="G9082" s="25"/>
      <c r="H9082" s="25"/>
      <c r="I9082" s="43"/>
      <c r="J9082" s="43"/>
      <c r="K9082" s="55"/>
      <c r="L9082" s="27" t="str">
        <f>IF(G9082="","",VLOOKUP(G9082,EQUIP_NUMBER,3,FALSE)*I9082)</f>
        <v/>
      </c>
      <c r="M9082" s="27" t="str">
        <f>IF(G9082="","",VLOOKUP(G9082,EQUIP_NUMBER,3,FALSE)*J9082)</f>
        <v/>
      </c>
      <c r="N9082" s="56"/>
    </row>
    <row r="9083" spans="1:14" x14ac:dyDescent="0.25">
      <c r="A9083" s="25"/>
      <c r="B9083" s="52" t="str">
        <f>IF(G9083="","",L9083+(M9083/10)+(K9083/885))</f>
        <v/>
      </c>
      <c r="C9083" s="72"/>
      <c r="D9083" s="25"/>
      <c r="E9083" s="25"/>
      <c r="F9083" s="25"/>
      <c r="G9083" s="25"/>
      <c r="H9083" s="25"/>
      <c r="I9083" s="43"/>
      <c r="J9083" s="43"/>
      <c r="K9083" s="55"/>
      <c r="L9083" s="27" t="str">
        <f>IF(G9083="","",VLOOKUP(G9083,EQUIP_NUMBER,3,FALSE)*I9083)</f>
        <v/>
      </c>
      <c r="M9083" s="27" t="str">
        <f>IF(G9083="","",VLOOKUP(G9083,EQUIP_NUMBER,3,FALSE)*J9083)</f>
        <v/>
      </c>
      <c r="N9083" s="56"/>
    </row>
    <row r="9084" spans="1:14" x14ac:dyDescent="0.25">
      <c r="A9084" s="25"/>
      <c r="B9084" s="52" t="str">
        <f>IF(G9084="","",L9084+(M9084/10)+(K9084/885))</f>
        <v/>
      </c>
      <c r="C9084" s="72"/>
      <c r="D9084" s="25"/>
      <c r="E9084" s="25"/>
      <c r="F9084" s="25"/>
      <c r="G9084" s="25"/>
      <c r="H9084" s="25"/>
      <c r="I9084" s="43"/>
      <c r="J9084" s="43"/>
      <c r="K9084" s="55"/>
      <c r="L9084" s="27" t="str">
        <f>IF(G9084="","",VLOOKUP(G9084,EQUIP_NUMBER,3,FALSE)*I9084)</f>
        <v/>
      </c>
      <c r="M9084" s="27" t="str">
        <f>IF(G9084="","",VLOOKUP(G9084,EQUIP_NUMBER,3,FALSE)*J9084)</f>
        <v/>
      </c>
      <c r="N9084" s="56"/>
    </row>
    <row r="9085" spans="1:14" x14ac:dyDescent="0.25">
      <c r="A9085" s="25"/>
      <c r="B9085" s="52" t="str">
        <f>IF(G9085="","",L9085+(M9085/10)+(K9085/885))</f>
        <v/>
      </c>
      <c r="C9085" s="72"/>
      <c r="D9085" s="25"/>
      <c r="E9085" s="25"/>
      <c r="F9085" s="25"/>
      <c r="G9085" s="25"/>
      <c r="H9085" s="25"/>
      <c r="I9085" s="43"/>
      <c r="J9085" s="43"/>
      <c r="K9085" s="55"/>
      <c r="L9085" s="27" t="str">
        <f>IF(G9085="","",VLOOKUP(G9085,EQUIP_NUMBER,3,FALSE)*I9085)</f>
        <v/>
      </c>
      <c r="M9085" s="27" t="str">
        <f>IF(G9085="","",VLOOKUP(G9085,EQUIP_NUMBER,3,FALSE)*J9085)</f>
        <v/>
      </c>
      <c r="N9085" s="56"/>
    </row>
    <row r="9086" spans="1:14" x14ac:dyDescent="0.25">
      <c r="A9086" s="25"/>
      <c r="B9086" s="52" t="str">
        <f>IF(G9086="","",L9086+(M9086/10)+(K9086/885))</f>
        <v/>
      </c>
      <c r="C9086" s="72"/>
      <c r="D9086" s="25"/>
      <c r="E9086" s="25"/>
      <c r="F9086" s="25"/>
      <c r="G9086" s="25"/>
      <c r="H9086" s="25"/>
      <c r="I9086" s="43"/>
      <c r="J9086" s="43"/>
      <c r="K9086" s="55"/>
      <c r="L9086" s="27" t="str">
        <f>IF(G9086="","",VLOOKUP(G9086,EQUIP_NUMBER,3,FALSE)*I9086)</f>
        <v/>
      </c>
      <c r="M9086" s="27" t="str">
        <f>IF(G9086="","",VLOOKUP(G9086,EQUIP_NUMBER,3,FALSE)*J9086)</f>
        <v/>
      </c>
      <c r="N9086" s="56"/>
    </row>
    <row r="9087" spans="1:14" x14ac:dyDescent="0.25">
      <c r="A9087" s="25"/>
      <c r="B9087" s="52" t="str">
        <f>IF(G9087="","",L9087+(M9087/10)+(K9087/885))</f>
        <v/>
      </c>
      <c r="C9087" s="72"/>
      <c r="D9087" s="25"/>
      <c r="E9087" s="25"/>
      <c r="F9087" s="25"/>
      <c r="G9087" s="25"/>
      <c r="H9087" s="25"/>
      <c r="I9087" s="43"/>
      <c r="J9087" s="43"/>
      <c r="K9087" s="55"/>
      <c r="L9087" s="27" t="str">
        <f>IF(G9087="","",VLOOKUP(G9087,EQUIP_NUMBER,3,FALSE)*I9087)</f>
        <v/>
      </c>
      <c r="M9087" s="27" t="str">
        <f>IF(G9087="","",VLOOKUP(G9087,EQUIP_NUMBER,3,FALSE)*J9087)</f>
        <v/>
      </c>
      <c r="N9087" s="56"/>
    </row>
    <row r="9088" spans="1:14" x14ac:dyDescent="0.25">
      <c r="A9088" s="25"/>
      <c r="B9088" s="52" t="str">
        <f>IF(G9088="","",L9088+(M9088/10)+(K9088/885))</f>
        <v/>
      </c>
      <c r="C9088" s="72"/>
      <c r="D9088" s="25"/>
      <c r="E9088" s="25"/>
      <c r="F9088" s="25"/>
      <c r="G9088" s="25"/>
      <c r="H9088" s="25"/>
      <c r="I9088" s="43"/>
      <c r="J9088" s="43"/>
      <c r="K9088" s="55"/>
      <c r="L9088" s="27" t="str">
        <f>IF(G9088="","",VLOOKUP(G9088,EQUIP_NUMBER,3,FALSE)*I9088)</f>
        <v/>
      </c>
      <c r="M9088" s="27" t="str">
        <f>IF(G9088="","",VLOOKUP(G9088,EQUIP_NUMBER,3,FALSE)*J9088)</f>
        <v/>
      </c>
      <c r="N9088" s="56"/>
    </row>
    <row r="9089" spans="1:14" x14ac:dyDescent="0.25">
      <c r="A9089" s="25"/>
      <c r="B9089" s="52" t="str">
        <f>IF(G9089="","",L9089+(M9089/10)+(K9089/885))</f>
        <v/>
      </c>
      <c r="C9089" s="72"/>
      <c r="D9089" s="25"/>
      <c r="E9089" s="25"/>
      <c r="F9089" s="25"/>
      <c r="G9089" s="25"/>
      <c r="H9089" s="25"/>
      <c r="I9089" s="43"/>
      <c r="J9089" s="43"/>
      <c r="K9089" s="55"/>
      <c r="L9089" s="27" t="str">
        <f>IF(G9089="","",VLOOKUP(G9089,EQUIP_NUMBER,3,FALSE)*I9089)</f>
        <v/>
      </c>
      <c r="M9089" s="27" t="str">
        <f>IF(G9089="","",VLOOKUP(G9089,EQUIP_NUMBER,3,FALSE)*J9089)</f>
        <v/>
      </c>
      <c r="N9089" s="56"/>
    </row>
    <row r="9090" spans="1:14" x14ac:dyDescent="0.25">
      <c r="A9090" s="25"/>
      <c r="B9090" s="52" t="str">
        <f>IF(G9090="","",L9090+(M9090/10)+(K9090/885))</f>
        <v/>
      </c>
      <c r="C9090" s="72"/>
      <c r="D9090" s="25"/>
      <c r="E9090" s="25"/>
      <c r="F9090" s="25"/>
      <c r="G9090" s="25"/>
      <c r="H9090" s="25"/>
      <c r="I9090" s="43"/>
      <c r="J9090" s="43"/>
      <c r="K9090" s="55"/>
      <c r="L9090" s="27" t="str">
        <f>IF(G9090="","",VLOOKUP(G9090,EQUIP_NUMBER,3,FALSE)*I9090)</f>
        <v/>
      </c>
      <c r="M9090" s="27" t="str">
        <f>IF(G9090="","",VLOOKUP(G9090,EQUIP_NUMBER,3,FALSE)*J9090)</f>
        <v/>
      </c>
      <c r="N9090" s="56"/>
    </row>
    <row r="9091" spans="1:14" x14ac:dyDescent="0.25">
      <c r="A9091" s="25"/>
      <c r="B9091" s="52" t="str">
        <f>IF(G9091="","",L9091+(M9091/10)+(K9091/885))</f>
        <v/>
      </c>
      <c r="C9091" s="72"/>
      <c r="D9091" s="25"/>
      <c r="E9091" s="25"/>
      <c r="F9091" s="25"/>
      <c r="G9091" s="25"/>
      <c r="H9091" s="25"/>
      <c r="I9091" s="43"/>
      <c r="J9091" s="43"/>
      <c r="K9091" s="55"/>
      <c r="L9091" s="27" t="str">
        <f>IF(G9091="","",VLOOKUP(G9091,EQUIP_NUMBER,3,FALSE)*I9091)</f>
        <v/>
      </c>
      <c r="M9091" s="27" t="str">
        <f>IF(G9091="","",VLOOKUP(G9091,EQUIP_NUMBER,3,FALSE)*J9091)</f>
        <v/>
      </c>
      <c r="N9091" s="56"/>
    </row>
    <row r="9092" spans="1:14" x14ac:dyDescent="0.25">
      <c r="A9092" s="25"/>
      <c r="B9092" s="52" t="str">
        <f>IF(G9092="","",L9092+(M9092/10)+(K9092/885))</f>
        <v/>
      </c>
      <c r="C9092" s="72"/>
      <c r="D9092" s="25"/>
      <c r="E9092" s="25"/>
      <c r="F9092" s="25"/>
      <c r="G9092" s="25"/>
      <c r="H9092" s="25"/>
      <c r="I9092" s="43"/>
      <c r="J9092" s="43"/>
      <c r="K9092" s="55"/>
      <c r="L9092" s="27" t="str">
        <f>IF(G9092="","",VLOOKUP(G9092,EQUIP_NUMBER,3,FALSE)*I9092)</f>
        <v/>
      </c>
      <c r="M9092" s="27" t="str">
        <f>IF(G9092="","",VLOOKUP(G9092,EQUIP_NUMBER,3,FALSE)*J9092)</f>
        <v/>
      </c>
      <c r="N9092" s="56"/>
    </row>
    <row r="9093" spans="1:14" x14ac:dyDescent="0.25">
      <c r="A9093" s="25"/>
      <c r="B9093" s="52" t="str">
        <f>IF(G9093="","",L9093+(M9093/10)+(K9093/885))</f>
        <v/>
      </c>
      <c r="C9093" s="72"/>
      <c r="D9093" s="25"/>
      <c r="E9093" s="25"/>
      <c r="F9093" s="25"/>
      <c r="G9093" s="25"/>
      <c r="H9093" s="25"/>
      <c r="I9093" s="43"/>
      <c r="J9093" s="43"/>
      <c r="K9093" s="55"/>
      <c r="L9093" s="27" t="str">
        <f>IF(G9093="","",VLOOKUP(G9093,EQUIP_NUMBER,3,FALSE)*I9093)</f>
        <v/>
      </c>
      <c r="M9093" s="27" t="str">
        <f>IF(G9093="","",VLOOKUP(G9093,EQUIP_NUMBER,3,FALSE)*J9093)</f>
        <v/>
      </c>
      <c r="N9093" s="56"/>
    </row>
    <row r="9094" spans="1:14" x14ac:dyDescent="0.25">
      <c r="A9094" s="25"/>
      <c r="B9094" s="52" t="str">
        <f>IF(G9094="","",L9094+(M9094/10)+(K9094/885))</f>
        <v/>
      </c>
      <c r="C9094" s="72"/>
      <c r="D9094" s="25"/>
      <c r="E9094" s="25"/>
      <c r="F9094" s="25"/>
      <c r="G9094" s="25"/>
      <c r="H9094" s="25"/>
      <c r="I9094" s="43"/>
      <c r="J9094" s="43"/>
      <c r="K9094" s="55"/>
      <c r="L9094" s="27" t="str">
        <f>IF(G9094="","",VLOOKUP(G9094,EQUIP_NUMBER,3,FALSE)*I9094)</f>
        <v/>
      </c>
      <c r="M9094" s="27" t="str">
        <f>IF(G9094="","",VLOOKUP(G9094,EQUIP_NUMBER,3,FALSE)*J9094)</f>
        <v/>
      </c>
      <c r="N9094" s="56"/>
    </row>
    <row r="9095" spans="1:14" x14ac:dyDescent="0.25">
      <c r="A9095" s="25"/>
      <c r="B9095" s="52" t="str">
        <f>IF(G9095="","",L9095+(M9095/10)+(K9095/885))</f>
        <v/>
      </c>
      <c r="C9095" s="72"/>
      <c r="D9095" s="25"/>
      <c r="E9095" s="25"/>
      <c r="F9095" s="25"/>
      <c r="G9095" s="25"/>
      <c r="H9095" s="25"/>
      <c r="I9095" s="43"/>
      <c r="J9095" s="43"/>
      <c r="K9095" s="55"/>
      <c r="L9095" s="27" t="str">
        <f>IF(G9095="","",VLOOKUP(G9095,EQUIP_NUMBER,3,FALSE)*I9095)</f>
        <v/>
      </c>
      <c r="M9095" s="27" t="str">
        <f>IF(G9095="","",VLOOKUP(G9095,EQUIP_NUMBER,3,FALSE)*J9095)</f>
        <v/>
      </c>
      <c r="N9095" s="56"/>
    </row>
    <row r="9096" spans="1:14" x14ac:dyDescent="0.25">
      <c r="A9096" s="25"/>
      <c r="B9096" s="52" t="str">
        <f>IF(G9096="","",L9096+(M9096/10)+(K9096/885))</f>
        <v/>
      </c>
      <c r="C9096" s="72"/>
      <c r="D9096" s="25"/>
      <c r="E9096" s="25"/>
      <c r="F9096" s="25"/>
      <c r="G9096" s="25"/>
      <c r="H9096" s="25"/>
      <c r="I9096" s="43"/>
      <c r="J9096" s="43"/>
      <c r="K9096" s="55"/>
      <c r="L9096" s="27" t="str">
        <f>IF(G9096="","",VLOOKUP(G9096,EQUIP_NUMBER,3,FALSE)*I9096)</f>
        <v/>
      </c>
      <c r="M9096" s="27" t="str">
        <f>IF(G9096="","",VLOOKUP(G9096,EQUIP_NUMBER,3,FALSE)*J9096)</f>
        <v/>
      </c>
      <c r="N9096" s="56"/>
    </row>
    <row r="9097" spans="1:14" x14ac:dyDescent="0.25">
      <c r="A9097" s="25"/>
      <c r="B9097" s="52" t="str">
        <f>IF(G9097="","",L9097+(M9097/10)+(K9097/885))</f>
        <v/>
      </c>
      <c r="C9097" s="72"/>
      <c r="D9097" s="25"/>
      <c r="E9097" s="25"/>
      <c r="F9097" s="25"/>
      <c r="G9097" s="25"/>
      <c r="H9097" s="25"/>
      <c r="I9097" s="43"/>
      <c r="J9097" s="43"/>
      <c r="K9097" s="55"/>
      <c r="L9097" s="27" t="str">
        <f>IF(G9097="","",VLOOKUP(G9097,EQUIP_NUMBER,3,FALSE)*I9097)</f>
        <v/>
      </c>
      <c r="M9097" s="27" t="str">
        <f>IF(G9097="","",VLOOKUP(G9097,EQUIP_NUMBER,3,FALSE)*J9097)</f>
        <v/>
      </c>
      <c r="N9097" s="56"/>
    </row>
    <row r="9098" spans="1:14" x14ac:dyDescent="0.25">
      <c r="A9098" s="25"/>
      <c r="B9098" s="52" t="str">
        <f>IF(G9098="","",L9098+(M9098/10)+(K9098/885))</f>
        <v/>
      </c>
      <c r="C9098" s="72"/>
      <c r="D9098" s="25"/>
      <c r="E9098" s="25"/>
      <c r="F9098" s="25"/>
      <c r="G9098" s="25"/>
      <c r="H9098" s="25"/>
      <c r="I9098" s="43"/>
      <c r="J9098" s="43"/>
      <c r="K9098" s="55"/>
      <c r="L9098" s="27" t="str">
        <f>IF(G9098="","",VLOOKUP(G9098,EQUIP_NUMBER,3,FALSE)*I9098)</f>
        <v/>
      </c>
      <c r="M9098" s="27" t="str">
        <f>IF(G9098="","",VLOOKUP(G9098,EQUIP_NUMBER,3,FALSE)*J9098)</f>
        <v/>
      </c>
      <c r="N9098" s="56"/>
    </row>
    <row r="9099" spans="1:14" x14ac:dyDescent="0.25">
      <c r="A9099" s="25"/>
      <c r="B9099" s="52" t="str">
        <f>IF(G9099="","",L9099+(M9099/10)+(K9099/885))</f>
        <v/>
      </c>
      <c r="C9099" s="72"/>
      <c r="D9099" s="25"/>
      <c r="E9099" s="25"/>
      <c r="F9099" s="25"/>
      <c r="G9099" s="25"/>
      <c r="H9099" s="25"/>
      <c r="I9099" s="43"/>
      <c r="J9099" s="43"/>
      <c r="K9099" s="55"/>
      <c r="L9099" s="27" t="str">
        <f>IF(G9099="","",VLOOKUP(G9099,EQUIP_NUMBER,3,FALSE)*I9099)</f>
        <v/>
      </c>
      <c r="M9099" s="27" t="str">
        <f>IF(G9099="","",VLOOKUP(G9099,EQUIP_NUMBER,3,FALSE)*J9099)</f>
        <v/>
      </c>
      <c r="N9099" s="56"/>
    </row>
    <row r="9100" spans="1:14" x14ac:dyDescent="0.25">
      <c r="A9100" s="25"/>
      <c r="B9100" s="52" t="str">
        <f>IF(G9100="","",L9100+(M9100/10)+(K9100/885))</f>
        <v/>
      </c>
      <c r="C9100" s="72"/>
      <c r="D9100" s="25"/>
      <c r="E9100" s="25"/>
      <c r="F9100" s="25"/>
      <c r="G9100" s="25"/>
      <c r="H9100" s="25"/>
      <c r="I9100" s="43"/>
      <c r="J9100" s="43"/>
      <c r="K9100" s="55"/>
      <c r="L9100" s="27" t="str">
        <f>IF(G9100="","",VLOOKUP(G9100,EQUIP_NUMBER,3,FALSE)*I9100)</f>
        <v/>
      </c>
      <c r="M9100" s="27" t="str">
        <f>IF(G9100="","",VLOOKUP(G9100,EQUIP_NUMBER,3,FALSE)*J9100)</f>
        <v/>
      </c>
      <c r="N9100" s="56"/>
    </row>
    <row r="9101" spans="1:14" x14ac:dyDescent="0.25">
      <c r="A9101" s="25"/>
      <c r="B9101" s="52" t="str">
        <f>IF(G9101="","",L9101+(M9101/10)+(K9101/885))</f>
        <v/>
      </c>
      <c r="C9101" s="72"/>
      <c r="D9101" s="25"/>
      <c r="E9101" s="25"/>
      <c r="F9101" s="25"/>
      <c r="G9101" s="25"/>
      <c r="H9101" s="25"/>
      <c r="I9101" s="43"/>
      <c r="J9101" s="43"/>
      <c r="K9101" s="55"/>
      <c r="L9101" s="27" t="str">
        <f>IF(G9101="","",VLOOKUP(G9101,EQUIP_NUMBER,3,FALSE)*I9101)</f>
        <v/>
      </c>
      <c r="M9101" s="27" t="str">
        <f>IF(G9101="","",VLOOKUP(G9101,EQUIP_NUMBER,3,FALSE)*J9101)</f>
        <v/>
      </c>
      <c r="N9101" s="56"/>
    </row>
    <row r="9102" spans="1:14" x14ac:dyDescent="0.25">
      <c r="A9102" s="25"/>
      <c r="B9102" s="52" t="str">
        <f>IF(G9102="","",L9102+(M9102/10)+(K9102/885))</f>
        <v/>
      </c>
      <c r="C9102" s="72"/>
      <c r="D9102" s="25"/>
      <c r="E9102" s="25"/>
      <c r="F9102" s="25"/>
      <c r="G9102" s="25"/>
      <c r="H9102" s="25"/>
      <c r="I9102" s="43"/>
      <c r="J9102" s="43"/>
      <c r="K9102" s="55"/>
      <c r="L9102" s="27" t="str">
        <f>IF(G9102="","",VLOOKUP(G9102,EQUIP_NUMBER,3,FALSE)*I9102)</f>
        <v/>
      </c>
      <c r="M9102" s="27" t="str">
        <f>IF(G9102="","",VLOOKUP(G9102,EQUIP_NUMBER,3,FALSE)*J9102)</f>
        <v/>
      </c>
      <c r="N9102" s="56"/>
    </row>
    <row r="9103" spans="1:14" x14ac:dyDescent="0.25">
      <c r="A9103" s="25"/>
      <c r="B9103" s="52" t="str">
        <f>IF(G9103="","",L9103+(M9103/10)+(K9103/885))</f>
        <v/>
      </c>
      <c r="C9103" s="72"/>
      <c r="D9103" s="25"/>
      <c r="E9103" s="25"/>
      <c r="F9103" s="25"/>
      <c r="G9103" s="25"/>
      <c r="H9103" s="25"/>
      <c r="I9103" s="43"/>
      <c r="J9103" s="43"/>
      <c r="K9103" s="55"/>
      <c r="L9103" s="27" t="str">
        <f>IF(G9103="","",VLOOKUP(G9103,EQUIP_NUMBER,3,FALSE)*I9103)</f>
        <v/>
      </c>
      <c r="M9103" s="27" t="str">
        <f>IF(G9103="","",VLOOKUP(G9103,EQUIP_NUMBER,3,FALSE)*J9103)</f>
        <v/>
      </c>
      <c r="N9103" s="56"/>
    </row>
    <row r="9104" spans="1:14" x14ac:dyDescent="0.25">
      <c r="A9104" s="25"/>
      <c r="B9104" s="52" t="str">
        <f>IF(G9104="","",L9104+(M9104/10)+(K9104/885))</f>
        <v/>
      </c>
      <c r="C9104" s="72"/>
      <c r="D9104" s="25"/>
      <c r="E9104" s="25"/>
      <c r="F9104" s="25"/>
      <c r="G9104" s="25"/>
      <c r="H9104" s="25"/>
      <c r="I9104" s="43"/>
      <c r="J9104" s="43"/>
      <c r="K9104" s="55"/>
      <c r="L9104" s="27" t="str">
        <f>IF(G9104="","",VLOOKUP(G9104,EQUIP_NUMBER,3,FALSE)*I9104)</f>
        <v/>
      </c>
      <c r="M9104" s="27" t="str">
        <f>IF(G9104="","",VLOOKUP(G9104,EQUIP_NUMBER,3,FALSE)*J9104)</f>
        <v/>
      </c>
      <c r="N9104" s="56"/>
    </row>
    <row r="9105" spans="1:14" x14ac:dyDescent="0.25">
      <c r="A9105" s="25"/>
      <c r="B9105" s="52" t="str">
        <f>IF(G9105="","",L9105+(M9105/10)+(K9105/885))</f>
        <v/>
      </c>
      <c r="C9105" s="72"/>
      <c r="D9105" s="25"/>
      <c r="E9105" s="25"/>
      <c r="F9105" s="25"/>
      <c r="G9105" s="25"/>
      <c r="H9105" s="25"/>
      <c r="I9105" s="43"/>
      <c r="J9105" s="43"/>
      <c r="K9105" s="55"/>
      <c r="L9105" s="27" t="str">
        <f>IF(G9105="","",VLOOKUP(G9105,EQUIP_NUMBER,3,FALSE)*I9105)</f>
        <v/>
      </c>
      <c r="M9105" s="27" t="str">
        <f>IF(G9105="","",VLOOKUP(G9105,EQUIP_NUMBER,3,FALSE)*J9105)</f>
        <v/>
      </c>
      <c r="N9105" s="56"/>
    </row>
    <row r="9106" spans="1:14" x14ac:dyDescent="0.25">
      <c r="A9106" s="25"/>
      <c r="B9106" s="52" t="str">
        <f>IF(G9106="","",L9106+(M9106/10)+(K9106/885))</f>
        <v/>
      </c>
      <c r="C9106" s="72"/>
      <c r="D9106" s="25"/>
      <c r="E9106" s="25"/>
      <c r="F9106" s="25"/>
      <c r="G9106" s="25"/>
      <c r="H9106" s="25"/>
      <c r="I9106" s="43"/>
      <c r="J9106" s="43"/>
      <c r="K9106" s="55"/>
      <c r="L9106" s="27" t="str">
        <f>IF(G9106="","",VLOOKUP(G9106,EQUIP_NUMBER,3,FALSE)*I9106)</f>
        <v/>
      </c>
      <c r="M9106" s="27" t="str">
        <f>IF(G9106="","",VLOOKUP(G9106,EQUIP_NUMBER,3,FALSE)*J9106)</f>
        <v/>
      </c>
      <c r="N9106" s="56"/>
    </row>
    <row r="9107" spans="1:14" x14ac:dyDescent="0.25">
      <c r="A9107" s="25"/>
      <c r="B9107" s="52" t="str">
        <f>IF(G9107="","",L9107+(M9107/10)+(K9107/885))</f>
        <v/>
      </c>
      <c r="C9107" s="72"/>
      <c r="D9107" s="25"/>
      <c r="E9107" s="25"/>
      <c r="F9107" s="25"/>
      <c r="G9107" s="25"/>
      <c r="H9107" s="25"/>
      <c r="I9107" s="43"/>
      <c r="J9107" s="43"/>
      <c r="K9107" s="55"/>
      <c r="L9107" s="27" t="str">
        <f>IF(G9107="","",VLOOKUP(G9107,EQUIP_NUMBER,3,FALSE)*I9107)</f>
        <v/>
      </c>
      <c r="M9107" s="27" t="str">
        <f>IF(G9107="","",VLOOKUP(G9107,EQUIP_NUMBER,3,FALSE)*J9107)</f>
        <v/>
      </c>
      <c r="N9107" s="56"/>
    </row>
    <row r="9108" spans="1:14" x14ac:dyDescent="0.25">
      <c r="A9108" s="25"/>
      <c r="B9108" s="52" t="str">
        <f>IF(G9108="","",L9108+(M9108/10)+(K9108/885))</f>
        <v/>
      </c>
      <c r="C9108" s="72"/>
      <c r="D9108" s="25"/>
      <c r="E9108" s="25"/>
      <c r="F9108" s="25"/>
      <c r="G9108" s="25"/>
      <c r="H9108" s="25"/>
      <c r="I9108" s="43"/>
      <c r="J9108" s="43"/>
      <c r="K9108" s="55"/>
      <c r="L9108" s="27" t="str">
        <f>IF(G9108="","",VLOOKUP(G9108,EQUIP_NUMBER,3,FALSE)*I9108)</f>
        <v/>
      </c>
      <c r="M9108" s="27" t="str">
        <f>IF(G9108="","",VLOOKUP(G9108,EQUIP_NUMBER,3,FALSE)*J9108)</f>
        <v/>
      </c>
      <c r="N9108" s="56"/>
    </row>
    <row r="9109" spans="1:14" x14ac:dyDescent="0.25">
      <c r="A9109" s="25"/>
      <c r="B9109" s="52" t="str">
        <f>IF(G9109="","",L9109+(M9109/10)+(K9109/885))</f>
        <v/>
      </c>
      <c r="C9109" s="72"/>
      <c r="D9109" s="25"/>
      <c r="E9109" s="25"/>
      <c r="F9109" s="25"/>
      <c r="G9109" s="25"/>
      <c r="H9109" s="25"/>
      <c r="I9109" s="43"/>
      <c r="J9109" s="43"/>
      <c r="K9109" s="55"/>
      <c r="L9109" s="27" t="str">
        <f>IF(G9109="","",VLOOKUP(G9109,EQUIP_NUMBER,3,FALSE)*I9109)</f>
        <v/>
      </c>
      <c r="M9109" s="27" t="str">
        <f>IF(G9109="","",VLOOKUP(G9109,EQUIP_NUMBER,3,FALSE)*J9109)</f>
        <v/>
      </c>
      <c r="N9109" s="56"/>
    </row>
    <row r="9110" spans="1:14" x14ac:dyDescent="0.25">
      <c r="A9110" s="25"/>
      <c r="B9110" s="52" t="str">
        <f>IF(G9110="","",L9110+(M9110/10)+(K9110/885))</f>
        <v/>
      </c>
      <c r="C9110" s="72"/>
      <c r="D9110" s="25"/>
      <c r="E9110" s="25"/>
      <c r="F9110" s="25"/>
      <c r="G9110" s="25"/>
      <c r="H9110" s="25"/>
      <c r="I9110" s="43"/>
      <c r="J9110" s="43"/>
      <c r="K9110" s="55"/>
      <c r="L9110" s="27" t="str">
        <f>IF(G9110="","",VLOOKUP(G9110,EQUIP_NUMBER,3,FALSE)*I9110)</f>
        <v/>
      </c>
      <c r="M9110" s="27" t="str">
        <f>IF(G9110="","",VLOOKUP(G9110,EQUIP_NUMBER,3,FALSE)*J9110)</f>
        <v/>
      </c>
      <c r="N9110" s="56"/>
    </row>
    <row r="9111" spans="1:14" x14ac:dyDescent="0.25">
      <c r="A9111" s="25"/>
      <c r="B9111" s="52" t="str">
        <f>IF(G9111="","",L9111+(M9111/10)+(K9111/885))</f>
        <v/>
      </c>
      <c r="C9111" s="72"/>
      <c r="D9111" s="25"/>
      <c r="E9111" s="25"/>
      <c r="F9111" s="25"/>
      <c r="G9111" s="25"/>
      <c r="H9111" s="25"/>
      <c r="I9111" s="43"/>
      <c r="J9111" s="43"/>
      <c r="K9111" s="55"/>
      <c r="L9111" s="27" t="str">
        <f>IF(G9111="","",VLOOKUP(G9111,EQUIP_NUMBER,3,FALSE)*I9111)</f>
        <v/>
      </c>
      <c r="M9111" s="27" t="str">
        <f>IF(G9111="","",VLOOKUP(G9111,EQUIP_NUMBER,3,FALSE)*J9111)</f>
        <v/>
      </c>
      <c r="N9111" s="56"/>
    </row>
    <row r="9112" spans="1:14" x14ac:dyDescent="0.25">
      <c r="A9112" s="25"/>
      <c r="B9112" s="52" t="str">
        <f>IF(G9112="","",L9112+(M9112/10)+(K9112/885))</f>
        <v/>
      </c>
      <c r="C9112" s="72"/>
      <c r="D9112" s="25"/>
      <c r="E9112" s="25"/>
      <c r="F9112" s="25"/>
      <c r="G9112" s="25"/>
      <c r="H9112" s="25"/>
      <c r="I9112" s="43"/>
      <c r="J9112" s="43"/>
      <c r="K9112" s="55"/>
      <c r="L9112" s="27" t="str">
        <f>IF(G9112="","",VLOOKUP(G9112,EQUIP_NUMBER,3,FALSE)*I9112)</f>
        <v/>
      </c>
      <c r="M9112" s="27" t="str">
        <f>IF(G9112="","",VLOOKUP(G9112,EQUIP_NUMBER,3,FALSE)*J9112)</f>
        <v/>
      </c>
      <c r="N9112" s="56"/>
    </row>
    <row r="9113" spans="1:14" x14ac:dyDescent="0.25">
      <c r="A9113" s="25"/>
      <c r="B9113" s="52" t="str">
        <f>IF(G9113="","",L9113+(M9113/10)+(K9113/885))</f>
        <v/>
      </c>
      <c r="C9113" s="72"/>
      <c r="D9113" s="25"/>
      <c r="E9113" s="25"/>
      <c r="F9113" s="25"/>
      <c r="G9113" s="25"/>
      <c r="H9113" s="25"/>
      <c r="I9113" s="43"/>
      <c r="J9113" s="43"/>
      <c r="K9113" s="55"/>
      <c r="L9113" s="27" t="str">
        <f>IF(G9113="","",VLOOKUP(G9113,EQUIP_NUMBER,3,FALSE)*I9113)</f>
        <v/>
      </c>
      <c r="M9113" s="27" t="str">
        <f>IF(G9113="","",VLOOKUP(G9113,EQUIP_NUMBER,3,FALSE)*J9113)</f>
        <v/>
      </c>
      <c r="N9113" s="56"/>
    </row>
    <row r="9114" spans="1:14" x14ac:dyDescent="0.25">
      <c r="A9114" s="25"/>
      <c r="B9114" s="52" t="str">
        <f>IF(G9114="","",L9114+(M9114/10)+(K9114/885))</f>
        <v/>
      </c>
      <c r="C9114" s="72"/>
      <c r="D9114" s="25"/>
      <c r="E9114" s="25"/>
      <c r="F9114" s="25"/>
      <c r="G9114" s="25"/>
      <c r="H9114" s="25"/>
      <c r="I9114" s="43"/>
      <c r="J9114" s="43"/>
      <c r="K9114" s="55"/>
      <c r="L9114" s="27" t="str">
        <f>IF(G9114="","",VLOOKUP(G9114,EQUIP_NUMBER,3,FALSE)*I9114)</f>
        <v/>
      </c>
      <c r="M9114" s="27" t="str">
        <f>IF(G9114="","",VLOOKUP(G9114,EQUIP_NUMBER,3,FALSE)*J9114)</f>
        <v/>
      </c>
      <c r="N9114" s="56"/>
    </row>
    <row r="9115" spans="1:14" x14ac:dyDescent="0.25">
      <c r="A9115" s="25"/>
      <c r="B9115" s="52" t="str">
        <f>IF(G9115="","",L9115+(M9115/10)+(K9115/885))</f>
        <v/>
      </c>
      <c r="C9115" s="72"/>
      <c r="D9115" s="25"/>
      <c r="E9115" s="25"/>
      <c r="F9115" s="25"/>
      <c r="G9115" s="25"/>
      <c r="H9115" s="25"/>
      <c r="I9115" s="43"/>
      <c r="J9115" s="43"/>
      <c r="K9115" s="55"/>
      <c r="L9115" s="27" t="str">
        <f>IF(G9115="","",VLOOKUP(G9115,EQUIP_NUMBER,3,FALSE)*I9115)</f>
        <v/>
      </c>
      <c r="M9115" s="27" t="str">
        <f>IF(G9115="","",VLOOKUP(G9115,EQUIP_NUMBER,3,FALSE)*J9115)</f>
        <v/>
      </c>
      <c r="N9115" s="56"/>
    </row>
    <row r="9116" spans="1:14" x14ac:dyDescent="0.25">
      <c r="A9116" s="25"/>
      <c r="B9116" s="52" t="str">
        <f>IF(G9116="","",L9116+(M9116/10)+(K9116/885))</f>
        <v/>
      </c>
      <c r="C9116" s="72"/>
      <c r="D9116" s="25"/>
      <c r="E9116" s="25"/>
      <c r="F9116" s="25"/>
      <c r="G9116" s="25"/>
      <c r="H9116" s="25"/>
      <c r="I9116" s="43"/>
      <c r="J9116" s="43"/>
      <c r="K9116" s="55"/>
      <c r="L9116" s="27" t="str">
        <f>IF(G9116="","",VLOOKUP(G9116,EQUIP_NUMBER,3,FALSE)*I9116)</f>
        <v/>
      </c>
      <c r="M9116" s="27" t="str">
        <f>IF(G9116="","",VLOOKUP(G9116,EQUIP_NUMBER,3,FALSE)*J9116)</f>
        <v/>
      </c>
      <c r="N9116" s="56"/>
    </row>
    <row r="9117" spans="1:14" x14ac:dyDescent="0.25">
      <c r="A9117" s="25"/>
      <c r="B9117" s="52" t="str">
        <f>IF(G9117="","",L9117+(M9117/10)+(K9117/885))</f>
        <v/>
      </c>
      <c r="C9117" s="72"/>
      <c r="D9117" s="25"/>
      <c r="E9117" s="25"/>
      <c r="F9117" s="25"/>
      <c r="G9117" s="25"/>
      <c r="H9117" s="25"/>
      <c r="I9117" s="43"/>
      <c r="J9117" s="43"/>
      <c r="K9117" s="55"/>
      <c r="L9117" s="27" t="str">
        <f>IF(G9117="","",VLOOKUP(G9117,EQUIP_NUMBER,3,FALSE)*I9117)</f>
        <v/>
      </c>
      <c r="M9117" s="27" t="str">
        <f>IF(G9117="","",VLOOKUP(G9117,EQUIP_NUMBER,3,FALSE)*J9117)</f>
        <v/>
      </c>
      <c r="N9117" s="56"/>
    </row>
    <row r="9118" spans="1:14" x14ac:dyDescent="0.25">
      <c r="A9118" s="25"/>
      <c r="B9118" s="52" t="str">
        <f>IF(G9118="","",L9118+(M9118/10)+(K9118/885))</f>
        <v/>
      </c>
      <c r="C9118" s="72"/>
      <c r="D9118" s="25"/>
      <c r="E9118" s="25"/>
      <c r="F9118" s="25"/>
      <c r="G9118" s="25"/>
      <c r="H9118" s="25"/>
      <c r="I9118" s="43"/>
      <c r="J9118" s="43"/>
      <c r="K9118" s="55"/>
      <c r="L9118" s="27" t="str">
        <f>IF(G9118="","",VLOOKUP(G9118,EQUIP_NUMBER,3,FALSE)*I9118)</f>
        <v/>
      </c>
      <c r="M9118" s="27" t="str">
        <f>IF(G9118="","",VLOOKUP(G9118,EQUIP_NUMBER,3,FALSE)*J9118)</f>
        <v/>
      </c>
      <c r="N9118" s="56"/>
    </row>
    <row r="9119" spans="1:14" x14ac:dyDescent="0.25">
      <c r="A9119" s="25"/>
      <c r="B9119" s="52" t="str">
        <f>IF(G9119="","",L9119+(M9119/10)+(K9119/885))</f>
        <v/>
      </c>
      <c r="C9119" s="72"/>
      <c r="D9119" s="25"/>
      <c r="E9119" s="25"/>
      <c r="F9119" s="25"/>
      <c r="G9119" s="25"/>
      <c r="H9119" s="25"/>
      <c r="I9119" s="43"/>
      <c r="J9119" s="43"/>
      <c r="K9119" s="55"/>
      <c r="L9119" s="27" t="str">
        <f>IF(G9119="","",VLOOKUP(G9119,EQUIP_NUMBER,3,FALSE)*I9119)</f>
        <v/>
      </c>
      <c r="M9119" s="27" t="str">
        <f>IF(G9119="","",VLOOKUP(G9119,EQUIP_NUMBER,3,FALSE)*J9119)</f>
        <v/>
      </c>
      <c r="N9119" s="56"/>
    </row>
    <row r="9120" spans="1:14" x14ac:dyDescent="0.25">
      <c r="A9120" s="25"/>
      <c r="B9120" s="52" t="str">
        <f>IF(G9120="","",L9120+(M9120/10)+(K9120/885))</f>
        <v/>
      </c>
      <c r="C9120" s="72"/>
      <c r="D9120" s="25"/>
      <c r="E9120" s="25"/>
      <c r="F9120" s="25"/>
      <c r="G9120" s="25"/>
      <c r="H9120" s="25"/>
      <c r="I9120" s="43"/>
      <c r="J9120" s="43"/>
      <c r="K9120" s="55"/>
      <c r="L9120" s="27" t="str">
        <f>IF(G9120="","",VLOOKUP(G9120,EQUIP_NUMBER,3,FALSE)*I9120)</f>
        <v/>
      </c>
      <c r="M9120" s="27" t="str">
        <f>IF(G9120="","",VLOOKUP(G9120,EQUIP_NUMBER,3,FALSE)*J9120)</f>
        <v/>
      </c>
      <c r="N9120" s="56"/>
    </row>
    <row r="9121" spans="1:14" x14ac:dyDescent="0.25">
      <c r="A9121" s="25"/>
      <c r="B9121" s="52" t="str">
        <f>IF(G9121="","",L9121+(M9121/10)+(K9121/885))</f>
        <v/>
      </c>
      <c r="C9121" s="72"/>
      <c r="D9121" s="25"/>
      <c r="E9121" s="25"/>
      <c r="F9121" s="25"/>
      <c r="G9121" s="25"/>
      <c r="H9121" s="25"/>
      <c r="I9121" s="43"/>
      <c r="J9121" s="43"/>
      <c r="K9121" s="55"/>
      <c r="L9121" s="27" t="str">
        <f>IF(G9121="","",VLOOKUP(G9121,EQUIP_NUMBER,3,FALSE)*I9121)</f>
        <v/>
      </c>
      <c r="M9121" s="27" t="str">
        <f>IF(G9121="","",VLOOKUP(G9121,EQUIP_NUMBER,3,FALSE)*J9121)</f>
        <v/>
      </c>
      <c r="N9121" s="56"/>
    </row>
    <row r="9122" spans="1:14" x14ac:dyDescent="0.25">
      <c r="A9122" s="25"/>
      <c r="B9122" s="52" t="str">
        <f>IF(G9122="","",L9122+(M9122/10)+(K9122/885))</f>
        <v/>
      </c>
      <c r="C9122" s="72"/>
      <c r="D9122" s="25"/>
      <c r="E9122" s="25"/>
      <c r="F9122" s="25"/>
      <c r="G9122" s="25"/>
      <c r="H9122" s="25"/>
      <c r="I9122" s="43"/>
      <c r="J9122" s="43"/>
      <c r="K9122" s="55"/>
      <c r="L9122" s="27" t="str">
        <f>IF(G9122="","",VLOOKUP(G9122,EQUIP_NUMBER,3,FALSE)*I9122)</f>
        <v/>
      </c>
      <c r="M9122" s="27" t="str">
        <f>IF(G9122="","",VLOOKUP(G9122,EQUIP_NUMBER,3,FALSE)*J9122)</f>
        <v/>
      </c>
      <c r="N9122" s="56"/>
    </row>
    <row r="9123" spans="1:14" x14ac:dyDescent="0.25">
      <c r="A9123" s="25"/>
      <c r="B9123" s="52" t="str">
        <f>IF(G9123="","",L9123+(M9123/10)+(K9123/885))</f>
        <v/>
      </c>
      <c r="C9123" s="72"/>
      <c r="D9123" s="25"/>
      <c r="E9123" s="25"/>
      <c r="F9123" s="25"/>
      <c r="G9123" s="25"/>
      <c r="H9123" s="25"/>
      <c r="I9123" s="43"/>
      <c r="J9123" s="43"/>
      <c r="K9123" s="55"/>
      <c r="L9123" s="27" t="str">
        <f>IF(G9123="","",VLOOKUP(G9123,EQUIP_NUMBER,3,FALSE)*I9123)</f>
        <v/>
      </c>
      <c r="M9123" s="27" t="str">
        <f>IF(G9123="","",VLOOKUP(G9123,EQUIP_NUMBER,3,FALSE)*J9123)</f>
        <v/>
      </c>
      <c r="N9123" s="56"/>
    </row>
    <row r="9124" spans="1:14" x14ac:dyDescent="0.25">
      <c r="A9124" s="25"/>
      <c r="B9124" s="52" t="str">
        <f>IF(G9124="","",L9124+(M9124/10)+(K9124/885))</f>
        <v/>
      </c>
      <c r="C9124" s="72"/>
      <c r="D9124" s="25"/>
      <c r="E9124" s="25"/>
      <c r="F9124" s="25"/>
      <c r="G9124" s="25"/>
      <c r="H9124" s="25"/>
      <c r="I9124" s="43"/>
      <c r="J9124" s="43"/>
      <c r="K9124" s="55"/>
      <c r="L9124" s="27" t="str">
        <f>IF(G9124="","",VLOOKUP(G9124,EQUIP_NUMBER,3,FALSE)*I9124)</f>
        <v/>
      </c>
      <c r="M9124" s="27" t="str">
        <f>IF(G9124="","",VLOOKUP(G9124,EQUIP_NUMBER,3,FALSE)*J9124)</f>
        <v/>
      </c>
      <c r="N9124" s="56"/>
    </row>
    <row r="9125" spans="1:14" x14ac:dyDescent="0.25">
      <c r="A9125" s="25"/>
      <c r="B9125" s="52" t="str">
        <f>IF(G9125="","",L9125+(M9125/10)+(K9125/885))</f>
        <v/>
      </c>
      <c r="C9125" s="72"/>
      <c r="D9125" s="25"/>
      <c r="E9125" s="25"/>
      <c r="F9125" s="25"/>
      <c r="G9125" s="25"/>
      <c r="H9125" s="25"/>
      <c r="I9125" s="43"/>
      <c r="J9125" s="43"/>
      <c r="K9125" s="55"/>
      <c r="L9125" s="27" t="str">
        <f>IF(G9125="","",VLOOKUP(G9125,EQUIP_NUMBER,3,FALSE)*I9125)</f>
        <v/>
      </c>
      <c r="M9125" s="27" t="str">
        <f>IF(G9125="","",VLOOKUP(G9125,EQUIP_NUMBER,3,FALSE)*J9125)</f>
        <v/>
      </c>
      <c r="N9125" s="56"/>
    </row>
    <row r="9126" spans="1:14" x14ac:dyDescent="0.25">
      <c r="A9126" s="25"/>
      <c r="B9126" s="52" t="str">
        <f>IF(G9126="","",L9126+(M9126/10)+(K9126/885))</f>
        <v/>
      </c>
      <c r="C9126" s="72"/>
      <c r="D9126" s="25"/>
      <c r="E9126" s="25"/>
      <c r="F9126" s="25"/>
      <c r="G9126" s="25"/>
      <c r="H9126" s="25"/>
      <c r="I9126" s="43"/>
      <c r="J9126" s="43"/>
      <c r="K9126" s="55"/>
      <c r="L9126" s="27" t="str">
        <f>IF(G9126="","",VLOOKUP(G9126,EQUIP_NUMBER,3,FALSE)*I9126)</f>
        <v/>
      </c>
      <c r="M9126" s="27" t="str">
        <f>IF(G9126="","",VLOOKUP(G9126,EQUIP_NUMBER,3,FALSE)*J9126)</f>
        <v/>
      </c>
      <c r="N9126" s="56"/>
    </row>
    <row r="9127" spans="1:14" x14ac:dyDescent="0.25">
      <c r="A9127" s="25"/>
      <c r="B9127" s="52" t="str">
        <f>IF(G9127="","",L9127+(M9127/10)+(K9127/885))</f>
        <v/>
      </c>
      <c r="C9127" s="72"/>
      <c r="D9127" s="25"/>
      <c r="E9127" s="25"/>
      <c r="F9127" s="25"/>
      <c r="G9127" s="25"/>
      <c r="H9127" s="25"/>
      <c r="I9127" s="43"/>
      <c r="J9127" s="43"/>
      <c r="K9127" s="55"/>
      <c r="L9127" s="27" t="str">
        <f>IF(G9127="","",VLOOKUP(G9127,EQUIP_NUMBER,3,FALSE)*I9127)</f>
        <v/>
      </c>
      <c r="M9127" s="27" t="str">
        <f>IF(G9127="","",VLOOKUP(G9127,EQUIP_NUMBER,3,FALSE)*J9127)</f>
        <v/>
      </c>
      <c r="N9127" s="56"/>
    </row>
    <row r="9128" spans="1:14" x14ac:dyDescent="0.25">
      <c r="A9128" s="25"/>
      <c r="B9128" s="52" t="str">
        <f>IF(G9128="","",L9128+(M9128/10)+(K9128/885))</f>
        <v/>
      </c>
      <c r="C9128" s="72"/>
      <c r="D9128" s="25"/>
      <c r="E9128" s="25"/>
      <c r="F9128" s="25"/>
      <c r="G9128" s="25"/>
      <c r="H9128" s="25"/>
      <c r="I9128" s="43"/>
      <c r="J9128" s="43"/>
      <c r="K9128" s="55"/>
      <c r="L9128" s="27" t="str">
        <f>IF(G9128="","",VLOOKUP(G9128,EQUIP_NUMBER,3,FALSE)*I9128)</f>
        <v/>
      </c>
      <c r="M9128" s="27" t="str">
        <f>IF(G9128="","",VLOOKUP(G9128,EQUIP_NUMBER,3,FALSE)*J9128)</f>
        <v/>
      </c>
      <c r="N9128" s="56"/>
    </row>
    <row r="9129" spans="1:14" x14ac:dyDescent="0.25">
      <c r="A9129" s="25"/>
      <c r="B9129" s="52" t="str">
        <f>IF(G9129="","",L9129+(M9129/10)+(K9129/885))</f>
        <v/>
      </c>
      <c r="C9129" s="72"/>
      <c r="D9129" s="25"/>
      <c r="E9129" s="25"/>
      <c r="F9129" s="25"/>
      <c r="G9129" s="25"/>
      <c r="H9129" s="25"/>
      <c r="I9129" s="43"/>
      <c r="J9129" s="43"/>
      <c r="K9129" s="55"/>
      <c r="L9129" s="27" t="str">
        <f>IF(G9129="","",VLOOKUP(G9129,EQUIP_NUMBER,3,FALSE)*I9129)</f>
        <v/>
      </c>
      <c r="M9129" s="27" t="str">
        <f>IF(G9129="","",VLOOKUP(G9129,EQUIP_NUMBER,3,FALSE)*J9129)</f>
        <v/>
      </c>
      <c r="N9129" s="56"/>
    </row>
    <row r="9130" spans="1:14" x14ac:dyDescent="0.25">
      <c r="A9130" s="25"/>
      <c r="B9130" s="52" t="str">
        <f>IF(G9130="","",L9130+(M9130/10)+(K9130/885))</f>
        <v/>
      </c>
      <c r="C9130" s="72"/>
      <c r="D9130" s="25"/>
      <c r="E9130" s="25"/>
      <c r="F9130" s="25"/>
      <c r="G9130" s="25"/>
      <c r="H9130" s="25"/>
      <c r="I9130" s="43"/>
      <c r="J9130" s="43"/>
      <c r="K9130" s="55"/>
      <c r="L9130" s="27" t="str">
        <f>IF(G9130="","",VLOOKUP(G9130,EQUIP_NUMBER,3,FALSE)*I9130)</f>
        <v/>
      </c>
      <c r="M9130" s="27" t="str">
        <f>IF(G9130="","",VLOOKUP(G9130,EQUIP_NUMBER,3,FALSE)*J9130)</f>
        <v/>
      </c>
      <c r="N9130" s="56"/>
    </row>
    <row r="9131" spans="1:14" x14ac:dyDescent="0.25">
      <c r="A9131" s="25"/>
      <c r="B9131" s="52" t="str">
        <f>IF(G9131="","",L9131+(M9131/10)+(K9131/885))</f>
        <v/>
      </c>
      <c r="C9131" s="72"/>
      <c r="D9131" s="25"/>
      <c r="E9131" s="25"/>
      <c r="F9131" s="25"/>
      <c r="G9131" s="25"/>
      <c r="H9131" s="25"/>
      <c r="I9131" s="43"/>
      <c r="J9131" s="43"/>
      <c r="K9131" s="55"/>
      <c r="L9131" s="27" t="str">
        <f>IF(G9131="","",VLOOKUP(G9131,EQUIP_NUMBER,3,FALSE)*I9131)</f>
        <v/>
      </c>
      <c r="M9131" s="27" t="str">
        <f>IF(G9131="","",VLOOKUP(G9131,EQUIP_NUMBER,3,FALSE)*J9131)</f>
        <v/>
      </c>
      <c r="N9131" s="56"/>
    </row>
    <row r="9132" spans="1:14" x14ac:dyDescent="0.25">
      <c r="A9132" s="25"/>
      <c r="B9132" s="52" t="str">
        <f>IF(G9132="","",L9132+(M9132/10)+(K9132/885))</f>
        <v/>
      </c>
      <c r="C9132" s="72"/>
      <c r="D9132" s="25"/>
      <c r="E9132" s="25"/>
      <c r="F9132" s="25"/>
      <c r="G9132" s="25"/>
      <c r="H9132" s="25"/>
      <c r="I9132" s="43"/>
      <c r="J9132" s="43"/>
      <c r="K9132" s="55"/>
      <c r="L9132" s="27" t="str">
        <f>IF(G9132="","",VLOOKUP(G9132,EQUIP_NUMBER,3,FALSE)*I9132)</f>
        <v/>
      </c>
      <c r="M9132" s="27" t="str">
        <f>IF(G9132="","",VLOOKUP(G9132,EQUIP_NUMBER,3,FALSE)*J9132)</f>
        <v/>
      </c>
      <c r="N9132" s="56"/>
    </row>
    <row r="9133" spans="1:14" x14ac:dyDescent="0.25">
      <c r="A9133" s="25"/>
      <c r="B9133" s="52" t="str">
        <f>IF(G9133="","",L9133+(M9133/10)+(K9133/885))</f>
        <v/>
      </c>
      <c r="C9133" s="72"/>
      <c r="D9133" s="25"/>
      <c r="E9133" s="25"/>
      <c r="F9133" s="25"/>
      <c r="G9133" s="25"/>
      <c r="H9133" s="25"/>
      <c r="I9133" s="43"/>
      <c r="J9133" s="43"/>
      <c r="K9133" s="55"/>
      <c r="L9133" s="27" t="str">
        <f>IF(G9133="","",VLOOKUP(G9133,EQUIP_NUMBER,3,FALSE)*I9133)</f>
        <v/>
      </c>
      <c r="M9133" s="27" t="str">
        <f>IF(G9133="","",VLOOKUP(G9133,EQUIP_NUMBER,3,FALSE)*J9133)</f>
        <v/>
      </c>
      <c r="N9133" s="56"/>
    </row>
    <row r="9134" spans="1:14" x14ac:dyDescent="0.25">
      <c r="A9134" s="25"/>
      <c r="B9134" s="52" t="str">
        <f>IF(G9134="","",L9134+(M9134/10)+(K9134/885))</f>
        <v/>
      </c>
      <c r="C9134" s="72"/>
      <c r="D9134" s="25"/>
      <c r="E9134" s="25"/>
      <c r="F9134" s="25"/>
      <c r="G9134" s="25"/>
      <c r="H9134" s="25"/>
      <c r="I9134" s="43"/>
      <c r="J9134" s="43"/>
      <c r="K9134" s="55"/>
      <c r="L9134" s="27" t="str">
        <f>IF(G9134="","",VLOOKUP(G9134,EQUIP_NUMBER,3,FALSE)*I9134)</f>
        <v/>
      </c>
      <c r="M9134" s="27" t="str">
        <f>IF(G9134="","",VLOOKUP(G9134,EQUIP_NUMBER,3,FALSE)*J9134)</f>
        <v/>
      </c>
      <c r="N9134" s="56"/>
    </row>
    <row r="9135" spans="1:14" x14ac:dyDescent="0.25">
      <c r="A9135" s="25"/>
      <c r="B9135" s="52" t="str">
        <f>IF(G9135="","",L9135+(M9135/10)+(K9135/885))</f>
        <v/>
      </c>
      <c r="C9135" s="72"/>
      <c r="D9135" s="25"/>
      <c r="E9135" s="25"/>
      <c r="F9135" s="25"/>
      <c r="G9135" s="25"/>
      <c r="H9135" s="25"/>
      <c r="I9135" s="43"/>
      <c r="J9135" s="43"/>
      <c r="K9135" s="55"/>
      <c r="L9135" s="27" t="str">
        <f>IF(G9135="","",VLOOKUP(G9135,EQUIP_NUMBER,3,FALSE)*I9135)</f>
        <v/>
      </c>
      <c r="M9135" s="27" t="str">
        <f>IF(G9135="","",VLOOKUP(G9135,EQUIP_NUMBER,3,FALSE)*J9135)</f>
        <v/>
      </c>
      <c r="N9135" s="56"/>
    </row>
    <row r="9136" spans="1:14" x14ac:dyDescent="0.25">
      <c r="A9136" s="25"/>
      <c r="B9136" s="52" t="str">
        <f>IF(G9136="","",L9136+(M9136/10)+(K9136/885))</f>
        <v/>
      </c>
      <c r="C9136" s="72"/>
      <c r="D9136" s="25"/>
      <c r="E9136" s="25"/>
      <c r="F9136" s="25"/>
      <c r="G9136" s="25"/>
      <c r="H9136" s="25"/>
      <c r="I9136" s="43"/>
      <c r="J9136" s="43"/>
      <c r="K9136" s="55"/>
      <c r="L9136" s="27" t="str">
        <f>IF(G9136="","",VLOOKUP(G9136,EQUIP_NUMBER,3,FALSE)*I9136)</f>
        <v/>
      </c>
      <c r="M9136" s="27" t="str">
        <f>IF(G9136="","",VLOOKUP(G9136,EQUIP_NUMBER,3,FALSE)*J9136)</f>
        <v/>
      </c>
      <c r="N9136" s="56"/>
    </row>
    <row r="9137" spans="1:14" x14ac:dyDescent="0.25">
      <c r="A9137" s="25"/>
      <c r="B9137" s="52" t="str">
        <f>IF(G9137="","",L9137+(M9137/10)+(K9137/885))</f>
        <v/>
      </c>
      <c r="C9137" s="72"/>
      <c r="D9137" s="25"/>
      <c r="E9137" s="25"/>
      <c r="F9137" s="25"/>
      <c r="G9137" s="25"/>
      <c r="H9137" s="25"/>
      <c r="I9137" s="43"/>
      <c r="J9137" s="43"/>
      <c r="K9137" s="55"/>
      <c r="L9137" s="27" t="str">
        <f>IF(G9137="","",VLOOKUP(G9137,EQUIP_NUMBER,3,FALSE)*I9137)</f>
        <v/>
      </c>
      <c r="M9137" s="27" t="str">
        <f>IF(G9137="","",VLOOKUP(G9137,EQUIP_NUMBER,3,FALSE)*J9137)</f>
        <v/>
      </c>
      <c r="N9137" s="56"/>
    </row>
    <row r="9138" spans="1:14" x14ac:dyDescent="0.25">
      <c r="A9138" s="25"/>
      <c r="B9138" s="52" t="str">
        <f>IF(G9138="","",L9138+(M9138/10)+(K9138/885))</f>
        <v/>
      </c>
      <c r="C9138" s="72"/>
      <c r="D9138" s="25"/>
      <c r="E9138" s="25"/>
      <c r="F9138" s="25"/>
      <c r="G9138" s="25"/>
      <c r="H9138" s="25"/>
      <c r="I9138" s="43"/>
      <c r="J9138" s="43"/>
      <c r="K9138" s="55"/>
      <c r="L9138" s="27" t="str">
        <f>IF(G9138="","",VLOOKUP(G9138,EQUIP_NUMBER,3,FALSE)*I9138)</f>
        <v/>
      </c>
      <c r="M9138" s="27" t="str">
        <f>IF(G9138="","",VLOOKUP(G9138,EQUIP_NUMBER,3,FALSE)*J9138)</f>
        <v/>
      </c>
      <c r="N9138" s="56"/>
    </row>
    <row r="9139" spans="1:14" x14ac:dyDescent="0.25">
      <c r="A9139" s="25"/>
      <c r="B9139" s="52" t="str">
        <f>IF(G9139="","",L9139+(M9139/10)+(K9139/885))</f>
        <v/>
      </c>
      <c r="C9139" s="72"/>
      <c r="D9139" s="25"/>
      <c r="E9139" s="25"/>
      <c r="F9139" s="25"/>
      <c r="G9139" s="25"/>
      <c r="H9139" s="25"/>
      <c r="I9139" s="43"/>
      <c r="J9139" s="43"/>
      <c r="K9139" s="55"/>
      <c r="L9139" s="27" t="str">
        <f>IF(G9139="","",VLOOKUP(G9139,EQUIP_NUMBER,3,FALSE)*I9139)</f>
        <v/>
      </c>
      <c r="M9139" s="27" t="str">
        <f>IF(G9139="","",VLOOKUP(G9139,EQUIP_NUMBER,3,FALSE)*J9139)</f>
        <v/>
      </c>
      <c r="N9139" s="56"/>
    </row>
    <row r="9140" spans="1:14" x14ac:dyDescent="0.25">
      <c r="A9140" s="25"/>
      <c r="B9140" s="52" t="str">
        <f>IF(G9140="","",L9140+(M9140/10)+(K9140/885))</f>
        <v/>
      </c>
      <c r="C9140" s="72"/>
      <c r="D9140" s="25"/>
      <c r="E9140" s="25"/>
      <c r="F9140" s="25"/>
      <c r="G9140" s="25"/>
      <c r="H9140" s="25"/>
      <c r="I9140" s="43"/>
      <c r="J9140" s="43"/>
      <c r="K9140" s="55"/>
      <c r="L9140" s="27" t="str">
        <f>IF(G9140="","",VLOOKUP(G9140,EQUIP_NUMBER,3,FALSE)*I9140)</f>
        <v/>
      </c>
      <c r="M9140" s="27" t="str">
        <f>IF(G9140="","",VLOOKUP(G9140,EQUIP_NUMBER,3,FALSE)*J9140)</f>
        <v/>
      </c>
      <c r="N9140" s="56"/>
    </row>
    <row r="9141" spans="1:14" x14ac:dyDescent="0.25">
      <c r="A9141" s="25"/>
      <c r="B9141" s="52" t="str">
        <f>IF(G9141="","",L9141+(M9141/10)+(K9141/885))</f>
        <v/>
      </c>
      <c r="C9141" s="72"/>
      <c r="D9141" s="25"/>
      <c r="E9141" s="25"/>
      <c r="F9141" s="25"/>
      <c r="G9141" s="25"/>
      <c r="H9141" s="25"/>
      <c r="I9141" s="43"/>
      <c r="J9141" s="43"/>
      <c r="K9141" s="55"/>
      <c r="L9141" s="27" t="str">
        <f>IF(G9141="","",VLOOKUP(G9141,EQUIP_NUMBER,3,FALSE)*I9141)</f>
        <v/>
      </c>
      <c r="M9141" s="27" t="str">
        <f>IF(G9141="","",VLOOKUP(G9141,EQUIP_NUMBER,3,FALSE)*J9141)</f>
        <v/>
      </c>
      <c r="N9141" s="56"/>
    </row>
    <row r="9142" spans="1:14" x14ac:dyDescent="0.25">
      <c r="A9142" s="25"/>
      <c r="B9142" s="52" t="str">
        <f>IF(G9142="","",L9142+(M9142/10)+(K9142/885))</f>
        <v/>
      </c>
      <c r="C9142" s="72"/>
      <c r="D9142" s="25"/>
      <c r="E9142" s="25"/>
      <c r="F9142" s="25"/>
      <c r="G9142" s="25"/>
      <c r="H9142" s="25"/>
      <c r="I9142" s="43"/>
      <c r="J9142" s="43"/>
      <c r="K9142" s="55"/>
      <c r="L9142" s="27" t="str">
        <f>IF(G9142="","",VLOOKUP(G9142,EQUIP_NUMBER,3,FALSE)*I9142)</f>
        <v/>
      </c>
      <c r="M9142" s="27" t="str">
        <f>IF(G9142="","",VLOOKUP(G9142,EQUIP_NUMBER,3,FALSE)*J9142)</f>
        <v/>
      </c>
      <c r="N9142" s="56"/>
    </row>
    <row r="9143" spans="1:14" x14ac:dyDescent="0.25">
      <c r="A9143" s="25"/>
      <c r="B9143" s="52" t="str">
        <f>IF(G9143="","",L9143+(M9143/10)+(K9143/885))</f>
        <v/>
      </c>
      <c r="C9143" s="72"/>
      <c r="D9143" s="25"/>
      <c r="E9143" s="25"/>
      <c r="F9143" s="25"/>
      <c r="G9143" s="25"/>
      <c r="H9143" s="25"/>
      <c r="I9143" s="43"/>
      <c r="J9143" s="43"/>
      <c r="K9143" s="55"/>
      <c r="L9143" s="27" t="str">
        <f>IF(G9143="","",VLOOKUP(G9143,EQUIP_NUMBER,3,FALSE)*I9143)</f>
        <v/>
      </c>
      <c r="M9143" s="27" t="str">
        <f>IF(G9143="","",VLOOKUP(G9143,EQUIP_NUMBER,3,FALSE)*J9143)</f>
        <v/>
      </c>
      <c r="N9143" s="56"/>
    </row>
    <row r="9144" spans="1:14" x14ac:dyDescent="0.25">
      <c r="A9144" s="25"/>
      <c r="B9144" s="52" t="str">
        <f>IF(G9144="","",L9144+(M9144/10)+(K9144/885))</f>
        <v/>
      </c>
      <c r="C9144" s="72"/>
      <c r="D9144" s="25"/>
      <c r="E9144" s="25"/>
      <c r="F9144" s="25"/>
      <c r="G9144" s="25"/>
      <c r="H9144" s="25"/>
      <c r="I9144" s="43"/>
      <c r="J9144" s="43"/>
      <c r="K9144" s="55"/>
      <c r="L9144" s="27" t="str">
        <f>IF(G9144="","",VLOOKUP(G9144,EQUIP_NUMBER,3,FALSE)*I9144)</f>
        <v/>
      </c>
      <c r="M9144" s="27" t="str">
        <f>IF(G9144="","",VLOOKUP(G9144,EQUIP_NUMBER,3,FALSE)*J9144)</f>
        <v/>
      </c>
      <c r="N9144" s="56"/>
    </row>
    <row r="9145" spans="1:14" x14ac:dyDescent="0.25">
      <c r="A9145" s="25"/>
      <c r="B9145" s="52" t="str">
        <f>IF(G9145="","",L9145+(M9145/10)+(K9145/885))</f>
        <v/>
      </c>
      <c r="C9145" s="72"/>
      <c r="D9145" s="25"/>
      <c r="E9145" s="25"/>
      <c r="F9145" s="25"/>
      <c r="G9145" s="25"/>
      <c r="H9145" s="25"/>
      <c r="I9145" s="43"/>
      <c r="J9145" s="43"/>
      <c r="K9145" s="55"/>
      <c r="L9145" s="27" t="str">
        <f>IF(G9145="","",VLOOKUP(G9145,EQUIP_NUMBER,3,FALSE)*I9145)</f>
        <v/>
      </c>
      <c r="M9145" s="27" t="str">
        <f>IF(G9145="","",VLOOKUP(G9145,EQUIP_NUMBER,3,FALSE)*J9145)</f>
        <v/>
      </c>
      <c r="N9145" s="56"/>
    </row>
    <row r="9146" spans="1:14" x14ac:dyDescent="0.25">
      <c r="A9146" s="25"/>
      <c r="B9146" s="52" t="str">
        <f>IF(G9146="","",L9146+(M9146/10)+(K9146/885))</f>
        <v/>
      </c>
      <c r="C9146" s="72"/>
      <c r="D9146" s="25"/>
      <c r="E9146" s="25"/>
      <c r="F9146" s="25"/>
      <c r="G9146" s="25"/>
      <c r="H9146" s="25"/>
      <c r="I9146" s="43"/>
      <c r="J9146" s="43"/>
      <c r="K9146" s="55"/>
      <c r="L9146" s="27" t="str">
        <f>IF(G9146="","",VLOOKUP(G9146,EQUIP_NUMBER,3,FALSE)*I9146)</f>
        <v/>
      </c>
      <c r="M9146" s="27" t="str">
        <f>IF(G9146="","",VLOOKUP(G9146,EQUIP_NUMBER,3,FALSE)*J9146)</f>
        <v/>
      </c>
      <c r="N9146" s="56"/>
    </row>
    <row r="9147" spans="1:14" x14ac:dyDescent="0.25">
      <c r="A9147" s="25"/>
      <c r="B9147" s="52" t="str">
        <f>IF(G9147="","",L9147+(M9147/10)+(K9147/885))</f>
        <v/>
      </c>
      <c r="C9147" s="72"/>
      <c r="D9147" s="25"/>
      <c r="E9147" s="25"/>
      <c r="F9147" s="25"/>
      <c r="G9147" s="25"/>
      <c r="H9147" s="25"/>
      <c r="I9147" s="43"/>
      <c r="J9147" s="43"/>
      <c r="K9147" s="55"/>
      <c r="L9147" s="27" t="str">
        <f>IF(G9147="","",VLOOKUP(G9147,EQUIP_NUMBER,3,FALSE)*I9147)</f>
        <v/>
      </c>
      <c r="M9147" s="27" t="str">
        <f>IF(G9147="","",VLOOKUP(G9147,EQUIP_NUMBER,3,FALSE)*J9147)</f>
        <v/>
      </c>
      <c r="N9147" s="56"/>
    </row>
    <row r="9148" spans="1:14" x14ac:dyDescent="0.25">
      <c r="A9148" s="25"/>
      <c r="B9148" s="52" t="str">
        <f>IF(G9148="","",L9148+(M9148/10)+(K9148/885))</f>
        <v/>
      </c>
      <c r="C9148" s="72"/>
      <c r="D9148" s="25"/>
      <c r="E9148" s="25"/>
      <c r="F9148" s="25"/>
      <c r="G9148" s="25"/>
      <c r="H9148" s="25"/>
      <c r="I9148" s="43"/>
      <c r="J9148" s="43"/>
      <c r="K9148" s="55"/>
      <c r="L9148" s="27" t="str">
        <f>IF(G9148="","",VLOOKUP(G9148,EQUIP_NUMBER,3,FALSE)*I9148)</f>
        <v/>
      </c>
      <c r="M9148" s="27" t="str">
        <f>IF(G9148="","",VLOOKUP(G9148,EQUIP_NUMBER,3,FALSE)*J9148)</f>
        <v/>
      </c>
      <c r="N9148" s="56"/>
    </row>
    <row r="9149" spans="1:14" x14ac:dyDescent="0.25">
      <c r="A9149" s="25"/>
      <c r="B9149" s="52" t="str">
        <f>IF(G9149="","",L9149+(M9149/10)+(K9149/885))</f>
        <v/>
      </c>
      <c r="C9149" s="72"/>
      <c r="D9149" s="25"/>
      <c r="E9149" s="25"/>
      <c r="F9149" s="25"/>
      <c r="G9149" s="25"/>
      <c r="H9149" s="25"/>
      <c r="I9149" s="43"/>
      <c r="J9149" s="43"/>
      <c r="K9149" s="55"/>
      <c r="L9149" s="27" t="str">
        <f>IF(G9149="","",VLOOKUP(G9149,EQUIP_NUMBER,3,FALSE)*I9149)</f>
        <v/>
      </c>
      <c r="M9149" s="27" t="str">
        <f>IF(G9149="","",VLOOKUP(G9149,EQUIP_NUMBER,3,FALSE)*J9149)</f>
        <v/>
      </c>
      <c r="N9149" s="56"/>
    </row>
    <row r="9150" spans="1:14" x14ac:dyDescent="0.25">
      <c r="A9150" s="25"/>
      <c r="B9150" s="52" t="str">
        <f>IF(G9150="","",L9150+(M9150/10)+(K9150/885))</f>
        <v/>
      </c>
      <c r="C9150" s="72"/>
      <c r="D9150" s="25"/>
      <c r="E9150" s="25"/>
      <c r="F9150" s="25"/>
      <c r="G9150" s="25"/>
      <c r="H9150" s="25"/>
      <c r="I9150" s="43"/>
      <c r="J9150" s="43"/>
      <c r="K9150" s="55"/>
      <c r="L9150" s="27" t="str">
        <f>IF(G9150="","",VLOOKUP(G9150,EQUIP_NUMBER,3,FALSE)*I9150)</f>
        <v/>
      </c>
      <c r="M9150" s="27" t="str">
        <f>IF(G9150="","",VLOOKUP(G9150,EQUIP_NUMBER,3,FALSE)*J9150)</f>
        <v/>
      </c>
      <c r="N9150" s="56"/>
    </row>
    <row r="9151" spans="1:14" x14ac:dyDescent="0.25">
      <c r="A9151" s="25"/>
      <c r="B9151" s="52" t="str">
        <f>IF(G9151="","",L9151+(M9151/10)+(K9151/885))</f>
        <v/>
      </c>
      <c r="C9151" s="72"/>
      <c r="D9151" s="25"/>
      <c r="E9151" s="25"/>
      <c r="F9151" s="25"/>
      <c r="G9151" s="25"/>
      <c r="H9151" s="25"/>
      <c r="I9151" s="43"/>
      <c r="J9151" s="43"/>
      <c r="K9151" s="55"/>
      <c r="L9151" s="27" t="str">
        <f>IF(G9151="","",VLOOKUP(G9151,EQUIP_NUMBER,3,FALSE)*I9151)</f>
        <v/>
      </c>
      <c r="M9151" s="27" t="str">
        <f>IF(G9151="","",VLOOKUP(G9151,EQUIP_NUMBER,3,FALSE)*J9151)</f>
        <v/>
      </c>
      <c r="N9151" s="56"/>
    </row>
    <row r="9152" spans="1:14" x14ac:dyDescent="0.25">
      <c r="A9152" s="25"/>
      <c r="B9152" s="52" t="str">
        <f>IF(G9152="","",L9152+(M9152/10)+(K9152/885))</f>
        <v/>
      </c>
      <c r="C9152" s="72"/>
      <c r="D9152" s="25"/>
      <c r="E9152" s="25"/>
      <c r="F9152" s="25"/>
      <c r="G9152" s="25"/>
      <c r="H9152" s="25"/>
      <c r="I9152" s="43"/>
      <c r="J9152" s="43"/>
      <c r="K9152" s="55"/>
      <c r="L9152" s="27" t="str">
        <f>IF(G9152="","",VLOOKUP(G9152,EQUIP_NUMBER,3,FALSE)*I9152)</f>
        <v/>
      </c>
      <c r="M9152" s="27" t="str">
        <f>IF(G9152="","",VLOOKUP(G9152,EQUIP_NUMBER,3,FALSE)*J9152)</f>
        <v/>
      </c>
      <c r="N9152" s="56"/>
    </row>
    <row r="9153" spans="1:14" x14ac:dyDescent="0.25">
      <c r="A9153" s="25"/>
      <c r="B9153" s="52" t="str">
        <f>IF(G9153="","",L9153+(M9153/10)+(K9153/885))</f>
        <v/>
      </c>
      <c r="C9153" s="72"/>
      <c r="D9153" s="25"/>
      <c r="E9153" s="25"/>
      <c r="F9153" s="25"/>
      <c r="G9153" s="25"/>
      <c r="H9153" s="25"/>
      <c r="I9153" s="43"/>
      <c r="J9153" s="43"/>
      <c r="K9153" s="55"/>
      <c r="L9153" s="27" t="str">
        <f>IF(G9153="","",VLOOKUP(G9153,EQUIP_NUMBER,3,FALSE)*I9153)</f>
        <v/>
      </c>
      <c r="M9153" s="27" t="str">
        <f>IF(G9153="","",VLOOKUP(G9153,EQUIP_NUMBER,3,FALSE)*J9153)</f>
        <v/>
      </c>
      <c r="N9153" s="56"/>
    </row>
    <row r="9154" spans="1:14" x14ac:dyDescent="0.25">
      <c r="A9154" s="25"/>
      <c r="B9154" s="52" t="str">
        <f>IF(G9154="","",L9154+(M9154/10)+(K9154/885))</f>
        <v/>
      </c>
      <c r="C9154" s="72"/>
      <c r="D9154" s="25"/>
      <c r="E9154" s="25"/>
      <c r="F9154" s="25"/>
      <c r="G9154" s="25"/>
      <c r="H9154" s="25"/>
      <c r="I9154" s="43"/>
      <c r="J9154" s="43"/>
      <c r="K9154" s="55"/>
      <c r="L9154" s="27" t="str">
        <f>IF(G9154="","",VLOOKUP(G9154,EQUIP_NUMBER,3,FALSE)*I9154)</f>
        <v/>
      </c>
      <c r="M9154" s="27" t="str">
        <f>IF(G9154="","",VLOOKUP(G9154,EQUIP_NUMBER,3,FALSE)*J9154)</f>
        <v/>
      </c>
      <c r="N9154" s="56"/>
    </row>
    <row r="9155" spans="1:14" x14ac:dyDescent="0.25">
      <c r="A9155" s="25"/>
      <c r="B9155" s="52" t="str">
        <f>IF(G9155="","",L9155+(M9155/10)+(K9155/885))</f>
        <v/>
      </c>
      <c r="C9155" s="72"/>
      <c r="D9155" s="25"/>
      <c r="E9155" s="25"/>
      <c r="F9155" s="25"/>
      <c r="G9155" s="25"/>
      <c r="H9155" s="25"/>
      <c r="I9155" s="43"/>
      <c r="J9155" s="43"/>
      <c r="K9155" s="55"/>
      <c r="L9155" s="27" t="str">
        <f>IF(G9155="","",VLOOKUP(G9155,EQUIP_NUMBER,3,FALSE)*I9155)</f>
        <v/>
      </c>
      <c r="M9155" s="27" t="str">
        <f>IF(G9155="","",VLOOKUP(G9155,EQUIP_NUMBER,3,FALSE)*J9155)</f>
        <v/>
      </c>
      <c r="N9155" s="56"/>
    </row>
    <row r="9156" spans="1:14" x14ac:dyDescent="0.25">
      <c r="A9156" s="25"/>
      <c r="B9156" s="52" t="str">
        <f>IF(G9156="","",L9156+(M9156/10)+(K9156/885))</f>
        <v/>
      </c>
      <c r="C9156" s="72"/>
      <c r="D9156" s="25"/>
      <c r="E9156" s="25"/>
      <c r="F9156" s="25"/>
      <c r="G9156" s="25"/>
      <c r="H9156" s="25"/>
      <c r="I9156" s="43"/>
      <c r="J9156" s="43"/>
      <c r="K9156" s="55"/>
      <c r="L9156" s="27" t="str">
        <f>IF(G9156="","",VLOOKUP(G9156,EQUIP_NUMBER,3,FALSE)*I9156)</f>
        <v/>
      </c>
      <c r="M9156" s="27" t="str">
        <f>IF(G9156="","",VLOOKUP(G9156,EQUIP_NUMBER,3,FALSE)*J9156)</f>
        <v/>
      </c>
      <c r="N9156" s="56"/>
    </row>
    <row r="9157" spans="1:14" x14ac:dyDescent="0.25">
      <c r="A9157" s="25"/>
      <c r="B9157" s="52" t="str">
        <f>IF(G9157="","",L9157+(M9157/10)+(K9157/885))</f>
        <v/>
      </c>
      <c r="C9157" s="72"/>
      <c r="D9157" s="25"/>
      <c r="E9157" s="25"/>
      <c r="F9157" s="25"/>
      <c r="G9157" s="25"/>
      <c r="H9157" s="25"/>
      <c r="I9157" s="43"/>
      <c r="J9157" s="43"/>
      <c r="K9157" s="55"/>
      <c r="L9157" s="27" t="str">
        <f>IF(G9157="","",VLOOKUP(G9157,EQUIP_NUMBER,3,FALSE)*I9157)</f>
        <v/>
      </c>
      <c r="M9157" s="27" t="str">
        <f>IF(G9157="","",VLOOKUP(G9157,EQUIP_NUMBER,3,FALSE)*J9157)</f>
        <v/>
      </c>
      <c r="N9157" s="56"/>
    </row>
    <row r="9158" spans="1:14" x14ac:dyDescent="0.25">
      <c r="A9158" s="25"/>
      <c r="B9158" s="52" t="str">
        <f>IF(G9158="","",L9158+(M9158/10)+(K9158/885))</f>
        <v/>
      </c>
      <c r="C9158" s="72"/>
      <c r="D9158" s="25"/>
      <c r="E9158" s="25"/>
      <c r="F9158" s="25"/>
      <c r="G9158" s="25"/>
      <c r="H9158" s="25"/>
      <c r="I9158" s="43"/>
      <c r="J9158" s="43"/>
      <c r="K9158" s="55"/>
      <c r="L9158" s="27" t="str">
        <f>IF(G9158="","",VLOOKUP(G9158,EQUIP_NUMBER,3,FALSE)*I9158)</f>
        <v/>
      </c>
      <c r="M9158" s="27" t="str">
        <f>IF(G9158="","",VLOOKUP(G9158,EQUIP_NUMBER,3,FALSE)*J9158)</f>
        <v/>
      </c>
      <c r="N9158" s="56"/>
    </row>
    <row r="9159" spans="1:14" x14ac:dyDescent="0.25">
      <c r="A9159" s="25"/>
      <c r="B9159" s="52" t="str">
        <f>IF(G9159="","",L9159+(M9159/10)+(K9159/885))</f>
        <v/>
      </c>
      <c r="C9159" s="72"/>
      <c r="D9159" s="25"/>
      <c r="E9159" s="25"/>
      <c r="F9159" s="25"/>
      <c r="G9159" s="25"/>
      <c r="H9159" s="25"/>
      <c r="I9159" s="43"/>
      <c r="J9159" s="43"/>
      <c r="K9159" s="55"/>
      <c r="L9159" s="27" t="str">
        <f>IF(G9159="","",VLOOKUP(G9159,EQUIP_NUMBER,3,FALSE)*I9159)</f>
        <v/>
      </c>
      <c r="M9159" s="27" t="str">
        <f>IF(G9159="","",VLOOKUP(G9159,EQUIP_NUMBER,3,FALSE)*J9159)</f>
        <v/>
      </c>
      <c r="N9159" s="56"/>
    </row>
    <row r="9160" spans="1:14" x14ac:dyDescent="0.25">
      <c r="A9160" s="25"/>
      <c r="B9160" s="52" t="str">
        <f>IF(G9160="","",L9160+(M9160/10)+(K9160/885))</f>
        <v/>
      </c>
      <c r="C9160" s="72"/>
      <c r="D9160" s="25"/>
      <c r="E9160" s="25"/>
      <c r="F9160" s="25"/>
      <c r="G9160" s="25"/>
      <c r="H9160" s="25"/>
      <c r="I9160" s="43"/>
      <c r="J9160" s="43"/>
      <c r="K9160" s="55"/>
      <c r="L9160" s="27" t="str">
        <f>IF(G9160="","",VLOOKUP(G9160,EQUIP_NUMBER,3,FALSE)*I9160)</f>
        <v/>
      </c>
      <c r="M9160" s="27" t="str">
        <f>IF(G9160="","",VLOOKUP(G9160,EQUIP_NUMBER,3,FALSE)*J9160)</f>
        <v/>
      </c>
      <c r="N9160" s="56"/>
    </row>
    <row r="9161" spans="1:14" x14ac:dyDescent="0.25">
      <c r="A9161" s="25"/>
      <c r="B9161" s="52" t="str">
        <f>IF(G9161="","",L9161+(M9161/10)+(K9161/885))</f>
        <v/>
      </c>
      <c r="C9161" s="72"/>
      <c r="D9161" s="25"/>
      <c r="E9161" s="25"/>
      <c r="F9161" s="25"/>
      <c r="G9161" s="25"/>
      <c r="H9161" s="25"/>
      <c r="I9161" s="43"/>
      <c r="J9161" s="43"/>
      <c r="K9161" s="55"/>
      <c r="L9161" s="27" t="str">
        <f>IF(G9161="","",VLOOKUP(G9161,EQUIP_NUMBER,3,FALSE)*I9161)</f>
        <v/>
      </c>
      <c r="M9161" s="27" t="str">
        <f>IF(G9161="","",VLOOKUP(G9161,EQUIP_NUMBER,3,FALSE)*J9161)</f>
        <v/>
      </c>
      <c r="N9161" s="56"/>
    </row>
    <row r="9162" spans="1:14" x14ac:dyDescent="0.25">
      <c r="A9162" s="25"/>
      <c r="B9162" s="52" t="str">
        <f>IF(G9162="","",L9162+(M9162/10)+(K9162/885))</f>
        <v/>
      </c>
      <c r="C9162" s="72"/>
      <c r="D9162" s="25"/>
      <c r="E9162" s="25"/>
      <c r="F9162" s="25"/>
      <c r="G9162" s="25"/>
      <c r="H9162" s="25"/>
      <c r="I9162" s="43"/>
      <c r="J9162" s="43"/>
      <c r="K9162" s="55"/>
      <c r="L9162" s="27" t="str">
        <f>IF(G9162="","",VLOOKUP(G9162,EQUIP_NUMBER,3,FALSE)*I9162)</f>
        <v/>
      </c>
      <c r="M9162" s="27" t="str">
        <f>IF(G9162="","",VLOOKUP(G9162,EQUIP_NUMBER,3,FALSE)*J9162)</f>
        <v/>
      </c>
      <c r="N9162" s="56"/>
    </row>
    <row r="9163" spans="1:14" x14ac:dyDescent="0.25">
      <c r="A9163" s="25"/>
      <c r="B9163" s="52" t="str">
        <f>IF(G9163="","",L9163+(M9163/10)+(K9163/885))</f>
        <v/>
      </c>
      <c r="C9163" s="72"/>
      <c r="D9163" s="25"/>
      <c r="E9163" s="25"/>
      <c r="F9163" s="25"/>
      <c r="G9163" s="25"/>
      <c r="H9163" s="25"/>
      <c r="I9163" s="43"/>
      <c r="J9163" s="43"/>
      <c r="K9163" s="55"/>
      <c r="L9163" s="27" t="str">
        <f>IF(G9163="","",VLOOKUP(G9163,EQUIP_NUMBER,3,FALSE)*I9163)</f>
        <v/>
      </c>
      <c r="M9163" s="27" t="str">
        <f>IF(G9163="","",VLOOKUP(G9163,EQUIP_NUMBER,3,FALSE)*J9163)</f>
        <v/>
      </c>
      <c r="N9163" s="56"/>
    </row>
    <row r="9164" spans="1:14" x14ac:dyDescent="0.25">
      <c r="A9164" s="25"/>
      <c r="B9164" s="52" t="str">
        <f>IF(G9164="","",L9164+(M9164/10)+(K9164/885))</f>
        <v/>
      </c>
      <c r="C9164" s="72"/>
      <c r="D9164" s="25"/>
      <c r="E9164" s="25"/>
      <c r="F9164" s="25"/>
      <c r="G9164" s="25"/>
      <c r="H9164" s="25"/>
      <c r="I9164" s="43"/>
      <c r="J9164" s="43"/>
      <c r="K9164" s="55"/>
      <c r="L9164" s="27" t="str">
        <f>IF(G9164="","",VLOOKUP(G9164,EQUIP_NUMBER,3,FALSE)*I9164)</f>
        <v/>
      </c>
      <c r="M9164" s="27" t="str">
        <f>IF(G9164="","",VLOOKUP(G9164,EQUIP_NUMBER,3,FALSE)*J9164)</f>
        <v/>
      </c>
      <c r="N9164" s="56"/>
    </row>
    <row r="9165" spans="1:14" x14ac:dyDescent="0.25">
      <c r="A9165" s="25"/>
      <c r="B9165" s="52" t="str">
        <f>IF(G9165="","",L9165+(M9165/10)+(K9165/885))</f>
        <v/>
      </c>
      <c r="C9165" s="72"/>
      <c r="D9165" s="25"/>
      <c r="E9165" s="25"/>
      <c r="F9165" s="25"/>
      <c r="G9165" s="25"/>
      <c r="H9165" s="25"/>
      <c r="I9165" s="43"/>
      <c r="J9165" s="43"/>
      <c r="K9165" s="55"/>
      <c r="L9165" s="27" t="str">
        <f>IF(G9165="","",VLOOKUP(G9165,EQUIP_NUMBER,3,FALSE)*I9165)</f>
        <v/>
      </c>
      <c r="M9165" s="27" t="str">
        <f>IF(G9165="","",VLOOKUP(G9165,EQUIP_NUMBER,3,FALSE)*J9165)</f>
        <v/>
      </c>
      <c r="N9165" s="56"/>
    </row>
    <row r="9166" spans="1:14" x14ac:dyDescent="0.25">
      <c r="A9166" s="25"/>
      <c r="B9166" s="52" t="str">
        <f>IF(G9166="","",L9166+(M9166/10)+(K9166/885))</f>
        <v/>
      </c>
      <c r="C9166" s="72"/>
      <c r="D9166" s="25"/>
      <c r="E9166" s="25"/>
      <c r="F9166" s="25"/>
      <c r="G9166" s="25"/>
      <c r="H9166" s="25"/>
      <c r="I9166" s="43"/>
      <c r="J9166" s="43"/>
      <c r="K9166" s="55"/>
      <c r="L9166" s="27" t="str">
        <f>IF(G9166="","",VLOOKUP(G9166,EQUIP_NUMBER,3,FALSE)*I9166)</f>
        <v/>
      </c>
      <c r="M9166" s="27" t="str">
        <f>IF(G9166="","",VLOOKUP(G9166,EQUIP_NUMBER,3,FALSE)*J9166)</f>
        <v/>
      </c>
      <c r="N9166" s="56"/>
    </row>
    <row r="9167" spans="1:14" x14ac:dyDescent="0.25">
      <c r="A9167" s="25"/>
      <c r="B9167" s="52" t="str">
        <f>IF(G9167="","",L9167+(M9167/10)+(K9167/885))</f>
        <v/>
      </c>
      <c r="C9167" s="72"/>
      <c r="D9167" s="25"/>
      <c r="E9167" s="25"/>
      <c r="F9167" s="25"/>
      <c r="G9167" s="25"/>
      <c r="H9167" s="25"/>
      <c r="I9167" s="43"/>
      <c r="J9167" s="43"/>
      <c r="K9167" s="55"/>
      <c r="L9167" s="27" t="str">
        <f>IF(G9167="","",VLOOKUP(G9167,EQUIP_NUMBER,3,FALSE)*I9167)</f>
        <v/>
      </c>
      <c r="M9167" s="27" t="str">
        <f>IF(G9167="","",VLOOKUP(G9167,EQUIP_NUMBER,3,FALSE)*J9167)</f>
        <v/>
      </c>
      <c r="N9167" s="56"/>
    </row>
    <row r="9168" spans="1:14" x14ac:dyDescent="0.25">
      <c r="A9168" s="25"/>
      <c r="B9168" s="52" t="str">
        <f>IF(G9168="","",L9168+(M9168/10)+(K9168/885))</f>
        <v/>
      </c>
      <c r="C9168" s="72"/>
      <c r="D9168" s="25"/>
      <c r="E9168" s="25"/>
      <c r="F9168" s="25"/>
      <c r="G9168" s="25"/>
      <c r="H9168" s="25"/>
      <c r="I9168" s="43"/>
      <c r="J9168" s="43"/>
      <c r="K9168" s="55"/>
      <c r="L9168" s="27" t="str">
        <f>IF(G9168="","",VLOOKUP(G9168,EQUIP_NUMBER,3,FALSE)*I9168)</f>
        <v/>
      </c>
      <c r="M9168" s="27" t="str">
        <f>IF(G9168="","",VLOOKUP(G9168,EQUIP_NUMBER,3,FALSE)*J9168)</f>
        <v/>
      </c>
      <c r="N9168" s="56"/>
    </row>
    <row r="9169" spans="1:14" x14ac:dyDescent="0.25">
      <c r="A9169" s="25"/>
      <c r="B9169" s="52" t="str">
        <f>IF(G9169="","",L9169+(M9169/10)+(K9169/885))</f>
        <v/>
      </c>
      <c r="C9169" s="72"/>
      <c r="D9169" s="25"/>
      <c r="E9169" s="25"/>
      <c r="F9169" s="25"/>
      <c r="G9169" s="25"/>
      <c r="H9169" s="25"/>
      <c r="I9169" s="43"/>
      <c r="J9169" s="43"/>
      <c r="K9169" s="55"/>
      <c r="L9169" s="27" t="str">
        <f>IF(G9169="","",VLOOKUP(G9169,EQUIP_NUMBER,3,FALSE)*I9169)</f>
        <v/>
      </c>
      <c r="M9169" s="27" t="str">
        <f>IF(G9169="","",VLOOKUP(G9169,EQUIP_NUMBER,3,FALSE)*J9169)</f>
        <v/>
      </c>
      <c r="N9169" s="56"/>
    </row>
    <row r="9170" spans="1:14" x14ac:dyDescent="0.25">
      <c r="A9170" s="25"/>
      <c r="B9170" s="52" t="str">
        <f>IF(G9170="","",L9170+(M9170/10)+(K9170/885))</f>
        <v/>
      </c>
      <c r="C9170" s="72"/>
      <c r="D9170" s="25"/>
      <c r="E9170" s="25"/>
      <c r="F9170" s="25"/>
      <c r="G9170" s="25"/>
      <c r="H9170" s="25"/>
      <c r="I9170" s="43"/>
      <c r="J9170" s="43"/>
      <c r="K9170" s="55"/>
      <c r="L9170" s="27" t="str">
        <f>IF(G9170="","",VLOOKUP(G9170,EQUIP_NUMBER,3,FALSE)*I9170)</f>
        <v/>
      </c>
      <c r="M9170" s="27" t="str">
        <f>IF(G9170="","",VLOOKUP(G9170,EQUIP_NUMBER,3,FALSE)*J9170)</f>
        <v/>
      </c>
      <c r="N9170" s="56"/>
    </row>
    <row r="9171" spans="1:14" x14ac:dyDescent="0.25">
      <c r="A9171" s="25"/>
      <c r="B9171" s="52" t="str">
        <f>IF(G9171="","",L9171+(M9171/10)+(K9171/885))</f>
        <v/>
      </c>
      <c r="C9171" s="72"/>
      <c r="D9171" s="25"/>
      <c r="E9171" s="25"/>
      <c r="F9171" s="25"/>
      <c r="G9171" s="25"/>
      <c r="H9171" s="25"/>
      <c r="I9171" s="43"/>
      <c r="J9171" s="43"/>
      <c r="K9171" s="55"/>
      <c r="L9171" s="27" t="str">
        <f>IF(G9171="","",VLOOKUP(G9171,EQUIP_NUMBER,3,FALSE)*I9171)</f>
        <v/>
      </c>
      <c r="M9171" s="27" t="str">
        <f>IF(G9171="","",VLOOKUP(G9171,EQUIP_NUMBER,3,FALSE)*J9171)</f>
        <v/>
      </c>
      <c r="N9171" s="56"/>
    </row>
    <row r="9172" spans="1:14" x14ac:dyDescent="0.25">
      <c r="A9172" s="25"/>
      <c r="B9172" s="52" t="str">
        <f>IF(G9172="","",L9172+(M9172/10)+(K9172/885))</f>
        <v/>
      </c>
      <c r="C9172" s="72"/>
      <c r="D9172" s="25"/>
      <c r="E9172" s="25"/>
      <c r="F9172" s="25"/>
      <c r="G9172" s="25"/>
      <c r="H9172" s="25"/>
      <c r="I9172" s="43"/>
      <c r="J9172" s="43"/>
      <c r="K9172" s="55"/>
      <c r="L9172" s="27" t="str">
        <f>IF(G9172="","",VLOOKUP(G9172,EQUIP_NUMBER,3,FALSE)*I9172)</f>
        <v/>
      </c>
      <c r="M9172" s="27" t="str">
        <f>IF(G9172="","",VLOOKUP(G9172,EQUIP_NUMBER,3,FALSE)*J9172)</f>
        <v/>
      </c>
      <c r="N9172" s="56"/>
    </row>
    <row r="9173" spans="1:14" x14ac:dyDescent="0.25">
      <c r="A9173" s="25"/>
      <c r="B9173" s="52" t="str">
        <f>IF(G9173="","",L9173+(M9173/10)+(K9173/885))</f>
        <v/>
      </c>
      <c r="C9173" s="72"/>
      <c r="D9173" s="25"/>
      <c r="E9173" s="25"/>
      <c r="F9173" s="25"/>
      <c r="G9173" s="25"/>
      <c r="H9173" s="25"/>
      <c r="I9173" s="43"/>
      <c r="J9173" s="43"/>
      <c r="K9173" s="55"/>
      <c r="L9173" s="27" t="str">
        <f>IF(G9173="","",VLOOKUP(G9173,EQUIP_NUMBER,3,FALSE)*I9173)</f>
        <v/>
      </c>
      <c r="M9173" s="27" t="str">
        <f>IF(G9173="","",VLOOKUP(G9173,EQUIP_NUMBER,3,FALSE)*J9173)</f>
        <v/>
      </c>
      <c r="N9173" s="56"/>
    </row>
    <row r="9174" spans="1:14" x14ac:dyDescent="0.25">
      <c r="A9174" s="25"/>
      <c r="B9174" s="52" t="str">
        <f>IF(G9174="","",L9174+(M9174/10)+(K9174/885))</f>
        <v/>
      </c>
      <c r="C9174" s="72"/>
      <c r="D9174" s="25"/>
      <c r="E9174" s="25"/>
      <c r="F9174" s="25"/>
      <c r="G9174" s="25"/>
      <c r="H9174" s="25"/>
      <c r="I9174" s="43"/>
      <c r="J9174" s="43"/>
      <c r="K9174" s="55"/>
      <c r="L9174" s="27" t="str">
        <f>IF(G9174="","",VLOOKUP(G9174,EQUIP_NUMBER,3,FALSE)*I9174)</f>
        <v/>
      </c>
      <c r="M9174" s="27" t="str">
        <f>IF(G9174="","",VLOOKUP(G9174,EQUIP_NUMBER,3,FALSE)*J9174)</f>
        <v/>
      </c>
      <c r="N9174" s="56"/>
    </row>
    <row r="9175" spans="1:14" x14ac:dyDescent="0.25">
      <c r="A9175" s="25"/>
      <c r="B9175" s="52" t="str">
        <f>IF(G9175="","",L9175+(M9175/10)+(K9175/885))</f>
        <v/>
      </c>
      <c r="C9175" s="72"/>
      <c r="D9175" s="25"/>
      <c r="E9175" s="25"/>
      <c r="F9175" s="25"/>
      <c r="G9175" s="25"/>
      <c r="H9175" s="25"/>
      <c r="I9175" s="43"/>
      <c r="J9175" s="43"/>
      <c r="K9175" s="55"/>
      <c r="L9175" s="27" t="str">
        <f>IF(G9175="","",VLOOKUP(G9175,EQUIP_NUMBER,3,FALSE)*I9175)</f>
        <v/>
      </c>
      <c r="M9175" s="27" t="str">
        <f>IF(G9175="","",VLOOKUP(G9175,EQUIP_NUMBER,3,FALSE)*J9175)</f>
        <v/>
      </c>
      <c r="N9175" s="56"/>
    </row>
    <row r="9176" spans="1:14" x14ac:dyDescent="0.25">
      <c r="A9176" s="25"/>
      <c r="B9176" s="52" t="str">
        <f>IF(G9176="","",L9176+(M9176/10)+(K9176/885))</f>
        <v/>
      </c>
      <c r="C9176" s="72"/>
      <c r="D9176" s="25"/>
      <c r="E9176" s="25"/>
      <c r="F9176" s="25"/>
      <c r="G9176" s="25"/>
      <c r="H9176" s="25"/>
      <c r="I9176" s="43"/>
      <c r="J9176" s="43"/>
      <c r="K9176" s="55"/>
      <c r="L9176" s="27" t="str">
        <f>IF(G9176="","",VLOOKUP(G9176,EQUIP_NUMBER,3,FALSE)*I9176)</f>
        <v/>
      </c>
      <c r="M9176" s="27" t="str">
        <f>IF(G9176="","",VLOOKUP(G9176,EQUIP_NUMBER,3,FALSE)*J9176)</f>
        <v/>
      </c>
      <c r="N9176" s="56"/>
    </row>
    <row r="9177" spans="1:14" x14ac:dyDescent="0.25">
      <c r="A9177" s="25"/>
      <c r="B9177" s="52" t="str">
        <f>IF(G9177="","",L9177+(M9177/10)+(K9177/885))</f>
        <v/>
      </c>
      <c r="C9177" s="72"/>
      <c r="D9177" s="25"/>
      <c r="E9177" s="25"/>
      <c r="F9177" s="25"/>
      <c r="G9177" s="25"/>
      <c r="H9177" s="25"/>
      <c r="I9177" s="43"/>
      <c r="J9177" s="43"/>
      <c r="K9177" s="55"/>
      <c r="L9177" s="27" t="str">
        <f>IF(G9177="","",VLOOKUP(G9177,EQUIP_NUMBER,3,FALSE)*I9177)</f>
        <v/>
      </c>
      <c r="M9177" s="27" t="str">
        <f>IF(G9177="","",VLOOKUP(G9177,EQUIP_NUMBER,3,FALSE)*J9177)</f>
        <v/>
      </c>
      <c r="N9177" s="56"/>
    </row>
    <row r="9178" spans="1:14" x14ac:dyDescent="0.25">
      <c r="A9178" s="25"/>
      <c r="B9178" s="52" t="str">
        <f>IF(G9178="","",L9178+(M9178/10)+(K9178/885))</f>
        <v/>
      </c>
      <c r="C9178" s="72"/>
      <c r="D9178" s="25"/>
      <c r="E9178" s="25"/>
      <c r="F9178" s="25"/>
      <c r="G9178" s="25"/>
      <c r="H9178" s="25"/>
      <c r="I9178" s="43"/>
      <c r="J9178" s="43"/>
      <c r="K9178" s="55"/>
      <c r="L9178" s="27" t="str">
        <f>IF(G9178="","",VLOOKUP(G9178,EQUIP_NUMBER,3,FALSE)*I9178)</f>
        <v/>
      </c>
      <c r="M9178" s="27" t="str">
        <f>IF(G9178="","",VLOOKUP(G9178,EQUIP_NUMBER,3,FALSE)*J9178)</f>
        <v/>
      </c>
      <c r="N9178" s="56"/>
    </row>
    <row r="9179" spans="1:14" x14ac:dyDescent="0.25">
      <c r="A9179" s="25"/>
      <c r="B9179" s="52" t="str">
        <f>IF(G9179="","",L9179+(M9179/10)+(K9179/885))</f>
        <v/>
      </c>
      <c r="C9179" s="72"/>
      <c r="D9179" s="25"/>
      <c r="E9179" s="25"/>
      <c r="F9179" s="25"/>
      <c r="G9179" s="25"/>
      <c r="H9179" s="25"/>
      <c r="I9179" s="43"/>
      <c r="J9179" s="43"/>
      <c r="K9179" s="55"/>
      <c r="L9179" s="27" t="str">
        <f>IF(G9179="","",VLOOKUP(G9179,EQUIP_NUMBER,3,FALSE)*I9179)</f>
        <v/>
      </c>
      <c r="M9179" s="27" t="str">
        <f>IF(G9179="","",VLOOKUP(G9179,EQUIP_NUMBER,3,FALSE)*J9179)</f>
        <v/>
      </c>
      <c r="N9179" s="56"/>
    </row>
    <row r="9180" spans="1:14" x14ac:dyDescent="0.25">
      <c r="A9180" s="25"/>
      <c r="B9180" s="52" t="str">
        <f>IF(G9180="","",L9180+(M9180/10)+(K9180/885))</f>
        <v/>
      </c>
      <c r="C9180" s="72"/>
      <c r="D9180" s="25"/>
      <c r="E9180" s="25"/>
      <c r="F9180" s="25"/>
      <c r="G9180" s="25"/>
      <c r="H9180" s="25"/>
      <c r="I9180" s="43"/>
      <c r="J9180" s="43"/>
      <c r="K9180" s="55"/>
      <c r="L9180" s="27" t="str">
        <f>IF(G9180="","",VLOOKUP(G9180,EQUIP_NUMBER,3,FALSE)*I9180)</f>
        <v/>
      </c>
      <c r="M9180" s="27" t="str">
        <f>IF(G9180="","",VLOOKUP(G9180,EQUIP_NUMBER,3,FALSE)*J9180)</f>
        <v/>
      </c>
      <c r="N9180" s="56"/>
    </row>
    <row r="9181" spans="1:14" x14ac:dyDescent="0.25">
      <c r="A9181" s="25"/>
      <c r="B9181" s="52" t="str">
        <f>IF(G9181="","",L9181+(M9181/10)+(K9181/885))</f>
        <v/>
      </c>
      <c r="C9181" s="72"/>
      <c r="D9181" s="25"/>
      <c r="E9181" s="25"/>
      <c r="F9181" s="25"/>
      <c r="G9181" s="25"/>
      <c r="H9181" s="25"/>
      <c r="I9181" s="43"/>
      <c r="J9181" s="43"/>
      <c r="K9181" s="55"/>
      <c r="L9181" s="27" t="str">
        <f>IF(G9181="","",VLOOKUP(G9181,EQUIP_NUMBER,3,FALSE)*I9181)</f>
        <v/>
      </c>
      <c r="M9181" s="27" t="str">
        <f>IF(G9181="","",VLOOKUP(G9181,EQUIP_NUMBER,3,FALSE)*J9181)</f>
        <v/>
      </c>
      <c r="N9181" s="56"/>
    </row>
    <row r="9182" spans="1:14" x14ac:dyDescent="0.25">
      <c r="A9182" s="25"/>
      <c r="B9182" s="52" t="str">
        <f>IF(G9182="","",L9182+(M9182/10)+(K9182/885))</f>
        <v/>
      </c>
      <c r="C9182" s="72"/>
      <c r="D9182" s="25"/>
      <c r="E9182" s="25"/>
      <c r="F9182" s="25"/>
      <c r="G9182" s="25"/>
      <c r="H9182" s="25"/>
      <c r="I9182" s="43"/>
      <c r="J9182" s="43"/>
      <c r="K9182" s="55"/>
      <c r="L9182" s="27" t="str">
        <f>IF(G9182="","",VLOOKUP(G9182,EQUIP_NUMBER,3,FALSE)*I9182)</f>
        <v/>
      </c>
      <c r="M9182" s="27" t="str">
        <f>IF(G9182="","",VLOOKUP(G9182,EQUIP_NUMBER,3,FALSE)*J9182)</f>
        <v/>
      </c>
      <c r="N9182" s="56"/>
    </row>
    <row r="9183" spans="1:14" x14ac:dyDescent="0.25">
      <c r="A9183" s="25"/>
      <c r="B9183" s="52" t="str">
        <f>IF(G9183="","",L9183+(M9183/10)+(K9183/885))</f>
        <v/>
      </c>
      <c r="C9183" s="72"/>
      <c r="D9183" s="25"/>
      <c r="E9183" s="25"/>
      <c r="F9183" s="25"/>
      <c r="G9183" s="25"/>
      <c r="H9183" s="25"/>
      <c r="I9183" s="43"/>
      <c r="J9183" s="43"/>
      <c r="K9183" s="55"/>
      <c r="L9183" s="27" t="str">
        <f>IF(G9183="","",VLOOKUP(G9183,EQUIP_NUMBER,3,FALSE)*I9183)</f>
        <v/>
      </c>
      <c r="M9183" s="27" t="str">
        <f>IF(G9183="","",VLOOKUP(G9183,EQUIP_NUMBER,3,FALSE)*J9183)</f>
        <v/>
      </c>
      <c r="N9183" s="56"/>
    </row>
    <row r="9184" spans="1:14" x14ac:dyDescent="0.25">
      <c r="A9184" s="25"/>
      <c r="B9184" s="52" t="str">
        <f>IF(G9184="","",L9184+(M9184/10)+(K9184/885))</f>
        <v/>
      </c>
      <c r="C9184" s="72"/>
      <c r="D9184" s="25"/>
      <c r="E9184" s="25"/>
      <c r="F9184" s="25"/>
      <c r="G9184" s="25"/>
      <c r="H9184" s="25"/>
      <c r="I9184" s="43"/>
      <c r="J9184" s="43"/>
      <c r="K9184" s="55"/>
      <c r="L9184" s="27" t="str">
        <f>IF(G9184="","",VLOOKUP(G9184,EQUIP_NUMBER,3,FALSE)*I9184)</f>
        <v/>
      </c>
      <c r="M9184" s="27" t="str">
        <f>IF(G9184="","",VLOOKUP(G9184,EQUIP_NUMBER,3,FALSE)*J9184)</f>
        <v/>
      </c>
      <c r="N9184" s="56"/>
    </row>
    <row r="9185" spans="1:14" x14ac:dyDescent="0.25">
      <c r="A9185" s="25"/>
      <c r="B9185" s="52" t="str">
        <f>IF(G9185="","",L9185+(M9185/10)+(K9185/885))</f>
        <v/>
      </c>
      <c r="C9185" s="72"/>
      <c r="D9185" s="25"/>
      <c r="E9185" s="25"/>
      <c r="F9185" s="25"/>
      <c r="G9185" s="25"/>
      <c r="H9185" s="25"/>
      <c r="I9185" s="43"/>
      <c r="J9185" s="43"/>
      <c r="K9185" s="55"/>
      <c r="L9185" s="27" t="str">
        <f>IF(G9185="","",VLOOKUP(G9185,EQUIP_NUMBER,3,FALSE)*I9185)</f>
        <v/>
      </c>
      <c r="M9185" s="27" t="str">
        <f>IF(G9185="","",VLOOKUP(G9185,EQUIP_NUMBER,3,FALSE)*J9185)</f>
        <v/>
      </c>
      <c r="N9185" s="56"/>
    </row>
    <row r="9186" spans="1:14" x14ac:dyDescent="0.25">
      <c r="A9186" s="25"/>
      <c r="B9186" s="52" t="str">
        <f>IF(G9186="","",L9186+(M9186/10)+(K9186/885))</f>
        <v/>
      </c>
      <c r="C9186" s="72"/>
      <c r="D9186" s="25"/>
      <c r="E9186" s="25"/>
      <c r="F9186" s="25"/>
      <c r="G9186" s="25"/>
      <c r="H9186" s="25"/>
      <c r="I9186" s="43"/>
      <c r="J9186" s="43"/>
      <c r="K9186" s="55"/>
      <c r="L9186" s="27" t="str">
        <f>IF(G9186="","",VLOOKUP(G9186,EQUIP_NUMBER,3,FALSE)*I9186)</f>
        <v/>
      </c>
      <c r="M9186" s="27" t="str">
        <f>IF(G9186="","",VLOOKUP(G9186,EQUIP_NUMBER,3,FALSE)*J9186)</f>
        <v/>
      </c>
      <c r="N9186" s="56"/>
    </row>
    <row r="9187" spans="1:14" x14ac:dyDescent="0.25">
      <c r="A9187" s="25"/>
      <c r="B9187" s="52" t="str">
        <f>IF(G9187="","",L9187+(M9187/10)+(K9187/885))</f>
        <v/>
      </c>
      <c r="C9187" s="72"/>
      <c r="D9187" s="25"/>
      <c r="E9187" s="25"/>
      <c r="F9187" s="25"/>
      <c r="G9187" s="25"/>
      <c r="H9187" s="25"/>
      <c r="I9187" s="43"/>
      <c r="J9187" s="43"/>
      <c r="K9187" s="55"/>
      <c r="L9187" s="27" t="str">
        <f>IF(G9187="","",VLOOKUP(G9187,EQUIP_NUMBER,3,FALSE)*I9187)</f>
        <v/>
      </c>
      <c r="M9187" s="27" t="str">
        <f>IF(G9187="","",VLOOKUP(G9187,EQUIP_NUMBER,3,FALSE)*J9187)</f>
        <v/>
      </c>
      <c r="N9187" s="56"/>
    </row>
    <row r="9188" spans="1:14" x14ac:dyDescent="0.25">
      <c r="A9188" s="25"/>
      <c r="B9188" s="52" t="str">
        <f>IF(G9188="","",L9188+(M9188/10)+(K9188/885))</f>
        <v/>
      </c>
      <c r="C9188" s="72"/>
      <c r="D9188" s="25"/>
      <c r="E9188" s="25"/>
      <c r="F9188" s="25"/>
      <c r="G9188" s="25"/>
      <c r="H9188" s="25"/>
      <c r="I9188" s="43"/>
      <c r="J9188" s="43"/>
      <c r="K9188" s="55"/>
      <c r="L9188" s="27" t="str">
        <f>IF(G9188="","",VLOOKUP(G9188,EQUIP_NUMBER,3,FALSE)*I9188)</f>
        <v/>
      </c>
      <c r="M9188" s="27" t="str">
        <f>IF(G9188="","",VLOOKUP(G9188,EQUIP_NUMBER,3,FALSE)*J9188)</f>
        <v/>
      </c>
      <c r="N9188" s="56"/>
    </row>
    <row r="9189" spans="1:14" x14ac:dyDescent="0.25">
      <c r="A9189" s="25"/>
      <c r="B9189" s="52" t="str">
        <f>IF(G9189="","",L9189+(M9189/10)+(K9189/885))</f>
        <v/>
      </c>
      <c r="C9189" s="72"/>
      <c r="D9189" s="25"/>
      <c r="E9189" s="25"/>
      <c r="F9189" s="25"/>
      <c r="G9189" s="25"/>
      <c r="H9189" s="25"/>
      <c r="I9189" s="43"/>
      <c r="J9189" s="43"/>
      <c r="K9189" s="55"/>
      <c r="L9189" s="27" t="str">
        <f>IF(G9189="","",VLOOKUP(G9189,EQUIP_NUMBER,3,FALSE)*I9189)</f>
        <v/>
      </c>
      <c r="M9189" s="27" t="str">
        <f>IF(G9189="","",VLOOKUP(G9189,EQUIP_NUMBER,3,FALSE)*J9189)</f>
        <v/>
      </c>
      <c r="N9189" s="56"/>
    </row>
    <row r="9190" spans="1:14" x14ac:dyDescent="0.25">
      <c r="A9190" s="25"/>
      <c r="B9190" s="52" t="str">
        <f>IF(G9190="","",L9190+(M9190/10)+(K9190/885))</f>
        <v/>
      </c>
      <c r="C9190" s="72"/>
      <c r="D9190" s="25"/>
      <c r="E9190" s="25"/>
      <c r="F9190" s="25"/>
      <c r="G9190" s="25"/>
      <c r="H9190" s="25"/>
      <c r="I9190" s="43"/>
      <c r="J9190" s="43"/>
      <c r="K9190" s="55"/>
      <c r="L9190" s="27" t="str">
        <f>IF(G9190="","",VLOOKUP(G9190,EQUIP_NUMBER,3,FALSE)*I9190)</f>
        <v/>
      </c>
      <c r="M9190" s="27" t="str">
        <f>IF(G9190="","",VLOOKUP(G9190,EQUIP_NUMBER,3,FALSE)*J9190)</f>
        <v/>
      </c>
      <c r="N9190" s="56"/>
    </row>
    <row r="9191" spans="1:14" x14ac:dyDescent="0.25">
      <c r="A9191" s="25"/>
      <c r="B9191" s="52" t="str">
        <f>IF(G9191="","",L9191+(M9191/10)+(K9191/885))</f>
        <v/>
      </c>
      <c r="C9191" s="72"/>
      <c r="D9191" s="25"/>
      <c r="E9191" s="25"/>
      <c r="F9191" s="25"/>
      <c r="G9191" s="25"/>
      <c r="H9191" s="25"/>
      <c r="I9191" s="43"/>
      <c r="J9191" s="43"/>
      <c r="K9191" s="55"/>
      <c r="L9191" s="27" t="str">
        <f>IF(G9191="","",VLOOKUP(G9191,EQUIP_NUMBER,3,FALSE)*I9191)</f>
        <v/>
      </c>
      <c r="M9191" s="27" t="str">
        <f>IF(G9191="","",VLOOKUP(G9191,EQUIP_NUMBER,3,FALSE)*J9191)</f>
        <v/>
      </c>
      <c r="N9191" s="56"/>
    </row>
    <row r="9192" spans="1:14" x14ac:dyDescent="0.25">
      <c r="A9192" s="25"/>
      <c r="B9192" s="52" t="str">
        <f>IF(G9192="","",L9192+(M9192/10)+(K9192/885))</f>
        <v/>
      </c>
      <c r="C9192" s="72"/>
      <c r="D9192" s="25"/>
      <c r="E9192" s="25"/>
      <c r="F9192" s="25"/>
      <c r="G9192" s="25"/>
      <c r="H9192" s="25"/>
      <c r="I9192" s="43"/>
      <c r="J9192" s="43"/>
      <c r="K9192" s="55"/>
      <c r="L9192" s="27" t="str">
        <f>IF(G9192="","",VLOOKUP(G9192,EQUIP_NUMBER,3,FALSE)*I9192)</f>
        <v/>
      </c>
      <c r="M9192" s="27" t="str">
        <f>IF(G9192="","",VLOOKUP(G9192,EQUIP_NUMBER,3,FALSE)*J9192)</f>
        <v/>
      </c>
      <c r="N9192" s="56"/>
    </row>
    <row r="9193" spans="1:14" x14ac:dyDescent="0.25">
      <c r="A9193" s="25"/>
      <c r="B9193" s="52" t="str">
        <f>IF(G9193="","",L9193+(M9193/10)+(K9193/885))</f>
        <v/>
      </c>
      <c r="C9193" s="72"/>
      <c r="D9193" s="25"/>
      <c r="E9193" s="25"/>
      <c r="F9193" s="25"/>
      <c r="G9193" s="25"/>
      <c r="H9193" s="25"/>
      <c r="I9193" s="43"/>
      <c r="J9193" s="43"/>
      <c r="K9193" s="55"/>
      <c r="L9193" s="27" t="str">
        <f>IF(G9193="","",VLOOKUP(G9193,EQUIP_NUMBER,3,FALSE)*I9193)</f>
        <v/>
      </c>
      <c r="M9193" s="27" t="str">
        <f>IF(G9193="","",VLOOKUP(G9193,EQUIP_NUMBER,3,FALSE)*J9193)</f>
        <v/>
      </c>
      <c r="N9193" s="56"/>
    </row>
    <row r="9194" spans="1:14" x14ac:dyDescent="0.25">
      <c r="A9194" s="25"/>
      <c r="B9194" s="52" t="str">
        <f>IF(G9194="","",L9194+(M9194/10)+(K9194/885))</f>
        <v/>
      </c>
      <c r="C9194" s="72"/>
      <c r="D9194" s="25"/>
      <c r="E9194" s="25"/>
      <c r="F9194" s="25"/>
      <c r="G9194" s="25"/>
      <c r="H9194" s="25"/>
      <c r="I9194" s="43"/>
      <c r="J9194" s="43"/>
      <c r="K9194" s="55"/>
      <c r="L9194" s="27" t="str">
        <f>IF(G9194="","",VLOOKUP(G9194,EQUIP_NUMBER,3,FALSE)*I9194)</f>
        <v/>
      </c>
      <c r="M9194" s="27" t="str">
        <f>IF(G9194="","",VLOOKUP(G9194,EQUIP_NUMBER,3,FALSE)*J9194)</f>
        <v/>
      </c>
      <c r="N9194" s="56"/>
    </row>
    <row r="9195" spans="1:14" x14ac:dyDescent="0.25">
      <c r="A9195" s="25"/>
      <c r="B9195" s="52" t="str">
        <f>IF(G9195="","",L9195+(M9195/10)+(K9195/885))</f>
        <v/>
      </c>
      <c r="C9195" s="72"/>
      <c r="D9195" s="25"/>
      <c r="E9195" s="25"/>
      <c r="F9195" s="25"/>
      <c r="G9195" s="25"/>
      <c r="H9195" s="25"/>
      <c r="I9195" s="43"/>
      <c r="J9195" s="43"/>
      <c r="K9195" s="55"/>
      <c r="L9195" s="27" t="str">
        <f>IF(G9195="","",VLOOKUP(G9195,EQUIP_NUMBER,3,FALSE)*I9195)</f>
        <v/>
      </c>
      <c r="M9195" s="27" t="str">
        <f>IF(G9195="","",VLOOKUP(G9195,EQUIP_NUMBER,3,FALSE)*J9195)</f>
        <v/>
      </c>
      <c r="N9195" s="56"/>
    </row>
    <row r="9196" spans="1:14" x14ac:dyDescent="0.25">
      <c r="A9196" s="25"/>
      <c r="B9196" s="52" t="str">
        <f>IF(G9196="","",L9196+(M9196/10)+(K9196/885))</f>
        <v/>
      </c>
      <c r="C9196" s="72"/>
      <c r="D9196" s="25"/>
      <c r="E9196" s="25"/>
      <c r="F9196" s="25"/>
      <c r="G9196" s="25"/>
      <c r="H9196" s="25"/>
      <c r="I9196" s="43"/>
      <c r="J9196" s="43"/>
      <c r="K9196" s="55"/>
      <c r="L9196" s="27" t="str">
        <f>IF(G9196="","",VLOOKUP(G9196,EQUIP_NUMBER,3,FALSE)*I9196)</f>
        <v/>
      </c>
      <c r="M9196" s="27" t="str">
        <f>IF(G9196="","",VLOOKUP(G9196,EQUIP_NUMBER,3,FALSE)*J9196)</f>
        <v/>
      </c>
      <c r="N9196" s="56"/>
    </row>
    <row r="9197" spans="1:14" x14ac:dyDescent="0.25">
      <c r="A9197" s="25"/>
      <c r="B9197" s="52" t="str">
        <f>IF(G9197="","",L9197+(M9197/10)+(K9197/885))</f>
        <v/>
      </c>
      <c r="C9197" s="72"/>
      <c r="D9197" s="25"/>
      <c r="E9197" s="25"/>
      <c r="F9197" s="25"/>
      <c r="G9197" s="25"/>
      <c r="H9197" s="25"/>
      <c r="I9197" s="43"/>
      <c r="J9197" s="43"/>
      <c r="K9197" s="55"/>
      <c r="L9197" s="27" t="str">
        <f>IF(G9197="","",VLOOKUP(G9197,EQUIP_NUMBER,3,FALSE)*I9197)</f>
        <v/>
      </c>
      <c r="M9197" s="27" t="str">
        <f>IF(G9197="","",VLOOKUP(G9197,EQUIP_NUMBER,3,FALSE)*J9197)</f>
        <v/>
      </c>
      <c r="N9197" s="56"/>
    </row>
    <row r="9198" spans="1:14" x14ac:dyDescent="0.25">
      <c r="A9198" s="25"/>
      <c r="B9198" s="52" t="str">
        <f>IF(G9198="","",L9198+(M9198/10)+(K9198/885))</f>
        <v/>
      </c>
      <c r="C9198" s="72"/>
      <c r="D9198" s="25"/>
      <c r="E9198" s="25"/>
      <c r="F9198" s="25"/>
      <c r="G9198" s="25"/>
      <c r="H9198" s="25"/>
      <c r="I9198" s="43"/>
      <c r="J9198" s="43"/>
      <c r="K9198" s="55"/>
      <c r="L9198" s="27" t="str">
        <f>IF(G9198="","",VLOOKUP(G9198,EQUIP_NUMBER,3,FALSE)*I9198)</f>
        <v/>
      </c>
      <c r="M9198" s="27" t="str">
        <f>IF(G9198="","",VLOOKUP(G9198,EQUIP_NUMBER,3,FALSE)*J9198)</f>
        <v/>
      </c>
      <c r="N9198" s="56"/>
    </row>
    <row r="9199" spans="1:14" x14ac:dyDescent="0.25">
      <c r="A9199" s="25"/>
      <c r="B9199" s="52" t="str">
        <f>IF(G9199="","",L9199+(M9199/10)+(K9199/885))</f>
        <v/>
      </c>
      <c r="C9199" s="72"/>
      <c r="D9199" s="25"/>
      <c r="E9199" s="25"/>
      <c r="F9199" s="25"/>
      <c r="G9199" s="25"/>
      <c r="H9199" s="25"/>
      <c r="I9199" s="43"/>
      <c r="J9199" s="43"/>
      <c r="K9199" s="55"/>
      <c r="L9199" s="27" t="str">
        <f>IF(G9199="","",VLOOKUP(G9199,EQUIP_NUMBER,3,FALSE)*I9199)</f>
        <v/>
      </c>
      <c r="M9199" s="27" t="str">
        <f>IF(G9199="","",VLOOKUP(G9199,EQUIP_NUMBER,3,FALSE)*J9199)</f>
        <v/>
      </c>
      <c r="N9199" s="56"/>
    </row>
    <row r="9200" spans="1:14" x14ac:dyDescent="0.25">
      <c r="A9200" s="25"/>
      <c r="B9200" s="52" t="str">
        <f>IF(G9200="","",L9200+(M9200/10)+(K9200/885))</f>
        <v/>
      </c>
      <c r="C9200" s="72"/>
      <c r="D9200" s="25"/>
      <c r="E9200" s="25"/>
      <c r="F9200" s="25"/>
      <c r="G9200" s="25"/>
      <c r="H9200" s="25"/>
      <c r="I9200" s="43"/>
      <c r="J9200" s="43"/>
      <c r="K9200" s="55"/>
      <c r="L9200" s="27" t="str">
        <f>IF(G9200="","",VLOOKUP(G9200,EQUIP_NUMBER,3,FALSE)*I9200)</f>
        <v/>
      </c>
      <c r="M9200" s="27" t="str">
        <f>IF(G9200="","",VLOOKUP(G9200,EQUIP_NUMBER,3,FALSE)*J9200)</f>
        <v/>
      </c>
      <c r="N9200" s="56"/>
    </row>
    <row r="9201" spans="1:14" x14ac:dyDescent="0.25">
      <c r="A9201" s="25"/>
      <c r="B9201" s="52" t="str">
        <f>IF(G9201="","",L9201+(M9201/10)+(K9201/885))</f>
        <v/>
      </c>
      <c r="C9201" s="72"/>
      <c r="D9201" s="25"/>
      <c r="E9201" s="25"/>
      <c r="F9201" s="25"/>
      <c r="G9201" s="25"/>
      <c r="H9201" s="25"/>
      <c r="I9201" s="43"/>
      <c r="J9201" s="43"/>
      <c r="K9201" s="55"/>
      <c r="L9201" s="27" t="str">
        <f>IF(G9201="","",VLOOKUP(G9201,EQUIP_NUMBER,3,FALSE)*I9201)</f>
        <v/>
      </c>
      <c r="M9201" s="27" t="str">
        <f>IF(G9201="","",VLOOKUP(G9201,EQUIP_NUMBER,3,FALSE)*J9201)</f>
        <v/>
      </c>
      <c r="N9201" s="56"/>
    </row>
    <row r="9202" spans="1:14" x14ac:dyDescent="0.25">
      <c r="A9202" s="25"/>
      <c r="B9202" s="52" t="str">
        <f>IF(G9202="","",L9202+(M9202/10)+(K9202/885))</f>
        <v/>
      </c>
      <c r="C9202" s="72"/>
      <c r="D9202" s="25"/>
      <c r="E9202" s="25"/>
      <c r="F9202" s="25"/>
      <c r="G9202" s="25"/>
      <c r="H9202" s="25"/>
      <c r="I9202" s="43"/>
      <c r="J9202" s="43"/>
      <c r="K9202" s="55"/>
      <c r="L9202" s="27" t="str">
        <f>IF(G9202="","",VLOOKUP(G9202,EQUIP_NUMBER,3,FALSE)*I9202)</f>
        <v/>
      </c>
      <c r="M9202" s="27" t="str">
        <f>IF(G9202="","",VLOOKUP(G9202,EQUIP_NUMBER,3,FALSE)*J9202)</f>
        <v/>
      </c>
      <c r="N9202" s="56"/>
    </row>
    <row r="9203" spans="1:14" x14ac:dyDescent="0.25">
      <c r="A9203" s="25"/>
      <c r="B9203" s="52" t="str">
        <f>IF(G9203="","",L9203+(M9203/10)+(K9203/885))</f>
        <v/>
      </c>
      <c r="C9203" s="72"/>
      <c r="D9203" s="25"/>
      <c r="E9203" s="25"/>
      <c r="F9203" s="25"/>
      <c r="G9203" s="25"/>
      <c r="H9203" s="25"/>
      <c r="I9203" s="43"/>
      <c r="J9203" s="43"/>
      <c r="K9203" s="55"/>
      <c r="L9203" s="27" t="str">
        <f>IF(G9203="","",VLOOKUP(G9203,EQUIP_NUMBER,3,FALSE)*I9203)</f>
        <v/>
      </c>
      <c r="M9203" s="27" t="str">
        <f>IF(G9203="","",VLOOKUP(G9203,EQUIP_NUMBER,3,FALSE)*J9203)</f>
        <v/>
      </c>
      <c r="N9203" s="56"/>
    </row>
    <row r="9204" spans="1:14" x14ac:dyDescent="0.25">
      <c r="A9204" s="25"/>
      <c r="B9204" s="52" t="str">
        <f>IF(G9204="","",L9204+(M9204/10)+(K9204/885))</f>
        <v/>
      </c>
      <c r="C9204" s="72"/>
      <c r="D9204" s="25"/>
      <c r="E9204" s="25"/>
      <c r="F9204" s="25"/>
      <c r="G9204" s="25"/>
      <c r="H9204" s="25"/>
      <c r="I9204" s="43"/>
      <c r="J9204" s="43"/>
      <c r="K9204" s="55"/>
      <c r="L9204" s="27" t="str">
        <f>IF(G9204="","",VLOOKUP(G9204,EQUIP_NUMBER,3,FALSE)*I9204)</f>
        <v/>
      </c>
      <c r="M9204" s="27" t="str">
        <f>IF(G9204="","",VLOOKUP(G9204,EQUIP_NUMBER,3,FALSE)*J9204)</f>
        <v/>
      </c>
      <c r="N9204" s="56"/>
    </row>
    <row r="9205" spans="1:14" x14ac:dyDescent="0.25">
      <c r="A9205" s="25"/>
      <c r="B9205" s="52" t="str">
        <f>IF(G9205="","",L9205+(M9205/10)+(K9205/885))</f>
        <v/>
      </c>
      <c r="C9205" s="72"/>
      <c r="D9205" s="25"/>
      <c r="E9205" s="25"/>
      <c r="F9205" s="25"/>
      <c r="G9205" s="25"/>
      <c r="H9205" s="25"/>
      <c r="I9205" s="43"/>
      <c r="J9205" s="43"/>
      <c r="K9205" s="55"/>
      <c r="L9205" s="27" t="str">
        <f>IF(G9205="","",VLOOKUP(G9205,EQUIP_NUMBER,3,FALSE)*I9205)</f>
        <v/>
      </c>
      <c r="M9205" s="27" t="str">
        <f>IF(G9205="","",VLOOKUP(G9205,EQUIP_NUMBER,3,FALSE)*J9205)</f>
        <v/>
      </c>
      <c r="N9205" s="56"/>
    </row>
    <row r="9206" spans="1:14" x14ac:dyDescent="0.25">
      <c r="A9206" s="25"/>
      <c r="B9206" s="52" t="str">
        <f>IF(G9206="","",L9206+(M9206/10)+(K9206/885))</f>
        <v/>
      </c>
      <c r="C9206" s="72"/>
      <c r="D9206" s="25"/>
      <c r="E9206" s="25"/>
      <c r="F9206" s="25"/>
      <c r="G9206" s="25"/>
      <c r="H9206" s="25"/>
      <c r="I9206" s="43"/>
      <c r="J9206" s="43"/>
      <c r="K9206" s="55"/>
      <c r="L9206" s="27" t="str">
        <f>IF(G9206="","",VLOOKUP(G9206,EQUIP_NUMBER,3,FALSE)*I9206)</f>
        <v/>
      </c>
      <c r="M9206" s="27" t="str">
        <f>IF(G9206="","",VLOOKUP(G9206,EQUIP_NUMBER,3,FALSE)*J9206)</f>
        <v/>
      </c>
      <c r="N9206" s="56"/>
    </row>
    <row r="9207" spans="1:14" x14ac:dyDescent="0.25">
      <c r="A9207" s="25"/>
      <c r="B9207" s="52" t="str">
        <f>IF(G9207="","",L9207+(M9207/10)+(K9207/885))</f>
        <v/>
      </c>
      <c r="C9207" s="72"/>
      <c r="D9207" s="25"/>
      <c r="E9207" s="25"/>
      <c r="F9207" s="25"/>
      <c r="G9207" s="25"/>
      <c r="H9207" s="25"/>
      <c r="I9207" s="43"/>
      <c r="J9207" s="43"/>
      <c r="K9207" s="55"/>
      <c r="L9207" s="27" t="str">
        <f>IF(G9207="","",VLOOKUP(G9207,EQUIP_NUMBER,3,FALSE)*I9207)</f>
        <v/>
      </c>
      <c r="M9207" s="27" t="str">
        <f>IF(G9207="","",VLOOKUP(G9207,EQUIP_NUMBER,3,FALSE)*J9207)</f>
        <v/>
      </c>
      <c r="N9207" s="56"/>
    </row>
    <row r="9208" spans="1:14" x14ac:dyDescent="0.25">
      <c r="A9208" s="25"/>
      <c r="B9208" s="52" t="str">
        <f>IF(G9208="","",L9208+(M9208/10)+(K9208/885))</f>
        <v/>
      </c>
      <c r="C9208" s="72"/>
      <c r="D9208" s="25"/>
      <c r="E9208" s="25"/>
      <c r="F9208" s="25"/>
      <c r="G9208" s="25"/>
      <c r="H9208" s="25"/>
      <c r="I9208" s="43"/>
      <c r="J9208" s="43"/>
      <c r="K9208" s="55"/>
      <c r="L9208" s="27" t="str">
        <f>IF(G9208="","",VLOOKUP(G9208,EQUIP_NUMBER,3,FALSE)*I9208)</f>
        <v/>
      </c>
      <c r="M9208" s="27" t="str">
        <f>IF(G9208="","",VLOOKUP(G9208,EQUIP_NUMBER,3,FALSE)*J9208)</f>
        <v/>
      </c>
      <c r="N9208" s="56"/>
    </row>
    <row r="9209" spans="1:14" x14ac:dyDescent="0.25">
      <c r="A9209" s="25"/>
      <c r="B9209" s="52" t="str">
        <f>IF(G9209="","",L9209+(M9209/10)+(K9209/885))</f>
        <v/>
      </c>
      <c r="C9209" s="72"/>
      <c r="D9209" s="25"/>
      <c r="E9209" s="25"/>
      <c r="F9209" s="25"/>
      <c r="G9209" s="25"/>
      <c r="H9209" s="25"/>
      <c r="I9209" s="43"/>
      <c r="J9209" s="43"/>
      <c r="K9209" s="55"/>
      <c r="L9209" s="27" t="str">
        <f>IF(G9209="","",VLOOKUP(G9209,EQUIP_NUMBER,3,FALSE)*I9209)</f>
        <v/>
      </c>
      <c r="M9209" s="27" t="str">
        <f>IF(G9209="","",VLOOKUP(G9209,EQUIP_NUMBER,3,FALSE)*J9209)</f>
        <v/>
      </c>
      <c r="N9209" s="56"/>
    </row>
    <row r="9210" spans="1:14" x14ac:dyDescent="0.25">
      <c r="A9210" s="25"/>
      <c r="B9210" s="52" t="str">
        <f>IF(G9210="","",L9210+(M9210/10)+(K9210/885))</f>
        <v/>
      </c>
      <c r="C9210" s="72"/>
      <c r="D9210" s="25"/>
      <c r="E9210" s="25"/>
      <c r="F9210" s="25"/>
      <c r="G9210" s="25"/>
      <c r="H9210" s="25"/>
      <c r="I9210" s="43"/>
      <c r="J9210" s="43"/>
      <c r="K9210" s="55"/>
      <c r="L9210" s="27" t="str">
        <f>IF(G9210="","",VLOOKUP(G9210,EQUIP_NUMBER,3,FALSE)*I9210)</f>
        <v/>
      </c>
      <c r="M9210" s="27" t="str">
        <f>IF(G9210="","",VLOOKUP(G9210,EQUIP_NUMBER,3,FALSE)*J9210)</f>
        <v/>
      </c>
      <c r="N9210" s="56"/>
    </row>
    <row r="9211" spans="1:14" x14ac:dyDescent="0.25">
      <c r="A9211" s="25"/>
      <c r="B9211" s="52" t="str">
        <f>IF(G9211="","",L9211+(M9211/10)+(K9211/885))</f>
        <v/>
      </c>
      <c r="C9211" s="72"/>
      <c r="D9211" s="25"/>
      <c r="E9211" s="25"/>
      <c r="F9211" s="25"/>
      <c r="G9211" s="25"/>
      <c r="H9211" s="25"/>
      <c r="I9211" s="43"/>
      <c r="J9211" s="43"/>
      <c r="K9211" s="55"/>
      <c r="L9211" s="27" t="str">
        <f>IF(G9211="","",VLOOKUP(G9211,EQUIP_NUMBER,3,FALSE)*I9211)</f>
        <v/>
      </c>
      <c r="M9211" s="27" t="str">
        <f>IF(G9211="","",VLOOKUP(G9211,EQUIP_NUMBER,3,FALSE)*J9211)</f>
        <v/>
      </c>
      <c r="N9211" s="56"/>
    </row>
    <row r="9212" spans="1:14" x14ac:dyDescent="0.25">
      <c r="A9212" s="25"/>
      <c r="B9212" s="52" t="str">
        <f>IF(G9212="","",L9212+(M9212/10)+(K9212/885))</f>
        <v/>
      </c>
      <c r="C9212" s="72"/>
      <c r="D9212" s="25"/>
      <c r="E9212" s="25"/>
      <c r="F9212" s="25"/>
      <c r="G9212" s="25"/>
      <c r="H9212" s="25"/>
      <c r="I9212" s="43"/>
      <c r="J9212" s="43"/>
      <c r="K9212" s="55"/>
      <c r="L9212" s="27" t="str">
        <f>IF(G9212="","",VLOOKUP(G9212,EQUIP_NUMBER,3,FALSE)*I9212)</f>
        <v/>
      </c>
      <c r="M9212" s="27" t="str">
        <f>IF(G9212="","",VLOOKUP(G9212,EQUIP_NUMBER,3,FALSE)*J9212)</f>
        <v/>
      </c>
      <c r="N9212" s="56"/>
    </row>
    <row r="9213" spans="1:14" x14ac:dyDescent="0.25">
      <c r="A9213" s="25"/>
      <c r="B9213" s="52" t="str">
        <f>IF(G9213="","",L9213+(M9213/10)+(K9213/885))</f>
        <v/>
      </c>
      <c r="C9213" s="72"/>
      <c r="D9213" s="25"/>
      <c r="E9213" s="25"/>
      <c r="F9213" s="25"/>
      <c r="G9213" s="25"/>
      <c r="H9213" s="25"/>
      <c r="I9213" s="43"/>
      <c r="J9213" s="43"/>
      <c r="K9213" s="55"/>
      <c r="L9213" s="27" t="str">
        <f>IF(G9213="","",VLOOKUP(G9213,EQUIP_NUMBER,3,FALSE)*I9213)</f>
        <v/>
      </c>
      <c r="M9213" s="27" t="str">
        <f>IF(G9213="","",VLOOKUP(G9213,EQUIP_NUMBER,3,FALSE)*J9213)</f>
        <v/>
      </c>
      <c r="N9213" s="56"/>
    </row>
    <row r="9214" spans="1:14" x14ac:dyDescent="0.25">
      <c r="A9214" s="25"/>
      <c r="B9214" s="52" t="str">
        <f>IF(G9214="","",L9214+(M9214/10)+(K9214/885))</f>
        <v/>
      </c>
      <c r="C9214" s="72"/>
      <c r="D9214" s="25"/>
      <c r="E9214" s="25"/>
      <c r="F9214" s="25"/>
      <c r="G9214" s="25"/>
      <c r="H9214" s="25"/>
      <c r="I9214" s="43"/>
      <c r="J9214" s="43"/>
      <c r="K9214" s="55"/>
      <c r="L9214" s="27" t="str">
        <f>IF(G9214="","",VLOOKUP(G9214,EQUIP_NUMBER,3,FALSE)*I9214)</f>
        <v/>
      </c>
      <c r="M9214" s="27" t="str">
        <f>IF(G9214="","",VLOOKUP(G9214,EQUIP_NUMBER,3,FALSE)*J9214)</f>
        <v/>
      </c>
      <c r="N9214" s="56"/>
    </row>
    <row r="9215" spans="1:14" x14ac:dyDescent="0.25">
      <c r="A9215" s="25"/>
      <c r="B9215" s="52" t="str">
        <f>IF(G9215="","",L9215+(M9215/10)+(K9215/885))</f>
        <v/>
      </c>
      <c r="C9215" s="72"/>
      <c r="D9215" s="25"/>
      <c r="E9215" s="25"/>
      <c r="F9215" s="25"/>
      <c r="G9215" s="25"/>
      <c r="H9215" s="25"/>
      <c r="I9215" s="43"/>
      <c r="J9215" s="43"/>
      <c r="K9215" s="55"/>
      <c r="L9215" s="27" t="str">
        <f>IF(G9215="","",VLOOKUP(G9215,EQUIP_NUMBER,3,FALSE)*I9215)</f>
        <v/>
      </c>
      <c r="M9215" s="27" t="str">
        <f>IF(G9215="","",VLOOKUP(G9215,EQUIP_NUMBER,3,FALSE)*J9215)</f>
        <v/>
      </c>
      <c r="N9215" s="56"/>
    </row>
    <row r="9216" spans="1:14" x14ac:dyDescent="0.25">
      <c r="A9216" s="25"/>
      <c r="B9216" s="52" t="str">
        <f>IF(G9216="","",L9216+(M9216/10)+(K9216/885))</f>
        <v/>
      </c>
      <c r="C9216" s="72"/>
      <c r="D9216" s="25"/>
      <c r="E9216" s="25"/>
      <c r="F9216" s="25"/>
      <c r="G9216" s="25"/>
      <c r="H9216" s="25"/>
      <c r="I9216" s="43"/>
      <c r="J9216" s="43"/>
      <c r="K9216" s="55"/>
      <c r="L9216" s="27" t="str">
        <f>IF(G9216="","",VLOOKUP(G9216,EQUIP_NUMBER,3,FALSE)*I9216)</f>
        <v/>
      </c>
      <c r="M9216" s="27" t="str">
        <f>IF(G9216="","",VLOOKUP(G9216,EQUIP_NUMBER,3,FALSE)*J9216)</f>
        <v/>
      </c>
      <c r="N9216" s="56"/>
    </row>
    <row r="9217" spans="1:14" x14ac:dyDescent="0.25">
      <c r="A9217" s="25"/>
      <c r="B9217" s="52" t="str">
        <f>IF(G9217="","",L9217+(M9217/10)+(K9217/885))</f>
        <v/>
      </c>
      <c r="C9217" s="72"/>
      <c r="D9217" s="25"/>
      <c r="E9217" s="25"/>
      <c r="F9217" s="25"/>
      <c r="G9217" s="25"/>
      <c r="H9217" s="25"/>
      <c r="I9217" s="43"/>
      <c r="J9217" s="43"/>
      <c r="K9217" s="55"/>
      <c r="L9217" s="27" t="str">
        <f>IF(G9217="","",VLOOKUP(G9217,EQUIP_NUMBER,3,FALSE)*I9217)</f>
        <v/>
      </c>
      <c r="M9217" s="27" t="str">
        <f>IF(G9217="","",VLOOKUP(G9217,EQUIP_NUMBER,3,FALSE)*J9217)</f>
        <v/>
      </c>
      <c r="N9217" s="56"/>
    </row>
    <row r="9218" spans="1:14" x14ac:dyDescent="0.25">
      <c r="A9218" s="25"/>
      <c r="B9218" s="52" t="str">
        <f>IF(G9218="","",L9218+(M9218/10)+(K9218/885))</f>
        <v/>
      </c>
      <c r="C9218" s="72"/>
      <c r="D9218" s="25"/>
      <c r="E9218" s="25"/>
      <c r="F9218" s="25"/>
      <c r="G9218" s="25"/>
      <c r="H9218" s="25"/>
      <c r="I9218" s="43"/>
      <c r="J9218" s="43"/>
      <c r="K9218" s="55"/>
      <c r="L9218" s="27" t="str">
        <f>IF(G9218="","",VLOOKUP(G9218,EQUIP_NUMBER,3,FALSE)*I9218)</f>
        <v/>
      </c>
      <c r="M9218" s="27" t="str">
        <f>IF(G9218="","",VLOOKUP(G9218,EQUIP_NUMBER,3,FALSE)*J9218)</f>
        <v/>
      </c>
      <c r="N9218" s="56"/>
    </row>
    <row r="9219" spans="1:14" x14ac:dyDescent="0.25">
      <c r="A9219" s="25"/>
      <c r="B9219" s="52" t="str">
        <f>IF(G9219="","",L9219+(M9219/10)+(K9219/885))</f>
        <v/>
      </c>
      <c r="C9219" s="72"/>
      <c r="D9219" s="25"/>
      <c r="E9219" s="25"/>
      <c r="F9219" s="25"/>
      <c r="G9219" s="25"/>
      <c r="H9219" s="25"/>
      <c r="I9219" s="43"/>
      <c r="J9219" s="43"/>
      <c r="K9219" s="55"/>
      <c r="L9219" s="27" t="str">
        <f>IF(G9219="","",VLOOKUP(G9219,EQUIP_NUMBER,3,FALSE)*I9219)</f>
        <v/>
      </c>
      <c r="M9219" s="27" t="str">
        <f>IF(G9219="","",VLOOKUP(G9219,EQUIP_NUMBER,3,FALSE)*J9219)</f>
        <v/>
      </c>
      <c r="N9219" s="56"/>
    </row>
    <row r="9220" spans="1:14" x14ac:dyDescent="0.25">
      <c r="A9220" s="25"/>
      <c r="B9220" s="52" t="str">
        <f>IF(G9220="","",L9220+(M9220/10)+(K9220/885))</f>
        <v/>
      </c>
      <c r="C9220" s="72"/>
      <c r="D9220" s="25"/>
      <c r="E9220" s="25"/>
      <c r="F9220" s="25"/>
      <c r="G9220" s="25"/>
      <c r="H9220" s="25"/>
      <c r="I9220" s="43"/>
      <c r="J9220" s="43"/>
      <c r="K9220" s="55"/>
      <c r="L9220" s="27" t="str">
        <f>IF(G9220="","",VLOOKUP(G9220,EQUIP_NUMBER,3,FALSE)*I9220)</f>
        <v/>
      </c>
      <c r="M9220" s="27" t="str">
        <f>IF(G9220="","",VLOOKUP(G9220,EQUIP_NUMBER,3,FALSE)*J9220)</f>
        <v/>
      </c>
      <c r="N9220" s="56"/>
    </row>
    <row r="9221" spans="1:14" x14ac:dyDescent="0.25">
      <c r="A9221" s="25"/>
      <c r="B9221" s="52" t="str">
        <f>IF(G9221="","",L9221+(M9221/10)+(K9221/885))</f>
        <v/>
      </c>
      <c r="C9221" s="72"/>
      <c r="D9221" s="25"/>
      <c r="E9221" s="25"/>
      <c r="F9221" s="25"/>
      <c r="G9221" s="25"/>
      <c r="H9221" s="25"/>
      <c r="I9221" s="43"/>
      <c r="J9221" s="43"/>
      <c r="K9221" s="55"/>
      <c r="L9221" s="27" t="str">
        <f>IF(G9221="","",VLOOKUP(G9221,EQUIP_NUMBER,3,FALSE)*I9221)</f>
        <v/>
      </c>
      <c r="M9221" s="27" t="str">
        <f>IF(G9221="","",VLOOKUP(G9221,EQUIP_NUMBER,3,FALSE)*J9221)</f>
        <v/>
      </c>
      <c r="N9221" s="56"/>
    </row>
    <row r="9222" spans="1:14" x14ac:dyDescent="0.25">
      <c r="A9222" s="25"/>
      <c r="B9222" s="52" t="str">
        <f>IF(G9222="","",L9222+(M9222/10)+(K9222/885))</f>
        <v/>
      </c>
      <c r="C9222" s="72"/>
      <c r="D9222" s="25"/>
      <c r="E9222" s="25"/>
      <c r="F9222" s="25"/>
      <c r="G9222" s="25"/>
      <c r="H9222" s="25"/>
      <c r="I9222" s="43"/>
      <c r="J9222" s="43"/>
      <c r="K9222" s="55"/>
      <c r="L9222" s="27" t="str">
        <f>IF(G9222="","",VLOOKUP(G9222,EQUIP_NUMBER,3,FALSE)*I9222)</f>
        <v/>
      </c>
      <c r="M9222" s="27" t="str">
        <f>IF(G9222="","",VLOOKUP(G9222,EQUIP_NUMBER,3,FALSE)*J9222)</f>
        <v/>
      </c>
      <c r="N9222" s="56"/>
    </row>
    <row r="9223" spans="1:14" x14ac:dyDescent="0.25">
      <c r="A9223" s="25"/>
      <c r="B9223" s="52" t="str">
        <f>IF(G9223="","",L9223+(M9223/10)+(K9223/885))</f>
        <v/>
      </c>
      <c r="C9223" s="72"/>
      <c r="D9223" s="25"/>
      <c r="E9223" s="25"/>
      <c r="F9223" s="25"/>
      <c r="G9223" s="25"/>
      <c r="H9223" s="25"/>
      <c r="I9223" s="43"/>
      <c r="J9223" s="43"/>
      <c r="K9223" s="55"/>
      <c r="L9223" s="27" t="str">
        <f>IF(G9223="","",VLOOKUP(G9223,EQUIP_NUMBER,3,FALSE)*I9223)</f>
        <v/>
      </c>
      <c r="M9223" s="27" t="str">
        <f>IF(G9223="","",VLOOKUP(G9223,EQUIP_NUMBER,3,FALSE)*J9223)</f>
        <v/>
      </c>
      <c r="N9223" s="56"/>
    </row>
    <row r="9224" spans="1:14" x14ac:dyDescent="0.25">
      <c r="A9224" s="25"/>
      <c r="B9224" s="52" t="str">
        <f>IF(G9224="","",L9224+(M9224/10)+(K9224/885))</f>
        <v/>
      </c>
      <c r="C9224" s="72"/>
      <c r="D9224" s="25"/>
      <c r="E9224" s="25"/>
      <c r="F9224" s="25"/>
      <c r="G9224" s="25"/>
      <c r="H9224" s="25"/>
      <c r="I9224" s="43"/>
      <c r="J9224" s="43"/>
      <c r="K9224" s="55"/>
      <c r="L9224" s="27" t="str">
        <f>IF(G9224="","",VLOOKUP(G9224,EQUIP_NUMBER,3,FALSE)*I9224)</f>
        <v/>
      </c>
      <c r="M9224" s="27" t="str">
        <f>IF(G9224="","",VLOOKUP(G9224,EQUIP_NUMBER,3,FALSE)*J9224)</f>
        <v/>
      </c>
      <c r="N9224" s="56"/>
    </row>
    <row r="9225" spans="1:14" x14ac:dyDescent="0.25">
      <c r="A9225" s="25"/>
      <c r="B9225" s="52" t="str">
        <f>IF(G9225="","",L9225+(M9225/10)+(K9225/885))</f>
        <v/>
      </c>
      <c r="C9225" s="72"/>
      <c r="D9225" s="25"/>
      <c r="E9225" s="25"/>
      <c r="F9225" s="25"/>
      <c r="G9225" s="25"/>
      <c r="H9225" s="25"/>
      <c r="I9225" s="43"/>
      <c r="J9225" s="43"/>
      <c r="K9225" s="55"/>
      <c r="L9225" s="27" t="str">
        <f>IF(G9225="","",VLOOKUP(G9225,EQUIP_NUMBER,3,FALSE)*I9225)</f>
        <v/>
      </c>
      <c r="M9225" s="27" t="str">
        <f>IF(G9225="","",VLOOKUP(G9225,EQUIP_NUMBER,3,FALSE)*J9225)</f>
        <v/>
      </c>
      <c r="N9225" s="56"/>
    </row>
    <row r="9226" spans="1:14" x14ac:dyDescent="0.25">
      <c r="A9226" s="25"/>
      <c r="B9226" s="52" t="str">
        <f>IF(G9226="","",L9226+(M9226/10)+(K9226/885))</f>
        <v/>
      </c>
      <c r="C9226" s="72"/>
      <c r="D9226" s="25"/>
      <c r="E9226" s="25"/>
      <c r="F9226" s="25"/>
      <c r="G9226" s="25"/>
      <c r="H9226" s="25"/>
      <c r="I9226" s="43"/>
      <c r="J9226" s="43"/>
      <c r="K9226" s="55"/>
      <c r="L9226" s="27" t="str">
        <f>IF(G9226="","",VLOOKUP(G9226,EQUIP_NUMBER,3,FALSE)*I9226)</f>
        <v/>
      </c>
      <c r="M9226" s="27" t="str">
        <f>IF(G9226="","",VLOOKUP(G9226,EQUIP_NUMBER,3,FALSE)*J9226)</f>
        <v/>
      </c>
      <c r="N9226" s="56"/>
    </row>
    <row r="9227" spans="1:14" x14ac:dyDescent="0.25">
      <c r="A9227" s="25"/>
      <c r="B9227" s="52" t="str">
        <f>IF(G9227="","",L9227+(M9227/10)+(K9227/885))</f>
        <v/>
      </c>
      <c r="C9227" s="72"/>
      <c r="D9227" s="25"/>
      <c r="E9227" s="25"/>
      <c r="F9227" s="25"/>
      <c r="G9227" s="25"/>
      <c r="H9227" s="25"/>
      <c r="I9227" s="43"/>
      <c r="J9227" s="43"/>
      <c r="K9227" s="55"/>
      <c r="L9227" s="27" t="str">
        <f>IF(G9227="","",VLOOKUP(G9227,EQUIP_NUMBER,3,FALSE)*I9227)</f>
        <v/>
      </c>
      <c r="M9227" s="27" t="str">
        <f>IF(G9227="","",VLOOKUP(G9227,EQUIP_NUMBER,3,FALSE)*J9227)</f>
        <v/>
      </c>
      <c r="N9227" s="56"/>
    </row>
    <row r="9228" spans="1:14" x14ac:dyDescent="0.25">
      <c r="A9228" s="25"/>
      <c r="B9228" s="52" t="str">
        <f>IF(G9228="","",L9228+(M9228/10)+(K9228/885))</f>
        <v/>
      </c>
      <c r="C9228" s="72"/>
      <c r="D9228" s="25"/>
      <c r="E9228" s="25"/>
      <c r="F9228" s="25"/>
      <c r="G9228" s="25"/>
      <c r="H9228" s="25"/>
      <c r="I9228" s="43"/>
      <c r="J9228" s="43"/>
      <c r="K9228" s="55"/>
      <c r="L9228" s="27" t="str">
        <f>IF(G9228="","",VLOOKUP(G9228,EQUIP_NUMBER,3,FALSE)*I9228)</f>
        <v/>
      </c>
      <c r="M9228" s="27" t="str">
        <f>IF(G9228="","",VLOOKUP(G9228,EQUIP_NUMBER,3,FALSE)*J9228)</f>
        <v/>
      </c>
      <c r="N9228" s="56"/>
    </row>
    <row r="9229" spans="1:14" x14ac:dyDescent="0.25">
      <c r="A9229" s="25"/>
      <c r="B9229" s="52" t="str">
        <f>IF(G9229="","",L9229+(M9229/10)+(K9229/885))</f>
        <v/>
      </c>
      <c r="C9229" s="72"/>
      <c r="D9229" s="25"/>
      <c r="E9229" s="25"/>
      <c r="F9229" s="25"/>
      <c r="G9229" s="25"/>
      <c r="H9229" s="25"/>
      <c r="I9229" s="43"/>
      <c r="J9229" s="43"/>
      <c r="K9229" s="55"/>
      <c r="L9229" s="27" t="str">
        <f>IF(G9229="","",VLOOKUP(G9229,EQUIP_NUMBER,3,FALSE)*I9229)</f>
        <v/>
      </c>
      <c r="M9229" s="27" t="str">
        <f>IF(G9229="","",VLOOKUP(G9229,EQUIP_NUMBER,3,FALSE)*J9229)</f>
        <v/>
      </c>
      <c r="N9229" s="56"/>
    </row>
    <row r="9230" spans="1:14" x14ac:dyDescent="0.25">
      <c r="A9230" s="25"/>
      <c r="B9230" s="52" t="str">
        <f>IF(G9230="","",L9230+(M9230/10)+(K9230/885))</f>
        <v/>
      </c>
      <c r="C9230" s="72"/>
      <c r="D9230" s="25"/>
      <c r="E9230" s="25"/>
      <c r="F9230" s="25"/>
      <c r="G9230" s="25"/>
      <c r="H9230" s="25"/>
      <c r="I9230" s="43"/>
      <c r="J9230" s="43"/>
      <c r="K9230" s="55"/>
      <c r="L9230" s="27" t="str">
        <f>IF(G9230="","",VLOOKUP(G9230,EQUIP_NUMBER,3,FALSE)*I9230)</f>
        <v/>
      </c>
      <c r="M9230" s="27" t="str">
        <f>IF(G9230="","",VLOOKUP(G9230,EQUIP_NUMBER,3,FALSE)*J9230)</f>
        <v/>
      </c>
      <c r="N9230" s="56"/>
    </row>
    <row r="9231" spans="1:14" x14ac:dyDescent="0.25">
      <c r="A9231" s="25"/>
      <c r="B9231" s="52" t="str">
        <f>IF(G9231="","",L9231+(M9231/10)+(K9231/885))</f>
        <v/>
      </c>
      <c r="C9231" s="72"/>
      <c r="D9231" s="25"/>
      <c r="E9231" s="25"/>
      <c r="F9231" s="25"/>
      <c r="G9231" s="25"/>
      <c r="H9231" s="25"/>
      <c r="I9231" s="43"/>
      <c r="J9231" s="43"/>
      <c r="K9231" s="55"/>
      <c r="L9231" s="27" t="str">
        <f>IF(G9231="","",VLOOKUP(G9231,EQUIP_NUMBER,3,FALSE)*I9231)</f>
        <v/>
      </c>
      <c r="M9231" s="27" t="str">
        <f>IF(G9231="","",VLOOKUP(G9231,EQUIP_NUMBER,3,FALSE)*J9231)</f>
        <v/>
      </c>
      <c r="N9231" s="56"/>
    </row>
    <row r="9232" spans="1:14" x14ac:dyDescent="0.25">
      <c r="A9232" s="25"/>
      <c r="B9232" s="52" t="str">
        <f>IF(G9232="","",L9232+(M9232/10)+(K9232/885))</f>
        <v/>
      </c>
      <c r="C9232" s="72"/>
      <c r="D9232" s="25"/>
      <c r="E9232" s="25"/>
      <c r="F9232" s="25"/>
      <c r="G9232" s="25"/>
      <c r="H9232" s="25"/>
      <c r="I9232" s="43"/>
      <c r="J9232" s="43"/>
      <c r="K9232" s="55"/>
      <c r="L9232" s="27" t="str">
        <f>IF(G9232="","",VLOOKUP(G9232,EQUIP_NUMBER,3,FALSE)*I9232)</f>
        <v/>
      </c>
      <c r="M9232" s="27" t="str">
        <f>IF(G9232="","",VLOOKUP(G9232,EQUIP_NUMBER,3,FALSE)*J9232)</f>
        <v/>
      </c>
      <c r="N9232" s="56"/>
    </row>
    <row r="9233" spans="1:14" x14ac:dyDescent="0.25">
      <c r="A9233" s="25"/>
      <c r="B9233" s="52" t="str">
        <f>IF(G9233="","",L9233+(M9233/10)+(K9233/885))</f>
        <v/>
      </c>
      <c r="C9233" s="72"/>
      <c r="D9233" s="25"/>
      <c r="E9233" s="25"/>
      <c r="F9233" s="25"/>
      <c r="G9233" s="25"/>
      <c r="H9233" s="25"/>
      <c r="I9233" s="43"/>
      <c r="J9233" s="43"/>
      <c r="K9233" s="55"/>
      <c r="L9233" s="27" t="str">
        <f>IF(G9233="","",VLOOKUP(G9233,EQUIP_NUMBER,3,FALSE)*I9233)</f>
        <v/>
      </c>
      <c r="M9233" s="27" t="str">
        <f>IF(G9233="","",VLOOKUP(G9233,EQUIP_NUMBER,3,FALSE)*J9233)</f>
        <v/>
      </c>
      <c r="N9233" s="56"/>
    </row>
    <row r="9234" spans="1:14" x14ac:dyDescent="0.25">
      <c r="A9234" s="25"/>
      <c r="B9234" s="52" t="str">
        <f>IF(G9234="","",L9234+(M9234/10)+(K9234/885))</f>
        <v/>
      </c>
      <c r="C9234" s="72"/>
      <c r="D9234" s="25"/>
      <c r="E9234" s="25"/>
      <c r="F9234" s="25"/>
      <c r="G9234" s="25"/>
      <c r="H9234" s="25"/>
      <c r="I9234" s="43"/>
      <c r="J9234" s="43"/>
      <c r="K9234" s="55"/>
      <c r="L9234" s="27" t="str">
        <f>IF(G9234="","",VLOOKUP(G9234,EQUIP_NUMBER,3,FALSE)*I9234)</f>
        <v/>
      </c>
      <c r="M9234" s="27" t="str">
        <f>IF(G9234="","",VLOOKUP(G9234,EQUIP_NUMBER,3,FALSE)*J9234)</f>
        <v/>
      </c>
      <c r="N9234" s="56"/>
    </row>
    <row r="9235" spans="1:14" x14ac:dyDescent="0.25">
      <c r="A9235" s="25"/>
      <c r="B9235" s="52" t="str">
        <f>IF(G9235="","",L9235+(M9235/10)+(K9235/885))</f>
        <v/>
      </c>
      <c r="C9235" s="72"/>
      <c r="D9235" s="25"/>
      <c r="E9235" s="25"/>
      <c r="F9235" s="25"/>
      <c r="G9235" s="25"/>
      <c r="H9235" s="25"/>
      <c r="I9235" s="43"/>
      <c r="J9235" s="43"/>
      <c r="K9235" s="55"/>
      <c r="L9235" s="27" t="str">
        <f>IF(G9235="","",VLOOKUP(G9235,EQUIP_NUMBER,3,FALSE)*I9235)</f>
        <v/>
      </c>
      <c r="M9235" s="27" t="str">
        <f>IF(G9235="","",VLOOKUP(G9235,EQUIP_NUMBER,3,FALSE)*J9235)</f>
        <v/>
      </c>
      <c r="N9235" s="56"/>
    </row>
    <row r="9236" spans="1:14" x14ac:dyDescent="0.25">
      <c r="A9236" s="25"/>
      <c r="B9236" s="52" t="str">
        <f>IF(G9236="","",L9236+(M9236/10)+(K9236/885))</f>
        <v/>
      </c>
      <c r="C9236" s="72"/>
      <c r="D9236" s="25"/>
      <c r="E9236" s="25"/>
      <c r="F9236" s="25"/>
      <c r="G9236" s="25"/>
      <c r="H9236" s="25"/>
      <c r="I9236" s="43"/>
      <c r="J9236" s="43"/>
      <c r="K9236" s="55"/>
      <c r="L9236" s="27" t="str">
        <f>IF(G9236="","",VLOOKUP(G9236,EQUIP_NUMBER,3,FALSE)*I9236)</f>
        <v/>
      </c>
      <c r="M9236" s="27" t="str">
        <f>IF(G9236="","",VLOOKUP(G9236,EQUIP_NUMBER,3,FALSE)*J9236)</f>
        <v/>
      </c>
      <c r="N9236" s="56"/>
    </row>
    <row r="9237" spans="1:14" x14ac:dyDescent="0.25">
      <c r="A9237" s="25"/>
      <c r="B9237" s="52" t="str">
        <f>IF(G9237="","",L9237+(M9237/10)+(K9237/885))</f>
        <v/>
      </c>
      <c r="C9237" s="72"/>
      <c r="D9237" s="25"/>
      <c r="E9237" s="25"/>
      <c r="F9237" s="25"/>
      <c r="G9237" s="25"/>
      <c r="H9237" s="25"/>
      <c r="I9237" s="43"/>
      <c r="J9237" s="43"/>
      <c r="K9237" s="55"/>
      <c r="L9237" s="27" t="str">
        <f>IF(G9237="","",VLOOKUP(G9237,EQUIP_NUMBER,3,FALSE)*I9237)</f>
        <v/>
      </c>
      <c r="M9237" s="27" t="str">
        <f>IF(G9237="","",VLOOKUP(G9237,EQUIP_NUMBER,3,FALSE)*J9237)</f>
        <v/>
      </c>
      <c r="N9237" s="56"/>
    </row>
    <row r="9238" spans="1:14" x14ac:dyDescent="0.25">
      <c r="A9238" s="25"/>
      <c r="B9238" s="52" t="str">
        <f>IF(G9238="","",L9238+(M9238/10)+(K9238/885))</f>
        <v/>
      </c>
      <c r="C9238" s="72"/>
      <c r="D9238" s="25"/>
      <c r="E9238" s="25"/>
      <c r="F9238" s="25"/>
      <c r="G9238" s="25"/>
      <c r="H9238" s="25"/>
      <c r="I9238" s="43"/>
      <c r="J9238" s="43"/>
      <c r="K9238" s="55"/>
      <c r="L9238" s="27" t="str">
        <f>IF(G9238="","",VLOOKUP(G9238,EQUIP_NUMBER,3,FALSE)*I9238)</f>
        <v/>
      </c>
      <c r="M9238" s="27" t="str">
        <f>IF(G9238="","",VLOOKUP(G9238,EQUIP_NUMBER,3,FALSE)*J9238)</f>
        <v/>
      </c>
      <c r="N9238" s="56"/>
    </row>
    <row r="9239" spans="1:14" x14ac:dyDescent="0.25">
      <c r="A9239" s="25"/>
      <c r="B9239" s="52" t="str">
        <f>IF(G9239="","",L9239+(M9239/10)+(K9239/885))</f>
        <v/>
      </c>
      <c r="C9239" s="72"/>
      <c r="D9239" s="25"/>
      <c r="E9239" s="25"/>
      <c r="F9239" s="25"/>
      <c r="G9239" s="25"/>
      <c r="H9239" s="25"/>
      <c r="I9239" s="43"/>
      <c r="J9239" s="43"/>
      <c r="K9239" s="55"/>
      <c r="L9239" s="27" t="str">
        <f>IF(G9239="","",VLOOKUP(G9239,EQUIP_NUMBER,3,FALSE)*I9239)</f>
        <v/>
      </c>
      <c r="M9239" s="27" t="str">
        <f>IF(G9239="","",VLOOKUP(G9239,EQUIP_NUMBER,3,FALSE)*J9239)</f>
        <v/>
      </c>
      <c r="N9239" s="56"/>
    </row>
    <row r="9240" spans="1:14" x14ac:dyDescent="0.25">
      <c r="A9240" s="25"/>
      <c r="B9240" s="52" t="str">
        <f>IF(G9240="","",L9240+(M9240/10)+(K9240/885))</f>
        <v/>
      </c>
      <c r="C9240" s="72"/>
      <c r="D9240" s="25"/>
      <c r="E9240" s="25"/>
      <c r="F9240" s="25"/>
      <c r="G9240" s="25"/>
      <c r="H9240" s="25"/>
      <c r="I9240" s="43"/>
      <c r="J9240" s="43"/>
      <c r="K9240" s="55"/>
      <c r="L9240" s="27" t="str">
        <f>IF(G9240="","",VLOOKUP(G9240,EQUIP_NUMBER,3,FALSE)*I9240)</f>
        <v/>
      </c>
      <c r="M9240" s="27" t="str">
        <f>IF(G9240="","",VLOOKUP(G9240,EQUIP_NUMBER,3,FALSE)*J9240)</f>
        <v/>
      </c>
      <c r="N9240" s="56"/>
    </row>
    <row r="9241" spans="1:14" x14ac:dyDescent="0.25">
      <c r="A9241" s="25"/>
      <c r="B9241" s="52" t="str">
        <f>IF(G9241="","",L9241+(M9241/10)+(K9241/885))</f>
        <v/>
      </c>
      <c r="C9241" s="72"/>
      <c r="D9241" s="25"/>
      <c r="E9241" s="25"/>
      <c r="F9241" s="25"/>
      <c r="G9241" s="25"/>
      <c r="H9241" s="25"/>
      <c r="I9241" s="43"/>
      <c r="J9241" s="43"/>
      <c r="K9241" s="55"/>
      <c r="L9241" s="27" t="str">
        <f>IF(G9241="","",VLOOKUP(G9241,EQUIP_NUMBER,3,FALSE)*I9241)</f>
        <v/>
      </c>
      <c r="M9241" s="27" t="str">
        <f>IF(G9241="","",VLOOKUP(G9241,EQUIP_NUMBER,3,FALSE)*J9241)</f>
        <v/>
      </c>
      <c r="N9241" s="56"/>
    </row>
    <row r="9242" spans="1:14" x14ac:dyDescent="0.25">
      <c r="A9242" s="25"/>
      <c r="B9242" s="52" t="str">
        <f>IF(G9242="","",L9242+(M9242/10)+(K9242/885))</f>
        <v/>
      </c>
      <c r="C9242" s="72"/>
      <c r="D9242" s="25"/>
      <c r="E9242" s="25"/>
      <c r="F9242" s="25"/>
      <c r="G9242" s="25"/>
      <c r="H9242" s="25"/>
      <c r="I9242" s="43"/>
      <c r="J9242" s="43"/>
      <c r="K9242" s="55"/>
      <c r="L9242" s="27" t="str">
        <f>IF(G9242="","",VLOOKUP(G9242,EQUIP_NUMBER,3,FALSE)*I9242)</f>
        <v/>
      </c>
      <c r="M9242" s="27" t="str">
        <f>IF(G9242="","",VLOOKUP(G9242,EQUIP_NUMBER,3,FALSE)*J9242)</f>
        <v/>
      </c>
      <c r="N9242" s="56"/>
    </row>
    <row r="9243" spans="1:14" x14ac:dyDescent="0.25">
      <c r="A9243" s="25"/>
      <c r="B9243" s="52" t="str">
        <f>IF(G9243="","",L9243+(M9243/10)+(K9243/885))</f>
        <v/>
      </c>
      <c r="C9243" s="72"/>
      <c r="D9243" s="25"/>
      <c r="E9243" s="25"/>
      <c r="F9243" s="25"/>
      <c r="G9243" s="25"/>
      <c r="H9243" s="25"/>
      <c r="I9243" s="43"/>
      <c r="J9243" s="43"/>
      <c r="K9243" s="55"/>
      <c r="L9243" s="27" t="str">
        <f>IF(G9243="","",VLOOKUP(G9243,EQUIP_NUMBER,3,FALSE)*I9243)</f>
        <v/>
      </c>
      <c r="M9243" s="27" t="str">
        <f>IF(G9243="","",VLOOKUP(G9243,EQUIP_NUMBER,3,FALSE)*J9243)</f>
        <v/>
      </c>
      <c r="N9243" s="56"/>
    </row>
    <row r="9244" spans="1:14" x14ac:dyDescent="0.25">
      <c r="A9244" s="25"/>
      <c r="B9244" s="52" t="str">
        <f>IF(G9244="","",L9244+(M9244/10)+(K9244/885))</f>
        <v/>
      </c>
      <c r="C9244" s="72"/>
      <c r="D9244" s="25"/>
      <c r="E9244" s="25"/>
      <c r="F9244" s="25"/>
      <c r="G9244" s="25"/>
      <c r="H9244" s="25"/>
      <c r="I9244" s="43"/>
      <c r="J9244" s="43"/>
      <c r="K9244" s="55"/>
      <c r="L9244" s="27" t="str">
        <f>IF(G9244="","",VLOOKUP(G9244,EQUIP_NUMBER,3,FALSE)*I9244)</f>
        <v/>
      </c>
      <c r="M9244" s="27" t="str">
        <f>IF(G9244="","",VLOOKUP(G9244,EQUIP_NUMBER,3,FALSE)*J9244)</f>
        <v/>
      </c>
      <c r="N9244" s="56"/>
    </row>
    <row r="9245" spans="1:14" x14ac:dyDescent="0.25">
      <c r="A9245" s="25"/>
      <c r="B9245" s="52" t="str">
        <f>IF(G9245="","",L9245+(M9245/10)+(K9245/885))</f>
        <v/>
      </c>
      <c r="C9245" s="72"/>
      <c r="D9245" s="25"/>
      <c r="E9245" s="25"/>
      <c r="F9245" s="25"/>
      <c r="G9245" s="25"/>
      <c r="H9245" s="25"/>
      <c r="I9245" s="43"/>
      <c r="J9245" s="43"/>
      <c r="K9245" s="55"/>
      <c r="L9245" s="27" t="str">
        <f>IF(G9245="","",VLOOKUP(G9245,EQUIP_NUMBER,3,FALSE)*I9245)</f>
        <v/>
      </c>
      <c r="M9245" s="27" t="str">
        <f>IF(G9245="","",VLOOKUP(G9245,EQUIP_NUMBER,3,FALSE)*J9245)</f>
        <v/>
      </c>
      <c r="N9245" s="56"/>
    </row>
    <row r="9246" spans="1:14" x14ac:dyDescent="0.25">
      <c r="A9246" s="25"/>
      <c r="B9246" s="52" t="str">
        <f>IF(G9246="","",L9246+(M9246/10)+(K9246/885))</f>
        <v/>
      </c>
      <c r="C9246" s="72"/>
      <c r="D9246" s="25"/>
      <c r="E9246" s="25"/>
      <c r="F9246" s="25"/>
      <c r="G9246" s="25"/>
      <c r="H9246" s="25"/>
      <c r="I9246" s="43"/>
      <c r="J9246" s="43"/>
      <c r="K9246" s="55"/>
      <c r="L9246" s="27" t="str">
        <f>IF(G9246="","",VLOOKUP(G9246,EQUIP_NUMBER,3,FALSE)*I9246)</f>
        <v/>
      </c>
      <c r="M9246" s="27" t="str">
        <f>IF(G9246="","",VLOOKUP(G9246,EQUIP_NUMBER,3,FALSE)*J9246)</f>
        <v/>
      </c>
      <c r="N9246" s="56"/>
    </row>
    <row r="9247" spans="1:14" x14ac:dyDescent="0.25">
      <c r="A9247" s="25"/>
      <c r="B9247" s="52" t="str">
        <f>IF(G9247="","",L9247+(M9247/10)+(K9247/885))</f>
        <v/>
      </c>
      <c r="C9247" s="72"/>
      <c r="D9247" s="25"/>
      <c r="E9247" s="25"/>
      <c r="F9247" s="25"/>
      <c r="G9247" s="25"/>
      <c r="H9247" s="25"/>
      <c r="I9247" s="43"/>
      <c r="J9247" s="43"/>
      <c r="K9247" s="55"/>
      <c r="L9247" s="27" t="str">
        <f>IF(G9247="","",VLOOKUP(G9247,EQUIP_NUMBER,3,FALSE)*I9247)</f>
        <v/>
      </c>
      <c r="M9247" s="27" t="str">
        <f>IF(G9247="","",VLOOKUP(G9247,EQUIP_NUMBER,3,FALSE)*J9247)</f>
        <v/>
      </c>
      <c r="N9247" s="56"/>
    </row>
    <row r="9248" spans="1:14" x14ac:dyDescent="0.25">
      <c r="A9248" s="25"/>
      <c r="B9248" s="52" t="str">
        <f>IF(G9248="","",L9248+(M9248/10)+(K9248/885))</f>
        <v/>
      </c>
      <c r="C9248" s="72"/>
      <c r="D9248" s="25"/>
      <c r="E9248" s="25"/>
      <c r="F9248" s="25"/>
      <c r="G9248" s="25"/>
      <c r="H9248" s="25"/>
      <c r="I9248" s="43"/>
      <c r="J9248" s="43"/>
      <c r="K9248" s="55"/>
      <c r="L9248" s="27" t="str">
        <f>IF(G9248="","",VLOOKUP(G9248,EQUIP_NUMBER,3,FALSE)*I9248)</f>
        <v/>
      </c>
      <c r="M9248" s="27" t="str">
        <f>IF(G9248="","",VLOOKUP(G9248,EQUIP_NUMBER,3,FALSE)*J9248)</f>
        <v/>
      </c>
      <c r="N9248" s="56"/>
    </row>
    <row r="9249" spans="1:14" x14ac:dyDescent="0.25">
      <c r="A9249" s="25"/>
      <c r="B9249" s="52" t="str">
        <f>IF(G9249="","",L9249+(M9249/10)+(K9249/885))</f>
        <v/>
      </c>
      <c r="C9249" s="72"/>
      <c r="D9249" s="25"/>
      <c r="E9249" s="25"/>
      <c r="F9249" s="25"/>
      <c r="G9249" s="25"/>
      <c r="H9249" s="25"/>
      <c r="I9249" s="43"/>
      <c r="J9249" s="43"/>
      <c r="K9249" s="55"/>
      <c r="L9249" s="27" t="str">
        <f>IF(G9249="","",VLOOKUP(G9249,EQUIP_NUMBER,3,FALSE)*I9249)</f>
        <v/>
      </c>
      <c r="M9249" s="27" t="str">
        <f>IF(G9249="","",VLOOKUP(G9249,EQUIP_NUMBER,3,FALSE)*J9249)</f>
        <v/>
      </c>
      <c r="N9249" s="56"/>
    </row>
    <row r="9250" spans="1:14" x14ac:dyDescent="0.25">
      <c r="A9250" s="25"/>
      <c r="B9250" s="52" t="str">
        <f>IF(G9250="","",L9250+(M9250/10)+(K9250/885))</f>
        <v/>
      </c>
      <c r="C9250" s="72"/>
      <c r="D9250" s="25"/>
      <c r="E9250" s="25"/>
      <c r="F9250" s="25"/>
      <c r="G9250" s="25"/>
      <c r="H9250" s="25"/>
      <c r="I9250" s="43"/>
      <c r="J9250" s="43"/>
      <c r="K9250" s="55"/>
      <c r="L9250" s="27" t="str">
        <f>IF(G9250="","",VLOOKUP(G9250,EQUIP_NUMBER,3,FALSE)*I9250)</f>
        <v/>
      </c>
      <c r="M9250" s="27" t="str">
        <f>IF(G9250="","",VLOOKUP(G9250,EQUIP_NUMBER,3,FALSE)*J9250)</f>
        <v/>
      </c>
      <c r="N9250" s="56"/>
    </row>
    <row r="9251" spans="1:14" x14ac:dyDescent="0.25">
      <c r="A9251" s="25"/>
      <c r="B9251" s="52" t="str">
        <f>IF(G9251="","",L9251+(M9251/10)+(K9251/885))</f>
        <v/>
      </c>
      <c r="C9251" s="72"/>
      <c r="D9251" s="25"/>
      <c r="E9251" s="25"/>
      <c r="F9251" s="25"/>
      <c r="G9251" s="25"/>
      <c r="H9251" s="25"/>
      <c r="I9251" s="43"/>
      <c r="J9251" s="43"/>
      <c r="K9251" s="55"/>
      <c r="L9251" s="27" t="str">
        <f>IF(G9251="","",VLOOKUP(G9251,EQUIP_NUMBER,3,FALSE)*I9251)</f>
        <v/>
      </c>
      <c r="M9251" s="27" t="str">
        <f>IF(G9251="","",VLOOKUP(G9251,EQUIP_NUMBER,3,FALSE)*J9251)</f>
        <v/>
      </c>
      <c r="N9251" s="56"/>
    </row>
    <row r="9252" spans="1:14" x14ac:dyDescent="0.25">
      <c r="A9252" s="25"/>
      <c r="B9252" s="52" t="str">
        <f>IF(G9252="","",L9252+(M9252/10)+(K9252/885))</f>
        <v/>
      </c>
      <c r="C9252" s="72"/>
      <c r="D9252" s="25"/>
      <c r="E9252" s="25"/>
      <c r="F9252" s="25"/>
      <c r="G9252" s="25"/>
      <c r="H9252" s="25"/>
      <c r="I9252" s="43"/>
      <c r="J9252" s="43"/>
      <c r="K9252" s="55"/>
      <c r="L9252" s="27" t="str">
        <f>IF(G9252="","",VLOOKUP(G9252,EQUIP_NUMBER,3,FALSE)*I9252)</f>
        <v/>
      </c>
      <c r="M9252" s="27" t="str">
        <f>IF(G9252="","",VLOOKUP(G9252,EQUIP_NUMBER,3,FALSE)*J9252)</f>
        <v/>
      </c>
      <c r="N9252" s="56"/>
    </row>
    <row r="9253" spans="1:14" x14ac:dyDescent="0.25">
      <c r="A9253" s="25"/>
      <c r="B9253" s="52" t="str">
        <f>IF(G9253="","",L9253+(M9253/10)+(K9253/885))</f>
        <v/>
      </c>
      <c r="C9253" s="72"/>
      <c r="D9253" s="25"/>
      <c r="E9253" s="25"/>
      <c r="F9253" s="25"/>
      <c r="G9253" s="25"/>
      <c r="H9253" s="25"/>
      <c r="I9253" s="43"/>
      <c r="J9253" s="43"/>
      <c r="K9253" s="55"/>
      <c r="L9253" s="27" t="str">
        <f>IF(G9253="","",VLOOKUP(G9253,EQUIP_NUMBER,3,FALSE)*I9253)</f>
        <v/>
      </c>
      <c r="M9253" s="27" t="str">
        <f>IF(G9253="","",VLOOKUP(G9253,EQUIP_NUMBER,3,FALSE)*J9253)</f>
        <v/>
      </c>
      <c r="N9253" s="56"/>
    </row>
    <row r="9254" spans="1:14" x14ac:dyDescent="0.25">
      <c r="A9254" s="25"/>
      <c r="B9254" s="52" t="str">
        <f>IF(G9254="","",L9254+(M9254/10)+(K9254/885))</f>
        <v/>
      </c>
      <c r="C9254" s="72"/>
      <c r="D9254" s="25"/>
      <c r="E9254" s="25"/>
      <c r="F9254" s="25"/>
      <c r="G9254" s="25"/>
      <c r="H9254" s="25"/>
      <c r="I9254" s="43"/>
      <c r="J9254" s="43"/>
      <c r="K9254" s="55"/>
      <c r="L9254" s="27" t="str">
        <f>IF(G9254="","",VLOOKUP(G9254,EQUIP_NUMBER,3,FALSE)*I9254)</f>
        <v/>
      </c>
      <c r="M9254" s="27" t="str">
        <f>IF(G9254="","",VLOOKUP(G9254,EQUIP_NUMBER,3,FALSE)*J9254)</f>
        <v/>
      </c>
      <c r="N9254" s="56"/>
    </row>
    <row r="9255" spans="1:14" x14ac:dyDescent="0.25">
      <c r="A9255" s="25"/>
      <c r="B9255" s="52" t="str">
        <f>IF(G9255="","",L9255+(M9255/10)+(K9255/885))</f>
        <v/>
      </c>
      <c r="C9255" s="72"/>
      <c r="D9255" s="25"/>
      <c r="E9255" s="25"/>
      <c r="F9255" s="25"/>
      <c r="G9255" s="25"/>
      <c r="H9255" s="25"/>
      <c r="I9255" s="43"/>
      <c r="J9255" s="43"/>
      <c r="K9255" s="55"/>
      <c r="L9255" s="27" t="str">
        <f>IF(G9255="","",VLOOKUP(G9255,EQUIP_NUMBER,3,FALSE)*I9255)</f>
        <v/>
      </c>
      <c r="M9255" s="27" t="str">
        <f>IF(G9255="","",VLOOKUP(G9255,EQUIP_NUMBER,3,FALSE)*J9255)</f>
        <v/>
      </c>
      <c r="N9255" s="56"/>
    </row>
    <row r="9256" spans="1:14" x14ac:dyDescent="0.25">
      <c r="A9256" s="25"/>
      <c r="B9256" s="52" t="str">
        <f>IF(G9256="","",L9256+(M9256/10)+(K9256/885))</f>
        <v/>
      </c>
      <c r="C9256" s="72"/>
      <c r="D9256" s="25"/>
      <c r="E9256" s="25"/>
      <c r="F9256" s="25"/>
      <c r="G9256" s="25"/>
      <c r="H9256" s="25"/>
      <c r="I9256" s="43"/>
      <c r="J9256" s="43"/>
      <c r="K9256" s="55"/>
      <c r="L9256" s="27" t="str">
        <f>IF(G9256="","",VLOOKUP(G9256,EQUIP_NUMBER,3,FALSE)*I9256)</f>
        <v/>
      </c>
      <c r="M9256" s="27" t="str">
        <f>IF(G9256="","",VLOOKUP(G9256,EQUIP_NUMBER,3,FALSE)*J9256)</f>
        <v/>
      </c>
      <c r="N9256" s="56"/>
    </row>
    <row r="9257" spans="1:14" x14ac:dyDescent="0.25">
      <c r="A9257" s="25"/>
      <c r="B9257" s="52" t="str">
        <f>IF(G9257="","",L9257+(M9257/10)+(K9257/885))</f>
        <v/>
      </c>
      <c r="C9257" s="72"/>
      <c r="D9257" s="25"/>
      <c r="E9257" s="25"/>
      <c r="F9257" s="25"/>
      <c r="G9257" s="25"/>
      <c r="H9257" s="25"/>
      <c r="I9257" s="43"/>
      <c r="J9257" s="43"/>
      <c r="K9257" s="55"/>
      <c r="L9257" s="27" t="str">
        <f>IF(G9257="","",VLOOKUP(G9257,EQUIP_NUMBER,3,FALSE)*I9257)</f>
        <v/>
      </c>
      <c r="M9257" s="27" t="str">
        <f>IF(G9257="","",VLOOKUP(G9257,EQUIP_NUMBER,3,FALSE)*J9257)</f>
        <v/>
      </c>
      <c r="N9257" s="56"/>
    </row>
    <row r="9258" spans="1:14" x14ac:dyDescent="0.25">
      <c r="A9258" s="25"/>
      <c r="B9258" s="52" t="str">
        <f>IF(G9258="","",L9258+(M9258/10)+(K9258/885))</f>
        <v/>
      </c>
      <c r="C9258" s="72"/>
      <c r="D9258" s="25"/>
      <c r="E9258" s="25"/>
      <c r="F9258" s="25"/>
      <c r="G9258" s="25"/>
      <c r="H9258" s="25"/>
      <c r="I9258" s="43"/>
      <c r="J9258" s="43"/>
      <c r="K9258" s="55"/>
      <c r="L9258" s="27" t="str">
        <f>IF(G9258="","",VLOOKUP(G9258,EQUIP_NUMBER,3,FALSE)*I9258)</f>
        <v/>
      </c>
      <c r="M9258" s="27" t="str">
        <f>IF(G9258="","",VLOOKUP(G9258,EQUIP_NUMBER,3,FALSE)*J9258)</f>
        <v/>
      </c>
      <c r="N9258" s="56"/>
    </row>
    <row r="9259" spans="1:14" x14ac:dyDescent="0.25">
      <c r="A9259" s="25"/>
      <c r="B9259" s="52" t="str">
        <f>IF(G9259="","",L9259+(M9259/10)+(K9259/885))</f>
        <v/>
      </c>
      <c r="C9259" s="72"/>
      <c r="D9259" s="25"/>
      <c r="E9259" s="25"/>
      <c r="F9259" s="25"/>
      <c r="G9259" s="25"/>
      <c r="H9259" s="25"/>
      <c r="I9259" s="43"/>
      <c r="J9259" s="43"/>
      <c r="K9259" s="55"/>
      <c r="L9259" s="27" t="str">
        <f>IF(G9259="","",VLOOKUP(G9259,EQUIP_NUMBER,3,FALSE)*I9259)</f>
        <v/>
      </c>
      <c r="M9259" s="27" t="str">
        <f>IF(G9259="","",VLOOKUP(G9259,EQUIP_NUMBER,3,FALSE)*J9259)</f>
        <v/>
      </c>
      <c r="N9259" s="56"/>
    </row>
    <row r="9260" spans="1:14" x14ac:dyDescent="0.25">
      <c r="A9260" s="25"/>
      <c r="B9260" s="52" t="str">
        <f>IF(G9260="","",L9260+(M9260/10)+(K9260/885))</f>
        <v/>
      </c>
      <c r="C9260" s="72"/>
      <c r="D9260" s="25"/>
      <c r="E9260" s="25"/>
      <c r="F9260" s="25"/>
      <c r="G9260" s="25"/>
      <c r="H9260" s="25"/>
      <c r="I9260" s="43"/>
      <c r="J9260" s="43"/>
      <c r="K9260" s="55"/>
      <c r="L9260" s="27" t="str">
        <f>IF(G9260="","",VLOOKUP(G9260,EQUIP_NUMBER,3,FALSE)*I9260)</f>
        <v/>
      </c>
      <c r="M9260" s="27" t="str">
        <f>IF(G9260="","",VLOOKUP(G9260,EQUIP_NUMBER,3,FALSE)*J9260)</f>
        <v/>
      </c>
      <c r="N9260" s="56"/>
    </row>
    <row r="9261" spans="1:14" x14ac:dyDescent="0.25">
      <c r="A9261" s="25"/>
      <c r="B9261" s="52" t="str">
        <f>IF(G9261="","",L9261+(M9261/10)+(K9261/885))</f>
        <v/>
      </c>
      <c r="C9261" s="72"/>
      <c r="D9261" s="25"/>
      <c r="E9261" s="25"/>
      <c r="F9261" s="25"/>
      <c r="G9261" s="25"/>
      <c r="H9261" s="25"/>
      <c r="I9261" s="43"/>
      <c r="J9261" s="43"/>
      <c r="K9261" s="55"/>
      <c r="L9261" s="27" t="str">
        <f>IF(G9261="","",VLOOKUP(G9261,EQUIP_NUMBER,3,FALSE)*I9261)</f>
        <v/>
      </c>
      <c r="M9261" s="27" t="str">
        <f>IF(G9261="","",VLOOKUP(G9261,EQUIP_NUMBER,3,FALSE)*J9261)</f>
        <v/>
      </c>
      <c r="N9261" s="56"/>
    </row>
    <row r="9262" spans="1:14" x14ac:dyDescent="0.25">
      <c r="A9262" s="25"/>
      <c r="B9262" s="52" t="str">
        <f>IF(G9262="","",L9262+(M9262/10)+(K9262/885))</f>
        <v/>
      </c>
      <c r="C9262" s="72"/>
      <c r="D9262" s="25"/>
      <c r="E9262" s="25"/>
      <c r="F9262" s="25"/>
      <c r="G9262" s="25"/>
      <c r="H9262" s="25"/>
      <c r="I9262" s="43"/>
      <c r="J9262" s="43"/>
      <c r="K9262" s="55"/>
      <c r="L9262" s="27" t="str">
        <f>IF(G9262="","",VLOOKUP(G9262,EQUIP_NUMBER,3,FALSE)*I9262)</f>
        <v/>
      </c>
      <c r="M9262" s="27" t="str">
        <f>IF(G9262="","",VLOOKUP(G9262,EQUIP_NUMBER,3,FALSE)*J9262)</f>
        <v/>
      </c>
      <c r="N9262" s="56"/>
    </row>
    <row r="9263" spans="1:14" x14ac:dyDescent="0.25">
      <c r="A9263" s="25"/>
      <c r="B9263" s="52" t="str">
        <f>IF(G9263="","",L9263+(M9263/10)+(K9263/885))</f>
        <v/>
      </c>
      <c r="C9263" s="72"/>
      <c r="D9263" s="25"/>
      <c r="E9263" s="25"/>
      <c r="F9263" s="25"/>
      <c r="G9263" s="25"/>
      <c r="H9263" s="25"/>
      <c r="I9263" s="43"/>
      <c r="J9263" s="43"/>
      <c r="K9263" s="55"/>
      <c r="L9263" s="27" t="str">
        <f>IF(G9263="","",VLOOKUP(G9263,EQUIP_NUMBER,3,FALSE)*I9263)</f>
        <v/>
      </c>
      <c r="M9263" s="27" t="str">
        <f>IF(G9263="","",VLOOKUP(G9263,EQUIP_NUMBER,3,FALSE)*J9263)</f>
        <v/>
      </c>
      <c r="N9263" s="56"/>
    </row>
    <row r="9264" spans="1:14" x14ac:dyDescent="0.25">
      <c r="A9264" s="25"/>
      <c r="B9264" s="52" t="str">
        <f>IF(G9264="","",L9264+(M9264/10)+(K9264/885))</f>
        <v/>
      </c>
      <c r="C9264" s="72"/>
      <c r="D9264" s="25"/>
      <c r="E9264" s="25"/>
      <c r="F9264" s="25"/>
      <c r="G9264" s="25"/>
      <c r="H9264" s="25"/>
      <c r="I9264" s="43"/>
      <c r="J9264" s="43"/>
      <c r="K9264" s="55"/>
      <c r="L9264" s="27" t="str">
        <f>IF(G9264="","",VLOOKUP(G9264,EQUIP_NUMBER,3,FALSE)*I9264)</f>
        <v/>
      </c>
      <c r="M9264" s="27" t="str">
        <f>IF(G9264="","",VLOOKUP(G9264,EQUIP_NUMBER,3,FALSE)*J9264)</f>
        <v/>
      </c>
      <c r="N9264" s="56"/>
    </row>
    <row r="9265" spans="1:14" x14ac:dyDescent="0.25">
      <c r="A9265" s="25"/>
      <c r="B9265" s="52" t="str">
        <f>IF(G9265="","",L9265+(M9265/10)+(K9265/885))</f>
        <v/>
      </c>
      <c r="C9265" s="72"/>
      <c r="D9265" s="25"/>
      <c r="E9265" s="25"/>
      <c r="F9265" s="25"/>
      <c r="G9265" s="25"/>
      <c r="H9265" s="25"/>
      <c r="I9265" s="43"/>
      <c r="J9265" s="43"/>
      <c r="K9265" s="55"/>
      <c r="L9265" s="27" t="str">
        <f>IF(G9265="","",VLOOKUP(G9265,EQUIP_NUMBER,3,FALSE)*I9265)</f>
        <v/>
      </c>
      <c r="M9265" s="27" t="str">
        <f>IF(G9265="","",VLOOKUP(G9265,EQUIP_NUMBER,3,FALSE)*J9265)</f>
        <v/>
      </c>
      <c r="N9265" s="56"/>
    </row>
    <row r="9266" spans="1:14" x14ac:dyDescent="0.25">
      <c r="A9266" s="25"/>
      <c r="B9266" s="52" t="str">
        <f>IF(G9266="","",L9266+(M9266/10)+(K9266/885))</f>
        <v/>
      </c>
      <c r="C9266" s="72"/>
      <c r="D9266" s="25"/>
      <c r="E9266" s="25"/>
      <c r="F9266" s="25"/>
      <c r="G9266" s="25"/>
      <c r="H9266" s="25"/>
      <c r="I9266" s="43"/>
      <c r="J9266" s="43"/>
      <c r="K9266" s="55"/>
      <c r="L9266" s="27" t="str">
        <f>IF(G9266="","",VLOOKUP(G9266,EQUIP_NUMBER,3,FALSE)*I9266)</f>
        <v/>
      </c>
      <c r="M9266" s="27" t="str">
        <f>IF(G9266="","",VLOOKUP(G9266,EQUIP_NUMBER,3,FALSE)*J9266)</f>
        <v/>
      </c>
      <c r="N9266" s="56"/>
    </row>
    <row r="9267" spans="1:14" x14ac:dyDescent="0.25">
      <c r="A9267" s="25"/>
      <c r="B9267" s="52" t="str">
        <f>IF(G9267="","",L9267+(M9267/10)+(K9267/885))</f>
        <v/>
      </c>
      <c r="C9267" s="72"/>
      <c r="D9267" s="25"/>
      <c r="E9267" s="25"/>
      <c r="F9267" s="25"/>
      <c r="G9267" s="25"/>
      <c r="H9267" s="25"/>
      <c r="I9267" s="43"/>
      <c r="J9267" s="43"/>
      <c r="K9267" s="55"/>
      <c r="L9267" s="27" t="str">
        <f>IF(G9267="","",VLOOKUP(G9267,EQUIP_NUMBER,3,FALSE)*I9267)</f>
        <v/>
      </c>
      <c r="M9267" s="27" t="str">
        <f>IF(G9267="","",VLOOKUP(G9267,EQUIP_NUMBER,3,FALSE)*J9267)</f>
        <v/>
      </c>
      <c r="N9267" s="56"/>
    </row>
    <row r="9268" spans="1:14" x14ac:dyDescent="0.25">
      <c r="A9268" s="25"/>
      <c r="B9268" s="52" t="str">
        <f>IF(G9268="","",L9268+(M9268/10)+(K9268/885))</f>
        <v/>
      </c>
      <c r="C9268" s="72"/>
      <c r="D9268" s="25"/>
      <c r="E9268" s="25"/>
      <c r="F9268" s="25"/>
      <c r="G9268" s="25"/>
      <c r="H9268" s="25"/>
      <c r="I9268" s="43"/>
      <c r="J9268" s="43"/>
      <c r="K9268" s="55"/>
      <c r="L9268" s="27" t="str">
        <f>IF(G9268="","",VLOOKUP(G9268,EQUIP_NUMBER,3,FALSE)*I9268)</f>
        <v/>
      </c>
      <c r="M9268" s="27" t="str">
        <f>IF(G9268="","",VLOOKUP(G9268,EQUIP_NUMBER,3,FALSE)*J9268)</f>
        <v/>
      </c>
      <c r="N9268" s="56"/>
    </row>
    <row r="9269" spans="1:14" x14ac:dyDescent="0.25">
      <c r="A9269" s="25"/>
      <c r="B9269" s="52" t="str">
        <f>IF(G9269="","",L9269+(M9269/10)+(K9269/885))</f>
        <v/>
      </c>
      <c r="C9269" s="72"/>
      <c r="D9269" s="25"/>
      <c r="E9269" s="25"/>
      <c r="F9269" s="25"/>
      <c r="G9269" s="25"/>
      <c r="H9269" s="25"/>
      <c r="I9269" s="43"/>
      <c r="J9269" s="43"/>
      <c r="K9269" s="55"/>
      <c r="L9269" s="27" t="str">
        <f>IF(G9269="","",VLOOKUP(G9269,EQUIP_NUMBER,3,FALSE)*I9269)</f>
        <v/>
      </c>
      <c r="M9269" s="27" t="str">
        <f>IF(G9269="","",VLOOKUP(G9269,EQUIP_NUMBER,3,FALSE)*J9269)</f>
        <v/>
      </c>
      <c r="N9269" s="56"/>
    </row>
    <row r="9270" spans="1:14" x14ac:dyDescent="0.25">
      <c r="A9270" s="25"/>
      <c r="B9270" s="52" t="str">
        <f>IF(G9270="","",L9270+(M9270/10)+(K9270/885))</f>
        <v/>
      </c>
      <c r="C9270" s="72"/>
      <c r="D9270" s="25"/>
      <c r="E9270" s="25"/>
      <c r="F9270" s="25"/>
      <c r="G9270" s="25"/>
      <c r="H9270" s="25"/>
      <c r="I9270" s="43"/>
      <c r="J9270" s="43"/>
      <c r="K9270" s="55"/>
      <c r="L9270" s="27" t="str">
        <f>IF(G9270="","",VLOOKUP(G9270,EQUIP_NUMBER,3,FALSE)*I9270)</f>
        <v/>
      </c>
      <c r="M9270" s="27" t="str">
        <f>IF(G9270="","",VLOOKUP(G9270,EQUIP_NUMBER,3,FALSE)*J9270)</f>
        <v/>
      </c>
      <c r="N9270" s="56"/>
    </row>
    <row r="9271" spans="1:14" x14ac:dyDescent="0.25">
      <c r="A9271" s="25"/>
      <c r="B9271" s="52" t="str">
        <f>IF(G9271="","",L9271+(M9271/10)+(K9271/885))</f>
        <v/>
      </c>
      <c r="C9271" s="72"/>
      <c r="D9271" s="25"/>
      <c r="E9271" s="25"/>
      <c r="F9271" s="25"/>
      <c r="G9271" s="25"/>
      <c r="H9271" s="25"/>
      <c r="I9271" s="43"/>
      <c r="J9271" s="43"/>
      <c r="K9271" s="55"/>
      <c r="L9271" s="27" t="str">
        <f>IF(G9271="","",VLOOKUP(G9271,EQUIP_NUMBER,3,FALSE)*I9271)</f>
        <v/>
      </c>
      <c r="M9271" s="27" t="str">
        <f>IF(G9271="","",VLOOKUP(G9271,EQUIP_NUMBER,3,FALSE)*J9271)</f>
        <v/>
      </c>
      <c r="N9271" s="56"/>
    </row>
    <row r="9272" spans="1:14" x14ac:dyDescent="0.25">
      <c r="A9272" s="25"/>
      <c r="B9272" s="52" t="str">
        <f>IF(G9272="","",L9272+(M9272/10)+(K9272/885))</f>
        <v/>
      </c>
      <c r="C9272" s="72"/>
      <c r="D9272" s="25"/>
      <c r="E9272" s="25"/>
      <c r="F9272" s="25"/>
      <c r="G9272" s="25"/>
      <c r="H9272" s="25"/>
      <c r="I9272" s="43"/>
      <c r="J9272" s="43"/>
      <c r="K9272" s="55"/>
      <c r="L9272" s="27" t="str">
        <f>IF(G9272="","",VLOOKUP(G9272,EQUIP_NUMBER,3,FALSE)*I9272)</f>
        <v/>
      </c>
      <c r="M9272" s="27" t="str">
        <f>IF(G9272="","",VLOOKUP(G9272,EQUIP_NUMBER,3,FALSE)*J9272)</f>
        <v/>
      </c>
      <c r="N9272" s="56"/>
    </row>
    <row r="9273" spans="1:14" x14ac:dyDescent="0.25">
      <c r="A9273" s="25"/>
      <c r="B9273" s="52" t="str">
        <f>IF(G9273="","",L9273+(M9273/10)+(K9273/885))</f>
        <v/>
      </c>
      <c r="C9273" s="72"/>
      <c r="D9273" s="25"/>
      <c r="E9273" s="25"/>
      <c r="F9273" s="25"/>
      <c r="G9273" s="25"/>
      <c r="H9273" s="25"/>
      <c r="I9273" s="43"/>
      <c r="J9273" s="43"/>
      <c r="K9273" s="55"/>
      <c r="L9273" s="27" t="str">
        <f>IF(G9273="","",VLOOKUP(G9273,EQUIP_NUMBER,3,FALSE)*I9273)</f>
        <v/>
      </c>
      <c r="M9273" s="27" t="str">
        <f>IF(G9273="","",VLOOKUP(G9273,EQUIP_NUMBER,3,FALSE)*J9273)</f>
        <v/>
      </c>
      <c r="N9273" s="56"/>
    </row>
    <row r="9274" spans="1:14" x14ac:dyDescent="0.25">
      <c r="A9274" s="25"/>
      <c r="B9274" s="52" t="str">
        <f>IF(G9274="","",L9274+(M9274/10)+(K9274/885))</f>
        <v/>
      </c>
      <c r="C9274" s="72"/>
      <c r="D9274" s="25"/>
      <c r="E9274" s="25"/>
      <c r="F9274" s="25"/>
      <c r="G9274" s="25"/>
      <c r="H9274" s="25"/>
      <c r="I9274" s="43"/>
      <c r="J9274" s="43"/>
      <c r="K9274" s="55"/>
      <c r="L9274" s="27" t="str">
        <f>IF(G9274="","",VLOOKUP(G9274,EQUIP_NUMBER,3,FALSE)*I9274)</f>
        <v/>
      </c>
      <c r="M9274" s="27" t="str">
        <f>IF(G9274="","",VLOOKUP(G9274,EQUIP_NUMBER,3,FALSE)*J9274)</f>
        <v/>
      </c>
      <c r="N9274" s="56"/>
    </row>
    <row r="9275" spans="1:14" x14ac:dyDescent="0.25">
      <c r="A9275" s="25"/>
      <c r="B9275" s="52" t="str">
        <f>IF(G9275="","",L9275+(M9275/10)+(K9275/885))</f>
        <v/>
      </c>
      <c r="C9275" s="72"/>
      <c r="D9275" s="25"/>
      <c r="E9275" s="25"/>
      <c r="F9275" s="25"/>
      <c r="G9275" s="25"/>
      <c r="H9275" s="25"/>
      <c r="I9275" s="43"/>
      <c r="J9275" s="43"/>
      <c r="K9275" s="55"/>
      <c r="L9275" s="27" t="str">
        <f>IF(G9275="","",VLOOKUP(G9275,EQUIP_NUMBER,3,FALSE)*I9275)</f>
        <v/>
      </c>
      <c r="M9275" s="27" t="str">
        <f>IF(G9275="","",VLOOKUP(G9275,EQUIP_NUMBER,3,FALSE)*J9275)</f>
        <v/>
      </c>
      <c r="N9275" s="56"/>
    </row>
    <row r="9276" spans="1:14" x14ac:dyDescent="0.25">
      <c r="A9276" s="25"/>
      <c r="B9276" s="52" t="str">
        <f>IF(G9276="","",L9276+(M9276/10)+(K9276/885))</f>
        <v/>
      </c>
      <c r="C9276" s="72"/>
      <c r="D9276" s="25"/>
      <c r="E9276" s="25"/>
      <c r="F9276" s="25"/>
      <c r="G9276" s="25"/>
      <c r="H9276" s="25"/>
      <c r="I9276" s="43"/>
      <c r="J9276" s="43"/>
      <c r="K9276" s="55"/>
      <c r="L9276" s="27" t="str">
        <f>IF(G9276="","",VLOOKUP(G9276,EQUIP_NUMBER,3,FALSE)*I9276)</f>
        <v/>
      </c>
      <c r="M9276" s="27" t="str">
        <f>IF(G9276="","",VLOOKUP(G9276,EQUIP_NUMBER,3,FALSE)*J9276)</f>
        <v/>
      </c>
      <c r="N9276" s="56"/>
    </row>
    <row r="9277" spans="1:14" x14ac:dyDescent="0.25">
      <c r="A9277" s="25"/>
      <c r="B9277" s="52" t="str">
        <f>IF(G9277="","",L9277+(M9277/10)+(K9277/885))</f>
        <v/>
      </c>
      <c r="C9277" s="72"/>
      <c r="D9277" s="25"/>
      <c r="E9277" s="25"/>
      <c r="F9277" s="25"/>
      <c r="G9277" s="25"/>
      <c r="H9277" s="25"/>
      <c r="I9277" s="43"/>
      <c r="J9277" s="43"/>
      <c r="K9277" s="55"/>
      <c r="L9277" s="27" t="str">
        <f>IF(G9277="","",VLOOKUP(G9277,EQUIP_NUMBER,3,FALSE)*I9277)</f>
        <v/>
      </c>
      <c r="M9277" s="27" t="str">
        <f>IF(G9277="","",VLOOKUP(G9277,EQUIP_NUMBER,3,FALSE)*J9277)</f>
        <v/>
      </c>
      <c r="N9277" s="56"/>
    </row>
    <row r="9278" spans="1:14" x14ac:dyDescent="0.25">
      <c r="A9278" s="25"/>
      <c r="B9278" s="52" t="str">
        <f>IF(G9278="","",L9278+(M9278/10)+(K9278/885))</f>
        <v/>
      </c>
      <c r="C9278" s="72"/>
      <c r="D9278" s="25"/>
      <c r="E9278" s="25"/>
      <c r="F9278" s="25"/>
      <c r="G9278" s="25"/>
      <c r="H9278" s="25"/>
      <c r="I9278" s="43"/>
      <c r="J9278" s="43"/>
      <c r="K9278" s="55"/>
      <c r="L9278" s="27" t="str">
        <f>IF(G9278="","",VLOOKUP(G9278,EQUIP_NUMBER,3,FALSE)*I9278)</f>
        <v/>
      </c>
      <c r="M9278" s="27" t="str">
        <f>IF(G9278="","",VLOOKUP(G9278,EQUIP_NUMBER,3,FALSE)*J9278)</f>
        <v/>
      </c>
      <c r="N9278" s="56"/>
    </row>
    <row r="9279" spans="1:14" x14ac:dyDescent="0.25">
      <c r="A9279" s="25"/>
      <c r="B9279" s="52" t="str">
        <f>IF(G9279="","",L9279+(M9279/10)+(K9279/885))</f>
        <v/>
      </c>
      <c r="C9279" s="72"/>
      <c r="D9279" s="25"/>
      <c r="E9279" s="25"/>
      <c r="F9279" s="25"/>
      <c r="G9279" s="25"/>
      <c r="H9279" s="25"/>
      <c r="I9279" s="43"/>
      <c r="J9279" s="43"/>
      <c r="K9279" s="55"/>
      <c r="L9279" s="27" t="str">
        <f>IF(G9279="","",VLOOKUP(G9279,EQUIP_NUMBER,3,FALSE)*I9279)</f>
        <v/>
      </c>
      <c r="M9279" s="27" t="str">
        <f>IF(G9279="","",VLOOKUP(G9279,EQUIP_NUMBER,3,FALSE)*J9279)</f>
        <v/>
      </c>
      <c r="N9279" s="56"/>
    </row>
    <row r="9280" spans="1:14" x14ac:dyDescent="0.25">
      <c r="A9280" s="25"/>
      <c r="B9280" s="52" t="str">
        <f>IF(G9280="","",L9280+(M9280/10)+(K9280/885))</f>
        <v/>
      </c>
      <c r="C9280" s="72"/>
      <c r="D9280" s="25"/>
      <c r="E9280" s="25"/>
      <c r="F9280" s="25"/>
      <c r="G9280" s="25"/>
      <c r="H9280" s="25"/>
      <c r="I9280" s="43"/>
      <c r="J9280" s="43"/>
      <c r="K9280" s="55"/>
      <c r="L9280" s="27" t="str">
        <f>IF(G9280="","",VLOOKUP(G9280,EQUIP_NUMBER,3,FALSE)*I9280)</f>
        <v/>
      </c>
      <c r="M9280" s="27" t="str">
        <f>IF(G9280="","",VLOOKUP(G9280,EQUIP_NUMBER,3,FALSE)*J9280)</f>
        <v/>
      </c>
      <c r="N9280" s="56"/>
    </row>
    <row r="9281" spans="1:14" x14ac:dyDescent="0.25">
      <c r="A9281" s="25"/>
      <c r="B9281" s="52" t="str">
        <f>IF(G9281="","",L9281+(M9281/10)+(K9281/885))</f>
        <v/>
      </c>
      <c r="C9281" s="72"/>
      <c r="D9281" s="25"/>
      <c r="E9281" s="25"/>
      <c r="F9281" s="25"/>
      <c r="G9281" s="25"/>
      <c r="H9281" s="25"/>
      <c r="I9281" s="43"/>
      <c r="J9281" s="43"/>
      <c r="K9281" s="55"/>
      <c r="L9281" s="27" t="str">
        <f>IF(G9281="","",VLOOKUP(G9281,EQUIP_NUMBER,3,FALSE)*I9281)</f>
        <v/>
      </c>
      <c r="M9281" s="27" t="str">
        <f>IF(G9281="","",VLOOKUP(G9281,EQUIP_NUMBER,3,FALSE)*J9281)</f>
        <v/>
      </c>
      <c r="N9281" s="56"/>
    </row>
    <row r="9282" spans="1:14" x14ac:dyDescent="0.25">
      <c r="A9282" s="25"/>
      <c r="B9282" s="52" t="str">
        <f>IF(G9282="","",L9282+(M9282/10)+(K9282/885))</f>
        <v/>
      </c>
      <c r="C9282" s="72"/>
      <c r="D9282" s="25"/>
      <c r="E9282" s="25"/>
      <c r="F9282" s="25"/>
      <c r="G9282" s="25"/>
      <c r="H9282" s="25"/>
      <c r="I9282" s="43"/>
      <c r="J9282" s="43"/>
      <c r="K9282" s="55"/>
      <c r="L9282" s="27" t="str">
        <f>IF(G9282="","",VLOOKUP(G9282,EQUIP_NUMBER,3,FALSE)*I9282)</f>
        <v/>
      </c>
      <c r="M9282" s="27" t="str">
        <f>IF(G9282="","",VLOOKUP(G9282,EQUIP_NUMBER,3,FALSE)*J9282)</f>
        <v/>
      </c>
      <c r="N9282" s="56"/>
    </row>
    <row r="9283" spans="1:14" x14ac:dyDescent="0.25">
      <c r="A9283" s="25"/>
      <c r="B9283" s="52" t="str">
        <f>IF(G9283="","",L9283+(M9283/10)+(K9283/885))</f>
        <v/>
      </c>
      <c r="C9283" s="72"/>
      <c r="D9283" s="25"/>
      <c r="E9283" s="25"/>
      <c r="F9283" s="25"/>
      <c r="G9283" s="25"/>
      <c r="H9283" s="25"/>
      <c r="I9283" s="43"/>
      <c r="J9283" s="43"/>
      <c r="K9283" s="55"/>
      <c r="L9283" s="27" t="str">
        <f>IF(G9283="","",VLOOKUP(G9283,EQUIP_NUMBER,3,FALSE)*I9283)</f>
        <v/>
      </c>
      <c r="M9283" s="27" t="str">
        <f>IF(G9283="","",VLOOKUP(G9283,EQUIP_NUMBER,3,FALSE)*J9283)</f>
        <v/>
      </c>
      <c r="N9283" s="56"/>
    </row>
    <row r="9284" spans="1:14" x14ac:dyDescent="0.25">
      <c r="A9284" s="25"/>
      <c r="B9284" s="52" t="str">
        <f>IF(G9284="","",L9284+(M9284/10)+(K9284/885))</f>
        <v/>
      </c>
      <c r="C9284" s="72"/>
      <c r="D9284" s="25"/>
      <c r="E9284" s="25"/>
      <c r="F9284" s="25"/>
      <c r="G9284" s="25"/>
      <c r="H9284" s="25"/>
      <c r="I9284" s="43"/>
      <c r="J9284" s="43"/>
      <c r="K9284" s="55"/>
      <c r="L9284" s="27" t="str">
        <f>IF(G9284="","",VLOOKUP(G9284,EQUIP_NUMBER,3,FALSE)*I9284)</f>
        <v/>
      </c>
      <c r="M9284" s="27" t="str">
        <f>IF(G9284="","",VLOOKUP(G9284,EQUIP_NUMBER,3,FALSE)*J9284)</f>
        <v/>
      </c>
      <c r="N9284" s="56"/>
    </row>
    <row r="9285" spans="1:14" x14ac:dyDescent="0.25">
      <c r="A9285" s="25"/>
      <c r="B9285" s="52" t="str">
        <f>IF(G9285="","",L9285+(M9285/10)+(K9285/885))</f>
        <v/>
      </c>
      <c r="C9285" s="72"/>
      <c r="D9285" s="25"/>
      <c r="E9285" s="25"/>
      <c r="F9285" s="25"/>
      <c r="G9285" s="25"/>
      <c r="H9285" s="25"/>
      <c r="I9285" s="43"/>
      <c r="J9285" s="43"/>
      <c r="K9285" s="55"/>
      <c r="L9285" s="27" t="str">
        <f>IF(G9285="","",VLOOKUP(G9285,EQUIP_NUMBER,3,FALSE)*I9285)</f>
        <v/>
      </c>
      <c r="M9285" s="27" t="str">
        <f>IF(G9285="","",VLOOKUP(G9285,EQUIP_NUMBER,3,FALSE)*J9285)</f>
        <v/>
      </c>
      <c r="N9285" s="56"/>
    </row>
    <row r="9286" spans="1:14" x14ac:dyDescent="0.25">
      <c r="A9286" s="25"/>
      <c r="B9286" s="52" t="str">
        <f>IF(G9286="","",L9286+(M9286/10)+(K9286/885))</f>
        <v/>
      </c>
      <c r="C9286" s="72"/>
      <c r="D9286" s="25"/>
      <c r="E9286" s="25"/>
      <c r="F9286" s="25"/>
      <c r="G9286" s="25"/>
      <c r="H9286" s="25"/>
      <c r="I9286" s="43"/>
      <c r="J9286" s="43"/>
      <c r="K9286" s="55"/>
      <c r="L9286" s="27" t="str">
        <f>IF(G9286="","",VLOOKUP(G9286,EQUIP_NUMBER,3,FALSE)*I9286)</f>
        <v/>
      </c>
      <c r="M9286" s="27" t="str">
        <f>IF(G9286="","",VLOOKUP(G9286,EQUIP_NUMBER,3,FALSE)*J9286)</f>
        <v/>
      </c>
      <c r="N9286" s="56"/>
    </row>
    <row r="9287" spans="1:14" x14ac:dyDescent="0.25">
      <c r="A9287" s="25"/>
      <c r="B9287" s="52" t="str">
        <f>IF(G9287="","",L9287+(M9287/10)+(K9287/885))</f>
        <v/>
      </c>
      <c r="C9287" s="72"/>
      <c r="D9287" s="25"/>
      <c r="E9287" s="25"/>
      <c r="F9287" s="25"/>
      <c r="G9287" s="25"/>
      <c r="H9287" s="25"/>
      <c r="I9287" s="43"/>
      <c r="J9287" s="43"/>
      <c r="K9287" s="55"/>
      <c r="L9287" s="27" t="str">
        <f>IF(G9287="","",VLOOKUP(G9287,EQUIP_NUMBER,3,FALSE)*I9287)</f>
        <v/>
      </c>
      <c r="M9287" s="27" t="str">
        <f>IF(G9287="","",VLOOKUP(G9287,EQUIP_NUMBER,3,FALSE)*J9287)</f>
        <v/>
      </c>
      <c r="N9287" s="56"/>
    </row>
    <row r="9288" spans="1:14" x14ac:dyDescent="0.25">
      <c r="A9288" s="25"/>
      <c r="B9288" s="52" t="str">
        <f>IF(G9288="","",L9288+(M9288/10)+(K9288/885))</f>
        <v/>
      </c>
      <c r="C9288" s="72"/>
      <c r="D9288" s="25"/>
      <c r="E9288" s="25"/>
      <c r="F9288" s="25"/>
      <c r="G9288" s="25"/>
      <c r="H9288" s="25"/>
      <c r="I9288" s="43"/>
      <c r="J9288" s="43"/>
      <c r="K9288" s="55"/>
      <c r="L9288" s="27" t="str">
        <f>IF(G9288="","",VLOOKUP(G9288,EQUIP_NUMBER,3,FALSE)*I9288)</f>
        <v/>
      </c>
      <c r="M9288" s="27" t="str">
        <f>IF(G9288="","",VLOOKUP(G9288,EQUIP_NUMBER,3,FALSE)*J9288)</f>
        <v/>
      </c>
      <c r="N9288" s="56"/>
    </row>
    <row r="9289" spans="1:14" x14ac:dyDescent="0.25">
      <c r="A9289" s="25"/>
      <c r="B9289" s="52" t="str">
        <f>IF(G9289="","",L9289+(M9289/10)+(K9289/885))</f>
        <v/>
      </c>
      <c r="C9289" s="72"/>
      <c r="D9289" s="25"/>
      <c r="E9289" s="25"/>
      <c r="F9289" s="25"/>
      <c r="G9289" s="25"/>
      <c r="H9289" s="25"/>
      <c r="I9289" s="43"/>
      <c r="J9289" s="43"/>
      <c r="K9289" s="55"/>
      <c r="L9289" s="27" t="str">
        <f>IF(G9289="","",VLOOKUP(G9289,EQUIP_NUMBER,3,FALSE)*I9289)</f>
        <v/>
      </c>
      <c r="M9289" s="27" t="str">
        <f>IF(G9289="","",VLOOKUP(G9289,EQUIP_NUMBER,3,FALSE)*J9289)</f>
        <v/>
      </c>
      <c r="N9289" s="56"/>
    </row>
    <row r="9290" spans="1:14" x14ac:dyDescent="0.25">
      <c r="A9290" s="25"/>
      <c r="B9290" s="52" t="str">
        <f>IF(G9290="","",L9290+(M9290/10)+(K9290/885))</f>
        <v/>
      </c>
      <c r="C9290" s="72"/>
      <c r="D9290" s="25"/>
      <c r="E9290" s="25"/>
      <c r="F9290" s="25"/>
      <c r="G9290" s="25"/>
      <c r="H9290" s="25"/>
      <c r="I9290" s="43"/>
      <c r="J9290" s="43"/>
      <c r="K9290" s="55"/>
      <c r="L9290" s="27" t="str">
        <f>IF(G9290="","",VLOOKUP(G9290,EQUIP_NUMBER,3,FALSE)*I9290)</f>
        <v/>
      </c>
      <c r="M9290" s="27" t="str">
        <f>IF(G9290="","",VLOOKUP(G9290,EQUIP_NUMBER,3,FALSE)*J9290)</f>
        <v/>
      </c>
      <c r="N9290" s="56"/>
    </row>
    <row r="9291" spans="1:14" x14ac:dyDescent="0.25">
      <c r="A9291" s="25"/>
      <c r="B9291" s="52" t="str">
        <f>IF(G9291="","",L9291+(M9291/10)+(K9291/885))</f>
        <v/>
      </c>
      <c r="C9291" s="72"/>
      <c r="D9291" s="25"/>
      <c r="E9291" s="25"/>
      <c r="F9291" s="25"/>
      <c r="G9291" s="25"/>
      <c r="H9291" s="25"/>
      <c r="I9291" s="43"/>
      <c r="J9291" s="43"/>
      <c r="K9291" s="55"/>
      <c r="L9291" s="27" t="str">
        <f>IF(G9291="","",VLOOKUP(G9291,EQUIP_NUMBER,3,FALSE)*I9291)</f>
        <v/>
      </c>
      <c r="M9291" s="27" t="str">
        <f>IF(G9291="","",VLOOKUP(G9291,EQUIP_NUMBER,3,FALSE)*J9291)</f>
        <v/>
      </c>
      <c r="N9291" s="56"/>
    </row>
    <row r="9292" spans="1:14" x14ac:dyDescent="0.25">
      <c r="A9292" s="25"/>
      <c r="B9292" s="52" t="str">
        <f>IF(G9292="","",L9292+(M9292/10)+(K9292/885))</f>
        <v/>
      </c>
      <c r="C9292" s="72"/>
      <c r="D9292" s="25"/>
      <c r="E9292" s="25"/>
      <c r="F9292" s="25"/>
      <c r="G9292" s="25"/>
      <c r="H9292" s="25"/>
      <c r="I9292" s="43"/>
      <c r="J9292" s="43"/>
      <c r="K9292" s="55"/>
      <c r="L9292" s="27" t="str">
        <f>IF(G9292="","",VLOOKUP(G9292,EQUIP_NUMBER,3,FALSE)*I9292)</f>
        <v/>
      </c>
      <c r="M9292" s="27" t="str">
        <f>IF(G9292="","",VLOOKUP(G9292,EQUIP_NUMBER,3,FALSE)*J9292)</f>
        <v/>
      </c>
      <c r="N9292" s="56"/>
    </row>
    <row r="9293" spans="1:14" x14ac:dyDescent="0.25">
      <c r="A9293" s="25"/>
      <c r="B9293" s="52" t="str">
        <f>IF(G9293="","",L9293+(M9293/10)+(K9293/885))</f>
        <v/>
      </c>
      <c r="C9293" s="72"/>
      <c r="D9293" s="25"/>
      <c r="E9293" s="25"/>
      <c r="F9293" s="25"/>
      <c r="G9293" s="25"/>
      <c r="H9293" s="25"/>
      <c r="I9293" s="43"/>
      <c r="J9293" s="43"/>
      <c r="K9293" s="55"/>
      <c r="L9293" s="27" t="str">
        <f>IF(G9293="","",VLOOKUP(G9293,EQUIP_NUMBER,3,FALSE)*I9293)</f>
        <v/>
      </c>
      <c r="M9293" s="27" t="str">
        <f>IF(G9293="","",VLOOKUP(G9293,EQUIP_NUMBER,3,FALSE)*J9293)</f>
        <v/>
      </c>
      <c r="N9293" s="56"/>
    </row>
    <row r="9294" spans="1:14" x14ac:dyDescent="0.25">
      <c r="A9294" s="25"/>
      <c r="B9294" s="52" t="str">
        <f>IF(G9294="","",L9294+(M9294/10)+(K9294/885))</f>
        <v/>
      </c>
      <c r="C9294" s="72"/>
      <c r="D9294" s="25"/>
      <c r="E9294" s="25"/>
      <c r="F9294" s="25"/>
      <c r="G9294" s="25"/>
      <c r="H9294" s="25"/>
      <c r="I9294" s="43"/>
      <c r="J9294" s="43"/>
      <c r="K9294" s="55"/>
      <c r="L9294" s="27" t="str">
        <f>IF(G9294="","",VLOOKUP(G9294,EQUIP_NUMBER,3,FALSE)*I9294)</f>
        <v/>
      </c>
      <c r="M9294" s="27" t="str">
        <f>IF(G9294="","",VLOOKUP(G9294,EQUIP_NUMBER,3,FALSE)*J9294)</f>
        <v/>
      </c>
      <c r="N9294" s="56"/>
    </row>
    <row r="9295" spans="1:14" x14ac:dyDescent="0.25">
      <c r="A9295" s="25"/>
      <c r="B9295" s="52" t="str">
        <f>IF(G9295="","",L9295+(M9295/10)+(K9295/885))</f>
        <v/>
      </c>
      <c r="C9295" s="72"/>
      <c r="D9295" s="25"/>
      <c r="E9295" s="25"/>
      <c r="F9295" s="25"/>
      <c r="G9295" s="25"/>
      <c r="H9295" s="25"/>
      <c r="I9295" s="43"/>
      <c r="J9295" s="43"/>
      <c r="K9295" s="55"/>
      <c r="L9295" s="27" t="str">
        <f>IF(G9295="","",VLOOKUP(G9295,EQUIP_NUMBER,3,FALSE)*I9295)</f>
        <v/>
      </c>
      <c r="M9295" s="27" t="str">
        <f>IF(G9295="","",VLOOKUP(G9295,EQUIP_NUMBER,3,FALSE)*J9295)</f>
        <v/>
      </c>
      <c r="N9295" s="56"/>
    </row>
    <row r="9296" spans="1:14" x14ac:dyDescent="0.25">
      <c r="A9296" s="25"/>
      <c r="B9296" s="52" t="str">
        <f>IF(G9296="","",L9296+(M9296/10)+(K9296/885))</f>
        <v/>
      </c>
      <c r="C9296" s="72"/>
      <c r="D9296" s="25"/>
      <c r="E9296" s="25"/>
      <c r="F9296" s="25"/>
      <c r="G9296" s="25"/>
      <c r="H9296" s="25"/>
      <c r="I9296" s="43"/>
      <c r="J9296" s="43"/>
      <c r="K9296" s="55"/>
      <c r="L9296" s="27" t="str">
        <f>IF(G9296="","",VLOOKUP(G9296,EQUIP_NUMBER,3,FALSE)*I9296)</f>
        <v/>
      </c>
      <c r="M9296" s="27" t="str">
        <f>IF(G9296="","",VLOOKUP(G9296,EQUIP_NUMBER,3,FALSE)*J9296)</f>
        <v/>
      </c>
      <c r="N9296" s="56"/>
    </row>
    <row r="9297" spans="1:14" x14ac:dyDescent="0.25">
      <c r="A9297" s="25"/>
      <c r="B9297" s="52" t="str">
        <f>IF(G9297="","",L9297+(M9297/10)+(K9297/885))</f>
        <v/>
      </c>
      <c r="C9297" s="72"/>
      <c r="D9297" s="25"/>
      <c r="E9297" s="25"/>
      <c r="F9297" s="25"/>
      <c r="G9297" s="25"/>
      <c r="H9297" s="25"/>
      <c r="I9297" s="43"/>
      <c r="J9297" s="43"/>
      <c r="K9297" s="55"/>
      <c r="L9297" s="27" t="str">
        <f>IF(G9297="","",VLOOKUP(G9297,EQUIP_NUMBER,3,FALSE)*I9297)</f>
        <v/>
      </c>
      <c r="M9297" s="27" t="str">
        <f>IF(G9297="","",VLOOKUP(G9297,EQUIP_NUMBER,3,FALSE)*J9297)</f>
        <v/>
      </c>
      <c r="N9297" s="56"/>
    </row>
    <row r="9298" spans="1:14" x14ac:dyDescent="0.25">
      <c r="A9298" s="25"/>
      <c r="B9298" s="52" t="str">
        <f>IF(G9298="","",L9298+(M9298/10)+(K9298/885))</f>
        <v/>
      </c>
      <c r="C9298" s="72"/>
      <c r="D9298" s="25"/>
      <c r="E9298" s="25"/>
      <c r="F9298" s="25"/>
      <c r="G9298" s="25"/>
      <c r="H9298" s="25"/>
      <c r="I9298" s="43"/>
      <c r="J9298" s="43"/>
      <c r="K9298" s="55"/>
      <c r="L9298" s="27" t="str">
        <f>IF(G9298="","",VLOOKUP(G9298,EQUIP_NUMBER,3,FALSE)*I9298)</f>
        <v/>
      </c>
      <c r="M9298" s="27" t="str">
        <f>IF(G9298="","",VLOOKUP(G9298,EQUIP_NUMBER,3,FALSE)*J9298)</f>
        <v/>
      </c>
      <c r="N9298" s="56"/>
    </row>
    <row r="9299" spans="1:14" x14ac:dyDescent="0.25">
      <c r="A9299" s="25"/>
      <c r="B9299" s="52" t="str">
        <f>IF(G9299="","",L9299+(M9299/10)+(K9299/885))</f>
        <v/>
      </c>
      <c r="C9299" s="72"/>
      <c r="D9299" s="25"/>
      <c r="E9299" s="25"/>
      <c r="F9299" s="25"/>
      <c r="G9299" s="25"/>
      <c r="H9299" s="25"/>
      <c r="I9299" s="43"/>
      <c r="J9299" s="43"/>
      <c r="K9299" s="55"/>
      <c r="L9299" s="27" t="str">
        <f>IF(G9299="","",VLOOKUP(G9299,EQUIP_NUMBER,3,FALSE)*I9299)</f>
        <v/>
      </c>
      <c r="M9299" s="27" t="str">
        <f>IF(G9299="","",VLOOKUP(G9299,EQUIP_NUMBER,3,FALSE)*J9299)</f>
        <v/>
      </c>
      <c r="N9299" s="56"/>
    </row>
    <row r="9300" spans="1:14" x14ac:dyDescent="0.25">
      <c r="A9300" s="25"/>
      <c r="B9300" s="52" t="str">
        <f>IF(G9300="","",L9300+(M9300/10)+(K9300/885))</f>
        <v/>
      </c>
      <c r="C9300" s="72"/>
      <c r="D9300" s="25"/>
      <c r="E9300" s="25"/>
      <c r="F9300" s="25"/>
      <c r="G9300" s="25"/>
      <c r="H9300" s="25"/>
      <c r="I9300" s="43"/>
      <c r="J9300" s="43"/>
      <c r="K9300" s="55"/>
      <c r="L9300" s="27" t="str">
        <f>IF(G9300="","",VLOOKUP(G9300,EQUIP_NUMBER,3,FALSE)*I9300)</f>
        <v/>
      </c>
      <c r="M9300" s="27" t="str">
        <f>IF(G9300="","",VLOOKUP(G9300,EQUIP_NUMBER,3,FALSE)*J9300)</f>
        <v/>
      </c>
      <c r="N9300" s="56"/>
    </row>
    <row r="9301" spans="1:14" x14ac:dyDescent="0.25">
      <c r="A9301" s="25"/>
      <c r="B9301" s="52" t="str">
        <f>IF(G9301="","",L9301+(M9301/10)+(K9301/885))</f>
        <v/>
      </c>
      <c r="C9301" s="72"/>
      <c r="D9301" s="25"/>
      <c r="E9301" s="25"/>
      <c r="F9301" s="25"/>
      <c r="G9301" s="25"/>
      <c r="H9301" s="25"/>
      <c r="I9301" s="43"/>
      <c r="J9301" s="43"/>
      <c r="K9301" s="55"/>
      <c r="L9301" s="27" t="str">
        <f>IF(G9301="","",VLOOKUP(G9301,EQUIP_NUMBER,3,FALSE)*I9301)</f>
        <v/>
      </c>
      <c r="M9301" s="27" t="str">
        <f>IF(G9301="","",VLOOKUP(G9301,EQUIP_NUMBER,3,FALSE)*J9301)</f>
        <v/>
      </c>
      <c r="N9301" s="56"/>
    </row>
    <row r="9302" spans="1:14" x14ac:dyDescent="0.25">
      <c r="A9302" s="25"/>
      <c r="B9302" s="52" t="str">
        <f>IF(G9302="","",L9302+(M9302/10)+(K9302/885))</f>
        <v/>
      </c>
      <c r="C9302" s="72"/>
      <c r="D9302" s="25"/>
      <c r="E9302" s="25"/>
      <c r="F9302" s="25"/>
      <c r="G9302" s="25"/>
      <c r="H9302" s="25"/>
      <c r="I9302" s="43"/>
      <c r="J9302" s="43"/>
      <c r="K9302" s="55"/>
      <c r="L9302" s="27" t="str">
        <f>IF(G9302="","",VLOOKUP(G9302,EQUIP_NUMBER,3,FALSE)*I9302)</f>
        <v/>
      </c>
      <c r="M9302" s="27" t="str">
        <f>IF(G9302="","",VLOOKUP(G9302,EQUIP_NUMBER,3,FALSE)*J9302)</f>
        <v/>
      </c>
      <c r="N9302" s="56"/>
    </row>
    <row r="9303" spans="1:14" x14ac:dyDescent="0.25">
      <c r="A9303" s="25"/>
      <c r="B9303" s="52" t="str">
        <f>IF(G9303="","",L9303+(M9303/10)+(K9303/885))</f>
        <v/>
      </c>
      <c r="C9303" s="72"/>
      <c r="D9303" s="25"/>
      <c r="E9303" s="25"/>
      <c r="F9303" s="25"/>
      <c r="G9303" s="25"/>
      <c r="H9303" s="25"/>
      <c r="I9303" s="43"/>
      <c r="J9303" s="43"/>
      <c r="K9303" s="55"/>
      <c r="L9303" s="27" t="str">
        <f>IF(G9303="","",VLOOKUP(G9303,EQUIP_NUMBER,3,FALSE)*I9303)</f>
        <v/>
      </c>
      <c r="M9303" s="27" t="str">
        <f>IF(G9303="","",VLOOKUP(G9303,EQUIP_NUMBER,3,FALSE)*J9303)</f>
        <v/>
      </c>
      <c r="N9303" s="56"/>
    </row>
    <row r="9304" spans="1:14" x14ac:dyDescent="0.25">
      <c r="A9304" s="25"/>
      <c r="B9304" s="52" t="str">
        <f>IF(G9304="","",L9304+(M9304/10)+(K9304/885))</f>
        <v/>
      </c>
      <c r="C9304" s="72"/>
      <c r="D9304" s="25"/>
      <c r="E9304" s="25"/>
      <c r="F9304" s="25"/>
      <c r="G9304" s="25"/>
      <c r="H9304" s="25"/>
      <c r="I9304" s="43"/>
      <c r="J9304" s="43"/>
      <c r="K9304" s="55"/>
      <c r="L9304" s="27" t="str">
        <f>IF(G9304="","",VLOOKUP(G9304,EQUIP_NUMBER,3,FALSE)*I9304)</f>
        <v/>
      </c>
      <c r="M9304" s="27" t="str">
        <f>IF(G9304="","",VLOOKUP(G9304,EQUIP_NUMBER,3,FALSE)*J9304)</f>
        <v/>
      </c>
      <c r="N9304" s="56"/>
    </row>
    <row r="9305" spans="1:14" x14ac:dyDescent="0.25">
      <c r="A9305" s="25"/>
      <c r="B9305" s="52" t="str">
        <f>IF(G9305="","",L9305+(M9305/10)+(K9305/885))</f>
        <v/>
      </c>
      <c r="C9305" s="72"/>
      <c r="D9305" s="25"/>
      <c r="E9305" s="25"/>
      <c r="F9305" s="25"/>
      <c r="G9305" s="25"/>
      <c r="H9305" s="25"/>
      <c r="I9305" s="43"/>
      <c r="J9305" s="43"/>
      <c r="K9305" s="55"/>
      <c r="L9305" s="27" t="str">
        <f>IF(G9305="","",VLOOKUP(G9305,EQUIP_NUMBER,3,FALSE)*I9305)</f>
        <v/>
      </c>
      <c r="M9305" s="27" t="str">
        <f>IF(G9305="","",VLOOKUP(G9305,EQUIP_NUMBER,3,FALSE)*J9305)</f>
        <v/>
      </c>
      <c r="N9305" s="56"/>
    </row>
    <row r="9306" spans="1:14" x14ac:dyDescent="0.25">
      <c r="A9306" s="25"/>
      <c r="B9306" s="52" t="str">
        <f>IF(G9306="","",L9306+(M9306/10)+(K9306/885))</f>
        <v/>
      </c>
      <c r="C9306" s="72"/>
      <c r="D9306" s="25"/>
      <c r="E9306" s="25"/>
      <c r="F9306" s="25"/>
      <c r="G9306" s="25"/>
      <c r="H9306" s="25"/>
      <c r="I9306" s="43"/>
      <c r="J9306" s="43"/>
      <c r="K9306" s="55"/>
      <c r="L9306" s="27" t="str">
        <f>IF(G9306="","",VLOOKUP(G9306,EQUIP_NUMBER,3,FALSE)*I9306)</f>
        <v/>
      </c>
      <c r="M9306" s="27" t="str">
        <f>IF(G9306="","",VLOOKUP(G9306,EQUIP_NUMBER,3,FALSE)*J9306)</f>
        <v/>
      </c>
      <c r="N9306" s="56"/>
    </row>
    <row r="9307" spans="1:14" x14ac:dyDescent="0.25">
      <c r="A9307" s="25"/>
      <c r="B9307" s="52" t="str">
        <f>IF(G9307="","",L9307+(M9307/10)+(K9307/885))</f>
        <v/>
      </c>
      <c r="C9307" s="72"/>
      <c r="D9307" s="25"/>
      <c r="E9307" s="25"/>
      <c r="F9307" s="25"/>
      <c r="G9307" s="25"/>
      <c r="H9307" s="25"/>
      <c r="I9307" s="43"/>
      <c r="J9307" s="43"/>
      <c r="K9307" s="55"/>
      <c r="L9307" s="27" t="str">
        <f>IF(G9307="","",VLOOKUP(G9307,EQUIP_NUMBER,3,FALSE)*I9307)</f>
        <v/>
      </c>
      <c r="M9307" s="27" t="str">
        <f>IF(G9307="","",VLOOKUP(G9307,EQUIP_NUMBER,3,FALSE)*J9307)</f>
        <v/>
      </c>
      <c r="N9307" s="56"/>
    </row>
    <row r="9308" spans="1:14" x14ac:dyDescent="0.25">
      <c r="A9308" s="25"/>
      <c r="B9308" s="52" t="str">
        <f>IF(G9308="","",L9308+(M9308/10)+(K9308/885))</f>
        <v/>
      </c>
      <c r="C9308" s="72"/>
      <c r="D9308" s="25"/>
      <c r="E9308" s="25"/>
      <c r="F9308" s="25"/>
      <c r="G9308" s="25"/>
      <c r="H9308" s="25"/>
      <c r="I9308" s="43"/>
      <c r="J9308" s="43"/>
      <c r="K9308" s="55"/>
      <c r="L9308" s="27" t="str">
        <f>IF(G9308="","",VLOOKUP(G9308,EQUIP_NUMBER,3,FALSE)*I9308)</f>
        <v/>
      </c>
      <c r="M9308" s="27" t="str">
        <f>IF(G9308="","",VLOOKUP(G9308,EQUIP_NUMBER,3,FALSE)*J9308)</f>
        <v/>
      </c>
      <c r="N9308" s="56"/>
    </row>
    <row r="9309" spans="1:14" x14ac:dyDescent="0.25">
      <c r="A9309" s="25"/>
      <c r="B9309" s="52" t="str">
        <f>IF(G9309="","",L9309+(M9309/10)+(K9309/885))</f>
        <v/>
      </c>
      <c r="C9309" s="72"/>
      <c r="D9309" s="25"/>
      <c r="E9309" s="25"/>
      <c r="F9309" s="25"/>
      <c r="G9309" s="25"/>
      <c r="H9309" s="25"/>
      <c r="I9309" s="43"/>
      <c r="J9309" s="43"/>
      <c r="K9309" s="55"/>
      <c r="L9309" s="27" t="str">
        <f>IF(G9309="","",VLOOKUP(G9309,EQUIP_NUMBER,3,FALSE)*I9309)</f>
        <v/>
      </c>
      <c r="M9309" s="27" t="str">
        <f>IF(G9309="","",VLOOKUP(G9309,EQUIP_NUMBER,3,FALSE)*J9309)</f>
        <v/>
      </c>
      <c r="N9309" s="56"/>
    </row>
    <row r="9310" spans="1:14" x14ac:dyDescent="0.25">
      <c r="A9310" s="25"/>
      <c r="B9310" s="52" t="str">
        <f>IF(G9310="","",L9310+(M9310/10)+(K9310/885))</f>
        <v/>
      </c>
      <c r="C9310" s="72"/>
      <c r="D9310" s="25"/>
      <c r="E9310" s="25"/>
      <c r="F9310" s="25"/>
      <c r="G9310" s="25"/>
      <c r="H9310" s="25"/>
      <c r="I9310" s="43"/>
      <c r="J9310" s="43"/>
      <c r="K9310" s="55"/>
      <c r="L9310" s="27" t="str">
        <f>IF(G9310="","",VLOOKUP(G9310,EQUIP_NUMBER,3,FALSE)*I9310)</f>
        <v/>
      </c>
      <c r="M9310" s="27" t="str">
        <f>IF(G9310="","",VLOOKUP(G9310,EQUIP_NUMBER,3,FALSE)*J9310)</f>
        <v/>
      </c>
      <c r="N9310" s="56"/>
    </row>
    <row r="9311" spans="1:14" x14ac:dyDescent="0.25">
      <c r="A9311" s="25"/>
      <c r="B9311" s="52" t="str">
        <f>IF(G9311="","",L9311+(M9311/10)+(K9311/885))</f>
        <v/>
      </c>
      <c r="C9311" s="72"/>
      <c r="D9311" s="25"/>
      <c r="E9311" s="25"/>
      <c r="F9311" s="25"/>
      <c r="G9311" s="25"/>
      <c r="H9311" s="25"/>
      <c r="I9311" s="43"/>
      <c r="J9311" s="43"/>
      <c r="K9311" s="55"/>
      <c r="L9311" s="27" t="str">
        <f>IF(G9311="","",VLOOKUP(G9311,EQUIP_NUMBER,3,FALSE)*I9311)</f>
        <v/>
      </c>
      <c r="M9311" s="27" t="str">
        <f>IF(G9311="","",VLOOKUP(G9311,EQUIP_NUMBER,3,FALSE)*J9311)</f>
        <v/>
      </c>
      <c r="N9311" s="56"/>
    </row>
    <row r="9312" spans="1:14" x14ac:dyDescent="0.25">
      <c r="A9312" s="25"/>
      <c r="B9312" s="52" t="str">
        <f>IF(G9312="","",L9312+(M9312/10)+(K9312/885))</f>
        <v/>
      </c>
      <c r="C9312" s="72"/>
      <c r="D9312" s="25"/>
      <c r="E9312" s="25"/>
      <c r="F9312" s="25"/>
      <c r="G9312" s="25"/>
      <c r="H9312" s="25"/>
      <c r="I9312" s="43"/>
      <c r="J9312" s="43"/>
      <c r="K9312" s="55"/>
      <c r="L9312" s="27" t="str">
        <f>IF(G9312="","",VLOOKUP(G9312,EQUIP_NUMBER,3,FALSE)*I9312)</f>
        <v/>
      </c>
      <c r="M9312" s="27" t="str">
        <f>IF(G9312="","",VLOOKUP(G9312,EQUIP_NUMBER,3,FALSE)*J9312)</f>
        <v/>
      </c>
      <c r="N9312" s="56"/>
    </row>
    <row r="9313" spans="1:14" x14ac:dyDescent="0.25">
      <c r="A9313" s="25"/>
      <c r="B9313" s="52" t="str">
        <f>IF(G9313="","",L9313+(M9313/10)+(K9313/885))</f>
        <v/>
      </c>
      <c r="C9313" s="72"/>
      <c r="D9313" s="25"/>
      <c r="E9313" s="25"/>
      <c r="F9313" s="25"/>
      <c r="G9313" s="25"/>
      <c r="H9313" s="25"/>
      <c r="I9313" s="43"/>
      <c r="J9313" s="43"/>
      <c r="K9313" s="55"/>
      <c r="L9313" s="27" t="str">
        <f>IF(G9313="","",VLOOKUP(G9313,EQUIP_NUMBER,3,FALSE)*I9313)</f>
        <v/>
      </c>
      <c r="M9313" s="27" t="str">
        <f>IF(G9313="","",VLOOKUP(G9313,EQUIP_NUMBER,3,FALSE)*J9313)</f>
        <v/>
      </c>
      <c r="N9313" s="56"/>
    </row>
    <row r="9314" spans="1:14" x14ac:dyDescent="0.25">
      <c r="A9314" s="25"/>
      <c r="B9314" s="52" t="str">
        <f>IF(G9314="","",L9314+(M9314/10)+(K9314/885))</f>
        <v/>
      </c>
      <c r="C9314" s="72"/>
      <c r="D9314" s="25"/>
      <c r="E9314" s="25"/>
      <c r="F9314" s="25"/>
      <c r="G9314" s="25"/>
      <c r="H9314" s="25"/>
      <c r="I9314" s="43"/>
      <c r="J9314" s="43"/>
      <c r="K9314" s="55"/>
      <c r="L9314" s="27" t="str">
        <f>IF(G9314="","",VLOOKUP(G9314,EQUIP_NUMBER,3,FALSE)*I9314)</f>
        <v/>
      </c>
      <c r="M9314" s="27" t="str">
        <f>IF(G9314="","",VLOOKUP(G9314,EQUIP_NUMBER,3,FALSE)*J9314)</f>
        <v/>
      </c>
      <c r="N9314" s="56"/>
    </row>
    <row r="9315" spans="1:14" x14ac:dyDescent="0.25">
      <c r="A9315" s="25"/>
      <c r="B9315" s="52" t="str">
        <f>IF(G9315="","",L9315+(M9315/10)+(K9315/885))</f>
        <v/>
      </c>
      <c r="C9315" s="72"/>
      <c r="D9315" s="25"/>
      <c r="E9315" s="25"/>
      <c r="F9315" s="25"/>
      <c r="G9315" s="25"/>
      <c r="H9315" s="25"/>
      <c r="I9315" s="43"/>
      <c r="J9315" s="43"/>
      <c r="K9315" s="55"/>
      <c r="L9315" s="27" t="str">
        <f>IF(G9315="","",VLOOKUP(G9315,EQUIP_NUMBER,3,FALSE)*I9315)</f>
        <v/>
      </c>
      <c r="M9315" s="27" t="str">
        <f>IF(G9315="","",VLOOKUP(G9315,EQUIP_NUMBER,3,FALSE)*J9315)</f>
        <v/>
      </c>
      <c r="N9315" s="56"/>
    </row>
    <row r="9316" spans="1:14" x14ac:dyDescent="0.25">
      <c r="A9316" s="25"/>
      <c r="B9316" s="52" t="str">
        <f>IF(G9316="","",L9316+(M9316/10)+(K9316/885))</f>
        <v/>
      </c>
      <c r="C9316" s="72"/>
      <c r="D9316" s="25"/>
      <c r="E9316" s="25"/>
      <c r="F9316" s="25"/>
      <c r="G9316" s="25"/>
      <c r="H9316" s="25"/>
      <c r="I9316" s="43"/>
      <c r="J9316" s="43"/>
      <c r="K9316" s="55"/>
      <c r="L9316" s="27" t="str">
        <f>IF(G9316="","",VLOOKUP(G9316,EQUIP_NUMBER,3,FALSE)*I9316)</f>
        <v/>
      </c>
      <c r="M9316" s="27" t="str">
        <f>IF(G9316="","",VLOOKUP(G9316,EQUIP_NUMBER,3,FALSE)*J9316)</f>
        <v/>
      </c>
      <c r="N9316" s="56"/>
    </row>
    <row r="9317" spans="1:14" x14ac:dyDescent="0.25">
      <c r="A9317" s="25"/>
      <c r="B9317" s="52" t="str">
        <f>IF(G9317="","",L9317+(M9317/10)+(K9317/885))</f>
        <v/>
      </c>
      <c r="C9317" s="72"/>
      <c r="D9317" s="25"/>
      <c r="E9317" s="25"/>
      <c r="F9317" s="25"/>
      <c r="G9317" s="25"/>
      <c r="H9317" s="25"/>
      <c r="I9317" s="43"/>
      <c r="J9317" s="43"/>
      <c r="K9317" s="55"/>
      <c r="L9317" s="27" t="str">
        <f>IF(G9317="","",VLOOKUP(G9317,EQUIP_NUMBER,3,FALSE)*I9317)</f>
        <v/>
      </c>
      <c r="M9317" s="27" t="str">
        <f>IF(G9317="","",VLOOKUP(G9317,EQUIP_NUMBER,3,FALSE)*J9317)</f>
        <v/>
      </c>
      <c r="N9317" s="56"/>
    </row>
    <row r="9318" spans="1:14" x14ac:dyDescent="0.25">
      <c r="A9318" s="25"/>
      <c r="B9318" s="52" t="str">
        <f>IF(G9318="","",L9318+(M9318/10)+(K9318/885))</f>
        <v/>
      </c>
      <c r="C9318" s="72"/>
      <c r="D9318" s="25"/>
      <c r="E9318" s="25"/>
      <c r="F9318" s="25"/>
      <c r="G9318" s="25"/>
      <c r="H9318" s="25"/>
      <c r="I9318" s="43"/>
      <c r="J9318" s="43"/>
      <c r="K9318" s="55"/>
      <c r="L9318" s="27" t="str">
        <f>IF(G9318="","",VLOOKUP(G9318,EQUIP_NUMBER,3,FALSE)*I9318)</f>
        <v/>
      </c>
      <c r="M9318" s="27" t="str">
        <f>IF(G9318="","",VLOOKUP(G9318,EQUIP_NUMBER,3,FALSE)*J9318)</f>
        <v/>
      </c>
      <c r="N9318" s="56"/>
    </row>
    <row r="9319" spans="1:14" x14ac:dyDescent="0.25">
      <c r="A9319" s="25"/>
      <c r="B9319" s="52" t="str">
        <f>IF(G9319="","",L9319+(M9319/10)+(K9319/885))</f>
        <v/>
      </c>
      <c r="C9319" s="72"/>
      <c r="D9319" s="25"/>
      <c r="E9319" s="25"/>
      <c r="F9319" s="25"/>
      <c r="G9319" s="25"/>
      <c r="H9319" s="25"/>
      <c r="I9319" s="43"/>
      <c r="J9319" s="43"/>
      <c r="K9319" s="55"/>
      <c r="L9319" s="27" t="str">
        <f>IF(G9319="","",VLOOKUP(G9319,EQUIP_NUMBER,3,FALSE)*I9319)</f>
        <v/>
      </c>
      <c r="M9319" s="27" t="str">
        <f>IF(G9319="","",VLOOKUP(G9319,EQUIP_NUMBER,3,FALSE)*J9319)</f>
        <v/>
      </c>
      <c r="N9319" s="56"/>
    </row>
    <row r="9320" spans="1:14" x14ac:dyDescent="0.25">
      <c r="A9320" s="25"/>
      <c r="B9320" s="52" t="str">
        <f>IF(G9320="","",L9320+(M9320/10)+(K9320/885))</f>
        <v/>
      </c>
      <c r="C9320" s="72"/>
      <c r="D9320" s="25"/>
      <c r="E9320" s="25"/>
      <c r="F9320" s="25"/>
      <c r="G9320" s="25"/>
      <c r="H9320" s="25"/>
      <c r="I9320" s="43"/>
      <c r="J9320" s="43"/>
      <c r="K9320" s="55"/>
      <c r="L9320" s="27" t="str">
        <f>IF(G9320="","",VLOOKUP(G9320,EQUIP_NUMBER,3,FALSE)*I9320)</f>
        <v/>
      </c>
      <c r="M9320" s="27" t="str">
        <f>IF(G9320="","",VLOOKUP(G9320,EQUIP_NUMBER,3,FALSE)*J9320)</f>
        <v/>
      </c>
      <c r="N9320" s="56"/>
    </row>
    <row r="9321" spans="1:14" x14ac:dyDescent="0.25">
      <c r="A9321" s="25"/>
      <c r="B9321" s="52" t="str">
        <f>IF(G9321="","",L9321+(M9321/10)+(K9321/885))</f>
        <v/>
      </c>
      <c r="C9321" s="72"/>
      <c r="D9321" s="25"/>
      <c r="E9321" s="25"/>
      <c r="F9321" s="25"/>
      <c r="G9321" s="25"/>
      <c r="H9321" s="25"/>
      <c r="I9321" s="43"/>
      <c r="J9321" s="43"/>
      <c r="K9321" s="55"/>
      <c r="L9321" s="27" t="str">
        <f>IF(G9321="","",VLOOKUP(G9321,EQUIP_NUMBER,3,FALSE)*I9321)</f>
        <v/>
      </c>
      <c r="M9321" s="27" t="str">
        <f>IF(G9321="","",VLOOKUP(G9321,EQUIP_NUMBER,3,FALSE)*J9321)</f>
        <v/>
      </c>
      <c r="N9321" s="56"/>
    </row>
    <row r="9322" spans="1:14" x14ac:dyDescent="0.25">
      <c r="A9322" s="25"/>
      <c r="B9322" s="52" t="str">
        <f>IF(G9322="","",L9322+(M9322/10)+(K9322/885))</f>
        <v/>
      </c>
      <c r="C9322" s="72"/>
      <c r="D9322" s="25"/>
      <c r="E9322" s="25"/>
      <c r="F9322" s="25"/>
      <c r="G9322" s="25"/>
      <c r="H9322" s="25"/>
      <c r="I9322" s="43"/>
      <c r="J9322" s="43"/>
      <c r="K9322" s="55"/>
      <c r="L9322" s="27" t="str">
        <f>IF(G9322="","",VLOOKUP(G9322,EQUIP_NUMBER,3,FALSE)*I9322)</f>
        <v/>
      </c>
      <c r="M9322" s="27" t="str">
        <f>IF(G9322="","",VLOOKUP(G9322,EQUIP_NUMBER,3,FALSE)*J9322)</f>
        <v/>
      </c>
      <c r="N9322" s="56"/>
    </row>
    <row r="9323" spans="1:14" x14ac:dyDescent="0.25">
      <c r="A9323" s="25"/>
      <c r="B9323" s="52" t="str">
        <f>IF(G9323="","",L9323+(M9323/10)+(K9323/885))</f>
        <v/>
      </c>
      <c r="C9323" s="72"/>
      <c r="D9323" s="25"/>
      <c r="E9323" s="25"/>
      <c r="F9323" s="25"/>
      <c r="G9323" s="25"/>
      <c r="H9323" s="25"/>
      <c r="I9323" s="43"/>
      <c r="J9323" s="43"/>
      <c r="K9323" s="55"/>
      <c r="L9323" s="27" t="str">
        <f>IF(G9323="","",VLOOKUP(G9323,EQUIP_NUMBER,3,FALSE)*I9323)</f>
        <v/>
      </c>
      <c r="M9323" s="27" t="str">
        <f>IF(G9323="","",VLOOKUP(G9323,EQUIP_NUMBER,3,FALSE)*J9323)</f>
        <v/>
      </c>
      <c r="N9323" s="56"/>
    </row>
    <row r="9324" spans="1:14" x14ac:dyDescent="0.25">
      <c r="A9324" s="25"/>
      <c r="B9324" s="52" t="str">
        <f>IF(G9324="","",L9324+(M9324/10)+(K9324/885))</f>
        <v/>
      </c>
      <c r="C9324" s="72"/>
      <c r="D9324" s="25"/>
      <c r="E9324" s="25"/>
      <c r="F9324" s="25"/>
      <c r="G9324" s="25"/>
      <c r="H9324" s="25"/>
      <c r="I9324" s="43"/>
      <c r="J9324" s="43"/>
      <c r="K9324" s="55"/>
      <c r="L9324" s="27" t="str">
        <f>IF(G9324="","",VLOOKUP(G9324,EQUIP_NUMBER,3,FALSE)*I9324)</f>
        <v/>
      </c>
      <c r="M9324" s="27" t="str">
        <f>IF(G9324="","",VLOOKUP(G9324,EQUIP_NUMBER,3,FALSE)*J9324)</f>
        <v/>
      </c>
      <c r="N9324" s="56"/>
    </row>
    <row r="9325" spans="1:14" x14ac:dyDescent="0.25">
      <c r="A9325" s="25"/>
      <c r="B9325" s="52" t="str">
        <f>IF(G9325="","",L9325+(M9325/10)+(K9325/885))</f>
        <v/>
      </c>
      <c r="C9325" s="72"/>
      <c r="D9325" s="25"/>
      <c r="E9325" s="25"/>
      <c r="F9325" s="25"/>
      <c r="G9325" s="25"/>
      <c r="H9325" s="25"/>
      <c r="I9325" s="43"/>
      <c r="J9325" s="43"/>
      <c r="K9325" s="55"/>
      <c r="L9325" s="27" t="str">
        <f>IF(G9325="","",VLOOKUP(G9325,EQUIP_NUMBER,3,FALSE)*I9325)</f>
        <v/>
      </c>
      <c r="M9325" s="27" t="str">
        <f>IF(G9325="","",VLOOKUP(G9325,EQUIP_NUMBER,3,FALSE)*J9325)</f>
        <v/>
      </c>
      <c r="N9325" s="56"/>
    </row>
    <row r="9326" spans="1:14" x14ac:dyDescent="0.25">
      <c r="A9326" s="25"/>
      <c r="B9326" s="52" t="str">
        <f>IF(G9326="","",L9326+(M9326/10)+(K9326/885))</f>
        <v/>
      </c>
      <c r="C9326" s="72"/>
      <c r="D9326" s="25"/>
      <c r="E9326" s="25"/>
      <c r="F9326" s="25"/>
      <c r="G9326" s="25"/>
      <c r="H9326" s="25"/>
      <c r="I9326" s="43"/>
      <c r="J9326" s="43"/>
      <c r="K9326" s="55"/>
      <c r="L9326" s="27" t="str">
        <f>IF(G9326="","",VLOOKUP(G9326,EQUIP_NUMBER,3,FALSE)*I9326)</f>
        <v/>
      </c>
      <c r="M9326" s="27" t="str">
        <f>IF(G9326="","",VLOOKUP(G9326,EQUIP_NUMBER,3,FALSE)*J9326)</f>
        <v/>
      </c>
      <c r="N9326" s="56"/>
    </row>
    <row r="9327" spans="1:14" x14ac:dyDescent="0.25">
      <c r="A9327" s="25"/>
      <c r="B9327" s="52" t="str">
        <f>IF(G9327="","",L9327+(M9327/10)+(K9327/885))</f>
        <v/>
      </c>
      <c r="C9327" s="72"/>
      <c r="D9327" s="25"/>
      <c r="E9327" s="25"/>
      <c r="F9327" s="25"/>
      <c r="G9327" s="25"/>
      <c r="H9327" s="25"/>
      <c r="I9327" s="43"/>
      <c r="J9327" s="43"/>
      <c r="K9327" s="55"/>
      <c r="L9327" s="27" t="str">
        <f>IF(G9327="","",VLOOKUP(G9327,EQUIP_NUMBER,3,FALSE)*I9327)</f>
        <v/>
      </c>
      <c r="M9327" s="27" t="str">
        <f>IF(G9327="","",VLOOKUP(G9327,EQUIP_NUMBER,3,FALSE)*J9327)</f>
        <v/>
      </c>
      <c r="N9327" s="56"/>
    </row>
    <row r="9328" spans="1:14" x14ac:dyDescent="0.25">
      <c r="A9328" s="25"/>
      <c r="B9328" s="52" t="str">
        <f>IF(G9328="","",L9328+(M9328/10)+(K9328/885))</f>
        <v/>
      </c>
      <c r="C9328" s="72"/>
      <c r="D9328" s="25"/>
      <c r="E9328" s="25"/>
      <c r="F9328" s="25"/>
      <c r="G9328" s="25"/>
      <c r="H9328" s="25"/>
      <c r="I9328" s="43"/>
      <c r="J9328" s="43"/>
      <c r="K9328" s="55"/>
      <c r="L9328" s="27" t="str">
        <f>IF(G9328="","",VLOOKUP(G9328,EQUIP_NUMBER,3,FALSE)*I9328)</f>
        <v/>
      </c>
      <c r="M9328" s="27" t="str">
        <f>IF(G9328="","",VLOOKUP(G9328,EQUIP_NUMBER,3,FALSE)*J9328)</f>
        <v/>
      </c>
      <c r="N9328" s="56"/>
    </row>
    <row r="9329" spans="1:14" x14ac:dyDescent="0.25">
      <c r="A9329" s="25"/>
      <c r="B9329" s="52" t="str">
        <f>IF(G9329="","",L9329+(M9329/10)+(K9329/885))</f>
        <v/>
      </c>
      <c r="C9329" s="72"/>
      <c r="D9329" s="25"/>
      <c r="E9329" s="25"/>
      <c r="F9329" s="25"/>
      <c r="G9329" s="25"/>
      <c r="H9329" s="25"/>
      <c r="I9329" s="43"/>
      <c r="J9329" s="43"/>
      <c r="K9329" s="55"/>
      <c r="L9329" s="27" t="str">
        <f>IF(G9329="","",VLOOKUP(G9329,EQUIP_NUMBER,3,FALSE)*I9329)</f>
        <v/>
      </c>
      <c r="M9329" s="27" t="str">
        <f>IF(G9329="","",VLOOKUP(G9329,EQUIP_NUMBER,3,FALSE)*J9329)</f>
        <v/>
      </c>
      <c r="N9329" s="56"/>
    </row>
    <row r="9330" spans="1:14" x14ac:dyDescent="0.25">
      <c r="A9330" s="25"/>
      <c r="B9330" s="52" t="str">
        <f>IF(G9330="","",L9330+(M9330/10)+(K9330/885))</f>
        <v/>
      </c>
      <c r="C9330" s="72"/>
      <c r="D9330" s="25"/>
      <c r="E9330" s="25"/>
      <c r="F9330" s="25"/>
      <c r="G9330" s="25"/>
      <c r="H9330" s="25"/>
      <c r="I9330" s="43"/>
      <c r="J9330" s="43"/>
      <c r="K9330" s="55"/>
      <c r="L9330" s="27" t="str">
        <f>IF(G9330="","",VLOOKUP(G9330,EQUIP_NUMBER,3,FALSE)*I9330)</f>
        <v/>
      </c>
      <c r="M9330" s="27" t="str">
        <f>IF(G9330="","",VLOOKUP(G9330,EQUIP_NUMBER,3,FALSE)*J9330)</f>
        <v/>
      </c>
      <c r="N9330" s="56"/>
    </row>
    <row r="9331" spans="1:14" x14ac:dyDescent="0.25">
      <c r="A9331" s="25"/>
      <c r="B9331" s="52" t="str">
        <f>IF(G9331="","",L9331+(M9331/10)+(K9331/885))</f>
        <v/>
      </c>
      <c r="C9331" s="72"/>
      <c r="D9331" s="25"/>
      <c r="E9331" s="25"/>
      <c r="F9331" s="25"/>
      <c r="G9331" s="25"/>
      <c r="H9331" s="25"/>
      <c r="I9331" s="43"/>
      <c r="J9331" s="43"/>
      <c r="K9331" s="55"/>
      <c r="L9331" s="27" t="str">
        <f>IF(G9331="","",VLOOKUP(G9331,EQUIP_NUMBER,3,FALSE)*I9331)</f>
        <v/>
      </c>
      <c r="M9331" s="27" t="str">
        <f>IF(G9331="","",VLOOKUP(G9331,EQUIP_NUMBER,3,FALSE)*J9331)</f>
        <v/>
      </c>
      <c r="N9331" s="56"/>
    </row>
    <row r="9332" spans="1:14" x14ac:dyDescent="0.25">
      <c r="A9332" s="25"/>
      <c r="B9332" s="52" t="str">
        <f>IF(G9332="","",L9332+(M9332/10)+(K9332/885))</f>
        <v/>
      </c>
      <c r="C9332" s="72"/>
      <c r="D9332" s="25"/>
      <c r="E9332" s="25"/>
      <c r="F9332" s="25"/>
      <c r="G9332" s="25"/>
      <c r="H9332" s="25"/>
      <c r="I9332" s="43"/>
      <c r="J9332" s="43"/>
      <c r="K9332" s="55"/>
      <c r="L9332" s="27" t="str">
        <f>IF(G9332="","",VLOOKUP(G9332,EQUIP_NUMBER,3,FALSE)*I9332)</f>
        <v/>
      </c>
      <c r="M9332" s="27" t="str">
        <f>IF(G9332="","",VLOOKUP(G9332,EQUIP_NUMBER,3,FALSE)*J9332)</f>
        <v/>
      </c>
      <c r="N9332" s="56"/>
    </row>
    <row r="9333" spans="1:14" x14ac:dyDescent="0.25">
      <c r="A9333" s="25"/>
      <c r="B9333" s="52" t="str">
        <f>IF(G9333="","",L9333+(M9333/10)+(K9333/885))</f>
        <v/>
      </c>
      <c r="C9333" s="72"/>
      <c r="D9333" s="25"/>
      <c r="E9333" s="25"/>
      <c r="F9333" s="25"/>
      <c r="G9333" s="25"/>
      <c r="H9333" s="25"/>
      <c r="I9333" s="43"/>
      <c r="J9333" s="43"/>
      <c r="K9333" s="55"/>
      <c r="L9333" s="27" t="str">
        <f>IF(G9333="","",VLOOKUP(G9333,EQUIP_NUMBER,3,FALSE)*I9333)</f>
        <v/>
      </c>
      <c r="M9333" s="27" t="str">
        <f>IF(G9333="","",VLOOKUP(G9333,EQUIP_NUMBER,3,FALSE)*J9333)</f>
        <v/>
      </c>
      <c r="N9333" s="56"/>
    </row>
    <row r="9334" spans="1:14" x14ac:dyDescent="0.25">
      <c r="A9334" s="25"/>
      <c r="B9334" s="52" t="str">
        <f>IF(G9334="","",L9334+(M9334/10)+(K9334/885))</f>
        <v/>
      </c>
      <c r="C9334" s="72"/>
      <c r="D9334" s="25"/>
      <c r="E9334" s="25"/>
      <c r="F9334" s="25"/>
      <c r="G9334" s="25"/>
      <c r="H9334" s="25"/>
      <c r="I9334" s="43"/>
      <c r="J9334" s="43"/>
      <c r="K9334" s="55"/>
      <c r="L9334" s="27" t="str">
        <f>IF(G9334="","",VLOOKUP(G9334,EQUIP_NUMBER,3,FALSE)*I9334)</f>
        <v/>
      </c>
      <c r="M9334" s="27" t="str">
        <f>IF(G9334="","",VLOOKUP(G9334,EQUIP_NUMBER,3,FALSE)*J9334)</f>
        <v/>
      </c>
      <c r="N9334" s="56"/>
    </row>
    <row r="9335" spans="1:14" x14ac:dyDescent="0.25">
      <c r="A9335" s="25"/>
      <c r="B9335" s="52" t="str">
        <f>IF(G9335="","",L9335+(M9335/10)+(K9335/885))</f>
        <v/>
      </c>
      <c r="C9335" s="72"/>
      <c r="D9335" s="25"/>
      <c r="E9335" s="25"/>
      <c r="F9335" s="25"/>
      <c r="G9335" s="25"/>
      <c r="H9335" s="25"/>
      <c r="I9335" s="43"/>
      <c r="J9335" s="43"/>
      <c r="K9335" s="55"/>
      <c r="L9335" s="27" t="str">
        <f>IF(G9335="","",VLOOKUP(G9335,EQUIP_NUMBER,3,FALSE)*I9335)</f>
        <v/>
      </c>
      <c r="M9335" s="27" t="str">
        <f>IF(G9335="","",VLOOKUP(G9335,EQUIP_NUMBER,3,FALSE)*J9335)</f>
        <v/>
      </c>
      <c r="N9335" s="56"/>
    </row>
    <row r="9336" spans="1:14" x14ac:dyDescent="0.25">
      <c r="A9336" s="25"/>
      <c r="B9336" s="52" t="str">
        <f>IF(G9336="","",L9336+(M9336/10)+(K9336/885))</f>
        <v/>
      </c>
      <c r="C9336" s="72"/>
      <c r="D9336" s="25"/>
      <c r="E9336" s="25"/>
      <c r="F9336" s="25"/>
      <c r="G9336" s="25"/>
      <c r="H9336" s="25"/>
      <c r="I9336" s="43"/>
      <c r="J9336" s="43"/>
      <c r="K9336" s="55"/>
      <c r="L9336" s="27" t="str">
        <f>IF(G9336="","",VLOOKUP(G9336,EQUIP_NUMBER,3,FALSE)*I9336)</f>
        <v/>
      </c>
      <c r="M9336" s="27" t="str">
        <f>IF(G9336="","",VLOOKUP(G9336,EQUIP_NUMBER,3,FALSE)*J9336)</f>
        <v/>
      </c>
      <c r="N9336" s="56"/>
    </row>
    <row r="9337" spans="1:14" x14ac:dyDescent="0.25">
      <c r="A9337" s="25"/>
      <c r="B9337" s="52" t="str">
        <f>IF(G9337="","",L9337+(M9337/10)+(K9337/885))</f>
        <v/>
      </c>
      <c r="C9337" s="72"/>
      <c r="D9337" s="25"/>
      <c r="E9337" s="25"/>
      <c r="F9337" s="25"/>
      <c r="G9337" s="25"/>
      <c r="H9337" s="25"/>
      <c r="I9337" s="43"/>
      <c r="J9337" s="43"/>
      <c r="K9337" s="55"/>
      <c r="L9337" s="27" t="str">
        <f>IF(G9337="","",VLOOKUP(G9337,EQUIP_NUMBER,3,FALSE)*I9337)</f>
        <v/>
      </c>
      <c r="M9337" s="27" t="str">
        <f>IF(G9337="","",VLOOKUP(G9337,EQUIP_NUMBER,3,FALSE)*J9337)</f>
        <v/>
      </c>
      <c r="N9337" s="56"/>
    </row>
    <row r="9338" spans="1:14" x14ac:dyDescent="0.25">
      <c r="A9338" s="25"/>
      <c r="B9338" s="52" t="str">
        <f>IF(G9338="","",L9338+(M9338/10)+(K9338/885))</f>
        <v/>
      </c>
      <c r="C9338" s="72"/>
      <c r="D9338" s="25"/>
      <c r="E9338" s="25"/>
      <c r="F9338" s="25"/>
      <c r="G9338" s="25"/>
      <c r="H9338" s="25"/>
      <c r="I9338" s="43"/>
      <c r="J9338" s="43"/>
      <c r="K9338" s="55"/>
      <c r="L9338" s="27" t="str">
        <f>IF(G9338="","",VLOOKUP(G9338,EQUIP_NUMBER,3,FALSE)*I9338)</f>
        <v/>
      </c>
      <c r="M9338" s="27" t="str">
        <f>IF(G9338="","",VLOOKUP(G9338,EQUIP_NUMBER,3,FALSE)*J9338)</f>
        <v/>
      </c>
      <c r="N9338" s="56"/>
    </row>
    <row r="9339" spans="1:14" x14ac:dyDescent="0.25">
      <c r="A9339" s="25"/>
      <c r="B9339" s="52" t="str">
        <f>IF(G9339="","",L9339+(M9339/10)+(K9339/885))</f>
        <v/>
      </c>
      <c r="C9339" s="72"/>
      <c r="D9339" s="25"/>
      <c r="E9339" s="25"/>
      <c r="F9339" s="25"/>
      <c r="G9339" s="25"/>
      <c r="H9339" s="25"/>
      <c r="I9339" s="43"/>
      <c r="J9339" s="43"/>
      <c r="K9339" s="55"/>
      <c r="L9339" s="27" t="str">
        <f>IF(G9339="","",VLOOKUP(G9339,EQUIP_NUMBER,3,FALSE)*I9339)</f>
        <v/>
      </c>
      <c r="M9339" s="27" t="str">
        <f>IF(G9339="","",VLOOKUP(G9339,EQUIP_NUMBER,3,FALSE)*J9339)</f>
        <v/>
      </c>
      <c r="N9339" s="56"/>
    </row>
    <row r="9340" spans="1:14" x14ac:dyDescent="0.25">
      <c r="A9340" s="25"/>
      <c r="B9340" s="52" t="str">
        <f>IF(G9340="","",L9340+(M9340/10)+(K9340/885))</f>
        <v/>
      </c>
      <c r="C9340" s="72"/>
      <c r="D9340" s="25"/>
      <c r="E9340" s="25"/>
      <c r="F9340" s="25"/>
      <c r="G9340" s="25"/>
      <c r="H9340" s="25"/>
      <c r="I9340" s="43"/>
      <c r="J9340" s="43"/>
      <c r="K9340" s="55"/>
      <c r="L9340" s="27" t="str">
        <f>IF(G9340="","",VLOOKUP(G9340,EQUIP_NUMBER,3,FALSE)*I9340)</f>
        <v/>
      </c>
      <c r="M9340" s="27" t="str">
        <f>IF(G9340="","",VLOOKUP(G9340,EQUIP_NUMBER,3,FALSE)*J9340)</f>
        <v/>
      </c>
      <c r="N9340" s="56"/>
    </row>
    <row r="9341" spans="1:14" x14ac:dyDescent="0.25">
      <c r="A9341" s="25"/>
      <c r="B9341" s="52" t="str">
        <f>IF(G9341="","",L9341+(M9341/10)+(K9341/885))</f>
        <v/>
      </c>
      <c r="C9341" s="72"/>
      <c r="D9341" s="25"/>
      <c r="E9341" s="25"/>
      <c r="F9341" s="25"/>
      <c r="G9341" s="25"/>
      <c r="H9341" s="25"/>
      <c r="I9341" s="43"/>
      <c r="J9341" s="43"/>
      <c r="K9341" s="55"/>
      <c r="L9341" s="27" t="str">
        <f>IF(G9341="","",VLOOKUP(G9341,EQUIP_NUMBER,3,FALSE)*I9341)</f>
        <v/>
      </c>
      <c r="M9341" s="27" t="str">
        <f>IF(G9341="","",VLOOKUP(G9341,EQUIP_NUMBER,3,FALSE)*J9341)</f>
        <v/>
      </c>
      <c r="N9341" s="56"/>
    </row>
    <row r="9342" spans="1:14" x14ac:dyDescent="0.25">
      <c r="A9342" s="25"/>
      <c r="B9342" s="52" t="str">
        <f>IF(G9342="","",L9342+(M9342/10)+(K9342/885))</f>
        <v/>
      </c>
      <c r="C9342" s="72"/>
      <c r="D9342" s="25"/>
      <c r="E9342" s="25"/>
      <c r="F9342" s="25"/>
      <c r="G9342" s="25"/>
      <c r="H9342" s="25"/>
      <c r="I9342" s="43"/>
      <c r="J9342" s="43"/>
      <c r="K9342" s="55"/>
      <c r="L9342" s="27" t="str">
        <f>IF(G9342="","",VLOOKUP(G9342,EQUIP_NUMBER,3,FALSE)*I9342)</f>
        <v/>
      </c>
      <c r="M9342" s="27" t="str">
        <f>IF(G9342="","",VLOOKUP(G9342,EQUIP_NUMBER,3,FALSE)*J9342)</f>
        <v/>
      </c>
      <c r="N9342" s="56"/>
    </row>
    <row r="9343" spans="1:14" x14ac:dyDescent="0.25">
      <c r="A9343" s="25"/>
      <c r="B9343" s="52" t="str">
        <f>IF(G9343="","",L9343+(M9343/10)+(K9343/885))</f>
        <v/>
      </c>
      <c r="C9343" s="72"/>
      <c r="D9343" s="25"/>
      <c r="E9343" s="25"/>
      <c r="F9343" s="25"/>
      <c r="G9343" s="25"/>
      <c r="H9343" s="25"/>
      <c r="I9343" s="43"/>
      <c r="J9343" s="43"/>
      <c r="K9343" s="55"/>
      <c r="L9343" s="27" t="str">
        <f>IF(G9343="","",VLOOKUP(G9343,EQUIP_NUMBER,3,FALSE)*I9343)</f>
        <v/>
      </c>
      <c r="M9343" s="27" t="str">
        <f>IF(G9343="","",VLOOKUP(G9343,EQUIP_NUMBER,3,FALSE)*J9343)</f>
        <v/>
      </c>
      <c r="N9343" s="56"/>
    </row>
    <row r="9344" spans="1:14" x14ac:dyDescent="0.25">
      <c r="A9344" s="25"/>
      <c r="B9344" s="52" t="str">
        <f>IF(G9344="","",L9344+(M9344/10)+(K9344/885))</f>
        <v/>
      </c>
      <c r="C9344" s="72"/>
      <c r="D9344" s="25"/>
      <c r="E9344" s="25"/>
      <c r="F9344" s="25"/>
      <c r="G9344" s="25"/>
      <c r="H9344" s="25"/>
      <c r="I9344" s="43"/>
      <c r="J9344" s="43"/>
      <c r="K9344" s="55"/>
      <c r="L9344" s="27" t="str">
        <f>IF(G9344="","",VLOOKUP(G9344,EQUIP_NUMBER,3,FALSE)*I9344)</f>
        <v/>
      </c>
      <c r="M9344" s="27" t="str">
        <f>IF(G9344="","",VLOOKUP(G9344,EQUIP_NUMBER,3,FALSE)*J9344)</f>
        <v/>
      </c>
      <c r="N9344" s="56"/>
    </row>
    <row r="9345" spans="1:14" x14ac:dyDescent="0.25">
      <c r="A9345" s="25"/>
      <c r="B9345" s="52" t="str">
        <f>IF(G9345="","",L9345+(M9345/10)+(K9345/885))</f>
        <v/>
      </c>
      <c r="C9345" s="72"/>
      <c r="D9345" s="25"/>
      <c r="E9345" s="25"/>
      <c r="F9345" s="25"/>
      <c r="G9345" s="25"/>
      <c r="H9345" s="25"/>
      <c r="I9345" s="43"/>
      <c r="J9345" s="43"/>
      <c r="K9345" s="55"/>
      <c r="L9345" s="27" t="str">
        <f>IF(G9345="","",VLOOKUP(G9345,EQUIP_NUMBER,3,FALSE)*I9345)</f>
        <v/>
      </c>
      <c r="M9345" s="27" t="str">
        <f>IF(G9345="","",VLOOKUP(G9345,EQUIP_NUMBER,3,FALSE)*J9345)</f>
        <v/>
      </c>
      <c r="N9345" s="56"/>
    </row>
    <row r="9346" spans="1:14" x14ac:dyDescent="0.25">
      <c r="A9346" s="25"/>
      <c r="B9346" s="52" t="str">
        <f>IF(G9346="","",L9346+(M9346/10)+(K9346/885))</f>
        <v/>
      </c>
      <c r="C9346" s="72"/>
      <c r="D9346" s="25"/>
      <c r="E9346" s="25"/>
      <c r="F9346" s="25"/>
      <c r="G9346" s="25"/>
      <c r="H9346" s="25"/>
      <c r="I9346" s="43"/>
      <c r="J9346" s="43"/>
      <c r="K9346" s="55"/>
      <c r="L9346" s="27" t="str">
        <f>IF(G9346="","",VLOOKUP(G9346,EQUIP_NUMBER,3,FALSE)*I9346)</f>
        <v/>
      </c>
      <c r="M9346" s="27" t="str">
        <f>IF(G9346="","",VLOOKUP(G9346,EQUIP_NUMBER,3,FALSE)*J9346)</f>
        <v/>
      </c>
      <c r="N9346" s="56"/>
    </row>
    <row r="9347" spans="1:14" x14ac:dyDescent="0.25">
      <c r="A9347" s="25"/>
      <c r="B9347" s="52" t="str">
        <f>IF(G9347="","",L9347+(M9347/10)+(K9347/885))</f>
        <v/>
      </c>
      <c r="C9347" s="72"/>
      <c r="D9347" s="25"/>
      <c r="E9347" s="25"/>
      <c r="F9347" s="25"/>
      <c r="G9347" s="25"/>
      <c r="H9347" s="25"/>
      <c r="I9347" s="43"/>
      <c r="J9347" s="43"/>
      <c r="K9347" s="55"/>
      <c r="L9347" s="27" t="str">
        <f>IF(G9347="","",VLOOKUP(G9347,EQUIP_NUMBER,3,FALSE)*I9347)</f>
        <v/>
      </c>
      <c r="M9347" s="27" t="str">
        <f>IF(G9347="","",VLOOKUP(G9347,EQUIP_NUMBER,3,FALSE)*J9347)</f>
        <v/>
      </c>
      <c r="N9347" s="56"/>
    </row>
    <row r="9348" spans="1:14" x14ac:dyDescent="0.25">
      <c r="A9348" s="25"/>
      <c r="B9348" s="52" t="str">
        <f>IF(G9348="","",L9348+(M9348/10)+(K9348/885))</f>
        <v/>
      </c>
      <c r="C9348" s="72"/>
      <c r="D9348" s="25"/>
      <c r="E9348" s="25"/>
      <c r="F9348" s="25"/>
      <c r="G9348" s="25"/>
      <c r="H9348" s="25"/>
      <c r="I9348" s="43"/>
      <c r="J9348" s="43"/>
      <c r="K9348" s="55"/>
      <c r="L9348" s="27" t="str">
        <f>IF(G9348="","",VLOOKUP(G9348,EQUIP_NUMBER,3,FALSE)*I9348)</f>
        <v/>
      </c>
      <c r="M9348" s="27" t="str">
        <f>IF(G9348="","",VLOOKUP(G9348,EQUIP_NUMBER,3,FALSE)*J9348)</f>
        <v/>
      </c>
      <c r="N9348" s="56"/>
    </row>
    <row r="9349" spans="1:14" x14ac:dyDescent="0.25">
      <c r="A9349" s="25"/>
      <c r="B9349" s="52" t="str">
        <f>IF(G9349="","",L9349+(M9349/10)+(K9349/885))</f>
        <v/>
      </c>
      <c r="C9349" s="72"/>
      <c r="D9349" s="25"/>
      <c r="E9349" s="25"/>
      <c r="F9349" s="25"/>
      <c r="G9349" s="25"/>
      <c r="H9349" s="25"/>
      <c r="I9349" s="43"/>
      <c r="J9349" s="43"/>
      <c r="K9349" s="55"/>
      <c r="L9349" s="27" t="str">
        <f>IF(G9349="","",VLOOKUP(G9349,EQUIP_NUMBER,3,FALSE)*I9349)</f>
        <v/>
      </c>
      <c r="M9349" s="27" t="str">
        <f>IF(G9349="","",VLOOKUP(G9349,EQUIP_NUMBER,3,FALSE)*J9349)</f>
        <v/>
      </c>
      <c r="N9349" s="56"/>
    </row>
    <row r="9350" spans="1:14" x14ac:dyDescent="0.25">
      <c r="A9350" s="25"/>
      <c r="B9350" s="52" t="str">
        <f>IF(G9350="","",L9350+(M9350/10)+(K9350/885))</f>
        <v/>
      </c>
      <c r="C9350" s="72"/>
      <c r="D9350" s="25"/>
      <c r="E9350" s="25"/>
      <c r="F9350" s="25"/>
      <c r="G9350" s="25"/>
      <c r="H9350" s="25"/>
      <c r="I9350" s="43"/>
      <c r="J9350" s="43"/>
      <c r="K9350" s="55"/>
      <c r="L9350" s="27" t="str">
        <f>IF(G9350="","",VLOOKUP(G9350,EQUIP_NUMBER,3,FALSE)*I9350)</f>
        <v/>
      </c>
      <c r="M9350" s="27" t="str">
        <f>IF(G9350="","",VLOOKUP(G9350,EQUIP_NUMBER,3,FALSE)*J9350)</f>
        <v/>
      </c>
      <c r="N9350" s="56"/>
    </row>
    <row r="9351" spans="1:14" x14ac:dyDescent="0.25">
      <c r="A9351" s="25"/>
      <c r="B9351" s="52" t="str">
        <f>IF(G9351="","",L9351+(M9351/10)+(K9351/885))</f>
        <v/>
      </c>
      <c r="C9351" s="72"/>
      <c r="D9351" s="25"/>
      <c r="E9351" s="25"/>
      <c r="F9351" s="25"/>
      <c r="G9351" s="25"/>
      <c r="H9351" s="25"/>
      <c r="I9351" s="43"/>
      <c r="J9351" s="43"/>
      <c r="K9351" s="55"/>
      <c r="L9351" s="27" t="str">
        <f>IF(G9351="","",VLOOKUP(G9351,EQUIP_NUMBER,3,FALSE)*I9351)</f>
        <v/>
      </c>
      <c r="M9351" s="27" t="str">
        <f>IF(G9351="","",VLOOKUP(G9351,EQUIP_NUMBER,3,FALSE)*J9351)</f>
        <v/>
      </c>
      <c r="N9351" s="56"/>
    </row>
    <row r="9352" spans="1:14" x14ac:dyDescent="0.25">
      <c r="A9352" s="25"/>
      <c r="B9352" s="52" t="str">
        <f>IF(G9352="","",L9352+(M9352/10)+(K9352/885))</f>
        <v/>
      </c>
      <c r="C9352" s="72"/>
      <c r="D9352" s="25"/>
      <c r="E9352" s="25"/>
      <c r="F9352" s="25"/>
      <c r="G9352" s="25"/>
      <c r="H9352" s="25"/>
      <c r="I9352" s="43"/>
      <c r="J9352" s="43"/>
      <c r="K9352" s="55"/>
      <c r="L9352" s="27" t="str">
        <f>IF(G9352="","",VLOOKUP(G9352,EQUIP_NUMBER,3,FALSE)*I9352)</f>
        <v/>
      </c>
      <c r="M9352" s="27" t="str">
        <f>IF(G9352="","",VLOOKUP(G9352,EQUIP_NUMBER,3,FALSE)*J9352)</f>
        <v/>
      </c>
      <c r="N9352" s="56"/>
    </row>
    <row r="9353" spans="1:14" x14ac:dyDescent="0.25">
      <c r="A9353" s="25"/>
      <c r="B9353" s="52" t="str">
        <f>IF(G9353="","",L9353+(M9353/10)+(K9353/885))</f>
        <v/>
      </c>
      <c r="C9353" s="72"/>
      <c r="D9353" s="25"/>
      <c r="E9353" s="25"/>
      <c r="F9353" s="25"/>
      <c r="G9353" s="25"/>
      <c r="H9353" s="25"/>
      <c r="I9353" s="43"/>
      <c r="J9353" s="43"/>
      <c r="K9353" s="55"/>
      <c r="L9353" s="27" t="str">
        <f>IF(G9353="","",VLOOKUP(G9353,EQUIP_NUMBER,3,FALSE)*I9353)</f>
        <v/>
      </c>
      <c r="M9353" s="27" t="str">
        <f>IF(G9353="","",VLOOKUP(G9353,EQUIP_NUMBER,3,FALSE)*J9353)</f>
        <v/>
      </c>
      <c r="N9353" s="56"/>
    </row>
    <row r="9354" spans="1:14" x14ac:dyDescent="0.25">
      <c r="A9354" s="25"/>
      <c r="B9354" s="52" t="str">
        <f>IF(G9354="","",L9354+(M9354/10)+(K9354/885))</f>
        <v/>
      </c>
      <c r="C9354" s="72"/>
      <c r="D9354" s="25"/>
      <c r="E9354" s="25"/>
      <c r="F9354" s="25"/>
      <c r="G9354" s="25"/>
      <c r="H9354" s="25"/>
      <c r="I9354" s="43"/>
      <c r="J9354" s="43"/>
      <c r="K9354" s="55"/>
      <c r="L9354" s="27" t="str">
        <f>IF(G9354="","",VLOOKUP(G9354,EQUIP_NUMBER,3,FALSE)*I9354)</f>
        <v/>
      </c>
      <c r="M9354" s="27" t="str">
        <f>IF(G9354="","",VLOOKUP(G9354,EQUIP_NUMBER,3,FALSE)*J9354)</f>
        <v/>
      </c>
      <c r="N9354" s="56"/>
    </row>
    <row r="9355" spans="1:14" x14ac:dyDescent="0.25">
      <c r="A9355" s="25"/>
      <c r="B9355" s="52" t="str">
        <f>IF(G9355="","",L9355+(M9355/10)+(K9355/885))</f>
        <v/>
      </c>
      <c r="C9355" s="72"/>
      <c r="D9355" s="25"/>
      <c r="E9355" s="25"/>
      <c r="F9355" s="25"/>
      <c r="G9355" s="25"/>
      <c r="H9355" s="25"/>
      <c r="I9355" s="43"/>
      <c r="J9355" s="43"/>
      <c r="K9355" s="55"/>
      <c r="L9355" s="27" t="str">
        <f>IF(G9355="","",VLOOKUP(G9355,EQUIP_NUMBER,3,FALSE)*I9355)</f>
        <v/>
      </c>
      <c r="M9355" s="27" t="str">
        <f>IF(G9355="","",VLOOKUP(G9355,EQUIP_NUMBER,3,FALSE)*J9355)</f>
        <v/>
      </c>
      <c r="N9355" s="56"/>
    </row>
    <row r="9356" spans="1:14" x14ac:dyDescent="0.25">
      <c r="A9356" s="25"/>
      <c r="B9356" s="52" t="str">
        <f>IF(G9356="","",L9356+(M9356/10)+(K9356/885))</f>
        <v/>
      </c>
      <c r="C9356" s="72"/>
      <c r="D9356" s="25"/>
      <c r="E9356" s="25"/>
      <c r="F9356" s="25"/>
      <c r="G9356" s="25"/>
      <c r="H9356" s="25"/>
      <c r="I9356" s="43"/>
      <c r="J9356" s="43"/>
      <c r="K9356" s="55"/>
      <c r="L9356" s="27" t="str">
        <f>IF(G9356="","",VLOOKUP(G9356,EQUIP_NUMBER,3,FALSE)*I9356)</f>
        <v/>
      </c>
      <c r="M9356" s="27" t="str">
        <f>IF(G9356="","",VLOOKUP(G9356,EQUIP_NUMBER,3,FALSE)*J9356)</f>
        <v/>
      </c>
      <c r="N9356" s="56"/>
    </row>
    <row r="9357" spans="1:14" x14ac:dyDescent="0.25">
      <c r="A9357" s="25"/>
      <c r="B9357" s="52" t="str">
        <f>IF(G9357="","",L9357+(M9357/10)+(K9357/885))</f>
        <v/>
      </c>
      <c r="C9357" s="72"/>
      <c r="D9357" s="25"/>
      <c r="E9357" s="25"/>
      <c r="F9357" s="25"/>
      <c r="G9357" s="25"/>
      <c r="H9357" s="25"/>
      <c r="I9357" s="43"/>
      <c r="J9357" s="43"/>
      <c r="K9357" s="55"/>
      <c r="L9357" s="27" t="str">
        <f>IF(G9357="","",VLOOKUP(G9357,EQUIP_NUMBER,3,FALSE)*I9357)</f>
        <v/>
      </c>
      <c r="M9357" s="27" t="str">
        <f>IF(G9357="","",VLOOKUP(G9357,EQUIP_NUMBER,3,FALSE)*J9357)</f>
        <v/>
      </c>
      <c r="N9357" s="56"/>
    </row>
    <row r="9358" spans="1:14" x14ac:dyDescent="0.25">
      <c r="A9358" s="25"/>
      <c r="B9358" s="52" t="str">
        <f>IF(G9358="","",L9358+(M9358/10)+(K9358/885))</f>
        <v/>
      </c>
      <c r="C9358" s="72"/>
      <c r="D9358" s="25"/>
      <c r="E9358" s="25"/>
      <c r="F9358" s="25"/>
      <c r="G9358" s="25"/>
      <c r="H9358" s="25"/>
      <c r="I9358" s="43"/>
      <c r="J9358" s="43"/>
      <c r="K9358" s="55"/>
      <c r="L9358" s="27" t="str">
        <f>IF(G9358="","",VLOOKUP(G9358,EQUIP_NUMBER,3,FALSE)*I9358)</f>
        <v/>
      </c>
      <c r="M9358" s="27" t="str">
        <f>IF(G9358="","",VLOOKUP(G9358,EQUIP_NUMBER,3,FALSE)*J9358)</f>
        <v/>
      </c>
      <c r="N9358" s="56"/>
    </row>
    <row r="9359" spans="1:14" x14ac:dyDescent="0.25">
      <c r="A9359" s="25"/>
      <c r="B9359" s="52" t="str">
        <f>IF(G9359="","",L9359+(M9359/10)+(K9359/885))</f>
        <v/>
      </c>
      <c r="C9359" s="72"/>
      <c r="D9359" s="25"/>
      <c r="E9359" s="25"/>
      <c r="F9359" s="25"/>
      <c r="G9359" s="25"/>
      <c r="H9359" s="25"/>
      <c r="I9359" s="43"/>
      <c r="J9359" s="43"/>
      <c r="K9359" s="55"/>
      <c r="L9359" s="27" t="str">
        <f>IF(G9359="","",VLOOKUP(G9359,EQUIP_NUMBER,3,FALSE)*I9359)</f>
        <v/>
      </c>
      <c r="M9359" s="27" t="str">
        <f>IF(G9359="","",VLOOKUP(G9359,EQUIP_NUMBER,3,FALSE)*J9359)</f>
        <v/>
      </c>
      <c r="N9359" s="56"/>
    </row>
    <row r="9360" spans="1:14" x14ac:dyDescent="0.25">
      <c r="A9360" s="25"/>
      <c r="B9360" s="52" t="str">
        <f>IF(G9360="","",L9360+(M9360/10)+(K9360/885))</f>
        <v/>
      </c>
      <c r="C9360" s="72"/>
      <c r="D9360" s="25"/>
      <c r="E9360" s="25"/>
      <c r="F9360" s="25"/>
      <c r="G9360" s="25"/>
      <c r="H9360" s="25"/>
      <c r="I9360" s="43"/>
      <c r="J9360" s="43"/>
      <c r="K9360" s="55"/>
      <c r="L9360" s="27" t="str">
        <f>IF(G9360="","",VLOOKUP(G9360,EQUIP_NUMBER,3,FALSE)*I9360)</f>
        <v/>
      </c>
      <c r="M9360" s="27" t="str">
        <f>IF(G9360="","",VLOOKUP(G9360,EQUIP_NUMBER,3,FALSE)*J9360)</f>
        <v/>
      </c>
      <c r="N9360" s="56"/>
    </row>
    <row r="9361" spans="1:14" x14ac:dyDescent="0.25">
      <c r="A9361" s="25"/>
      <c r="B9361" s="52" t="str">
        <f>IF(G9361="","",L9361+(M9361/10)+(K9361/885))</f>
        <v/>
      </c>
      <c r="C9361" s="72"/>
      <c r="D9361" s="25"/>
      <c r="E9361" s="25"/>
      <c r="F9361" s="25"/>
      <c r="G9361" s="25"/>
      <c r="H9361" s="25"/>
      <c r="I9361" s="43"/>
      <c r="J9361" s="43"/>
      <c r="K9361" s="55"/>
      <c r="L9361" s="27" t="str">
        <f>IF(G9361="","",VLOOKUP(G9361,EQUIP_NUMBER,3,FALSE)*I9361)</f>
        <v/>
      </c>
      <c r="M9361" s="27" t="str">
        <f>IF(G9361="","",VLOOKUP(G9361,EQUIP_NUMBER,3,FALSE)*J9361)</f>
        <v/>
      </c>
      <c r="N9361" s="56"/>
    </row>
    <row r="9362" spans="1:14" x14ac:dyDescent="0.25">
      <c r="A9362" s="25"/>
      <c r="B9362" s="52" t="str">
        <f>IF(G9362="","",L9362+(M9362/10)+(K9362/885))</f>
        <v/>
      </c>
      <c r="C9362" s="72"/>
      <c r="D9362" s="25"/>
      <c r="E9362" s="25"/>
      <c r="F9362" s="25"/>
      <c r="G9362" s="25"/>
      <c r="H9362" s="25"/>
      <c r="I9362" s="43"/>
      <c r="J9362" s="43"/>
      <c r="K9362" s="55"/>
      <c r="L9362" s="27" t="str">
        <f>IF(G9362="","",VLOOKUP(G9362,EQUIP_NUMBER,3,FALSE)*I9362)</f>
        <v/>
      </c>
      <c r="M9362" s="27" t="str">
        <f>IF(G9362="","",VLOOKUP(G9362,EQUIP_NUMBER,3,FALSE)*J9362)</f>
        <v/>
      </c>
      <c r="N9362" s="56"/>
    </row>
    <row r="9363" spans="1:14" x14ac:dyDescent="0.25">
      <c r="A9363" s="25"/>
      <c r="B9363" s="52" t="str">
        <f>IF(G9363="","",L9363+(M9363/10)+(K9363/885))</f>
        <v/>
      </c>
      <c r="C9363" s="72"/>
      <c r="D9363" s="25"/>
      <c r="E9363" s="25"/>
      <c r="F9363" s="25"/>
      <c r="G9363" s="25"/>
      <c r="H9363" s="25"/>
      <c r="I9363" s="43"/>
      <c r="J9363" s="43"/>
      <c r="K9363" s="55"/>
      <c r="L9363" s="27" t="str">
        <f>IF(G9363="","",VLOOKUP(G9363,EQUIP_NUMBER,3,FALSE)*I9363)</f>
        <v/>
      </c>
      <c r="M9363" s="27" t="str">
        <f>IF(G9363="","",VLOOKUP(G9363,EQUIP_NUMBER,3,FALSE)*J9363)</f>
        <v/>
      </c>
      <c r="N9363" s="56"/>
    </row>
    <row r="9364" spans="1:14" x14ac:dyDescent="0.25">
      <c r="A9364" s="25"/>
      <c r="B9364" s="52" t="str">
        <f>IF(G9364="","",L9364+(M9364/10)+(K9364/885))</f>
        <v/>
      </c>
      <c r="C9364" s="72"/>
      <c r="D9364" s="25"/>
      <c r="E9364" s="25"/>
      <c r="F9364" s="25"/>
      <c r="G9364" s="25"/>
      <c r="H9364" s="25"/>
      <c r="I9364" s="43"/>
      <c r="J9364" s="43"/>
      <c r="K9364" s="55"/>
      <c r="L9364" s="27" t="str">
        <f>IF(G9364="","",VLOOKUP(G9364,EQUIP_NUMBER,3,FALSE)*I9364)</f>
        <v/>
      </c>
      <c r="M9364" s="27" t="str">
        <f>IF(G9364="","",VLOOKUP(G9364,EQUIP_NUMBER,3,FALSE)*J9364)</f>
        <v/>
      </c>
      <c r="N9364" s="56"/>
    </row>
    <row r="9365" spans="1:14" x14ac:dyDescent="0.25">
      <c r="A9365" s="25"/>
      <c r="B9365" s="52" t="str">
        <f>IF(G9365="","",L9365+(M9365/10)+(K9365/885))</f>
        <v/>
      </c>
      <c r="C9365" s="72"/>
      <c r="D9365" s="25"/>
      <c r="E9365" s="25"/>
      <c r="F9365" s="25"/>
      <c r="G9365" s="25"/>
      <c r="H9365" s="25"/>
      <c r="I9365" s="43"/>
      <c r="J9365" s="43"/>
      <c r="K9365" s="55"/>
      <c r="L9365" s="27" t="str">
        <f>IF(G9365="","",VLOOKUP(G9365,EQUIP_NUMBER,3,FALSE)*I9365)</f>
        <v/>
      </c>
      <c r="M9365" s="27" t="str">
        <f>IF(G9365="","",VLOOKUP(G9365,EQUIP_NUMBER,3,FALSE)*J9365)</f>
        <v/>
      </c>
      <c r="N9365" s="56"/>
    </row>
    <row r="9366" spans="1:14" x14ac:dyDescent="0.25">
      <c r="A9366" s="25"/>
      <c r="B9366" s="52" t="str">
        <f>IF(G9366="","",L9366+(M9366/10)+(K9366/885))</f>
        <v/>
      </c>
      <c r="C9366" s="72"/>
      <c r="D9366" s="25"/>
      <c r="E9366" s="25"/>
      <c r="F9366" s="25"/>
      <c r="G9366" s="25"/>
      <c r="H9366" s="25"/>
      <c r="I9366" s="43"/>
      <c r="J9366" s="43"/>
      <c r="K9366" s="55"/>
      <c r="L9366" s="27" t="str">
        <f>IF(G9366="","",VLOOKUP(G9366,EQUIP_NUMBER,3,FALSE)*I9366)</f>
        <v/>
      </c>
      <c r="M9366" s="27" t="str">
        <f>IF(G9366="","",VLOOKUP(G9366,EQUIP_NUMBER,3,FALSE)*J9366)</f>
        <v/>
      </c>
      <c r="N9366" s="56"/>
    </row>
    <row r="9367" spans="1:14" x14ac:dyDescent="0.25">
      <c r="A9367" s="25"/>
      <c r="B9367" s="52" t="str">
        <f>IF(G9367="","",L9367+(M9367/10)+(K9367/885))</f>
        <v/>
      </c>
      <c r="C9367" s="72"/>
      <c r="D9367" s="25"/>
      <c r="E9367" s="25"/>
      <c r="F9367" s="25"/>
      <c r="G9367" s="25"/>
      <c r="H9367" s="25"/>
      <c r="I9367" s="43"/>
      <c r="J9367" s="43"/>
      <c r="K9367" s="55"/>
      <c r="L9367" s="27" t="str">
        <f>IF(G9367="","",VLOOKUP(G9367,EQUIP_NUMBER,3,FALSE)*I9367)</f>
        <v/>
      </c>
      <c r="M9367" s="27" t="str">
        <f>IF(G9367="","",VLOOKUP(G9367,EQUIP_NUMBER,3,FALSE)*J9367)</f>
        <v/>
      </c>
      <c r="N9367" s="56"/>
    </row>
    <row r="9368" spans="1:14" x14ac:dyDescent="0.25">
      <c r="A9368" s="25"/>
      <c r="B9368" s="52" t="str">
        <f>IF(G9368="","",L9368+(M9368/10)+(K9368/885))</f>
        <v/>
      </c>
      <c r="C9368" s="72"/>
      <c r="D9368" s="25"/>
      <c r="E9368" s="25"/>
      <c r="F9368" s="25"/>
      <c r="G9368" s="25"/>
      <c r="H9368" s="25"/>
      <c r="I9368" s="43"/>
      <c r="J9368" s="43"/>
      <c r="K9368" s="55"/>
      <c r="L9368" s="27" t="str">
        <f>IF(G9368="","",VLOOKUP(G9368,EQUIP_NUMBER,3,FALSE)*I9368)</f>
        <v/>
      </c>
      <c r="M9368" s="27" t="str">
        <f>IF(G9368="","",VLOOKUP(G9368,EQUIP_NUMBER,3,FALSE)*J9368)</f>
        <v/>
      </c>
      <c r="N9368" s="56"/>
    </row>
    <row r="9369" spans="1:14" x14ac:dyDescent="0.25">
      <c r="A9369" s="25"/>
      <c r="B9369" s="52" t="str">
        <f>IF(G9369="","",L9369+(M9369/10)+(K9369/885))</f>
        <v/>
      </c>
      <c r="C9369" s="72"/>
      <c r="D9369" s="25"/>
      <c r="E9369" s="25"/>
      <c r="F9369" s="25"/>
      <c r="G9369" s="25"/>
      <c r="H9369" s="25"/>
      <c r="I9369" s="43"/>
      <c r="J9369" s="43"/>
      <c r="K9369" s="55"/>
      <c r="L9369" s="27" t="str">
        <f>IF(G9369="","",VLOOKUP(G9369,EQUIP_NUMBER,3,FALSE)*I9369)</f>
        <v/>
      </c>
      <c r="M9369" s="27" t="str">
        <f>IF(G9369="","",VLOOKUP(G9369,EQUIP_NUMBER,3,FALSE)*J9369)</f>
        <v/>
      </c>
      <c r="N9369" s="56"/>
    </row>
    <row r="9370" spans="1:14" x14ac:dyDescent="0.25">
      <c r="A9370" s="25"/>
      <c r="B9370" s="52" t="str">
        <f>IF(G9370="","",L9370+(M9370/10)+(K9370/885))</f>
        <v/>
      </c>
      <c r="C9370" s="72"/>
      <c r="D9370" s="25"/>
      <c r="E9370" s="25"/>
      <c r="F9370" s="25"/>
      <c r="G9370" s="25"/>
      <c r="H9370" s="25"/>
      <c r="I9370" s="43"/>
      <c r="J9370" s="43"/>
      <c r="K9370" s="55"/>
      <c r="L9370" s="27" t="str">
        <f>IF(G9370="","",VLOOKUP(G9370,EQUIP_NUMBER,3,FALSE)*I9370)</f>
        <v/>
      </c>
      <c r="M9370" s="27" t="str">
        <f>IF(G9370="","",VLOOKUP(G9370,EQUIP_NUMBER,3,FALSE)*J9370)</f>
        <v/>
      </c>
      <c r="N9370" s="56"/>
    </row>
    <row r="9371" spans="1:14" x14ac:dyDescent="0.25">
      <c r="A9371" s="25"/>
      <c r="B9371" s="52" t="str">
        <f>IF(G9371="","",L9371+(M9371/10)+(K9371/885))</f>
        <v/>
      </c>
      <c r="C9371" s="72"/>
      <c r="D9371" s="25"/>
      <c r="E9371" s="25"/>
      <c r="F9371" s="25"/>
      <c r="G9371" s="25"/>
      <c r="H9371" s="25"/>
      <c r="I9371" s="43"/>
      <c r="J9371" s="43"/>
      <c r="K9371" s="55"/>
      <c r="L9371" s="27" t="str">
        <f>IF(G9371="","",VLOOKUP(G9371,EQUIP_NUMBER,3,FALSE)*I9371)</f>
        <v/>
      </c>
      <c r="M9371" s="27" t="str">
        <f>IF(G9371="","",VLOOKUP(G9371,EQUIP_NUMBER,3,FALSE)*J9371)</f>
        <v/>
      </c>
      <c r="N9371" s="56"/>
    </row>
    <row r="9372" spans="1:14" x14ac:dyDescent="0.25">
      <c r="A9372" s="25"/>
      <c r="B9372" s="52" t="str">
        <f>IF(G9372="","",L9372+(M9372/10)+(K9372/885))</f>
        <v/>
      </c>
      <c r="C9372" s="72"/>
      <c r="D9372" s="25"/>
      <c r="E9372" s="25"/>
      <c r="F9372" s="25"/>
      <c r="G9372" s="25"/>
      <c r="H9372" s="25"/>
      <c r="I9372" s="43"/>
      <c r="J9372" s="43"/>
      <c r="K9372" s="55"/>
      <c r="L9372" s="27" t="str">
        <f>IF(G9372="","",VLOOKUP(G9372,EQUIP_NUMBER,3,FALSE)*I9372)</f>
        <v/>
      </c>
      <c r="M9372" s="27" t="str">
        <f>IF(G9372="","",VLOOKUP(G9372,EQUIP_NUMBER,3,FALSE)*J9372)</f>
        <v/>
      </c>
      <c r="N9372" s="56"/>
    </row>
    <row r="9373" spans="1:14" x14ac:dyDescent="0.25">
      <c r="A9373" s="25"/>
      <c r="B9373" s="52" t="str">
        <f>IF(G9373="","",L9373+(M9373/10)+(K9373/885))</f>
        <v/>
      </c>
      <c r="C9373" s="72"/>
      <c r="D9373" s="25"/>
      <c r="E9373" s="25"/>
      <c r="F9373" s="25"/>
      <c r="G9373" s="25"/>
      <c r="H9373" s="25"/>
      <c r="I9373" s="43"/>
      <c r="J9373" s="43"/>
      <c r="K9373" s="55"/>
      <c r="L9373" s="27" t="str">
        <f>IF(G9373="","",VLOOKUP(G9373,EQUIP_NUMBER,3,FALSE)*I9373)</f>
        <v/>
      </c>
      <c r="M9373" s="27" t="str">
        <f>IF(G9373="","",VLOOKUP(G9373,EQUIP_NUMBER,3,FALSE)*J9373)</f>
        <v/>
      </c>
      <c r="N9373" s="56"/>
    </row>
    <row r="9374" spans="1:14" x14ac:dyDescent="0.25">
      <c r="A9374" s="25"/>
      <c r="B9374" s="52" t="str">
        <f>IF(G9374="","",L9374+(M9374/10)+(K9374/885))</f>
        <v/>
      </c>
      <c r="C9374" s="72"/>
      <c r="D9374" s="25"/>
      <c r="E9374" s="25"/>
      <c r="F9374" s="25"/>
      <c r="G9374" s="25"/>
      <c r="H9374" s="25"/>
      <c r="I9374" s="43"/>
      <c r="J9374" s="43"/>
      <c r="K9374" s="55"/>
      <c r="L9374" s="27" t="str">
        <f>IF(G9374="","",VLOOKUP(G9374,EQUIP_NUMBER,3,FALSE)*I9374)</f>
        <v/>
      </c>
      <c r="M9374" s="27" t="str">
        <f>IF(G9374="","",VLOOKUP(G9374,EQUIP_NUMBER,3,FALSE)*J9374)</f>
        <v/>
      </c>
      <c r="N9374" s="56"/>
    </row>
    <row r="9375" spans="1:14" x14ac:dyDescent="0.25">
      <c r="A9375" s="25"/>
      <c r="B9375" s="52" t="str">
        <f>IF(G9375="","",L9375+(M9375/10)+(K9375/885))</f>
        <v/>
      </c>
      <c r="C9375" s="72"/>
      <c r="D9375" s="25"/>
      <c r="E9375" s="25"/>
      <c r="F9375" s="25"/>
      <c r="G9375" s="25"/>
      <c r="H9375" s="25"/>
      <c r="I9375" s="43"/>
      <c r="J9375" s="43"/>
      <c r="K9375" s="55"/>
      <c r="L9375" s="27" t="str">
        <f>IF(G9375="","",VLOOKUP(G9375,EQUIP_NUMBER,3,FALSE)*I9375)</f>
        <v/>
      </c>
      <c r="M9375" s="27" t="str">
        <f>IF(G9375="","",VLOOKUP(G9375,EQUIP_NUMBER,3,FALSE)*J9375)</f>
        <v/>
      </c>
      <c r="N9375" s="56"/>
    </row>
    <row r="9376" spans="1:14" x14ac:dyDescent="0.25">
      <c r="A9376" s="25"/>
      <c r="B9376" s="52" t="str">
        <f>IF(G9376="","",L9376+(M9376/10)+(K9376/885))</f>
        <v/>
      </c>
      <c r="C9376" s="72"/>
      <c r="D9376" s="25"/>
      <c r="E9376" s="25"/>
      <c r="F9376" s="25"/>
      <c r="G9376" s="25"/>
      <c r="H9376" s="25"/>
      <c r="I9376" s="43"/>
      <c r="J9376" s="43"/>
      <c r="K9376" s="55"/>
      <c r="L9376" s="27" t="str">
        <f>IF(G9376="","",VLOOKUP(G9376,EQUIP_NUMBER,3,FALSE)*I9376)</f>
        <v/>
      </c>
      <c r="M9376" s="27" t="str">
        <f>IF(G9376="","",VLOOKUP(G9376,EQUIP_NUMBER,3,FALSE)*J9376)</f>
        <v/>
      </c>
      <c r="N9376" s="56"/>
    </row>
    <row r="9377" spans="1:14" x14ac:dyDescent="0.25">
      <c r="A9377" s="25"/>
      <c r="B9377" s="52" t="str">
        <f>IF(G9377="","",L9377+(M9377/10)+(K9377/885))</f>
        <v/>
      </c>
      <c r="C9377" s="72"/>
      <c r="D9377" s="25"/>
      <c r="E9377" s="25"/>
      <c r="F9377" s="25"/>
      <c r="G9377" s="25"/>
      <c r="H9377" s="25"/>
      <c r="I9377" s="43"/>
      <c r="J9377" s="43"/>
      <c r="K9377" s="55"/>
      <c r="L9377" s="27" t="str">
        <f>IF(G9377="","",VLOOKUP(G9377,EQUIP_NUMBER,3,FALSE)*I9377)</f>
        <v/>
      </c>
      <c r="M9377" s="27" t="str">
        <f>IF(G9377="","",VLOOKUP(G9377,EQUIP_NUMBER,3,FALSE)*J9377)</f>
        <v/>
      </c>
      <c r="N9377" s="56"/>
    </row>
    <row r="9378" spans="1:14" x14ac:dyDescent="0.25">
      <c r="A9378" s="25"/>
      <c r="B9378" s="52" t="str">
        <f>IF(G9378="","",L9378+(M9378/10)+(K9378/885))</f>
        <v/>
      </c>
      <c r="C9378" s="72"/>
      <c r="D9378" s="25"/>
      <c r="E9378" s="25"/>
      <c r="F9378" s="25"/>
      <c r="G9378" s="25"/>
      <c r="H9378" s="25"/>
      <c r="I9378" s="43"/>
      <c r="J9378" s="43"/>
      <c r="K9378" s="55"/>
      <c r="L9378" s="27" t="str">
        <f>IF(G9378="","",VLOOKUP(G9378,EQUIP_NUMBER,3,FALSE)*I9378)</f>
        <v/>
      </c>
      <c r="M9378" s="27" t="str">
        <f>IF(G9378="","",VLOOKUP(G9378,EQUIP_NUMBER,3,FALSE)*J9378)</f>
        <v/>
      </c>
      <c r="N9378" s="56"/>
    </row>
    <row r="9379" spans="1:14" x14ac:dyDescent="0.25">
      <c r="A9379" s="25"/>
      <c r="B9379" s="52" t="str">
        <f>IF(G9379="","",L9379+(M9379/10)+(K9379/885))</f>
        <v/>
      </c>
      <c r="C9379" s="72"/>
      <c r="D9379" s="25"/>
      <c r="E9379" s="25"/>
      <c r="F9379" s="25"/>
      <c r="G9379" s="25"/>
      <c r="H9379" s="25"/>
      <c r="I9379" s="43"/>
      <c r="J9379" s="43"/>
      <c r="K9379" s="55"/>
      <c r="L9379" s="27" t="str">
        <f>IF(G9379="","",VLOOKUP(G9379,EQUIP_NUMBER,3,FALSE)*I9379)</f>
        <v/>
      </c>
      <c r="M9379" s="27" t="str">
        <f>IF(G9379="","",VLOOKUP(G9379,EQUIP_NUMBER,3,FALSE)*J9379)</f>
        <v/>
      </c>
      <c r="N9379" s="56"/>
    </row>
    <row r="9380" spans="1:14" x14ac:dyDescent="0.25">
      <c r="A9380" s="25"/>
      <c r="B9380" s="52" t="str">
        <f>IF(G9380="","",L9380+(M9380/10)+(K9380/885))</f>
        <v/>
      </c>
      <c r="C9380" s="72"/>
      <c r="D9380" s="25"/>
      <c r="E9380" s="25"/>
      <c r="F9380" s="25"/>
      <c r="G9380" s="25"/>
      <c r="H9380" s="25"/>
      <c r="I9380" s="43"/>
      <c r="J9380" s="43"/>
      <c r="K9380" s="55"/>
      <c r="L9380" s="27" t="str">
        <f>IF(G9380="","",VLOOKUP(G9380,EQUIP_NUMBER,3,FALSE)*I9380)</f>
        <v/>
      </c>
      <c r="M9380" s="27" t="str">
        <f>IF(G9380="","",VLOOKUP(G9380,EQUIP_NUMBER,3,FALSE)*J9380)</f>
        <v/>
      </c>
      <c r="N9380" s="56"/>
    </row>
    <row r="9381" spans="1:14" x14ac:dyDescent="0.25">
      <c r="A9381" s="25"/>
      <c r="B9381" s="52" t="str">
        <f>IF(G9381="","",L9381+(M9381/10)+(K9381/885))</f>
        <v/>
      </c>
      <c r="C9381" s="72"/>
      <c r="D9381" s="25"/>
      <c r="E9381" s="25"/>
      <c r="F9381" s="25"/>
      <c r="G9381" s="25"/>
      <c r="H9381" s="25"/>
      <c r="I9381" s="43"/>
      <c r="J9381" s="43"/>
      <c r="K9381" s="55"/>
      <c r="L9381" s="27" t="str">
        <f>IF(G9381="","",VLOOKUP(G9381,EQUIP_NUMBER,3,FALSE)*I9381)</f>
        <v/>
      </c>
      <c r="M9381" s="27" t="str">
        <f>IF(G9381="","",VLOOKUP(G9381,EQUIP_NUMBER,3,FALSE)*J9381)</f>
        <v/>
      </c>
      <c r="N9381" s="56"/>
    </row>
    <row r="9382" spans="1:14" x14ac:dyDescent="0.25">
      <c r="A9382" s="25"/>
      <c r="B9382" s="52" t="str">
        <f>IF(G9382="","",L9382+(M9382/10)+(K9382/885))</f>
        <v/>
      </c>
      <c r="C9382" s="72"/>
      <c r="D9382" s="25"/>
      <c r="E9382" s="25"/>
      <c r="F9382" s="25"/>
      <c r="G9382" s="25"/>
      <c r="H9382" s="25"/>
      <c r="I9382" s="43"/>
      <c r="J9382" s="43"/>
      <c r="K9382" s="55"/>
      <c r="L9382" s="27" t="str">
        <f>IF(G9382="","",VLOOKUP(G9382,EQUIP_NUMBER,3,FALSE)*I9382)</f>
        <v/>
      </c>
      <c r="M9382" s="27" t="str">
        <f>IF(G9382="","",VLOOKUP(G9382,EQUIP_NUMBER,3,FALSE)*J9382)</f>
        <v/>
      </c>
      <c r="N9382" s="56"/>
    </row>
    <row r="9383" spans="1:14" x14ac:dyDescent="0.25">
      <c r="A9383" s="25"/>
      <c r="B9383" s="52" t="str">
        <f>IF(G9383="","",L9383+(M9383/10)+(K9383/885))</f>
        <v/>
      </c>
      <c r="C9383" s="72"/>
      <c r="D9383" s="25"/>
      <c r="E9383" s="25"/>
      <c r="F9383" s="25"/>
      <c r="G9383" s="25"/>
      <c r="H9383" s="25"/>
      <c r="I9383" s="43"/>
      <c r="J9383" s="43"/>
      <c r="K9383" s="55"/>
      <c r="L9383" s="27" t="str">
        <f>IF(G9383="","",VLOOKUP(G9383,EQUIP_NUMBER,3,FALSE)*I9383)</f>
        <v/>
      </c>
      <c r="M9383" s="27" t="str">
        <f>IF(G9383="","",VLOOKUP(G9383,EQUIP_NUMBER,3,FALSE)*J9383)</f>
        <v/>
      </c>
      <c r="N9383" s="56"/>
    </row>
    <row r="9384" spans="1:14" x14ac:dyDescent="0.25">
      <c r="A9384" s="25"/>
      <c r="B9384" s="52" t="str">
        <f>IF(G9384="","",L9384+(M9384/10)+(K9384/885))</f>
        <v/>
      </c>
      <c r="C9384" s="72"/>
      <c r="D9384" s="25"/>
      <c r="E9384" s="25"/>
      <c r="F9384" s="25"/>
      <c r="G9384" s="25"/>
      <c r="H9384" s="25"/>
      <c r="I9384" s="43"/>
      <c r="J9384" s="43"/>
      <c r="K9384" s="55"/>
      <c r="L9384" s="27" t="str">
        <f>IF(G9384="","",VLOOKUP(G9384,EQUIP_NUMBER,3,FALSE)*I9384)</f>
        <v/>
      </c>
      <c r="M9384" s="27" t="str">
        <f>IF(G9384="","",VLOOKUP(G9384,EQUIP_NUMBER,3,FALSE)*J9384)</f>
        <v/>
      </c>
      <c r="N9384" s="56"/>
    </row>
    <row r="9385" spans="1:14" x14ac:dyDescent="0.25">
      <c r="A9385" s="25"/>
      <c r="B9385" s="52" t="str">
        <f>IF(G9385="","",L9385+(M9385/10)+(K9385/885))</f>
        <v/>
      </c>
      <c r="C9385" s="72"/>
      <c r="D9385" s="25"/>
      <c r="E9385" s="25"/>
      <c r="F9385" s="25"/>
      <c r="G9385" s="25"/>
      <c r="H9385" s="25"/>
      <c r="I9385" s="43"/>
      <c r="J9385" s="43"/>
      <c r="K9385" s="55"/>
      <c r="L9385" s="27" t="str">
        <f>IF(G9385="","",VLOOKUP(G9385,EQUIP_NUMBER,3,FALSE)*I9385)</f>
        <v/>
      </c>
      <c r="M9385" s="27" t="str">
        <f>IF(G9385="","",VLOOKUP(G9385,EQUIP_NUMBER,3,FALSE)*J9385)</f>
        <v/>
      </c>
      <c r="N9385" s="56"/>
    </row>
    <row r="9386" spans="1:14" x14ac:dyDescent="0.25">
      <c r="A9386" s="25"/>
      <c r="B9386" s="52" t="str">
        <f>IF(G9386="","",L9386+(M9386/10)+(K9386/885))</f>
        <v/>
      </c>
      <c r="C9386" s="72"/>
      <c r="D9386" s="25"/>
      <c r="E9386" s="25"/>
      <c r="F9386" s="25"/>
      <c r="G9386" s="25"/>
      <c r="H9386" s="25"/>
      <c r="I9386" s="43"/>
      <c r="J9386" s="43"/>
      <c r="K9386" s="55"/>
      <c r="L9386" s="27" t="str">
        <f>IF(G9386="","",VLOOKUP(G9386,EQUIP_NUMBER,3,FALSE)*I9386)</f>
        <v/>
      </c>
      <c r="M9386" s="27" t="str">
        <f>IF(G9386="","",VLOOKUP(G9386,EQUIP_NUMBER,3,FALSE)*J9386)</f>
        <v/>
      </c>
      <c r="N9386" s="56"/>
    </row>
    <row r="9387" spans="1:14" x14ac:dyDescent="0.25">
      <c r="A9387" s="25"/>
      <c r="B9387" s="52" t="str">
        <f>IF(G9387="","",L9387+(M9387/10)+(K9387/885))</f>
        <v/>
      </c>
      <c r="C9387" s="72"/>
      <c r="D9387" s="25"/>
      <c r="E9387" s="25"/>
      <c r="F9387" s="25"/>
      <c r="G9387" s="25"/>
      <c r="H9387" s="25"/>
      <c r="I9387" s="43"/>
      <c r="J9387" s="43"/>
      <c r="K9387" s="55"/>
      <c r="L9387" s="27" t="str">
        <f>IF(G9387="","",VLOOKUP(G9387,EQUIP_NUMBER,3,FALSE)*I9387)</f>
        <v/>
      </c>
      <c r="M9387" s="27" t="str">
        <f>IF(G9387="","",VLOOKUP(G9387,EQUIP_NUMBER,3,FALSE)*J9387)</f>
        <v/>
      </c>
      <c r="N9387" s="56"/>
    </row>
    <row r="9388" spans="1:14" x14ac:dyDescent="0.25">
      <c r="A9388" s="25"/>
      <c r="B9388" s="52" t="str">
        <f>IF(G9388="","",L9388+(M9388/10)+(K9388/885))</f>
        <v/>
      </c>
      <c r="C9388" s="72"/>
      <c r="D9388" s="25"/>
      <c r="E9388" s="25"/>
      <c r="F9388" s="25"/>
      <c r="G9388" s="25"/>
      <c r="H9388" s="25"/>
      <c r="I9388" s="43"/>
      <c r="J9388" s="43"/>
      <c r="K9388" s="55"/>
      <c r="L9388" s="27" t="str">
        <f>IF(G9388="","",VLOOKUP(G9388,EQUIP_NUMBER,3,FALSE)*I9388)</f>
        <v/>
      </c>
      <c r="M9388" s="27" t="str">
        <f>IF(G9388="","",VLOOKUP(G9388,EQUIP_NUMBER,3,FALSE)*J9388)</f>
        <v/>
      </c>
      <c r="N9388" s="56"/>
    </row>
    <row r="9389" spans="1:14" x14ac:dyDescent="0.25">
      <c r="A9389" s="25"/>
      <c r="B9389" s="52" t="str">
        <f>IF(G9389="","",L9389+(M9389/10)+(K9389/885))</f>
        <v/>
      </c>
      <c r="C9389" s="72"/>
      <c r="D9389" s="25"/>
      <c r="E9389" s="25"/>
      <c r="F9389" s="25"/>
      <c r="G9389" s="25"/>
      <c r="H9389" s="25"/>
      <c r="I9389" s="43"/>
      <c r="J9389" s="43"/>
      <c r="K9389" s="55"/>
      <c r="L9389" s="27" t="str">
        <f>IF(G9389="","",VLOOKUP(G9389,EQUIP_NUMBER,3,FALSE)*I9389)</f>
        <v/>
      </c>
      <c r="M9389" s="27" t="str">
        <f>IF(G9389="","",VLOOKUP(G9389,EQUIP_NUMBER,3,FALSE)*J9389)</f>
        <v/>
      </c>
      <c r="N9389" s="56"/>
    </row>
    <row r="9390" spans="1:14" x14ac:dyDescent="0.25">
      <c r="A9390" s="25"/>
      <c r="B9390" s="52" t="str">
        <f>IF(G9390="","",L9390+(M9390/10)+(K9390/885))</f>
        <v/>
      </c>
      <c r="C9390" s="72"/>
      <c r="D9390" s="25"/>
      <c r="E9390" s="25"/>
      <c r="F9390" s="25"/>
      <c r="G9390" s="25"/>
      <c r="H9390" s="25"/>
      <c r="I9390" s="43"/>
      <c r="J9390" s="43"/>
      <c r="K9390" s="55"/>
      <c r="L9390" s="27" t="str">
        <f>IF(G9390="","",VLOOKUP(G9390,EQUIP_NUMBER,3,FALSE)*I9390)</f>
        <v/>
      </c>
      <c r="M9390" s="27" t="str">
        <f>IF(G9390="","",VLOOKUP(G9390,EQUIP_NUMBER,3,FALSE)*J9390)</f>
        <v/>
      </c>
      <c r="N9390" s="56"/>
    </row>
    <row r="9391" spans="1:14" x14ac:dyDescent="0.25">
      <c r="A9391" s="25"/>
      <c r="B9391" s="52" t="str">
        <f>IF(G9391="","",L9391+(M9391/10)+(K9391/885))</f>
        <v/>
      </c>
      <c r="C9391" s="72"/>
      <c r="D9391" s="25"/>
      <c r="E9391" s="25"/>
      <c r="F9391" s="25"/>
      <c r="G9391" s="25"/>
      <c r="H9391" s="25"/>
      <c r="I9391" s="43"/>
      <c r="J9391" s="43"/>
      <c r="K9391" s="55"/>
      <c r="L9391" s="27" t="str">
        <f>IF(G9391="","",VLOOKUP(G9391,EQUIP_NUMBER,3,FALSE)*I9391)</f>
        <v/>
      </c>
      <c r="M9391" s="27" t="str">
        <f>IF(G9391="","",VLOOKUP(G9391,EQUIP_NUMBER,3,FALSE)*J9391)</f>
        <v/>
      </c>
      <c r="N9391" s="56"/>
    </row>
    <row r="9392" spans="1:14" x14ac:dyDescent="0.25">
      <c r="A9392" s="25"/>
      <c r="B9392" s="52" t="str">
        <f>IF(G9392="","",L9392+(M9392/10)+(K9392/885))</f>
        <v/>
      </c>
      <c r="C9392" s="72"/>
      <c r="D9392" s="25"/>
      <c r="E9392" s="25"/>
      <c r="F9392" s="25"/>
      <c r="G9392" s="25"/>
      <c r="H9392" s="25"/>
      <c r="I9392" s="43"/>
      <c r="J9392" s="43"/>
      <c r="K9392" s="55"/>
      <c r="L9392" s="27" t="str">
        <f>IF(G9392="","",VLOOKUP(G9392,EQUIP_NUMBER,3,FALSE)*I9392)</f>
        <v/>
      </c>
      <c r="M9392" s="27" t="str">
        <f>IF(G9392="","",VLOOKUP(G9392,EQUIP_NUMBER,3,FALSE)*J9392)</f>
        <v/>
      </c>
      <c r="N9392" s="56"/>
    </row>
    <row r="9393" spans="1:14" x14ac:dyDescent="0.25">
      <c r="A9393" s="25"/>
      <c r="B9393" s="52" t="str">
        <f>IF(G9393="","",L9393+(M9393/10)+(K9393/885))</f>
        <v/>
      </c>
      <c r="C9393" s="72"/>
      <c r="D9393" s="25"/>
      <c r="E9393" s="25"/>
      <c r="F9393" s="25"/>
      <c r="G9393" s="25"/>
      <c r="H9393" s="25"/>
      <c r="I9393" s="43"/>
      <c r="J9393" s="43"/>
      <c r="K9393" s="55"/>
      <c r="L9393" s="27" t="str">
        <f>IF(G9393="","",VLOOKUP(G9393,EQUIP_NUMBER,3,FALSE)*I9393)</f>
        <v/>
      </c>
      <c r="M9393" s="27" t="str">
        <f>IF(G9393="","",VLOOKUP(G9393,EQUIP_NUMBER,3,FALSE)*J9393)</f>
        <v/>
      </c>
      <c r="N9393" s="56"/>
    </row>
    <row r="9394" spans="1:14" x14ac:dyDescent="0.25">
      <c r="A9394" s="25"/>
      <c r="B9394" s="52" t="str">
        <f>IF(G9394="","",L9394+(M9394/10)+(K9394/885))</f>
        <v/>
      </c>
      <c r="C9394" s="72"/>
      <c r="D9394" s="25"/>
      <c r="E9394" s="25"/>
      <c r="F9394" s="25"/>
      <c r="G9394" s="25"/>
      <c r="H9394" s="25"/>
      <c r="I9394" s="43"/>
      <c r="J9394" s="43"/>
      <c r="K9394" s="55"/>
      <c r="L9394" s="27" t="str">
        <f>IF(G9394="","",VLOOKUP(G9394,EQUIP_NUMBER,3,FALSE)*I9394)</f>
        <v/>
      </c>
      <c r="M9394" s="27" t="str">
        <f>IF(G9394="","",VLOOKUP(G9394,EQUIP_NUMBER,3,FALSE)*J9394)</f>
        <v/>
      </c>
      <c r="N9394" s="56"/>
    </row>
    <row r="9395" spans="1:14" x14ac:dyDescent="0.25">
      <c r="A9395" s="25"/>
      <c r="B9395" s="52" t="str">
        <f>IF(G9395="","",L9395+(M9395/10)+(K9395/885))</f>
        <v/>
      </c>
      <c r="C9395" s="72"/>
      <c r="D9395" s="25"/>
      <c r="E9395" s="25"/>
      <c r="F9395" s="25"/>
      <c r="G9395" s="25"/>
      <c r="H9395" s="25"/>
      <c r="I9395" s="43"/>
      <c r="J9395" s="43"/>
      <c r="K9395" s="55"/>
      <c r="L9395" s="27" t="str">
        <f>IF(G9395="","",VLOOKUP(G9395,EQUIP_NUMBER,3,FALSE)*I9395)</f>
        <v/>
      </c>
      <c r="M9395" s="27" t="str">
        <f>IF(G9395="","",VLOOKUP(G9395,EQUIP_NUMBER,3,FALSE)*J9395)</f>
        <v/>
      </c>
      <c r="N9395" s="56"/>
    </row>
    <row r="9396" spans="1:14" x14ac:dyDescent="0.25">
      <c r="A9396" s="25"/>
      <c r="B9396" s="52" t="str">
        <f>IF(G9396="","",L9396+(M9396/10)+(K9396/885))</f>
        <v/>
      </c>
      <c r="C9396" s="72"/>
      <c r="D9396" s="25"/>
      <c r="E9396" s="25"/>
      <c r="F9396" s="25"/>
      <c r="G9396" s="25"/>
      <c r="H9396" s="25"/>
      <c r="I9396" s="43"/>
      <c r="J9396" s="43"/>
      <c r="K9396" s="55"/>
      <c r="L9396" s="27" t="str">
        <f>IF(G9396="","",VLOOKUP(G9396,EQUIP_NUMBER,3,FALSE)*I9396)</f>
        <v/>
      </c>
      <c r="M9396" s="27" t="str">
        <f>IF(G9396="","",VLOOKUP(G9396,EQUIP_NUMBER,3,FALSE)*J9396)</f>
        <v/>
      </c>
      <c r="N9396" s="56"/>
    </row>
    <row r="9397" spans="1:14" x14ac:dyDescent="0.25">
      <c r="A9397" s="25"/>
      <c r="B9397" s="52" t="str">
        <f>IF(G9397="","",L9397+(M9397/10)+(K9397/885))</f>
        <v/>
      </c>
      <c r="C9397" s="72"/>
      <c r="D9397" s="25"/>
      <c r="E9397" s="25"/>
      <c r="F9397" s="25"/>
      <c r="G9397" s="25"/>
      <c r="H9397" s="25"/>
      <c r="I9397" s="43"/>
      <c r="J9397" s="43"/>
      <c r="K9397" s="55"/>
      <c r="L9397" s="27" t="str">
        <f>IF(G9397="","",VLOOKUP(G9397,EQUIP_NUMBER,3,FALSE)*I9397)</f>
        <v/>
      </c>
      <c r="M9397" s="27" t="str">
        <f>IF(G9397="","",VLOOKUP(G9397,EQUIP_NUMBER,3,FALSE)*J9397)</f>
        <v/>
      </c>
      <c r="N9397" s="56"/>
    </row>
    <row r="9398" spans="1:14" x14ac:dyDescent="0.25">
      <c r="A9398" s="25"/>
      <c r="B9398" s="52" t="str">
        <f>IF(G9398="","",L9398+(M9398/10)+(K9398/885))</f>
        <v/>
      </c>
      <c r="C9398" s="72"/>
      <c r="D9398" s="25"/>
      <c r="E9398" s="25"/>
      <c r="F9398" s="25"/>
      <c r="G9398" s="25"/>
      <c r="H9398" s="25"/>
      <c r="I9398" s="43"/>
      <c r="J9398" s="43"/>
      <c r="K9398" s="55"/>
      <c r="L9398" s="27" t="str">
        <f>IF(G9398="","",VLOOKUP(G9398,EQUIP_NUMBER,3,FALSE)*I9398)</f>
        <v/>
      </c>
      <c r="M9398" s="27" t="str">
        <f>IF(G9398="","",VLOOKUP(G9398,EQUIP_NUMBER,3,FALSE)*J9398)</f>
        <v/>
      </c>
      <c r="N9398" s="56"/>
    </row>
    <row r="9399" spans="1:14" x14ac:dyDescent="0.25">
      <c r="A9399" s="25"/>
      <c r="B9399" s="52" t="str">
        <f>IF(G9399="","",L9399+(M9399/10)+(K9399/885))</f>
        <v/>
      </c>
      <c r="C9399" s="72"/>
      <c r="D9399" s="25"/>
      <c r="E9399" s="25"/>
      <c r="F9399" s="25"/>
      <c r="G9399" s="25"/>
      <c r="H9399" s="25"/>
      <c r="I9399" s="43"/>
      <c r="J9399" s="43"/>
      <c r="K9399" s="55"/>
      <c r="L9399" s="27" t="str">
        <f>IF(G9399="","",VLOOKUP(G9399,EQUIP_NUMBER,3,FALSE)*I9399)</f>
        <v/>
      </c>
      <c r="M9399" s="27" t="str">
        <f>IF(G9399="","",VLOOKUP(G9399,EQUIP_NUMBER,3,FALSE)*J9399)</f>
        <v/>
      </c>
      <c r="N9399" s="56"/>
    </row>
    <row r="9400" spans="1:14" x14ac:dyDescent="0.25">
      <c r="A9400" s="25"/>
      <c r="B9400" s="52" t="str">
        <f>IF(G9400="","",L9400+(M9400/10)+(K9400/885))</f>
        <v/>
      </c>
      <c r="C9400" s="72"/>
      <c r="D9400" s="25"/>
      <c r="E9400" s="25"/>
      <c r="F9400" s="25"/>
      <c r="G9400" s="25"/>
      <c r="H9400" s="25"/>
      <c r="I9400" s="43"/>
      <c r="J9400" s="43"/>
      <c r="K9400" s="55"/>
      <c r="L9400" s="27" t="str">
        <f>IF(G9400="","",VLOOKUP(G9400,EQUIP_NUMBER,3,FALSE)*I9400)</f>
        <v/>
      </c>
      <c r="M9400" s="27" t="str">
        <f>IF(G9400="","",VLOOKUP(G9400,EQUIP_NUMBER,3,FALSE)*J9400)</f>
        <v/>
      </c>
      <c r="N9400" s="56"/>
    </row>
    <row r="9401" spans="1:14" x14ac:dyDescent="0.25">
      <c r="A9401" s="25"/>
      <c r="B9401" s="52" t="str">
        <f>IF(G9401="","",L9401+(M9401/10)+(K9401/885))</f>
        <v/>
      </c>
      <c r="C9401" s="72"/>
      <c r="D9401" s="25"/>
      <c r="E9401" s="25"/>
      <c r="F9401" s="25"/>
      <c r="G9401" s="25"/>
      <c r="H9401" s="25"/>
      <c r="I9401" s="43"/>
      <c r="J9401" s="43"/>
      <c r="K9401" s="55"/>
      <c r="L9401" s="27" t="str">
        <f>IF(G9401="","",VLOOKUP(G9401,EQUIP_NUMBER,3,FALSE)*I9401)</f>
        <v/>
      </c>
      <c r="M9401" s="27" t="str">
        <f>IF(G9401="","",VLOOKUP(G9401,EQUIP_NUMBER,3,FALSE)*J9401)</f>
        <v/>
      </c>
      <c r="N9401" s="56"/>
    </row>
    <row r="9402" spans="1:14" x14ac:dyDescent="0.25">
      <c r="A9402" s="25"/>
      <c r="B9402" s="52" t="str">
        <f>IF(G9402="","",L9402+(M9402/10)+(K9402/885))</f>
        <v/>
      </c>
      <c r="C9402" s="72"/>
      <c r="D9402" s="25"/>
      <c r="E9402" s="25"/>
      <c r="F9402" s="25"/>
      <c r="G9402" s="25"/>
      <c r="H9402" s="25"/>
      <c r="I9402" s="43"/>
      <c r="J9402" s="43"/>
      <c r="K9402" s="55"/>
      <c r="L9402" s="27" t="str">
        <f>IF(G9402="","",VLOOKUP(G9402,EQUIP_NUMBER,3,FALSE)*I9402)</f>
        <v/>
      </c>
      <c r="M9402" s="27" t="str">
        <f>IF(G9402="","",VLOOKUP(G9402,EQUIP_NUMBER,3,FALSE)*J9402)</f>
        <v/>
      </c>
      <c r="N9402" s="56"/>
    </row>
    <row r="9403" spans="1:14" x14ac:dyDescent="0.25">
      <c r="A9403" s="25"/>
      <c r="B9403" s="52" t="str">
        <f>IF(G9403="","",L9403+(M9403/10)+(K9403/885))</f>
        <v/>
      </c>
      <c r="C9403" s="72"/>
      <c r="D9403" s="25"/>
      <c r="E9403" s="25"/>
      <c r="F9403" s="25"/>
      <c r="G9403" s="25"/>
      <c r="H9403" s="25"/>
      <c r="I9403" s="43"/>
      <c r="J9403" s="43"/>
      <c r="K9403" s="55"/>
      <c r="L9403" s="27" t="str">
        <f>IF(G9403="","",VLOOKUP(G9403,EQUIP_NUMBER,3,FALSE)*I9403)</f>
        <v/>
      </c>
      <c r="M9403" s="27" t="str">
        <f>IF(G9403="","",VLOOKUP(G9403,EQUIP_NUMBER,3,FALSE)*J9403)</f>
        <v/>
      </c>
      <c r="N9403" s="56"/>
    </row>
    <row r="9404" spans="1:14" x14ac:dyDescent="0.25">
      <c r="A9404" s="25"/>
      <c r="B9404" s="52" t="str">
        <f>IF(G9404="","",L9404+(M9404/10)+(K9404/885))</f>
        <v/>
      </c>
      <c r="C9404" s="72"/>
      <c r="D9404" s="25"/>
      <c r="E9404" s="25"/>
      <c r="F9404" s="25"/>
      <c r="G9404" s="25"/>
      <c r="H9404" s="25"/>
      <c r="I9404" s="43"/>
      <c r="J9404" s="43"/>
      <c r="K9404" s="55"/>
      <c r="L9404" s="27" t="str">
        <f>IF(G9404="","",VLOOKUP(G9404,EQUIP_NUMBER,3,FALSE)*I9404)</f>
        <v/>
      </c>
      <c r="M9404" s="27" t="str">
        <f>IF(G9404="","",VLOOKUP(G9404,EQUIP_NUMBER,3,FALSE)*J9404)</f>
        <v/>
      </c>
      <c r="N9404" s="56"/>
    </row>
    <row r="9405" spans="1:14" x14ac:dyDescent="0.25">
      <c r="A9405" s="25"/>
      <c r="B9405" s="52" t="str">
        <f>IF(G9405="","",L9405+(M9405/10)+(K9405/885))</f>
        <v/>
      </c>
      <c r="C9405" s="72"/>
      <c r="D9405" s="25"/>
      <c r="E9405" s="25"/>
      <c r="F9405" s="25"/>
      <c r="G9405" s="25"/>
      <c r="H9405" s="25"/>
      <c r="I9405" s="43"/>
      <c r="J9405" s="43"/>
      <c r="K9405" s="55"/>
      <c r="L9405" s="27" t="str">
        <f>IF(G9405="","",VLOOKUP(G9405,EQUIP_NUMBER,3,FALSE)*I9405)</f>
        <v/>
      </c>
      <c r="M9405" s="27" t="str">
        <f>IF(G9405="","",VLOOKUP(G9405,EQUIP_NUMBER,3,FALSE)*J9405)</f>
        <v/>
      </c>
      <c r="N9405" s="56"/>
    </row>
    <row r="9406" spans="1:14" x14ac:dyDescent="0.25">
      <c r="A9406" s="25"/>
      <c r="B9406" s="52" t="str">
        <f>IF(G9406="","",L9406+(M9406/10)+(K9406/885))</f>
        <v/>
      </c>
      <c r="C9406" s="72"/>
      <c r="D9406" s="25"/>
      <c r="E9406" s="25"/>
      <c r="F9406" s="25"/>
      <c r="G9406" s="25"/>
      <c r="H9406" s="25"/>
      <c r="I9406" s="43"/>
      <c r="J9406" s="43"/>
      <c r="K9406" s="55"/>
      <c r="L9406" s="27" t="str">
        <f>IF(G9406="","",VLOOKUP(G9406,EQUIP_NUMBER,3,FALSE)*I9406)</f>
        <v/>
      </c>
      <c r="M9406" s="27" t="str">
        <f>IF(G9406="","",VLOOKUP(G9406,EQUIP_NUMBER,3,FALSE)*J9406)</f>
        <v/>
      </c>
      <c r="N9406" s="56"/>
    </row>
    <row r="9407" spans="1:14" x14ac:dyDescent="0.25">
      <c r="A9407" s="25"/>
      <c r="B9407" s="52" t="str">
        <f>IF(G9407="","",L9407+(M9407/10)+(K9407/885))</f>
        <v/>
      </c>
      <c r="C9407" s="72"/>
      <c r="D9407" s="25"/>
      <c r="E9407" s="25"/>
      <c r="F9407" s="25"/>
      <c r="G9407" s="25"/>
      <c r="H9407" s="25"/>
      <c r="I9407" s="43"/>
      <c r="J9407" s="43"/>
      <c r="K9407" s="55"/>
      <c r="L9407" s="27" t="str">
        <f>IF(G9407="","",VLOOKUP(G9407,EQUIP_NUMBER,3,FALSE)*I9407)</f>
        <v/>
      </c>
      <c r="M9407" s="27" t="str">
        <f>IF(G9407="","",VLOOKUP(G9407,EQUIP_NUMBER,3,FALSE)*J9407)</f>
        <v/>
      </c>
      <c r="N9407" s="56"/>
    </row>
    <row r="9408" spans="1:14" x14ac:dyDescent="0.25">
      <c r="A9408" s="25"/>
      <c r="B9408" s="52" t="str">
        <f>IF(G9408="","",L9408+(M9408/10)+(K9408/885))</f>
        <v/>
      </c>
      <c r="C9408" s="72"/>
      <c r="D9408" s="25"/>
      <c r="E9408" s="25"/>
      <c r="F9408" s="25"/>
      <c r="G9408" s="25"/>
      <c r="H9408" s="25"/>
      <c r="I9408" s="43"/>
      <c r="J9408" s="43"/>
      <c r="K9408" s="55"/>
      <c r="L9408" s="27" t="str">
        <f>IF(G9408="","",VLOOKUP(G9408,EQUIP_NUMBER,3,FALSE)*I9408)</f>
        <v/>
      </c>
      <c r="M9408" s="27" t="str">
        <f>IF(G9408="","",VLOOKUP(G9408,EQUIP_NUMBER,3,FALSE)*J9408)</f>
        <v/>
      </c>
      <c r="N9408" s="56"/>
    </row>
    <row r="9409" spans="1:14" x14ac:dyDescent="0.25">
      <c r="A9409" s="25"/>
      <c r="B9409" s="52" t="str">
        <f>IF(G9409="","",L9409+(M9409/10)+(K9409/885))</f>
        <v/>
      </c>
      <c r="C9409" s="72"/>
      <c r="D9409" s="25"/>
      <c r="E9409" s="25"/>
      <c r="F9409" s="25"/>
      <c r="G9409" s="25"/>
      <c r="H9409" s="25"/>
      <c r="I9409" s="43"/>
      <c r="J9409" s="43"/>
      <c r="K9409" s="55"/>
      <c r="L9409" s="27" t="str">
        <f>IF(G9409="","",VLOOKUP(G9409,EQUIP_NUMBER,3,FALSE)*I9409)</f>
        <v/>
      </c>
      <c r="M9409" s="27" t="str">
        <f>IF(G9409="","",VLOOKUP(G9409,EQUIP_NUMBER,3,FALSE)*J9409)</f>
        <v/>
      </c>
      <c r="N9409" s="56"/>
    </row>
    <row r="9410" spans="1:14" x14ac:dyDescent="0.25">
      <c r="A9410" s="25"/>
      <c r="B9410" s="52" t="str">
        <f>IF(G9410="","",L9410+(M9410/10)+(K9410/885))</f>
        <v/>
      </c>
      <c r="C9410" s="72"/>
      <c r="D9410" s="25"/>
      <c r="E9410" s="25"/>
      <c r="F9410" s="25"/>
      <c r="G9410" s="25"/>
      <c r="H9410" s="25"/>
      <c r="I9410" s="43"/>
      <c r="J9410" s="43"/>
      <c r="K9410" s="55"/>
      <c r="L9410" s="27" t="str">
        <f>IF(G9410="","",VLOOKUP(G9410,EQUIP_NUMBER,3,FALSE)*I9410)</f>
        <v/>
      </c>
      <c r="M9410" s="27" t="str">
        <f>IF(G9410="","",VLOOKUP(G9410,EQUIP_NUMBER,3,FALSE)*J9410)</f>
        <v/>
      </c>
      <c r="N9410" s="56"/>
    </row>
    <row r="9411" spans="1:14" x14ac:dyDescent="0.25">
      <c r="A9411" s="25"/>
      <c r="B9411" s="52" t="str">
        <f>IF(G9411="","",L9411+(M9411/10)+(K9411/885))</f>
        <v/>
      </c>
      <c r="C9411" s="72"/>
      <c r="D9411" s="25"/>
      <c r="E9411" s="25"/>
      <c r="F9411" s="25"/>
      <c r="G9411" s="25"/>
      <c r="H9411" s="25"/>
      <c r="I9411" s="43"/>
      <c r="J9411" s="43"/>
      <c r="K9411" s="55"/>
      <c r="L9411" s="27" t="str">
        <f>IF(G9411="","",VLOOKUP(G9411,EQUIP_NUMBER,3,FALSE)*I9411)</f>
        <v/>
      </c>
      <c r="M9411" s="27" t="str">
        <f>IF(G9411="","",VLOOKUP(G9411,EQUIP_NUMBER,3,FALSE)*J9411)</f>
        <v/>
      </c>
      <c r="N9411" s="56"/>
    </row>
    <row r="9412" spans="1:14" x14ac:dyDescent="0.25">
      <c r="A9412" s="25"/>
      <c r="B9412" s="52" t="str">
        <f>IF(G9412="","",L9412+(M9412/10)+(K9412/885))</f>
        <v/>
      </c>
      <c r="C9412" s="72"/>
      <c r="D9412" s="25"/>
      <c r="E9412" s="25"/>
      <c r="F9412" s="25"/>
      <c r="G9412" s="25"/>
      <c r="H9412" s="25"/>
      <c r="I9412" s="43"/>
      <c r="J9412" s="43"/>
      <c r="K9412" s="55"/>
      <c r="L9412" s="27" t="str">
        <f>IF(G9412="","",VLOOKUP(G9412,EQUIP_NUMBER,3,FALSE)*I9412)</f>
        <v/>
      </c>
      <c r="M9412" s="27" t="str">
        <f>IF(G9412="","",VLOOKUP(G9412,EQUIP_NUMBER,3,FALSE)*J9412)</f>
        <v/>
      </c>
      <c r="N9412" s="56"/>
    </row>
    <row r="9413" spans="1:14" x14ac:dyDescent="0.25">
      <c r="A9413" s="25"/>
      <c r="B9413" s="52" t="str">
        <f>IF(G9413="","",L9413+(M9413/10)+(K9413/885))</f>
        <v/>
      </c>
      <c r="C9413" s="72"/>
      <c r="D9413" s="25"/>
      <c r="E9413" s="25"/>
      <c r="F9413" s="25"/>
      <c r="G9413" s="25"/>
      <c r="H9413" s="25"/>
      <c r="I9413" s="43"/>
      <c r="J9413" s="43"/>
      <c r="K9413" s="55"/>
      <c r="L9413" s="27" t="str">
        <f>IF(G9413="","",VLOOKUP(G9413,EQUIP_NUMBER,3,FALSE)*I9413)</f>
        <v/>
      </c>
      <c r="M9413" s="27" t="str">
        <f>IF(G9413="","",VLOOKUP(G9413,EQUIP_NUMBER,3,FALSE)*J9413)</f>
        <v/>
      </c>
      <c r="N9413" s="56"/>
    </row>
    <row r="9414" spans="1:14" x14ac:dyDescent="0.25">
      <c r="A9414" s="25"/>
      <c r="B9414" s="52" t="str">
        <f>IF(G9414="","",L9414+(M9414/10)+(K9414/885))</f>
        <v/>
      </c>
      <c r="C9414" s="72"/>
      <c r="D9414" s="25"/>
      <c r="E9414" s="25"/>
      <c r="F9414" s="25"/>
      <c r="G9414" s="25"/>
      <c r="H9414" s="25"/>
      <c r="I9414" s="43"/>
      <c r="J9414" s="43"/>
      <c r="K9414" s="55"/>
      <c r="L9414" s="27" t="str">
        <f>IF(G9414="","",VLOOKUP(G9414,EQUIP_NUMBER,3,FALSE)*I9414)</f>
        <v/>
      </c>
      <c r="M9414" s="27" t="str">
        <f>IF(G9414="","",VLOOKUP(G9414,EQUIP_NUMBER,3,FALSE)*J9414)</f>
        <v/>
      </c>
      <c r="N9414" s="56"/>
    </row>
    <row r="9415" spans="1:14" x14ac:dyDescent="0.25">
      <c r="A9415" s="25"/>
      <c r="B9415" s="52" t="str">
        <f>IF(G9415="","",L9415+(M9415/10)+(K9415/885))</f>
        <v/>
      </c>
      <c r="C9415" s="72"/>
      <c r="D9415" s="25"/>
      <c r="E9415" s="25"/>
      <c r="F9415" s="25"/>
      <c r="G9415" s="25"/>
      <c r="H9415" s="25"/>
      <c r="I9415" s="43"/>
      <c r="J9415" s="43"/>
      <c r="K9415" s="55"/>
      <c r="L9415" s="27" t="str">
        <f>IF(G9415="","",VLOOKUP(G9415,EQUIP_NUMBER,3,FALSE)*I9415)</f>
        <v/>
      </c>
      <c r="M9415" s="27" t="str">
        <f>IF(G9415="","",VLOOKUP(G9415,EQUIP_NUMBER,3,FALSE)*J9415)</f>
        <v/>
      </c>
      <c r="N9415" s="56"/>
    </row>
    <row r="9416" spans="1:14" x14ac:dyDescent="0.25">
      <c r="A9416" s="25"/>
      <c r="B9416" s="52" t="str">
        <f>IF(G9416="","",L9416+(M9416/10)+(K9416/885))</f>
        <v/>
      </c>
      <c r="C9416" s="72"/>
      <c r="D9416" s="25"/>
      <c r="E9416" s="25"/>
      <c r="F9416" s="25"/>
      <c r="G9416" s="25"/>
      <c r="H9416" s="25"/>
      <c r="I9416" s="43"/>
      <c r="J9416" s="43"/>
      <c r="K9416" s="55"/>
      <c r="L9416" s="27" t="str">
        <f>IF(G9416="","",VLOOKUP(G9416,EQUIP_NUMBER,3,FALSE)*I9416)</f>
        <v/>
      </c>
      <c r="M9416" s="27" t="str">
        <f>IF(G9416="","",VLOOKUP(G9416,EQUIP_NUMBER,3,FALSE)*J9416)</f>
        <v/>
      </c>
      <c r="N9416" s="56"/>
    </row>
    <row r="9417" spans="1:14" x14ac:dyDescent="0.25">
      <c r="A9417" s="25"/>
      <c r="B9417" s="52" t="str">
        <f>IF(G9417="","",L9417+(M9417/10)+(K9417/885))</f>
        <v/>
      </c>
      <c r="C9417" s="72"/>
      <c r="D9417" s="25"/>
      <c r="E9417" s="25"/>
      <c r="F9417" s="25"/>
      <c r="G9417" s="25"/>
      <c r="H9417" s="25"/>
      <c r="I9417" s="43"/>
      <c r="J9417" s="43"/>
      <c r="K9417" s="55"/>
      <c r="L9417" s="27" t="str">
        <f>IF(G9417="","",VLOOKUP(G9417,EQUIP_NUMBER,3,FALSE)*I9417)</f>
        <v/>
      </c>
      <c r="M9417" s="27" t="str">
        <f>IF(G9417="","",VLOOKUP(G9417,EQUIP_NUMBER,3,FALSE)*J9417)</f>
        <v/>
      </c>
      <c r="N9417" s="56"/>
    </row>
    <row r="9418" spans="1:14" x14ac:dyDescent="0.25">
      <c r="A9418" s="25"/>
      <c r="B9418" s="52" t="str">
        <f>IF(G9418="","",L9418+(M9418/10)+(K9418/885))</f>
        <v/>
      </c>
      <c r="C9418" s="72"/>
      <c r="D9418" s="25"/>
      <c r="E9418" s="25"/>
      <c r="F9418" s="25"/>
      <c r="G9418" s="25"/>
      <c r="H9418" s="25"/>
      <c r="I9418" s="43"/>
      <c r="J9418" s="43"/>
      <c r="K9418" s="55"/>
      <c r="L9418" s="27" t="str">
        <f>IF(G9418="","",VLOOKUP(G9418,EQUIP_NUMBER,3,FALSE)*I9418)</f>
        <v/>
      </c>
      <c r="M9418" s="27" t="str">
        <f>IF(G9418="","",VLOOKUP(G9418,EQUIP_NUMBER,3,FALSE)*J9418)</f>
        <v/>
      </c>
      <c r="N9418" s="56"/>
    </row>
    <row r="9419" spans="1:14" x14ac:dyDescent="0.25">
      <c r="A9419" s="25"/>
      <c r="B9419" s="52" t="str">
        <f>IF(G9419="","",L9419+(M9419/10)+(K9419/885))</f>
        <v/>
      </c>
      <c r="C9419" s="72"/>
      <c r="D9419" s="25"/>
      <c r="E9419" s="25"/>
      <c r="F9419" s="25"/>
      <c r="G9419" s="25"/>
      <c r="H9419" s="25"/>
      <c r="I9419" s="43"/>
      <c r="J9419" s="43"/>
      <c r="K9419" s="55"/>
      <c r="L9419" s="27" t="str">
        <f>IF(G9419="","",VLOOKUP(G9419,EQUIP_NUMBER,3,FALSE)*I9419)</f>
        <v/>
      </c>
      <c r="M9419" s="27" t="str">
        <f>IF(G9419="","",VLOOKUP(G9419,EQUIP_NUMBER,3,FALSE)*J9419)</f>
        <v/>
      </c>
      <c r="N9419" s="56"/>
    </row>
    <row r="9420" spans="1:14" x14ac:dyDescent="0.25">
      <c r="A9420" s="25"/>
      <c r="B9420" s="52" t="str">
        <f>IF(G9420="","",L9420+(M9420/10)+(K9420/885))</f>
        <v/>
      </c>
      <c r="C9420" s="72"/>
      <c r="D9420" s="25"/>
      <c r="E9420" s="25"/>
      <c r="F9420" s="25"/>
      <c r="G9420" s="25"/>
      <c r="H9420" s="25"/>
      <c r="I9420" s="43"/>
      <c r="J9420" s="43"/>
      <c r="K9420" s="55"/>
      <c r="L9420" s="27" t="str">
        <f>IF(G9420="","",VLOOKUP(G9420,EQUIP_NUMBER,3,FALSE)*I9420)</f>
        <v/>
      </c>
      <c r="M9420" s="27" t="str">
        <f>IF(G9420="","",VLOOKUP(G9420,EQUIP_NUMBER,3,FALSE)*J9420)</f>
        <v/>
      </c>
      <c r="N9420" s="56"/>
    </row>
    <row r="9421" spans="1:14" x14ac:dyDescent="0.25">
      <c r="A9421" s="25"/>
      <c r="B9421" s="52" t="str">
        <f>IF(G9421="","",L9421+(M9421/10)+(K9421/885))</f>
        <v/>
      </c>
      <c r="C9421" s="72"/>
      <c r="D9421" s="25"/>
      <c r="E9421" s="25"/>
      <c r="F9421" s="25"/>
      <c r="G9421" s="25"/>
      <c r="H9421" s="25"/>
      <c r="I9421" s="43"/>
      <c r="J9421" s="43"/>
      <c r="K9421" s="55"/>
      <c r="L9421" s="27" t="str">
        <f>IF(G9421="","",VLOOKUP(G9421,EQUIP_NUMBER,3,FALSE)*I9421)</f>
        <v/>
      </c>
      <c r="M9421" s="27" t="str">
        <f>IF(G9421="","",VLOOKUP(G9421,EQUIP_NUMBER,3,FALSE)*J9421)</f>
        <v/>
      </c>
      <c r="N9421" s="56"/>
    </row>
    <row r="9422" spans="1:14" x14ac:dyDescent="0.25">
      <c r="A9422" s="25"/>
      <c r="B9422" s="52" t="str">
        <f>IF(G9422="","",L9422+(M9422/10)+(K9422/885))</f>
        <v/>
      </c>
      <c r="C9422" s="72"/>
      <c r="D9422" s="25"/>
      <c r="E9422" s="25"/>
      <c r="F9422" s="25"/>
      <c r="G9422" s="25"/>
      <c r="H9422" s="25"/>
      <c r="I9422" s="43"/>
      <c r="J9422" s="43"/>
      <c r="K9422" s="55"/>
      <c r="L9422" s="27" t="str">
        <f>IF(G9422="","",VLOOKUP(G9422,EQUIP_NUMBER,3,FALSE)*I9422)</f>
        <v/>
      </c>
      <c r="M9422" s="27" t="str">
        <f>IF(G9422="","",VLOOKUP(G9422,EQUIP_NUMBER,3,FALSE)*J9422)</f>
        <v/>
      </c>
      <c r="N9422" s="56"/>
    </row>
    <row r="9423" spans="1:14" x14ac:dyDescent="0.25">
      <c r="A9423" s="25"/>
      <c r="B9423" s="52" t="str">
        <f>IF(G9423="","",L9423+(M9423/10)+(K9423/885))</f>
        <v/>
      </c>
      <c r="C9423" s="72"/>
      <c r="D9423" s="25"/>
      <c r="E9423" s="25"/>
      <c r="F9423" s="25"/>
      <c r="G9423" s="25"/>
      <c r="H9423" s="25"/>
      <c r="I9423" s="43"/>
      <c r="J9423" s="43"/>
      <c r="K9423" s="55"/>
      <c r="L9423" s="27" t="str">
        <f>IF(G9423="","",VLOOKUP(G9423,EQUIP_NUMBER,3,FALSE)*I9423)</f>
        <v/>
      </c>
      <c r="M9423" s="27" t="str">
        <f>IF(G9423="","",VLOOKUP(G9423,EQUIP_NUMBER,3,FALSE)*J9423)</f>
        <v/>
      </c>
      <c r="N9423" s="56"/>
    </row>
    <row r="9424" spans="1:14" x14ac:dyDescent="0.25">
      <c r="A9424" s="25"/>
      <c r="B9424" s="52" t="str">
        <f>IF(G9424="","",L9424+(M9424/10)+(K9424/885))</f>
        <v/>
      </c>
      <c r="C9424" s="72"/>
      <c r="D9424" s="25"/>
      <c r="E9424" s="25"/>
      <c r="F9424" s="25"/>
      <c r="G9424" s="25"/>
      <c r="H9424" s="25"/>
      <c r="I9424" s="43"/>
      <c r="J9424" s="43"/>
      <c r="K9424" s="55"/>
      <c r="L9424" s="27" t="str">
        <f>IF(G9424="","",VLOOKUP(G9424,EQUIP_NUMBER,3,FALSE)*I9424)</f>
        <v/>
      </c>
      <c r="M9424" s="27" t="str">
        <f>IF(G9424="","",VLOOKUP(G9424,EQUIP_NUMBER,3,FALSE)*J9424)</f>
        <v/>
      </c>
      <c r="N9424" s="56"/>
    </row>
    <row r="9425" spans="1:14" x14ac:dyDescent="0.25">
      <c r="A9425" s="25"/>
      <c r="B9425" s="52" t="str">
        <f>IF(G9425="","",L9425+(M9425/10)+(K9425/885))</f>
        <v/>
      </c>
      <c r="C9425" s="72"/>
      <c r="D9425" s="25"/>
      <c r="E9425" s="25"/>
      <c r="F9425" s="25"/>
      <c r="G9425" s="25"/>
      <c r="H9425" s="25"/>
      <c r="I9425" s="43"/>
      <c r="J9425" s="43"/>
      <c r="K9425" s="55"/>
      <c r="L9425" s="27" t="str">
        <f>IF(G9425="","",VLOOKUP(G9425,EQUIP_NUMBER,3,FALSE)*I9425)</f>
        <v/>
      </c>
      <c r="M9425" s="27" t="str">
        <f>IF(G9425="","",VLOOKUP(G9425,EQUIP_NUMBER,3,FALSE)*J9425)</f>
        <v/>
      </c>
      <c r="N9425" s="56"/>
    </row>
    <row r="9426" spans="1:14" x14ac:dyDescent="0.25">
      <c r="A9426" s="25"/>
      <c r="B9426" s="52" t="str">
        <f>IF(G9426="","",L9426+(M9426/10)+(K9426/885))</f>
        <v/>
      </c>
      <c r="C9426" s="72"/>
      <c r="D9426" s="25"/>
      <c r="E9426" s="25"/>
      <c r="F9426" s="25"/>
      <c r="G9426" s="25"/>
      <c r="H9426" s="25"/>
      <c r="I9426" s="43"/>
      <c r="J9426" s="43"/>
      <c r="K9426" s="55"/>
      <c r="L9426" s="27" t="str">
        <f>IF(G9426="","",VLOOKUP(G9426,EQUIP_NUMBER,3,FALSE)*I9426)</f>
        <v/>
      </c>
      <c r="M9426" s="27" t="str">
        <f>IF(G9426="","",VLOOKUP(G9426,EQUIP_NUMBER,3,FALSE)*J9426)</f>
        <v/>
      </c>
      <c r="N9426" s="56"/>
    </row>
    <row r="9427" spans="1:14" x14ac:dyDescent="0.25">
      <c r="A9427" s="25"/>
      <c r="B9427" s="52" t="str">
        <f>IF(G9427="","",L9427+(M9427/10)+(K9427/885))</f>
        <v/>
      </c>
      <c r="C9427" s="72"/>
      <c r="D9427" s="25"/>
      <c r="E9427" s="25"/>
      <c r="F9427" s="25"/>
      <c r="G9427" s="25"/>
      <c r="H9427" s="25"/>
      <c r="I9427" s="43"/>
      <c r="J9427" s="43"/>
      <c r="K9427" s="55"/>
      <c r="L9427" s="27" t="str">
        <f>IF(G9427="","",VLOOKUP(G9427,EQUIP_NUMBER,3,FALSE)*I9427)</f>
        <v/>
      </c>
      <c r="M9427" s="27" t="str">
        <f>IF(G9427="","",VLOOKUP(G9427,EQUIP_NUMBER,3,FALSE)*J9427)</f>
        <v/>
      </c>
      <c r="N9427" s="56"/>
    </row>
    <row r="9428" spans="1:14" x14ac:dyDescent="0.25">
      <c r="A9428" s="25"/>
      <c r="B9428" s="52" t="str">
        <f>IF(G9428="","",L9428+(M9428/10)+(K9428/885))</f>
        <v/>
      </c>
      <c r="C9428" s="72"/>
      <c r="D9428" s="25"/>
      <c r="E9428" s="25"/>
      <c r="F9428" s="25"/>
      <c r="G9428" s="25"/>
      <c r="H9428" s="25"/>
      <c r="I9428" s="43"/>
      <c r="J9428" s="43"/>
      <c r="K9428" s="55"/>
      <c r="L9428" s="27" t="str">
        <f>IF(G9428="","",VLOOKUP(G9428,EQUIP_NUMBER,3,FALSE)*I9428)</f>
        <v/>
      </c>
      <c r="M9428" s="27" t="str">
        <f>IF(G9428="","",VLOOKUP(G9428,EQUIP_NUMBER,3,FALSE)*J9428)</f>
        <v/>
      </c>
      <c r="N9428" s="56"/>
    </row>
    <row r="9429" spans="1:14" x14ac:dyDescent="0.25">
      <c r="A9429" s="25"/>
      <c r="B9429" s="52" t="str">
        <f>IF(G9429="","",L9429+(M9429/10)+(K9429/885))</f>
        <v/>
      </c>
      <c r="C9429" s="72"/>
      <c r="D9429" s="25"/>
      <c r="E9429" s="25"/>
      <c r="F9429" s="25"/>
      <c r="G9429" s="25"/>
      <c r="H9429" s="25"/>
      <c r="I9429" s="43"/>
      <c r="J9429" s="43"/>
      <c r="K9429" s="55"/>
      <c r="L9429" s="27" t="str">
        <f>IF(G9429="","",VLOOKUP(G9429,EQUIP_NUMBER,3,FALSE)*I9429)</f>
        <v/>
      </c>
      <c r="M9429" s="27" t="str">
        <f>IF(G9429="","",VLOOKUP(G9429,EQUIP_NUMBER,3,FALSE)*J9429)</f>
        <v/>
      </c>
      <c r="N9429" s="56"/>
    </row>
    <row r="9430" spans="1:14" x14ac:dyDescent="0.25">
      <c r="A9430" s="25"/>
      <c r="B9430" s="52" t="str">
        <f>IF(G9430="","",L9430+(M9430/10)+(K9430/885))</f>
        <v/>
      </c>
      <c r="C9430" s="72"/>
      <c r="D9430" s="25"/>
      <c r="E9430" s="25"/>
      <c r="F9430" s="25"/>
      <c r="G9430" s="25"/>
      <c r="H9430" s="25"/>
      <c r="I9430" s="43"/>
      <c r="J9430" s="43"/>
      <c r="K9430" s="55"/>
      <c r="L9430" s="27" t="str">
        <f>IF(G9430="","",VLOOKUP(G9430,EQUIP_NUMBER,3,FALSE)*I9430)</f>
        <v/>
      </c>
      <c r="M9430" s="27" t="str">
        <f>IF(G9430="","",VLOOKUP(G9430,EQUIP_NUMBER,3,FALSE)*J9430)</f>
        <v/>
      </c>
      <c r="N9430" s="56"/>
    </row>
    <row r="9431" spans="1:14" x14ac:dyDescent="0.25">
      <c r="A9431" s="25"/>
      <c r="B9431" s="52" t="str">
        <f>IF(G9431="","",L9431+(M9431/10)+(K9431/885))</f>
        <v/>
      </c>
      <c r="C9431" s="72"/>
      <c r="D9431" s="25"/>
      <c r="E9431" s="25"/>
      <c r="F9431" s="25"/>
      <c r="G9431" s="25"/>
      <c r="H9431" s="25"/>
      <c r="I9431" s="43"/>
      <c r="J9431" s="43"/>
      <c r="K9431" s="55"/>
      <c r="L9431" s="27" t="str">
        <f>IF(G9431="","",VLOOKUP(G9431,EQUIP_NUMBER,3,FALSE)*I9431)</f>
        <v/>
      </c>
      <c r="M9431" s="27" t="str">
        <f>IF(G9431="","",VLOOKUP(G9431,EQUIP_NUMBER,3,FALSE)*J9431)</f>
        <v/>
      </c>
      <c r="N9431" s="56"/>
    </row>
    <row r="9432" spans="1:14" x14ac:dyDescent="0.25">
      <c r="A9432" s="25"/>
      <c r="B9432" s="52" t="str">
        <f>IF(G9432="","",L9432+(M9432/10)+(K9432/885))</f>
        <v/>
      </c>
      <c r="C9432" s="72"/>
      <c r="D9432" s="25"/>
      <c r="E9432" s="25"/>
      <c r="F9432" s="25"/>
      <c r="G9432" s="25"/>
      <c r="H9432" s="25"/>
      <c r="I9432" s="43"/>
      <c r="J9432" s="43"/>
      <c r="K9432" s="55"/>
      <c r="L9432" s="27" t="str">
        <f>IF(G9432="","",VLOOKUP(G9432,EQUIP_NUMBER,3,FALSE)*I9432)</f>
        <v/>
      </c>
      <c r="M9432" s="27" t="str">
        <f>IF(G9432="","",VLOOKUP(G9432,EQUIP_NUMBER,3,FALSE)*J9432)</f>
        <v/>
      </c>
      <c r="N9432" s="56"/>
    </row>
    <row r="9433" spans="1:14" x14ac:dyDescent="0.25">
      <c r="A9433" s="25"/>
      <c r="B9433" s="52" t="str">
        <f>IF(G9433="","",L9433+(M9433/10)+(K9433/885))</f>
        <v/>
      </c>
      <c r="C9433" s="72"/>
      <c r="D9433" s="25"/>
      <c r="E9433" s="25"/>
      <c r="F9433" s="25"/>
      <c r="G9433" s="25"/>
      <c r="H9433" s="25"/>
      <c r="I9433" s="43"/>
      <c r="J9433" s="43"/>
      <c r="K9433" s="55"/>
      <c r="L9433" s="27" t="str">
        <f>IF(G9433="","",VLOOKUP(G9433,EQUIP_NUMBER,3,FALSE)*I9433)</f>
        <v/>
      </c>
      <c r="M9433" s="27" t="str">
        <f>IF(G9433="","",VLOOKUP(G9433,EQUIP_NUMBER,3,FALSE)*J9433)</f>
        <v/>
      </c>
      <c r="N9433" s="56"/>
    </row>
    <row r="9434" spans="1:14" x14ac:dyDescent="0.25">
      <c r="A9434" s="25"/>
      <c r="B9434" s="52" t="str">
        <f>IF(G9434="","",L9434+(M9434/10)+(K9434/885))</f>
        <v/>
      </c>
      <c r="C9434" s="72"/>
      <c r="D9434" s="25"/>
      <c r="E9434" s="25"/>
      <c r="F9434" s="25"/>
      <c r="G9434" s="25"/>
      <c r="H9434" s="25"/>
      <c r="I9434" s="43"/>
      <c r="J9434" s="43"/>
      <c r="K9434" s="55"/>
      <c r="L9434" s="27" t="str">
        <f>IF(G9434="","",VLOOKUP(G9434,EQUIP_NUMBER,3,FALSE)*I9434)</f>
        <v/>
      </c>
      <c r="M9434" s="27" t="str">
        <f>IF(G9434="","",VLOOKUP(G9434,EQUIP_NUMBER,3,FALSE)*J9434)</f>
        <v/>
      </c>
      <c r="N9434" s="56"/>
    </row>
    <row r="9435" spans="1:14" x14ac:dyDescent="0.25">
      <c r="A9435" s="25"/>
      <c r="B9435" s="52" t="str">
        <f>IF(G9435="","",L9435+(M9435/10)+(K9435/885))</f>
        <v/>
      </c>
      <c r="C9435" s="72"/>
      <c r="D9435" s="25"/>
      <c r="E9435" s="25"/>
      <c r="F9435" s="25"/>
      <c r="G9435" s="25"/>
      <c r="H9435" s="25"/>
      <c r="I9435" s="43"/>
      <c r="J9435" s="43"/>
      <c r="K9435" s="55"/>
      <c r="L9435" s="27" t="str">
        <f>IF(G9435="","",VLOOKUP(G9435,EQUIP_NUMBER,3,FALSE)*I9435)</f>
        <v/>
      </c>
      <c r="M9435" s="27" t="str">
        <f>IF(G9435="","",VLOOKUP(G9435,EQUIP_NUMBER,3,FALSE)*J9435)</f>
        <v/>
      </c>
      <c r="N9435" s="56"/>
    </row>
    <row r="9436" spans="1:14" x14ac:dyDescent="0.25">
      <c r="A9436" s="25"/>
      <c r="B9436" s="52" t="str">
        <f>IF(G9436="","",L9436+(M9436/10)+(K9436/885))</f>
        <v/>
      </c>
      <c r="C9436" s="72"/>
      <c r="D9436" s="25"/>
      <c r="E9436" s="25"/>
      <c r="F9436" s="25"/>
      <c r="G9436" s="25"/>
      <c r="H9436" s="25"/>
      <c r="I9436" s="43"/>
      <c r="J9436" s="43"/>
      <c r="K9436" s="55"/>
      <c r="L9436" s="27" t="str">
        <f>IF(G9436="","",VLOOKUP(G9436,EQUIP_NUMBER,3,FALSE)*I9436)</f>
        <v/>
      </c>
      <c r="M9436" s="27" t="str">
        <f>IF(G9436="","",VLOOKUP(G9436,EQUIP_NUMBER,3,FALSE)*J9436)</f>
        <v/>
      </c>
      <c r="N9436" s="56"/>
    </row>
    <row r="9437" spans="1:14" x14ac:dyDescent="0.25">
      <c r="A9437" s="25"/>
      <c r="B9437" s="52" t="str">
        <f>IF(G9437="","",L9437+(M9437/10)+(K9437/885))</f>
        <v/>
      </c>
      <c r="C9437" s="72"/>
      <c r="D9437" s="25"/>
      <c r="E9437" s="25"/>
      <c r="F9437" s="25"/>
      <c r="G9437" s="25"/>
      <c r="H9437" s="25"/>
      <c r="I9437" s="43"/>
      <c r="J9437" s="43"/>
      <c r="K9437" s="55"/>
      <c r="L9437" s="27" t="str">
        <f>IF(G9437="","",VLOOKUP(G9437,EQUIP_NUMBER,3,FALSE)*I9437)</f>
        <v/>
      </c>
      <c r="M9437" s="27" t="str">
        <f>IF(G9437="","",VLOOKUP(G9437,EQUIP_NUMBER,3,FALSE)*J9437)</f>
        <v/>
      </c>
      <c r="N9437" s="56"/>
    </row>
    <row r="9438" spans="1:14" x14ac:dyDescent="0.25">
      <c r="A9438" s="25"/>
      <c r="B9438" s="52" t="str">
        <f>IF(G9438="","",L9438+(M9438/10)+(K9438/885))</f>
        <v/>
      </c>
      <c r="C9438" s="72"/>
      <c r="D9438" s="25"/>
      <c r="E9438" s="25"/>
      <c r="F9438" s="25"/>
      <c r="G9438" s="25"/>
      <c r="H9438" s="25"/>
      <c r="I9438" s="43"/>
      <c r="J9438" s="43"/>
      <c r="K9438" s="55"/>
      <c r="L9438" s="27" t="str">
        <f>IF(G9438="","",VLOOKUP(G9438,EQUIP_NUMBER,3,FALSE)*I9438)</f>
        <v/>
      </c>
      <c r="M9438" s="27" t="str">
        <f>IF(G9438="","",VLOOKUP(G9438,EQUIP_NUMBER,3,FALSE)*J9438)</f>
        <v/>
      </c>
      <c r="N9438" s="56"/>
    </row>
    <row r="9439" spans="1:14" x14ac:dyDescent="0.25">
      <c r="A9439" s="25"/>
      <c r="B9439" s="52" t="str">
        <f>IF(G9439="","",L9439+(M9439/10)+(K9439/885))</f>
        <v/>
      </c>
      <c r="C9439" s="72"/>
      <c r="D9439" s="25"/>
      <c r="E9439" s="25"/>
      <c r="F9439" s="25"/>
      <c r="G9439" s="25"/>
      <c r="H9439" s="25"/>
      <c r="I9439" s="43"/>
      <c r="J9439" s="43"/>
      <c r="K9439" s="55"/>
      <c r="L9439" s="27" t="str">
        <f>IF(G9439="","",VLOOKUP(G9439,EQUIP_NUMBER,3,FALSE)*I9439)</f>
        <v/>
      </c>
      <c r="M9439" s="27" t="str">
        <f>IF(G9439="","",VLOOKUP(G9439,EQUIP_NUMBER,3,FALSE)*J9439)</f>
        <v/>
      </c>
      <c r="N9439" s="56"/>
    </row>
    <row r="9440" spans="1:14" x14ac:dyDescent="0.25">
      <c r="A9440" s="25"/>
      <c r="B9440" s="52" t="str">
        <f>IF(G9440="","",L9440+(M9440/10)+(K9440/885))</f>
        <v/>
      </c>
      <c r="C9440" s="72"/>
      <c r="D9440" s="25"/>
      <c r="E9440" s="25"/>
      <c r="F9440" s="25"/>
      <c r="G9440" s="25"/>
      <c r="H9440" s="25"/>
      <c r="I9440" s="43"/>
      <c r="J9440" s="43"/>
      <c r="K9440" s="55"/>
      <c r="L9440" s="27" t="str">
        <f>IF(G9440="","",VLOOKUP(G9440,EQUIP_NUMBER,3,FALSE)*I9440)</f>
        <v/>
      </c>
      <c r="M9440" s="27" t="str">
        <f>IF(G9440="","",VLOOKUP(G9440,EQUIP_NUMBER,3,FALSE)*J9440)</f>
        <v/>
      </c>
      <c r="N9440" s="56"/>
    </row>
    <row r="9441" spans="1:14" x14ac:dyDescent="0.25">
      <c r="A9441" s="25"/>
      <c r="B9441" s="52" t="str">
        <f>IF(G9441="","",L9441+(M9441/10)+(K9441/885))</f>
        <v/>
      </c>
      <c r="C9441" s="72"/>
      <c r="D9441" s="25"/>
      <c r="E9441" s="25"/>
      <c r="F9441" s="25"/>
      <c r="G9441" s="25"/>
      <c r="H9441" s="25"/>
      <c r="I9441" s="43"/>
      <c r="J9441" s="43"/>
      <c r="K9441" s="55"/>
      <c r="L9441" s="27" t="str">
        <f>IF(G9441="","",VLOOKUP(G9441,EQUIP_NUMBER,3,FALSE)*I9441)</f>
        <v/>
      </c>
      <c r="M9441" s="27" t="str">
        <f>IF(G9441="","",VLOOKUP(G9441,EQUIP_NUMBER,3,FALSE)*J9441)</f>
        <v/>
      </c>
      <c r="N9441" s="56"/>
    </row>
    <row r="9442" spans="1:14" x14ac:dyDescent="0.25">
      <c r="A9442" s="25"/>
      <c r="B9442" s="52" t="str">
        <f>IF(G9442="","",L9442+(M9442/10)+(K9442/885))</f>
        <v/>
      </c>
      <c r="C9442" s="72"/>
      <c r="D9442" s="25"/>
      <c r="E9442" s="25"/>
      <c r="F9442" s="25"/>
      <c r="G9442" s="25"/>
      <c r="H9442" s="25"/>
      <c r="I9442" s="43"/>
      <c r="J9442" s="43"/>
      <c r="K9442" s="55"/>
      <c r="L9442" s="27" t="str">
        <f>IF(G9442="","",VLOOKUP(G9442,EQUIP_NUMBER,3,FALSE)*I9442)</f>
        <v/>
      </c>
      <c r="M9442" s="27" t="str">
        <f>IF(G9442="","",VLOOKUP(G9442,EQUIP_NUMBER,3,FALSE)*J9442)</f>
        <v/>
      </c>
      <c r="N9442" s="56"/>
    </row>
    <row r="9443" spans="1:14" x14ac:dyDescent="0.25">
      <c r="A9443" s="25"/>
      <c r="B9443" s="52" t="str">
        <f>IF(G9443="","",L9443+(M9443/10)+(K9443/885))</f>
        <v/>
      </c>
      <c r="C9443" s="72"/>
      <c r="D9443" s="25"/>
      <c r="E9443" s="25"/>
      <c r="F9443" s="25"/>
      <c r="G9443" s="25"/>
      <c r="H9443" s="25"/>
      <c r="I9443" s="43"/>
      <c r="J9443" s="43"/>
      <c r="K9443" s="55"/>
      <c r="L9443" s="27" t="str">
        <f>IF(G9443="","",VLOOKUP(G9443,EQUIP_NUMBER,3,FALSE)*I9443)</f>
        <v/>
      </c>
      <c r="M9443" s="27" t="str">
        <f>IF(G9443="","",VLOOKUP(G9443,EQUIP_NUMBER,3,FALSE)*J9443)</f>
        <v/>
      </c>
      <c r="N9443" s="56"/>
    </row>
    <row r="9444" spans="1:14" x14ac:dyDescent="0.25">
      <c r="A9444" s="25"/>
      <c r="B9444" s="52" t="str">
        <f>IF(G9444="","",L9444+(M9444/10)+(K9444/885))</f>
        <v/>
      </c>
      <c r="C9444" s="72"/>
      <c r="D9444" s="25"/>
      <c r="E9444" s="25"/>
      <c r="F9444" s="25"/>
      <c r="G9444" s="25"/>
      <c r="H9444" s="25"/>
      <c r="I9444" s="43"/>
      <c r="J9444" s="43"/>
      <c r="K9444" s="55"/>
      <c r="L9444" s="27" t="str">
        <f>IF(G9444="","",VLOOKUP(G9444,EQUIP_NUMBER,3,FALSE)*I9444)</f>
        <v/>
      </c>
      <c r="M9444" s="27" t="str">
        <f>IF(G9444="","",VLOOKUP(G9444,EQUIP_NUMBER,3,FALSE)*J9444)</f>
        <v/>
      </c>
      <c r="N9444" s="56"/>
    </row>
    <row r="9445" spans="1:14" x14ac:dyDescent="0.25">
      <c r="A9445" s="25"/>
      <c r="B9445" s="52" t="str">
        <f>IF(G9445="","",L9445+(M9445/10)+(K9445/885))</f>
        <v/>
      </c>
      <c r="C9445" s="72"/>
      <c r="D9445" s="25"/>
      <c r="E9445" s="25"/>
      <c r="F9445" s="25"/>
      <c r="G9445" s="25"/>
      <c r="H9445" s="25"/>
      <c r="I9445" s="43"/>
      <c r="J9445" s="43"/>
      <c r="K9445" s="55"/>
      <c r="L9445" s="27" t="str">
        <f>IF(G9445="","",VLOOKUP(G9445,EQUIP_NUMBER,3,FALSE)*I9445)</f>
        <v/>
      </c>
      <c r="M9445" s="27" t="str">
        <f>IF(G9445="","",VLOOKUP(G9445,EQUIP_NUMBER,3,FALSE)*J9445)</f>
        <v/>
      </c>
      <c r="N9445" s="56"/>
    </row>
    <row r="9446" spans="1:14" x14ac:dyDescent="0.25">
      <c r="A9446" s="25"/>
      <c r="B9446" s="52" t="str">
        <f>IF(G9446="","",L9446+(M9446/10)+(K9446/885))</f>
        <v/>
      </c>
      <c r="C9446" s="72"/>
      <c r="D9446" s="25"/>
      <c r="E9446" s="25"/>
      <c r="F9446" s="25"/>
      <c r="G9446" s="25"/>
      <c r="H9446" s="25"/>
      <c r="I9446" s="43"/>
      <c r="J9446" s="43"/>
      <c r="K9446" s="55"/>
      <c r="L9446" s="27" t="str">
        <f>IF(G9446="","",VLOOKUP(G9446,EQUIP_NUMBER,3,FALSE)*I9446)</f>
        <v/>
      </c>
      <c r="M9446" s="27" t="str">
        <f>IF(G9446="","",VLOOKUP(G9446,EQUIP_NUMBER,3,FALSE)*J9446)</f>
        <v/>
      </c>
      <c r="N9446" s="56"/>
    </row>
    <row r="9447" spans="1:14" x14ac:dyDescent="0.25">
      <c r="A9447" s="25"/>
      <c r="B9447" s="52" t="str">
        <f>IF(G9447="","",L9447+(M9447/10)+(K9447/885))</f>
        <v/>
      </c>
      <c r="C9447" s="72"/>
      <c r="D9447" s="25"/>
      <c r="E9447" s="25"/>
      <c r="F9447" s="25"/>
      <c r="G9447" s="25"/>
      <c r="H9447" s="25"/>
      <c r="I9447" s="43"/>
      <c r="J9447" s="43"/>
      <c r="K9447" s="55"/>
      <c r="L9447" s="27" t="str">
        <f>IF(G9447="","",VLOOKUP(G9447,EQUIP_NUMBER,3,FALSE)*I9447)</f>
        <v/>
      </c>
      <c r="M9447" s="27" t="str">
        <f>IF(G9447="","",VLOOKUP(G9447,EQUIP_NUMBER,3,FALSE)*J9447)</f>
        <v/>
      </c>
      <c r="N9447" s="56"/>
    </row>
    <row r="9448" spans="1:14" x14ac:dyDescent="0.25">
      <c r="A9448" s="25"/>
      <c r="B9448" s="52" t="str">
        <f>IF(G9448="","",L9448+(M9448/10)+(K9448/885))</f>
        <v/>
      </c>
      <c r="C9448" s="72"/>
      <c r="D9448" s="25"/>
      <c r="E9448" s="25"/>
      <c r="F9448" s="25"/>
      <c r="G9448" s="25"/>
      <c r="H9448" s="25"/>
      <c r="I9448" s="43"/>
      <c r="J9448" s="43"/>
      <c r="K9448" s="55"/>
      <c r="L9448" s="27" t="str">
        <f>IF(G9448="","",VLOOKUP(G9448,EQUIP_NUMBER,3,FALSE)*I9448)</f>
        <v/>
      </c>
      <c r="M9448" s="27" t="str">
        <f>IF(G9448="","",VLOOKUP(G9448,EQUIP_NUMBER,3,FALSE)*J9448)</f>
        <v/>
      </c>
      <c r="N9448" s="56"/>
    </row>
    <row r="9449" spans="1:14" x14ac:dyDescent="0.25">
      <c r="A9449" s="25"/>
      <c r="B9449" s="52" t="str">
        <f>IF(G9449="","",L9449+(M9449/10)+(K9449/885))</f>
        <v/>
      </c>
      <c r="C9449" s="72"/>
      <c r="D9449" s="25"/>
      <c r="E9449" s="25"/>
      <c r="F9449" s="25"/>
      <c r="G9449" s="25"/>
      <c r="H9449" s="25"/>
      <c r="I9449" s="43"/>
      <c r="J9449" s="43"/>
      <c r="K9449" s="55"/>
      <c r="L9449" s="27" t="str">
        <f>IF(G9449="","",VLOOKUP(G9449,EQUIP_NUMBER,3,FALSE)*I9449)</f>
        <v/>
      </c>
      <c r="M9449" s="27" t="str">
        <f>IF(G9449="","",VLOOKUP(G9449,EQUIP_NUMBER,3,FALSE)*J9449)</f>
        <v/>
      </c>
      <c r="N9449" s="56"/>
    </row>
    <row r="9450" spans="1:14" x14ac:dyDescent="0.25">
      <c r="A9450" s="25"/>
      <c r="B9450" s="52" t="str">
        <f>IF(G9450="","",L9450+(M9450/10)+(K9450/885))</f>
        <v/>
      </c>
      <c r="C9450" s="72"/>
      <c r="D9450" s="25"/>
      <c r="E9450" s="25"/>
      <c r="F9450" s="25"/>
      <c r="G9450" s="25"/>
      <c r="H9450" s="25"/>
      <c r="I9450" s="43"/>
      <c r="J9450" s="43"/>
      <c r="K9450" s="55"/>
      <c r="L9450" s="27" t="str">
        <f>IF(G9450="","",VLOOKUP(G9450,EQUIP_NUMBER,3,FALSE)*I9450)</f>
        <v/>
      </c>
      <c r="M9450" s="27" t="str">
        <f>IF(G9450="","",VLOOKUP(G9450,EQUIP_NUMBER,3,FALSE)*J9450)</f>
        <v/>
      </c>
      <c r="N9450" s="56"/>
    </row>
    <row r="9451" spans="1:14" x14ac:dyDescent="0.25">
      <c r="A9451" s="25"/>
      <c r="B9451" s="52" t="str">
        <f>IF(G9451="","",L9451+(M9451/10)+(K9451/885))</f>
        <v/>
      </c>
      <c r="C9451" s="72"/>
      <c r="D9451" s="25"/>
      <c r="E9451" s="25"/>
      <c r="F9451" s="25"/>
      <c r="G9451" s="25"/>
      <c r="H9451" s="25"/>
      <c r="I9451" s="43"/>
      <c r="J9451" s="43"/>
      <c r="K9451" s="55"/>
      <c r="L9451" s="27" t="str">
        <f>IF(G9451="","",VLOOKUP(G9451,EQUIP_NUMBER,3,FALSE)*I9451)</f>
        <v/>
      </c>
      <c r="M9451" s="27" t="str">
        <f>IF(G9451="","",VLOOKUP(G9451,EQUIP_NUMBER,3,FALSE)*J9451)</f>
        <v/>
      </c>
      <c r="N9451" s="56"/>
    </row>
    <row r="9452" spans="1:14" x14ac:dyDescent="0.25">
      <c r="A9452" s="25"/>
      <c r="B9452" s="52" t="str">
        <f>IF(G9452="","",L9452+(M9452/10)+(K9452/885))</f>
        <v/>
      </c>
      <c r="C9452" s="72"/>
      <c r="D9452" s="25"/>
      <c r="E9452" s="25"/>
      <c r="F9452" s="25"/>
      <c r="G9452" s="25"/>
      <c r="H9452" s="25"/>
      <c r="I9452" s="43"/>
      <c r="J9452" s="43"/>
      <c r="K9452" s="55"/>
      <c r="L9452" s="27" t="str">
        <f>IF(G9452="","",VLOOKUP(G9452,EQUIP_NUMBER,3,FALSE)*I9452)</f>
        <v/>
      </c>
      <c r="M9452" s="27" t="str">
        <f>IF(G9452="","",VLOOKUP(G9452,EQUIP_NUMBER,3,FALSE)*J9452)</f>
        <v/>
      </c>
      <c r="N9452" s="56"/>
    </row>
    <row r="9453" spans="1:14" x14ac:dyDescent="0.25">
      <c r="A9453" s="25"/>
      <c r="B9453" s="52" t="str">
        <f>IF(G9453="","",L9453+(M9453/10)+(K9453/885))</f>
        <v/>
      </c>
      <c r="C9453" s="72"/>
      <c r="D9453" s="25"/>
      <c r="E9453" s="25"/>
      <c r="F9453" s="25"/>
      <c r="G9453" s="25"/>
      <c r="H9453" s="25"/>
      <c r="I9453" s="43"/>
      <c r="J9453" s="43"/>
      <c r="K9453" s="55"/>
      <c r="L9453" s="27" t="str">
        <f>IF(G9453="","",VLOOKUP(G9453,EQUIP_NUMBER,3,FALSE)*I9453)</f>
        <v/>
      </c>
      <c r="M9453" s="27" t="str">
        <f>IF(G9453="","",VLOOKUP(G9453,EQUIP_NUMBER,3,FALSE)*J9453)</f>
        <v/>
      </c>
      <c r="N9453" s="56"/>
    </row>
    <row r="9454" spans="1:14" x14ac:dyDescent="0.25">
      <c r="A9454" s="25"/>
      <c r="B9454" s="52" t="str">
        <f>IF(G9454="","",L9454+(M9454/10)+(K9454/885))</f>
        <v/>
      </c>
      <c r="C9454" s="72"/>
      <c r="D9454" s="25"/>
      <c r="E9454" s="25"/>
      <c r="F9454" s="25"/>
      <c r="G9454" s="25"/>
      <c r="H9454" s="25"/>
      <c r="I9454" s="43"/>
      <c r="J9454" s="43"/>
      <c r="K9454" s="55"/>
      <c r="L9454" s="27" t="str">
        <f>IF(G9454="","",VLOOKUP(G9454,EQUIP_NUMBER,3,FALSE)*I9454)</f>
        <v/>
      </c>
      <c r="M9454" s="27" t="str">
        <f>IF(G9454="","",VLOOKUP(G9454,EQUIP_NUMBER,3,FALSE)*J9454)</f>
        <v/>
      </c>
      <c r="N9454" s="56"/>
    </row>
    <row r="9455" spans="1:14" x14ac:dyDescent="0.25">
      <c r="A9455" s="25"/>
      <c r="B9455" s="52" t="str">
        <f>IF(G9455="","",L9455+(M9455/10)+(K9455/885))</f>
        <v/>
      </c>
      <c r="C9455" s="72"/>
      <c r="D9455" s="25"/>
      <c r="E9455" s="25"/>
      <c r="F9455" s="25"/>
      <c r="G9455" s="25"/>
      <c r="H9455" s="25"/>
      <c r="I9455" s="43"/>
      <c r="J9455" s="43"/>
      <c r="K9455" s="55"/>
      <c r="L9455" s="27" t="str">
        <f>IF(G9455="","",VLOOKUP(G9455,EQUIP_NUMBER,3,FALSE)*I9455)</f>
        <v/>
      </c>
      <c r="M9455" s="27" t="str">
        <f>IF(G9455="","",VLOOKUP(G9455,EQUIP_NUMBER,3,FALSE)*J9455)</f>
        <v/>
      </c>
      <c r="N9455" s="56"/>
    </row>
    <row r="9456" spans="1:14" x14ac:dyDescent="0.25">
      <c r="A9456" s="25"/>
      <c r="B9456" s="52" t="str">
        <f>IF(G9456="","",L9456+(M9456/10)+(K9456/885))</f>
        <v/>
      </c>
      <c r="C9456" s="72"/>
      <c r="D9456" s="25"/>
      <c r="E9456" s="25"/>
      <c r="F9456" s="25"/>
      <c r="G9456" s="25"/>
      <c r="H9456" s="25"/>
      <c r="I9456" s="43"/>
      <c r="J9456" s="43"/>
      <c r="K9456" s="55"/>
      <c r="L9456" s="27" t="str">
        <f>IF(G9456="","",VLOOKUP(G9456,EQUIP_NUMBER,3,FALSE)*I9456)</f>
        <v/>
      </c>
      <c r="M9456" s="27" t="str">
        <f>IF(G9456="","",VLOOKUP(G9456,EQUIP_NUMBER,3,FALSE)*J9456)</f>
        <v/>
      </c>
      <c r="N9456" s="56"/>
    </row>
    <row r="9457" spans="1:14" x14ac:dyDescent="0.25">
      <c r="A9457" s="25"/>
      <c r="B9457" s="52" t="str">
        <f>IF(G9457="","",L9457+(M9457/10)+(K9457/885))</f>
        <v/>
      </c>
      <c r="C9457" s="72"/>
      <c r="D9457" s="25"/>
      <c r="E9457" s="25"/>
      <c r="F9457" s="25"/>
      <c r="G9457" s="25"/>
      <c r="H9457" s="25"/>
      <c r="I9457" s="43"/>
      <c r="J9457" s="43"/>
      <c r="K9457" s="55"/>
      <c r="L9457" s="27" t="str">
        <f>IF(G9457="","",VLOOKUP(G9457,EQUIP_NUMBER,3,FALSE)*I9457)</f>
        <v/>
      </c>
      <c r="M9457" s="27" t="str">
        <f>IF(G9457="","",VLOOKUP(G9457,EQUIP_NUMBER,3,FALSE)*J9457)</f>
        <v/>
      </c>
      <c r="N9457" s="56"/>
    </row>
    <row r="9458" spans="1:14" x14ac:dyDescent="0.25">
      <c r="A9458" s="25"/>
      <c r="B9458" s="52" t="str">
        <f>IF(G9458="","",L9458+(M9458/10)+(K9458/885))</f>
        <v/>
      </c>
      <c r="C9458" s="72"/>
      <c r="D9458" s="25"/>
      <c r="E9458" s="25"/>
      <c r="F9458" s="25"/>
      <c r="G9458" s="25"/>
      <c r="H9458" s="25"/>
      <c r="I9458" s="43"/>
      <c r="J9458" s="43"/>
      <c r="K9458" s="55"/>
      <c r="L9458" s="27" t="str">
        <f>IF(G9458="","",VLOOKUP(G9458,EQUIP_NUMBER,3,FALSE)*I9458)</f>
        <v/>
      </c>
      <c r="M9458" s="27" t="str">
        <f>IF(G9458="","",VLOOKUP(G9458,EQUIP_NUMBER,3,FALSE)*J9458)</f>
        <v/>
      </c>
      <c r="N9458" s="56"/>
    </row>
    <row r="9459" spans="1:14" x14ac:dyDescent="0.25">
      <c r="A9459" s="25"/>
      <c r="B9459" s="52" t="str">
        <f>IF(G9459="","",L9459+(M9459/10)+(K9459/885))</f>
        <v/>
      </c>
      <c r="C9459" s="72"/>
      <c r="D9459" s="25"/>
      <c r="E9459" s="25"/>
      <c r="F9459" s="25"/>
      <c r="G9459" s="25"/>
      <c r="H9459" s="25"/>
      <c r="I9459" s="43"/>
      <c r="J9459" s="43"/>
      <c r="K9459" s="55"/>
      <c r="L9459" s="27" t="str">
        <f>IF(G9459="","",VLOOKUP(G9459,EQUIP_NUMBER,3,FALSE)*I9459)</f>
        <v/>
      </c>
      <c r="M9459" s="27" t="str">
        <f>IF(G9459="","",VLOOKUP(G9459,EQUIP_NUMBER,3,FALSE)*J9459)</f>
        <v/>
      </c>
      <c r="N9459" s="56"/>
    </row>
    <row r="9460" spans="1:14" x14ac:dyDescent="0.25">
      <c r="A9460" s="25"/>
      <c r="B9460" s="52" t="str">
        <f>IF(G9460="","",L9460+(M9460/10)+(K9460/885))</f>
        <v/>
      </c>
      <c r="C9460" s="72"/>
      <c r="D9460" s="25"/>
      <c r="E9460" s="25"/>
      <c r="F9460" s="25"/>
      <c r="G9460" s="25"/>
      <c r="H9460" s="25"/>
      <c r="I9460" s="43"/>
      <c r="J9460" s="43"/>
      <c r="K9460" s="55"/>
      <c r="L9460" s="27" t="str">
        <f>IF(G9460="","",VLOOKUP(G9460,EQUIP_NUMBER,3,FALSE)*I9460)</f>
        <v/>
      </c>
      <c r="M9460" s="27" t="str">
        <f>IF(G9460="","",VLOOKUP(G9460,EQUIP_NUMBER,3,FALSE)*J9460)</f>
        <v/>
      </c>
      <c r="N9460" s="56"/>
    </row>
    <row r="9461" spans="1:14" x14ac:dyDescent="0.25">
      <c r="A9461" s="25"/>
      <c r="B9461" s="52" t="str">
        <f>IF(G9461="","",L9461+(M9461/10)+(K9461/885))</f>
        <v/>
      </c>
      <c r="C9461" s="72"/>
      <c r="D9461" s="25"/>
      <c r="E9461" s="25"/>
      <c r="F9461" s="25"/>
      <c r="G9461" s="25"/>
      <c r="H9461" s="25"/>
      <c r="I9461" s="43"/>
      <c r="J9461" s="43"/>
      <c r="K9461" s="55"/>
      <c r="L9461" s="27" t="str">
        <f>IF(G9461="","",VLOOKUP(G9461,EQUIP_NUMBER,3,FALSE)*I9461)</f>
        <v/>
      </c>
      <c r="M9461" s="27" t="str">
        <f>IF(G9461="","",VLOOKUP(G9461,EQUIP_NUMBER,3,FALSE)*J9461)</f>
        <v/>
      </c>
      <c r="N9461" s="56"/>
    </row>
    <row r="9462" spans="1:14" x14ac:dyDescent="0.25">
      <c r="A9462" s="25"/>
      <c r="B9462" s="52" t="str">
        <f>IF(G9462="","",L9462+(M9462/10)+(K9462/885))</f>
        <v/>
      </c>
      <c r="C9462" s="72"/>
      <c r="D9462" s="25"/>
      <c r="E9462" s="25"/>
      <c r="F9462" s="25"/>
      <c r="G9462" s="25"/>
      <c r="H9462" s="25"/>
      <c r="I9462" s="43"/>
      <c r="J9462" s="43"/>
      <c r="K9462" s="55"/>
      <c r="L9462" s="27" t="str">
        <f>IF(G9462="","",VLOOKUP(G9462,EQUIP_NUMBER,3,FALSE)*I9462)</f>
        <v/>
      </c>
      <c r="M9462" s="27" t="str">
        <f>IF(G9462="","",VLOOKUP(G9462,EQUIP_NUMBER,3,FALSE)*J9462)</f>
        <v/>
      </c>
      <c r="N9462" s="56"/>
    </row>
    <row r="9463" spans="1:14" x14ac:dyDescent="0.25">
      <c r="A9463" s="25"/>
      <c r="B9463" s="52" t="str">
        <f>IF(G9463="","",L9463+(M9463/10)+(K9463/885))</f>
        <v/>
      </c>
      <c r="C9463" s="72"/>
      <c r="D9463" s="25"/>
      <c r="E9463" s="25"/>
      <c r="F9463" s="25"/>
      <c r="G9463" s="25"/>
      <c r="H9463" s="25"/>
      <c r="I9463" s="43"/>
      <c r="J9463" s="43"/>
      <c r="K9463" s="55"/>
      <c r="L9463" s="27" t="str">
        <f>IF(G9463="","",VLOOKUP(G9463,EQUIP_NUMBER,3,FALSE)*I9463)</f>
        <v/>
      </c>
      <c r="M9463" s="27" t="str">
        <f>IF(G9463="","",VLOOKUP(G9463,EQUIP_NUMBER,3,FALSE)*J9463)</f>
        <v/>
      </c>
      <c r="N9463" s="56"/>
    </row>
    <row r="9464" spans="1:14" x14ac:dyDescent="0.25">
      <c r="A9464" s="25"/>
      <c r="B9464" s="52" t="str">
        <f>IF(G9464="","",L9464+(M9464/10)+(K9464/885))</f>
        <v/>
      </c>
      <c r="C9464" s="72"/>
      <c r="D9464" s="25"/>
      <c r="E9464" s="25"/>
      <c r="F9464" s="25"/>
      <c r="G9464" s="25"/>
      <c r="H9464" s="25"/>
      <c r="I9464" s="43"/>
      <c r="J9464" s="43"/>
      <c r="K9464" s="55"/>
      <c r="L9464" s="27" t="str">
        <f>IF(G9464="","",VLOOKUP(G9464,EQUIP_NUMBER,3,FALSE)*I9464)</f>
        <v/>
      </c>
      <c r="M9464" s="27" t="str">
        <f>IF(G9464="","",VLOOKUP(G9464,EQUIP_NUMBER,3,FALSE)*J9464)</f>
        <v/>
      </c>
      <c r="N9464" s="56"/>
    </row>
    <row r="9465" spans="1:14" x14ac:dyDescent="0.25">
      <c r="A9465" s="25"/>
      <c r="B9465" s="52" t="str">
        <f>IF(G9465="","",L9465+(M9465/10)+(K9465/885))</f>
        <v/>
      </c>
      <c r="C9465" s="72"/>
      <c r="D9465" s="25"/>
      <c r="E9465" s="25"/>
      <c r="F9465" s="25"/>
      <c r="G9465" s="25"/>
      <c r="H9465" s="25"/>
      <c r="I9465" s="43"/>
      <c r="J9465" s="43"/>
      <c r="K9465" s="55"/>
      <c r="L9465" s="27" t="str">
        <f>IF(G9465="","",VLOOKUP(G9465,EQUIP_NUMBER,3,FALSE)*I9465)</f>
        <v/>
      </c>
      <c r="M9465" s="27" t="str">
        <f>IF(G9465="","",VLOOKUP(G9465,EQUIP_NUMBER,3,FALSE)*J9465)</f>
        <v/>
      </c>
      <c r="N9465" s="56"/>
    </row>
    <row r="9466" spans="1:14" x14ac:dyDescent="0.25">
      <c r="A9466" s="25"/>
      <c r="B9466" s="52" t="str">
        <f>IF(G9466="","",L9466+(M9466/10)+(K9466/885))</f>
        <v/>
      </c>
      <c r="C9466" s="72"/>
      <c r="D9466" s="25"/>
      <c r="E9466" s="25"/>
      <c r="F9466" s="25"/>
      <c r="G9466" s="25"/>
      <c r="H9466" s="25"/>
      <c r="I9466" s="43"/>
      <c r="J9466" s="43"/>
      <c r="K9466" s="55"/>
      <c r="L9466" s="27" t="str">
        <f>IF(G9466="","",VLOOKUP(G9466,EQUIP_NUMBER,3,FALSE)*I9466)</f>
        <v/>
      </c>
      <c r="M9466" s="27" t="str">
        <f>IF(G9466="","",VLOOKUP(G9466,EQUIP_NUMBER,3,FALSE)*J9466)</f>
        <v/>
      </c>
      <c r="N9466" s="56"/>
    </row>
    <row r="9467" spans="1:14" x14ac:dyDescent="0.25">
      <c r="A9467" s="25"/>
      <c r="B9467" s="52" t="str">
        <f>IF(G9467="","",L9467+(M9467/10)+(K9467/885))</f>
        <v/>
      </c>
      <c r="C9467" s="72"/>
      <c r="D9467" s="25"/>
      <c r="E9467" s="25"/>
      <c r="F9467" s="25"/>
      <c r="G9467" s="25"/>
      <c r="H9467" s="25"/>
      <c r="I9467" s="43"/>
      <c r="J9467" s="43"/>
      <c r="K9467" s="55"/>
      <c r="L9467" s="27" t="str">
        <f>IF(G9467="","",VLOOKUP(G9467,EQUIP_NUMBER,3,FALSE)*I9467)</f>
        <v/>
      </c>
      <c r="M9467" s="27" t="str">
        <f>IF(G9467="","",VLOOKUP(G9467,EQUIP_NUMBER,3,FALSE)*J9467)</f>
        <v/>
      </c>
      <c r="N9467" s="56"/>
    </row>
    <row r="9468" spans="1:14" x14ac:dyDescent="0.25">
      <c r="A9468" s="25"/>
      <c r="B9468" s="52" t="str">
        <f>IF(G9468="","",L9468+(M9468/10)+(K9468/885))</f>
        <v/>
      </c>
      <c r="C9468" s="72"/>
      <c r="D9468" s="25"/>
      <c r="E9468" s="25"/>
      <c r="F9468" s="25"/>
      <c r="G9468" s="25"/>
      <c r="H9468" s="25"/>
      <c r="I9468" s="43"/>
      <c r="J9468" s="43"/>
      <c r="K9468" s="55"/>
      <c r="L9468" s="27" t="str">
        <f>IF(G9468="","",VLOOKUP(G9468,EQUIP_NUMBER,3,FALSE)*I9468)</f>
        <v/>
      </c>
      <c r="M9468" s="27" t="str">
        <f>IF(G9468="","",VLOOKUP(G9468,EQUIP_NUMBER,3,FALSE)*J9468)</f>
        <v/>
      </c>
      <c r="N9468" s="56"/>
    </row>
    <row r="9469" spans="1:14" x14ac:dyDescent="0.25">
      <c r="A9469" s="25"/>
      <c r="B9469" s="52" t="str">
        <f>IF(G9469="","",L9469+(M9469/10)+(K9469/885))</f>
        <v/>
      </c>
      <c r="C9469" s="72"/>
      <c r="D9469" s="25"/>
      <c r="E9469" s="25"/>
      <c r="F9469" s="25"/>
      <c r="G9469" s="25"/>
      <c r="H9469" s="25"/>
      <c r="I9469" s="43"/>
      <c r="J9469" s="43"/>
      <c r="K9469" s="55"/>
      <c r="L9469" s="27" t="str">
        <f>IF(G9469="","",VLOOKUP(G9469,EQUIP_NUMBER,3,FALSE)*I9469)</f>
        <v/>
      </c>
      <c r="M9469" s="27" t="str">
        <f>IF(G9469="","",VLOOKUP(G9469,EQUIP_NUMBER,3,FALSE)*J9469)</f>
        <v/>
      </c>
      <c r="N9469" s="56"/>
    </row>
    <row r="9470" spans="1:14" x14ac:dyDescent="0.25">
      <c r="A9470" s="25"/>
      <c r="B9470" s="52" t="str">
        <f>IF(G9470="","",L9470+(M9470/10)+(K9470/885))</f>
        <v/>
      </c>
      <c r="C9470" s="72"/>
      <c r="D9470" s="25"/>
      <c r="E9470" s="25"/>
      <c r="F9470" s="25"/>
      <c r="G9470" s="25"/>
      <c r="H9470" s="25"/>
      <c r="I9470" s="43"/>
      <c r="J9470" s="43"/>
      <c r="K9470" s="55"/>
      <c r="L9470" s="27" t="str">
        <f>IF(G9470="","",VLOOKUP(G9470,EQUIP_NUMBER,3,FALSE)*I9470)</f>
        <v/>
      </c>
      <c r="M9470" s="27" t="str">
        <f>IF(G9470="","",VLOOKUP(G9470,EQUIP_NUMBER,3,FALSE)*J9470)</f>
        <v/>
      </c>
      <c r="N9470" s="56"/>
    </row>
    <row r="9471" spans="1:14" x14ac:dyDescent="0.25">
      <c r="A9471" s="25"/>
      <c r="B9471" s="52" t="str">
        <f>IF(G9471="","",L9471+(M9471/10)+(K9471/885))</f>
        <v/>
      </c>
      <c r="C9471" s="72"/>
      <c r="D9471" s="25"/>
      <c r="E9471" s="25"/>
      <c r="F9471" s="25"/>
      <c r="G9471" s="25"/>
      <c r="H9471" s="25"/>
      <c r="I9471" s="43"/>
      <c r="J9471" s="43"/>
      <c r="K9471" s="55"/>
      <c r="L9471" s="27" t="str">
        <f>IF(G9471="","",VLOOKUP(G9471,EQUIP_NUMBER,3,FALSE)*I9471)</f>
        <v/>
      </c>
      <c r="M9471" s="27" t="str">
        <f>IF(G9471="","",VLOOKUP(G9471,EQUIP_NUMBER,3,FALSE)*J9471)</f>
        <v/>
      </c>
      <c r="N9471" s="56"/>
    </row>
    <row r="9472" spans="1:14" x14ac:dyDescent="0.25">
      <c r="A9472" s="25"/>
      <c r="B9472" s="52" t="str">
        <f>IF(G9472="","",L9472+(M9472/10)+(K9472/885))</f>
        <v/>
      </c>
      <c r="C9472" s="72"/>
      <c r="D9472" s="25"/>
      <c r="E9472" s="25"/>
      <c r="F9472" s="25"/>
      <c r="G9472" s="25"/>
      <c r="H9472" s="25"/>
      <c r="I9472" s="43"/>
      <c r="J9472" s="43"/>
      <c r="K9472" s="55"/>
      <c r="L9472" s="27" t="str">
        <f>IF(G9472="","",VLOOKUP(G9472,EQUIP_NUMBER,3,FALSE)*I9472)</f>
        <v/>
      </c>
      <c r="M9472" s="27" t="str">
        <f>IF(G9472="","",VLOOKUP(G9472,EQUIP_NUMBER,3,FALSE)*J9472)</f>
        <v/>
      </c>
      <c r="N9472" s="56"/>
    </row>
    <row r="9473" spans="1:14" x14ac:dyDescent="0.25">
      <c r="A9473" s="25"/>
      <c r="B9473" s="52" t="str">
        <f>IF(G9473="","",L9473+(M9473/10)+(K9473/885))</f>
        <v/>
      </c>
      <c r="C9473" s="72"/>
      <c r="D9473" s="25"/>
      <c r="E9473" s="25"/>
      <c r="F9473" s="25"/>
      <c r="G9473" s="25"/>
      <c r="H9473" s="25"/>
      <c r="I9473" s="43"/>
      <c r="J9473" s="43"/>
      <c r="K9473" s="55"/>
      <c r="L9473" s="27" t="str">
        <f>IF(G9473="","",VLOOKUP(G9473,EQUIP_NUMBER,3,FALSE)*I9473)</f>
        <v/>
      </c>
      <c r="M9473" s="27" t="str">
        <f>IF(G9473="","",VLOOKUP(G9473,EQUIP_NUMBER,3,FALSE)*J9473)</f>
        <v/>
      </c>
      <c r="N9473" s="56"/>
    </row>
    <row r="9474" spans="1:14" x14ac:dyDescent="0.25">
      <c r="A9474" s="25"/>
      <c r="B9474" s="52" t="str">
        <f>IF(G9474="","",L9474+(M9474/10)+(K9474/885))</f>
        <v/>
      </c>
      <c r="C9474" s="72"/>
      <c r="D9474" s="25"/>
      <c r="E9474" s="25"/>
      <c r="F9474" s="25"/>
      <c r="G9474" s="25"/>
      <c r="H9474" s="25"/>
      <c r="I9474" s="43"/>
      <c r="J9474" s="43"/>
      <c r="K9474" s="55"/>
      <c r="L9474" s="27" t="str">
        <f>IF(G9474="","",VLOOKUP(G9474,EQUIP_NUMBER,3,FALSE)*I9474)</f>
        <v/>
      </c>
      <c r="M9474" s="27" t="str">
        <f>IF(G9474="","",VLOOKUP(G9474,EQUIP_NUMBER,3,FALSE)*J9474)</f>
        <v/>
      </c>
      <c r="N9474" s="56"/>
    </row>
    <row r="9475" spans="1:14" x14ac:dyDescent="0.25">
      <c r="A9475" s="25"/>
      <c r="B9475" s="52" t="str">
        <f>IF(G9475="","",L9475+(M9475/10)+(K9475/885))</f>
        <v/>
      </c>
      <c r="C9475" s="72"/>
      <c r="D9475" s="25"/>
      <c r="E9475" s="25"/>
      <c r="F9475" s="25"/>
      <c r="G9475" s="25"/>
      <c r="H9475" s="25"/>
      <c r="I9475" s="43"/>
      <c r="J9475" s="43"/>
      <c r="K9475" s="55"/>
      <c r="L9475" s="27" t="str">
        <f>IF(G9475="","",VLOOKUP(G9475,EQUIP_NUMBER,3,FALSE)*I9475)</f>
        <v/>
      </c>
      <c r="M9475" s="27" t="str">
        <f>IF(G9475="","",VLOOKUP(G9475,EQUIP_NUMBER,3,FALSE)*J9475)</f>
        <v/>
      </c>
      <c r="N9475" s="56"/>
    </row>
    <row r="9476" spans="1:14" x14ac:dyDescent="0.25">
      <c r="A9476" s="25"/>
      <c r="B9476" s="52" t="str">
        <f>IF(G9476="","",L9476+(M9476/10)+(K9476/885))</f>
        <v/>
      </c>
      <c r="C9476" s="72"/>
      <c r="D9476" s="25"/>
      <c r="E9476" s="25"/>
      <c r="F9476" s="25"/>
      <c r="G9476" s="25"/>
      <c r="H9476" s="25"/>
      <c r="I9476" s="43"/>
      <c r="J9476" s="43"/>
      <c r="K9476" s="55"/>
      <c r="L9476" s="27" t="str">
        <f>IF(G9476="","",VLOOKUP(G9476,EQUIP_NUMBER,3,FALSE)*I9476)</f>
        <v/>
      </c>
      <c r="M9476" s="27" t="str">
        <f>IF(G9476="","",VLOOKUP(G9476,EQUIP_NUMBER,3,FALSE)*J9476)</f>
        <v/>
      </c>
      <c r="N9476" s="56"/>
    </row>
    <row r="9477" spans="1:14" x14ac:dyDescent="0.25">
      <c r="A9477" s="25"/>
      <c r="B9477" s="52" t="str">
        <f>IF(G9477="","",L9477+(M9477/10)+(K9477/885))</f>
        <v/>
      </c>
      <c r="C9477" s="72"/>
      <c r="D9477" s="25"/>
      <c r="E9477" s="25"/>
      <c r="F9477" s="25"/>
      <c r="G9477" s="25"/>
      <c r="H9477" s="25"/>
      <c r="I9477" s="43"/>
      <c r="J9477" s="43"/>
      <c r="K9477" s="55"/>
      <c r="L9477" s="27" t="str">
        <f>IF(G9477="","",VLOOKUP(G9477,EQUIP_NUMBER,3,FALSE)*I9477)</f>
        <v/>
      </c>
      <c r="M9477" s="27" t="str">
        <f>IF(G9477="","",VLOOKUP(G9477,EQUIP_NUMBER,3,FALSE)*J9477)</f>
        <v/>
      </c>
      <c r="N9477" s="56"/>
    </row>
    <row r="9478" spans="1:14" x14ac:dyDescent="0.25">
      <c r="A9478" s="25"/>
      <c r="B9478" s="52" t="str">
        <f>IF(G9478="","",L9478+(M9478/10)+(K9478/885))</f>
        <v/>
      </c>
      <c r="C9478" s="72"/>
      <c r="D9478" s="25"/>
      <c r="E9478" s="25"/>
      <c r="F9478" s="25"/>
      <c r="G9478" s="25"/>
      <c r="H9478" s="25"/>
      <c r="I9478" s="43"/>
      <c r="J9478" s="43"/>
      <c r="K9478" s="55"/>
      <c r="L9478" s="27" t="str">
        <f>IF(G9478="","",VLOOKUP(G9478,EQUIP_NUMBER,3,FALSE)*I9478)</f>
        <v/>
      </c>
      <c r="M9478" s="27" t="str">
        <f>IF(G9478="","",VLOOKUP(G9478,EQUIP_NUMBER,3,FALSE)*J9478)</f>
        <v/>
      </c>
      <c r="N9478" s="56"/>
    </row>
    <row r="9479" spans="1:14" x14ac:dyDescent="0.25">
      <c r="A9479" s="25"/>
      <c r="B9479" s="52" t="str">
        <f>IF(G9479="","",L9479+(M9479/10)+(K9479/885))</f>
        <v/>
      </c>
      <c r="C9479" s="72"/>
      <c r="D9479" s="25"/>
      <c r="E9479" s="25"/>
      <c r="F9479" s="25"/>
      <c r="G9479" s="25"/>
      <c r="H9479" s="25"/>
      <c r="I9479" s="43"/>
      <c r="J9479" s="43"/>
      <c r="K9479" s="55"/>
      <c r="L9479" s="27" t="str">
        <f>IF(G9479="","",VLOOKUP(G9479,EQUIP_NUMBER,3,FALSE)*I9479)</f>
        <v/>
      </c>
      <c r="M9479" s="27" t="str">
        <f>IF(G9479="","",VLOOKUP(G9479,EQUIP_NUMBER,3,FALSE)*J9479)</f>
        <v/>
      </c>
      <c r="N9479" s="56"/>
    </row>
    <row r="9480" spans="1:14" x14ac:dyDescent="0.25">
      <c r="A9480" s="25"/>
      <c r="B9480" s="52" t="str">
        <f>IF(G9480="","",L9480+(M9480/10)+(K9480/885))</f>
        <v/>
      </c>
      <c r="C9480" s="72"/>
      <c r="D9480" s="25"/>
      <c r="E9480" s="25"/>
      <c r="F9480" s="25"/>
      <c r="G9480" s="25"/>
      <c r="H9480" s="25"/>
      <c r="I9480" s="43"/>
      <c r="J9480" s="43"/>
      <c r="K9480" s="55"/>
      <c r="L9480" s="27" t="str">
        <f>IF(G9480="","",VLOOKUP(G9480,EQUIP_NUMBER,3,FALSE)*I9480)</f>
        <v/>
      </c>
      <c r="M9480" s="27" t="str">
        <f>IF(G9480="","",VLOOKUP(G9480,EQUIP_NUMBER,3,FALSE)*J9480)</f>
        <v/>
      </c>
      <c r="N9480" s="56"/>
    </row>
    <row r="9481" spans="1:14" x14ac:dyDescent="0.25">
      <c r="A9481" s="25"/>
      <c r="B9481" s="52" t="str">
        <f>IF(G9481="","",L9481+(M9481/10)+(K9481/885))</f>
        <v/>
      </c>
      <c r="C9481" s="72"/>
      <c r="D9481" s="25"/>
      <c r="E9481" s="25"/>
      <c r="F9481" s="25"/>
      <c r="G9481" s="25"/>
      <c r="H9481" s="25"/>
      <c r="I9481" s="43"/>
      <c r="J9481" s="43"/>
      <c r="K9481" s="55"/>
      <c r="L9481" s="27" t="str">
        <f>IF(G9481="","",VLOOKUP(G9481,EQUIP_NUMBER,3,FALSE)*I9481)</f>
        <v/>
      </c>
      <c r="M9481" s="27" t="str">
        <f>IF(G9481="","",VLOOKUP(G9481,EQUIP_NUMBER,3,FALSE)*J9481)</f>
        <v/>
      </c>
      <c r="N9481" s="56"/>
    </row>
    <row r="9482" spans="1:14" x14ac:dyDescent="0.25">
      <c r="A9482" s="25"/>
      <c r="B9482" s="52" t="str">
        <f>IF(G9482="","",L9482+(M9482/10)+(K9482/885))</f>
        <v/>
      </c>
      <c r="C9482" s="72"/>
      <c r="D9482" s="25"/>
      <c r="E9482" s="25"/>
      <c r="F9482" s="25"/>
      <c r="G9482" s="25"/>
      <c r="H9482" s="25"/>
      <c r="I9482" s="43"/>
      <c r="J9482" s="43"/>
      <c r="K9482" s="55"/>
      <c r="L9482" s="27" t="str">
        <f>IF(G9482="","",VLOOKUP(G9482,EQUIP_NUMBER,3,FALSE)*I9482)</f>
        <v/>
      </c>
      <c r="M9482" s="27" t="str">
        <f>IF(G9482="","",VLOOKUP(G9482,EQUIP_NUMBER,3,FALSE)*J9482)</f>
        <v/>
      </c>
      <c r="N9482" s="56"/>
    </row>
    <row r="9483" spans="1:14" x14ac:dyDescent="0.25">
      <c r="A9483" s="25"/>
      <c r="B9483" s="52" t="str">
        <f>IF(G9483="","",L9483+(M9483/10)+(K9483/885))</f>
        <v/>
      </c>
      <c r="C9483" s="72"/>
      <c r="D9483" s="25"/>
      <c r="E9483" s="25"/>
      <c r="F9483" s="25"/>
      <c r="G9483" s="25"/>
      <c r="H9483" s="25"/>
      <c r="I9483" s="43"/>
      <c r="J9483" s="43"/>
      <c r="K9483" s="55"/>
      <c r="L9483" s="27" t="str">
        <f>IF(G9483="","",VLOOKUP(G9483,EQUIP_NUMBER,3,FALSE)*I9483)</f>
        <v/>
      </c>
      <c r="M9483" s="27" t="str">
        <f>IF(G9483="","",VLOOKUP(G9483,EQUIP_NUMBER,3,FALSE)*J9483)</f>
        <v/>
      </c>
      <c r="N9483" s="56"/>
    </row>
    <row r="9484" spans="1:14" x14ac:dyDescent="0.25">
      <c r="A9484" s="25"/>
      <c r="B9484" s="52" t="str">
        <f>IF(G9484="","",L9484+(M9484/10)+(K9484/885))</f>
        <v/>
      </c>
      <c r="C9484" s="72"/>
      <c r="D9484" s="25"/>
      <c r="E9484" s="25"/>
      <c r="F9484" s="25"/>
      <c r="G9484" s="25"/>
      <c r="H9484" s="25"/>
      <c r="I9484" s="43"/>
      <c r="J9484" s="43"/>
      <c r="K9484" s="55"/>
      <c r="L9484" s="27" t="str">
        <f>IF(G9484="","",VLOOKUP(G9484,EQUIP_NUMBER,3,FALSE)*I9484)</f>
        <v/>
      </c>
      <c r="M9484" s="27" t="str">
        <f>IF(G9484="","",VLOOKUP(G9484,EQUIP_NUMBER,3,FALSE)*J9484)</f>
        <v/>
      </c>
      <c r="N9484" s="56"/>
    </row>
    <row r="9485" spans="1:14" x14ac:dyDescent="0.25">
      <c r="A9485" s="25"/>
      <c r="B9485" s="52" t="str">
        <f>IF(G9485="","",L9485+(M9485/10)+(K9485/885))</f>
        <v/>
      </c>
      <c r="C9485" s="72"/>
      <c r="D9485" s="25"/>
      <c r="E9485" s="25"/>
      <c r="F9485" s="25"/>
      <c r="G9485" s="25"/>
      <c r="H9485" s="25"/>
      <c r="I9485" s="43"/>
      <c r="J9485" s="43"/>
      <c r="K9485" s="55"/>
      <c r="L9485" s="27" t="str">
        <f>IF(G9485="","",VLOOKUP(G9485,EQUIP_NUMBER,3,FALSE)*I9485)</f>
        <v/>
      </c>
      <c r="M9485" s="27" t="str">
        <f>IF(G9485="","",VLOOKUP(G9485,EQUIP_NUMBER,3,FALSE)*J9485)</f>
        <v/>
      </c>
      <c r="N9485" s="56"/>
    </row>
    <row r="9486" spans="1:14" x14ac:dyDescent="0.25">
      <c r="A9486" s="25"/>
      <c r="B9486" s="52" t="str">
        <f>IF(G9486="","",L9486+(M9486/10)+(K9486/885))</f>
        <v/>
      </c>
      <c r="C9486" s="72"/>
      <c r="D9486" s="25"/>
      <c r="E9486" s="25"/>
      <c r="F9486" s="25"/>
      <c r="G9486" s="25"/>
      <c r="H9486" s="25"/>
      <c r="I9486" s="43"/>
      <c r="J9486" s="43"/>
      <c r="K9486" s="55"/>
      <c r="L9486" s="27" t="str">
        <f>IF(G9486="","",VLOOKUP(G9486,EQUIP_NUMBER,3,FALSE)*I9486)</f>
        <v/>
      </c>
      <c r="M9486" s="27" t="str">
        <f>IF(G9486="","",VLOOKUP(G9486,EQUIP_NUMBER,3,FALSE)*J9486)</f>
        <v/>
      </c>
      <c r="N9486" s="56"/>
    </row>
    <row r="9487" spans="1:14" x14ac:dyDescent="0.25">
      <c r="A9487" s="25"/>
      <c r="B9487" s="52" t="str">
        <f>IF(G9487="","",L9487+(M9487/10)+(K9487/885))</f>
        <v/>
      </c>
      <c r="C9487" s="72"/>
      <c r="D9487" s="25"/>
      <c r="E9487" s="25"/>
      <c r="F9487" s="25"/>
      <c r="G9487" s="25"/>
      <c r="H9487" s="25"/>
      <c r="I9487" s="43"/>
      <c r="J9487" s="43"/>
      <c r="K9487" s="55"/>
      <c r="L9487" s="27" t="str">
        <f>IF(G9487="","",VLOOKUP(G9487,EQUIP_NUMBER,3,FALSE)*I9487)</f>
        <v/>
      </c>
      <c r="M9487" s="27" t="str">
        <f>IF(G9487="","",VLOOKUP(G9487,EQUIP_NUMBER,3,FALSE)*J9487)</f>
        <v/>
      </c>
      <c r="N9487" s="56"/>
    </row>
    <row r="9488" spans="1:14" x14ac:dyDescent="0.25">
      <c r="A9488" s="25"/>
      <c r="B9488" s="52" t="str">
        <f>IF(G9488="","",L9488+(M9488/10)+(K9488/885))</f>
        <v/>
      </c>
      <c r="C9488" s="72"/>
      <c r="D9488" s="25"/>
      <c r="E9488" s="25"/>
      <c r="F9488" s="25"/>
      <c r="G9488" s="25"/>
      <c r="H9488" s="25"/>
      <c r="I9488" s="43"/>
      <c r="J9488" s="43"/>
      <c r="K9488" s="55"/>
      <c r="L9488" s="27" t="str">
        <f>IF(G9488="","",VLOOKUP(G9488,EQUIP_NUMBER,3,FALSE)*I9488)</f>
        <v/>
      </c>
      <c r="M9488" s="27" t="str">
        <f>IF(G9488="","",VLOOKUP(G9488,EQUIP_NUMBER,3,FALSE)*J9488)</f>
        <v/>
      </c>
      <c r="N9488" s="56"/>
    </row>
    <row r="9489" spans="1:14" x14ac:dyDescent="0.25">
      <c r="A9489" s="25"/>
      <c r="B9489" s="52" t="str">
        <f>IF(G9489="","",L9489+(M9489/10)+(K9489/885))</f>
        <v/>
      </c>
      <c r="C9489" s="72"/>
      <c r="D9489" s="25"/>
      <c r="E9489" s="25"/>
      <c r="F9489" s="25"/>
      <c r="G9489" s="25"/>
      <c r="H9489" s="25"/>
      <c r="I9489" s="43"/>
      <c r="J9489" s="43"/>
      <c r="K9489" s="55"/>
      <c r="L9489" s="27" t="str">
        <f>IF(G9489="","",VLOOKUP(G9489,EQUIP_NUMBER,3,FALSE)*I9489)</f>
        <v/>
      </c>
      <c r="M9489" s="27" t="str">
        <f>IF(G9489="","",VLOOKUP(G9489,EQUIP_NUMBER,3,FALSE)*J9489)</f>
        <v/>
      </c>
      <c r="N9489" s="56"/>
    </row>
    <row r="9490" spans="1:14" x14ac:dyDescent="0.25">
      <c r="A9490" s="25"/>
      <c r="B9490" s="52" t="str">
        <f>IF(G9490="","",L9490+(M9490/10)+(K9490/885))</f>
        <v/>
      </c>
      <c r="C9490" s="72"/>
      <c r="D9490" s="25"/>
      <c r="E9490" s="25"/>
      <c r="F9490" s="25"/>
      <c r="G9490" s="25"/>
      <c r="H9490" s="25"/>
      <c r="I9490" s="43"/>
      <c r="J9490" s="43"/>
      <c r="K9490" s="55"/>
      <c r="L9490" s="27" t="str">
        <f>IF(G9490="","",VLOOKUP(G9490,EQUIP_NUMBER,3,FALSE)*I9490)</f>
        <v/>
      </c>
      <c r="M9490" s="27" t="str">
        <f>IF(G9490="","",VLOOKUP(G9490,EQUIP_NUMBER,3,FALSE)*J9490)</f>
        <v/>
      </c>
      <c r="N9490" s="56"/>
    </row>
    <row r="9491" spans="1:14" x14ac:dyDescent="0.25">
      <c r="A9491" s="25"/>
      <c r="B9491" s="52" t="str">
        <f>IF(G9491="","",L9491+(M9491/10)+(K9491/885))</f>
        <v/>
      </c>
      <c r="C9491" s="72"/>
      <c r="D9491" s="25"/>
      <c r="E9491" s="25"/>
      <c r="F9491" s="25"/>
      <c r="G9491" s="25"/>
      <c r="H9491" s="25"/>
      <c r="I9491" s="43"/>
      <c r="J9491" s="43"/>
      <c r="K9491" s="55"/>
      <c r="L9491" s="27" t="str">
        <f>IF(G9491="","",VLOOKUP(G9491,EQUIP_NUMBER,3,FALSE)*I9491)</f>
        <v/>
      </c>
      <c r="M9491" s="27" t="str">
        <f>IF(G9491="","",VLOOKUP(G9491,EQUIP_NUMBER,3,FALSE)*J9491)</f>
        <v/>
      </c>
      <c r="N9491" s="56"/>
    </row>
    <row r="9492" spans="1:14" x14ac:dyDescent="0.25">
      <c r="A9492" s="25"/>
      <c r="B9492" s="52" t="str">
        <f>IF(G9492="","",L9492+(M9492/10)+(K9492/885))</f>
        <v/>
      </c>
      <c r="C9492" s="72"/>
      <c r="D9492" s="25"/>
      <c r="E9492" s="25"/>
      <c r="F9492" s="25"/>
      <c r="G9492" s="25"/>
      <c r="H9492" s="25"/>
      <c r="I9492" s="43"/>
      <c r="J9492" s="43"/>
      <c r="K9492" s="55"/>
      <c r="L9492" s="27" t="str">
        <f>IF(G9492="","",VLOOKUP(G9492,EQUIP_NUMBER,3,FALSE)*I9492)</f>
        <v/>
      </c>
      <c r="M9492" s="27" t="str">
        <f>IF(G9492="","",VLOOKUP(G9492,EQUIP_NUMBER,3,FALSE)*J9492)</f>
        <v/>
      </c>
      <c r="N9492" s="56"/>
    </row>
    <row r="9493" spans="1:14" x14ac:dyDescent="0.25">
      <c r="A9493" s="25"/>
      <c r="B9493" s="52" t="str">
        <f>IF(G9493="","",L9493+(M9493/10)+(K9493/885))</f>
        <v/>
      </c>
      <c r="C9493" s="72"/>
      <c r="D9493" s="25"/>
      <c r="E9493" s="25"/>
      <c r="F9493" s="25"/>
      <c r="G9493" s="25"/>
      <c r="H9493" s="25"/>
      <c r="I9493" s="43"/>
      <c r="J9493" s="43"/>
      <c r="K9493" s="55"/>
      <c r="L9493" s="27" t="str">
        <f>IF(G9493="","",VLOOKUP(G9493,EQUIP_NUMBER,3,FALSE)*I9493)</f>
        <v/>
      </c>
      <c r="M9493" s="27" t="str">
        <f>IF(G9493="","",VLOOKUP(G9493,EQUIP_NUMBER,3,FALSE)*J9493)</f>
        <v/>
      </c>
      <c r="N9493" s="56"/>
    </row>
    <row r="9494" spans="1:14" x14ac:dyDescent="0.25">
      <c r="A9494" s="25"/>
      <c r="B9494" s="52" t="str">
        <f>IF(G9494="","",L9494+(M9494/10)+(K9494/885))</f>
        <v/>
      </c>
      <c r="C9494" s="72"/>
      <c r="D9494" s="25"/>
      <c r="E9494" s="25"/>
      <c r="F9494" s="25"/>
      <c r="G9494" s="25"/>
      <c r="H9494" s="25"/>
      <c r="I9494" s="43"/>
      <c r="J9494" s="43"/>
      <c r="K9494" s="55"/>
      <c r="L9494" s="27" t="str">
        <f>IF(G9494="","",VLOOKUP(G9494,EQUIP_NUMBER,3,FALSE)*I9494)</f>
        <v/>
      </c>
      <c r="M9494" s="27" t="str">
        <f>IF(G9494="","",VLOOKUP(G9494,EQUIP_NUMBER,3,FALSE)*J9494)</f>
        <v/>
      </c>
      <c r="N9494" s="56"/>
    </row>
    <row r="9495" spans="1:14" x14ac:dyDescent="0.25">
      <c r="A9495" s="25"/>
      <c r="B9495" s="52" t="str">
        <f>IF(G9495="","",L9495+(M9495/10)+(K9495/885))</f>
        <v/>
      </c>
      <c r="C9495" s="72"/>
      <c r="D9495" s="25"/>
      <c r="E9495" s="25"/>
      <c r="F9495" s="25"/>
      <c r="G9495" s="25"/>
      <c r="H9495" s="25"/>
      <c r="I9495" s="43"/>
      <c r="J9495" s="43"/>
      <c r="K9495" s="55"/>
      <c r="L9495" s="27" t="str">
        <f>IF(G9495="","",VLOOKUP(G9495,EQUIP_NUMBER,3,FALSE)*I9495)</f>
        <v/>
      </c>
      <c r="M9495" s="27" t="str">
        <f>IF(G9495="","",VLOOKUP(G9495,EQUIP_NUMBER,3,FALSE)*J9495)</f>
        <v/>
      </c>
      <c r="N9495" s="56"/>
    </row>
    <row r="9496" spans="1:14" x14ac:dyDescent="0.25">
      <c r="A9496" s="25"/>
      <c r="B9496" s="52" t="str">
        <f>IF(G9496="","",L9496+(M9496/10)+(K9496/885))</f>
        <v/>
      </c>
      <c r="C9496" s="72"/>
      <c r="D9496" s="25"/>
      <c r="E9496" s="25"/>
      <c r="F9496" s="25"/>
      <c r="G9496" s="25"/>
      <c r="H9496" s="25"/>
      <c r="I9496" s="43"/>
      <c r="J9496" s="43"/>
      <c r="K9496" s="55"/>
      <c r="L9496" s="27" t="str">
        <f>IF(G9496="","",VLOOKUP(G9496,EQUIP_NUMBER,3,FALSE)*I9496)</f>
        <v/>
      </c>
      <c r="M9496" s="27" t="str">
        <f>IF(G9496="","",VLOOKUP(G9496,EQUIP_NUMBER,3,FALSE)*J9496)</f>
        <v/>
      </c>
      <c r="N9496" s="56"/>
    </row>
    <row r="9497" spans="1:14" x14ac:dyDescent="0.25">
      <c r="A9497" s="25"/>
      <c r="B9497" s="52" t="str">
        <f>IF(G9497="","",L9497+(M9497/10)+(K9497/885))</f>
        <v/>
      </c>
      <c r="C9497" s="72"/>
      <c r="D9497" s="25"/>
      <c r="E9497" s="25"/>
      <c r="F9497" s="25"/>
      <c r="G9497" s="25"/>
      <c r="H9497" s="25"/>
      <c r="I9497" s="43"/>
      <c r="J9497" s="43"/>
      <c r="K9497" s="55"/>
      <c r="L9497" s="27" t="str">
        <f>IF(G9497="","",VLOOKUP(G9497,EQUIP_NUMBER,3,FALSE)*I9497)</f>
        <v/>
      </c>
      <c r="M9497" s="27" t="str">
        <f>IF(G9497="","",VLOOKUP(G9497,EQUIP_NUMBER,3,FALSE)*J9497)</f>
        <v/>
      </c>
      <c r="N9497" s="56"/>
    </row>
    <row r="9498" spans="1:14" x14ac:dyDescent="0.25">
      <c r="A9498" s="25"/>
      <c r="B9498" s="52" t="str">
        <f>IF(G9498="","",L9498+(M9498/10)+(K9498/885))</f>
        <v/>
      </c>
      <c r="C9498" s="72"/>
      <c r="D9498" s="25"/>
      <c r="E9498" s="25"/>
      <c r="F9498" s="25"/>
      <c r="G9498" s="25"/>
      <c r="H9498" s="25"/>
      <c r="I9498" s="43"/>
      <c r="J9498" s="43"/>
      <c r="K9498" s="55"/>
      <c r="L9498" s="27" t="str">
        <f>IF(G9498="","",VLOOKUP(G9498,EQUIP_NUMBER,3,FALSE)*I9498)</f>
        <v/>
      </c>
      <c r="M9498" s="27" t="str">
        <f>IF(G9498="","",VLOOKUP(G9498,EQUIP_NUMBER,3,FALSE)*J9498)</f>
        <v/>
      </c>
      <c r="N9498" s="56"/>
    </row>
    <row r="9499" spans="1:14" x14ac:dyDescent="0.25">
      <c r="A9499" s="25"/>
      <c r="B9499" s="52" t="str">
        <f>IF(G9499="","",L9499+(M9499/10)+(K9499/885))</f>
        <v/>
      </c>
      <c r="C9499" s="72"/>
      <c r="D9499" s="25"/>
      <c r="E9499" s="25"/>
      <c r="F9499" s="25"/>
      <c r="G9499" s="25"/>
      <c r="H9499" s="25"/>
      <c r="I9499" s="43"/>
      <c r="J9499" s="43"/>
      <c r="K9499" s="55"/>
      <c r="L9499" s="27" t="str">
        <f>IF(G9499="","",VLOOKUP(G9499,EQUIP_NUMBER,3,FALSE)*I9499)</f>
        <v/>
      </c>
      <c r="M9499" s="27" t="str">
        <f>IF(G9499="","",VLOOKUP(G9499,EQUIP_NUMBER,3,FALSE)*J9499)</f>
        <v/>
      </c>
      <c r="N9499" s="56"/>
    </row>
    <row r="9500" spans="1:14" x14ac:dyDescent="0.25">
      <c r="A9500" s="25"/>
      <c r="B9500" s="52" t="str">
        <f>IF(G9500="","",L9500+(M9500/10)+(K9500/885))</f>
        <v/>
      </c>
      <c r="C9500" s="72"/>
      <c r="D9500" s="25"/>
      <c r="E9500" s="25"/>
      <c r="F9500" s="25"/>
      <c r="G9500" s="25"/>
      <c r="H9500" s="25"/>
      <c r="I9500" s="43"/>
      <c r="J9500" s="43"/>
      <c r="K9500" s="55"/>
      <c r="L9500" s="27" t="str">
        <f>IF(G9500="","",VLOOKUP(G9500,EQUIP_NUMBER,3,FALSE)*I9500)</f>
        <v/>
      </c>
      <c r="M9500" s="27" t="str">
        <f>IF(G9500="","",VLOOKUP(G9500,EQUIP_NUMBER,3,FALSE)*J9500)</f>
        <v/>
      </c>
      <c r="N9500" s="56"/>
    </row>
    <row r="9501" spans="1:14" x14ac:dyDescent="0.25">
      <c r="A9501" s="25"/>
      <c r="B9501" s="52" t="str">
        <f>IF(G9501="","",L9501+(M9501/10)+(K9501/885))</f>
        <v/>
      </c>
      <c r="C9501" s="72"/>
      <c r="D9501" s="25"/>
      <c r="E9501" s="25"/>
      <c r="F9501" s="25"/>
      <c r="G9501" s="25"/>
      <c r="H9501" s="25"/>
      <c r="I9501" s="43"/>
      <c r="J9501" s="43"/>
      <c r="K9501" s="55"/>
      <c r="L9501" s="27" t="str">
        <f>IF(G9501="","",VLOOKUP(G9501,EQUIP_NUMBER,3,FALSE)*I9501)</f>
        <v/>
      </c>
      <c r="M9501" s="27" t="str">
        <f>IF(G9501="","",VLOOKUP(G9501,EQUIP_NUMBER,3,FALSE)*J9501)</f>
        <v/>
      </c>
      <c r="N9501" s="56"/>
    </row>
    <row r="9502" spans="1:14" x14ac:dyDescent="0.25">
      <c r="A9502" s="25"/>
      <c r="B9502" s="52" t="str">
        <f>IF(G9502="","",L9502+(M9502/10)+(K9502/885))</f>
        <v/>
      </c>
      <c r="C9502" s="72"/>
      <c r="D9502" s="25"/>
      <c r="E9502" s="25"/>
      <c r="F9502" s="25"/>
      <c r="G9502" s="25"/>
      <c r="H9502" s="25"/>
      <c r="I9502" s="43"/>
      <c r="J9502" s="43"/>
      <c r="K9502" s="55"/>
      <c r="L9502" s="27" t="str">
        <f>IF(G9502="","",VLOOKUP(G9502,EQUIP_NUMBER,3,FALSE)*I9502)</f>
        <v/>
      </c>
      <c r="M9502" s="27" t="str">
        <f>IF(G9502="","",VLOOKUP(G9502,EQUIP_NUMBER,3,FALSE)*J9502)</f>
        <v/>
      </c>
      <c r="N9502" s="56"/>
    </row>
    <row r="9503" spans="1:14" x14ac:dyDescent="0.25">
      <c r="A9503" s="25"/>
      <c r="B9503" s="52" t="str">
        <f>IF(G9503="","",L9503+(M9503/10)+(K9503/885))</f>
        <v/>
      </c>
      <c r="C9503" s="72"/>
      <c r="D9503" s="25"/>
      <c r="E9503" s="25"/>
      <c r="F9503" s="25"/>
      <c r="G9503" s="25"/>
      <c r="H9503" s="25"/>
      <c r="I9503" s="43"/>
      <c r="J9503" s="43"/>
      <c r="K9503" s="55"/>
      <c r="L9503" s="27" t="str">
        <f>IF(G9503="","",VLOOKUP(G9503,EQUIP_NUMBER,3,FALSE)*I9503)</f>
        <v/>
      </c>
      <c r="M9503" s="27" t="str">
        <f>IF(G9503="","",VLOOKUP(G9503,EQUIP_NUMBER,3,FALSE)*J9503)</f>
        <v/>
      </c>
      <c r="N9503" s="56"/>
    </row>
    <row r="9504" spans="1:14" x14ac:dyDescent="0.25">
      <c r="A9504" s="25"/>
      <c r="B9504" s="52" t="str">
        <f>IF(G9504="","",L9504+(M9504/10)+(K9504/885))</f>
        <v/>
      </c>
      <c r="C9504" s="72"/>
      <c r="D9504" s="25"/>
      <c r="E9504" s="25"/>
      <c r="F9504" s="25"/>
      <c r="G9504" s="25"/>
      <c r="H9504" s="25"/>
      <c r="I9504" s="43"/>
      <c r="J9504" s="43"/>
      <c r="K9504" s="55"/>
      <c r="L9504" s="27" t="str">
        <f>IF(G9504="","",VLOOKUP(G9504,EQUIP_NUMBER,3,FALSE)*I9504)</f>
        <v/>
      </c>
      <c r="M9504" s="27" t="str">
        <f>IF(G9504="","",VLOOKUP(G9504,EQUIP_NUMBER,3,FALSE)*J9504)</f>
        <v/>
      </c>
      <c r="N9504" s="56"/>
    </row>
    <row r="9505" spans="1:14" x14ac:dyDescent="0.25">
      <c r="A9505" s="25"/>
      <c r="B9505" s="52" t="str">
        <f>IF(G9505="","",L9505+(M9505/10)+(K9505/885))</f>
        <v/>
      </c>
      <c r="C9505" s="72"/>
      <c r="D9505" s="25"/>
      <c r="E9505" s="25"/>
      <c r="F9505" s="25"/>
      <c r="G9505" s="25"/>
      <c r="H9505" s="25"/>
      <c r="I9505" s="43"/>
      <c r="J9505" s="43"/>
      <c r="K9505" s="55"/>
      <c r="L9505" s="27" t="str">
        <f>IF(G9505="","",VLOOKUP(G9505,EQUIP_NUMBER,3,FALSE)*I9505)</f>
        <v/>
      </c>
      <c r="M9505" s="27" t="str">
        <f>IF(G9505="","",VLOOKUP(G9505,EQUIP_NUMBER,3,FALSE)*J9505)</f>
        <v/>
      </c>
      <c r="N9505" s="56"/>
    </row>
    <row r="9506" spans="1:14" x14ac:dyDescent="0.25">
      <c r="A9506" s="25"/>
      <c r="B9506" s="52" t="str">
        <f>IF(G9506="","",L9506+(M9506/10)+(K9506/885))</f>
        <v/>
      </c>
      <c r="C9506" s="72"/>
      <c r="D9506" s="25"/>
      <c r="E9506" s="25"/>
      <c r="F9506" s="25"/>
      <c r="G9506" s="25"/>
      <c r="H9506" s="25"/>
      <c r="I9506" s="43"/>
      <c r="J9506" s="43"/>
      <c r="K9506" s="55"/>
      <c r="L9506" s="27" t="str">
        <f>IF(G9506="","",VLOOKUP(G9506,EQUIP_NUMBER,3,FALSE)*I9506)</f>
        <v/>
      </c>
      <c r="M9506" s="27" t="str">
        <f>IF(G9506="","",VLOOKUP(G9506,EQUIP_NUMBER,3,FALSE)*J9506)</f>
        <v/>
      </c>
      <c r="N9506" s="56"/>
    </row>
    <row r="9507" spans="1:14" x14ac:dyDescent="0.25">
      <c r="A9507" s="25"/>
      <c r="B9507" s="52" t="str">
        <f>IF(G9507="","",L9507+(M9507/10)+(K9507/885))</f>
        <v/>
      </c>
      <c r="C9507" s="72"/>
      <c r="D9507" s="25"/>
      <c r="E9507" s="25"/>
      <c r="F9507" s="25"/>
      <c r="G9507" s="25"/>
      <c r="H9507" s="25"/>
      <c r="I9507" s="43"/>
      <c r="J9507" s="43"/>
      <c r="K9507" s="55"/>
      <c r="L9507" s="27" t="str">
        <f>IF(G9507="","",VLOOKUP(G9507,EQUIP_NUMBER,3,FALSE)*I9507)</f>
        <v/>
      </c>
      <c r="M9507" s="27" t="str">
        <f>IF(G9507="","",VLOOKUP(G9507,EQUIP_NUMBER,3,FALSE)*J9507)</f>
        <v/>
      </c>
      <c r="N9507" s="56"/>
    </row>
    <row r="9508" spans="1:14" x14ac:dyDescent="0.25">
      <c r="A9508" s="25"/>
      <c r="B9508" s="52" t="str">
        <f>IF(G9508="","",L9508+(M9508/10)+(K9508/885))</f>
        <v/>
      </c>
      <c r="C9508" s="72"/>
      <c r="D9508" s="25"/>
      <c r="E9508" s="25"/>
      <c r="F9508" s="25"/>
      <c r="G9508" s="25"/>
      <c r="H9508" s="25"/>
      <c r="I9508" s="43"/>
      <c r="J9508" s="43"/>
      <c r="K9508" s="55"/>
      <c r="L9508" s="27" t="str">
        <f>IF(G9508="","",VLOOKUP(G9508,EQUIP_NUMBER,3,FALSE)*I9508)</f>
        <v/>
      </c>
      <c r="M9508" s="27" t="str">
        <f>IF(G9508="","",VLOOKUP(G9508,EQUIP_NUMBER,3,FALSE)*J9508)</f>
        <v/>
      </c>
      <c r="N9508" s="56"/>
    </row>
    <row r="9509" spans="1:14" x14ac:dyDescent="0.25">
      <c r="A9509" s="25"/>
      <c r="B9509" s="52" t="str">
        <f>IF(G9509="","",L9509+(M9509/10)+(K9509/885))</f>
        <v/>
      </c>
      <c r="C9509" s="72"/>
      <c r="D9509" s="25"/>
      <c r="E9509" s="25"/>
      <c r="F9509" s="25"/>
      <c r="G9509" s="25"/>
      <c r="H9509" s="25"/>
      <c r="I9509" s="43"/>
      <c r="J9509" s="43"/>
      <c r="K9509" s="55"/>
      <c r="L9509" s="27" t="str">
        <f>IF(G9509="","",VLOOKUP(G9509,EQUIP_NUMBER,3,FALSE)*I9509)</f>
        <v/>
      </c>
      <c r="M9509" s="27" t="str">
        <f>IF(G9509="","",VLOOKUP(G9509,EQUIP_NUMBER,3,FALSE)*J9509)</f>
        <v/>
      </c>
      <c r="N9509" s="56"/>
    </row>
    <row r="9510" spans="1:14" x14ac:dyDescent="0.25">
      <c r="A9510" s="25"/>
      <c r="B9510" s="52" t="str">
        <f>IF(G9510="","",L9510+(M9510/10)+(K9510/885))</f>
        <v/>
      </c>
      <c r="C9510" s="72"/>
      <c r="D9510" s="25"/>
      <c r="E9510" s="25"/>
      <c r="F9510" s="25"/>
      <c r="G9510" s="25"/>
      <c r="H9510" s="25"/>
      <c r="I9510" s="43"/>
      <c r="J9510" s="43"/>
      <c r="K9510" s="55"/>
      <c r="L9510" s="27" t="str">
        <f>IF(G9510="","",VLOOKUP(G9510,EQUIP_NUMBER,3,FALSE)*I9510)</f>
        <v/>
      </c>
      <c r="M9510" s="27" t="str">
        <f>IF(G9510="","",VLOOKUP(G9510,EQUIP_NUMBER,3,FALSE)*J9510)</f>
        <v/>
      </c>
      <c r="N9510" s="56"/>
    </row>
    <row r="9511" spans="1:14" x14ac:dyDescent="0.25">
      <c r="A9511" s="25"/>
      <c r="B9511" s="52" t="str">
        <f>IF(G9511="","",L9511+(M9511/10)+(K9511/885))</f>
        <v/>
      </c>
      <c r="C9511" s="72"/>
      <c r="D9511" s="25"/>
      <c r="E9511" s="25"/>
      <c r="F9511" s="25"/>
      <c r="G9511" s="25"/>
      <c r="H9511" s="25"/>
      <c r="I9511" s="43"/>
      <c r="J9511" s="43"/>
      <c r="K9511" s="55"/>
      <c r="L9511" s="27" t="str">
        <f>IF(G9511="","",VLOOKUP(G9511,EQUIP_NUMBER,3,FALSE)*I9511)</f>
        <v/>
      </c>
      <c r="M9511" s="27" t="str">
        <f>IF(G9511="","",VLOOKUP(G9511,EQUIP_NUMBER,3,FALSE)*J9511)</f>
        <v/>
      </c>
      <c r="N9511" s="56"/>
    </row>
    <row r="9512" spans="1:14" x14ac:dyDescent="0.25">
      <c r="A9512" s="25"/>
      <c r="B9512" s="52" t="str">
        <f>IF(G9512="","",L9512+(M9512/10)+(K9512/885))</f>
        <v/>
      </c>
      <c r="C9512" s="72"/>
      <c r="D9512" s="25"/>
      <c r="E9512" s="25"/>
      <c r="F9512" s="25"/>
      <c r="G9512" s="25"/>
      <c r="H9512" s="25"/>
      <c r="I9512" s="43"/>
      <c r="J9512" s="43"/>
      <c r="K9512" s="55"/>
      <c r="L9512" s="27" t="str">
        <f>IF(G9512="","",VLOOKUP(G9512,EQUIP_NUMBER,3,FALSE)*I9512)</f>
        <v/>
      </c>
      <c r="M9512" s="27" t="str">
        <f>IF(G9512="","",VLOOKUP(G9512,EQUIP_NUMBER,3,FALSE)*J9512)</f>
        <v/>
      </c>
      <c r="N9512" s="56"/>
    </row>
    <row r="9513" spans="1:14" x14ac:dyDescent="0.25">
      <c r="A9513" s="25"/>
      <c r="B9513" s="52" t="str">
        <f>IF(G9513="","",L9513+(M9513/10)+(K9513/885))</f>
        <v/>
      </c>
      <c r="C9513" s="72"/>
      <c r="D9513" s="25"/>
      <c r="E9513" s="25"/>
      <c r="F9513" s="25"/>
      <c r="G9513" s="25"/>
      <c r="H9513" s="25"/>
      <c r="I9513" s="43"/>
      <c r="J9513" s="43"/>
      <c r="K9513" s="55"/>
      <c r="L9513" s="27" t="str">
        <f>IF(G9513="","",VLOOKUP(G9513,EQUIP_NUMBER,3,FALSE)*I9513)</f>
        <v/>
      </c>
      <c r="M9513" s="27" t="str">
        <f>IF(G9513="","",VLOOKUP(G9513,EQUIP_NUMBER,3,FALSE)*J9513)</f>
        <v/>
      </c>
      <c r="N9513" s="56"/>
    </row>
    <row r="9514" spans="1:14" x14ac:dyDescent="0.25">
      <c r="A9514" s="25"/>
      <c r="B9514" s="52" t="str">
        <f>IF(G9514="","",L9514+(M9514/10)+(K9514/885))</f>
        <v/>
      </c>
      <c r="C9514" s="72"/>
      <c r="D9514" s="25"/>
      <c r="E9514" s="25"/>
      <c r="F9514" s="25"/>
      <c r="G9514" s="25"/>
      <c r="H9514" s="25"/>
      <c r="I9514" s="43"/>
      <c r="J9514" s="43"/>
      <c r="K9514" s="55"/>
      <c r="L9514" s="27" t="str">
        <f>IF(G9514="","",VLOOKUP(G9514,EQUIP_NUMBER,3,FALSE)*I9514)</f>
        <v/>
      </c>
      <c r="M9514" s="27" t="str">
        <f>IF(G9514="","",VLOOKUP(G9514,EQUIP_NUMBER,3,FALSE)*J9514)</f>
        <v/>
      </c>
      <c r="N9514" s="56"/>
    </row>
    <row r="9515" spans="1:14" x14ac:dyDescent="0.25">
      <c r="A9515" s="25"/>
      <c r="B9515" s="52" t="str">
        <f>IF(G9515="","",L9515+(M9515/10)+(K9515/885))</f>
        <v/>
      </c>
      <c r="C9515" s="72"/>
      <c r="D9515" s="25"/>
      <c r="E9515" s="25"/>
      <c r="F9515" s="25"/>
      <c r="G9515" s="25"/>
      <c r="H9515" s="25"/>
      <c r="I9515" s="43"/>
      <c r="J9515" s="43"/>
      <c r="K9515" s="55"/>
      <c r="L9515" s="27" t="str">
        <f>IF(G9515="","",VLOOKUP(G9515,EQUIP_NUMBER,3,FALSE)*I9515)</f>
        <v/>
      </c>
      <c r="M9515" s="27" t="str">
        <f>IF(G9515="","",VLOOKUP(G9515,EQUIP_NUMBER,3,FALSE)*J9515)</f>
        <v/>
      </c>
      <c r="N9515" s="56"/>
    </row>
    <row r="9516" spans="1:14" x14ac:dyDescent="0.25">
      <c r="A9516" s="25"/>
      <c r="B9516" s="52" t="str">
        <f>IF(G9516="","",L9516+(M9516/10)+(K9516/885))</f>
        <v/>
      </c>
      <c r="C9516" s="72"/>
      <c r="D9516" s="25"/>
      <c r="E9516" s="25"/>
      <c r="F9516" s="25"/>
      <c r="G9516" s="25"/>
      <c r="H9516" s="25"/>
      <c r="I9516" s="43"/>
      <c r="J9516" s="43"/>
      <c r="K9516" s="55"/>
      <c r="L9516" s="27" t="str">
        <f>IF(G9516="","",VLOOKUP(G9516,EQUIP_NUMBER,3,FALSE)*I9516)</f>
        <v/>
      </c>
      <c r="M9516" s="27" t="str">
        <f>IF(G9516="","",VLOOKUP(G9516,EQUIP_NUMBER,3,FALSE)*J9516)</f>
        <v/>
      </c>
      <c r="N9516" s="56"/>
    </row>
    <row r="9517" spans="1:14" x14ac:dyDescent="0.25">
      <c r="A9517" s="25"/>
      <c r="B9517" s="52" t="str">
        <f>IF(G9517="","",L9517+(M9517/10)+(K9517/885))</f>
        <v/>
      </c>
      <c r="C9517" s="72"/>
      <c r="D9517" s="25"/>
      <c r="E9517" s="25"/>
      <c r="F9517" s="25"/>
      <c r="G9517" s="25"/>
      <c r="H9517" s="25"/>
      <c r="I9517" s="43"/>
      <c r="J9517" s="43"/>
      <c r="K9517" s="55"/>
      <c r="L9517" s="27" t="str">
        <f>IF(G9517="","",VLOOKUP(G9517,EQUIP_NUMBER,3,FALSE)*I9517)</f>
        <v/>
      </c>
      <c r="M9517" s="27" t="str">
        <f>IF(G9517="","",VLOOKUP(G9517,EQUIP_NUMBER,3,FALSE)*J9517)</f>
        <v/>
      </c>
      <c r="N9517" s="56"/>
    </row>
    <row r="9518" spans="1:14" x14ac:dyDescent="0.25">
      <c r="A9518" s="25"/>
      <c r="B9518" s="52" t="str">
        <f>IF(G9518="","",L9518+(M9518/10)+(K9518/885))</f>
        <v/>
      </c>
      <c r="C9518" s="72"/>
      <c r="D9518" s="25"/>
      <c r="E9518" s="25"/>
      <c r="F9518" s="25"/>
      <c r="G9518" s="25"/>
      <c r="H9518" s="25"/>
      <c r="I9518" s="43"/>
      <c r="J9518" s="43"/>
      <c r="K9518" s="55"/>
      <c r="L9518" s="27" t="str">
        <f>IF(G9518="","",VLOOKUP(G9518,EQUIP_NUMBER,3,FALSE)*I9518)</f>
        <v/>
      </c>
      <c r="M9518" s="27" t="str">
        <f>IF(G9518="","",VLOOKUP(G9518,EQUIP_NUMBER,3,FALSE)*J9518)</f>
        <v/>
      </c>
      <c r="N9518" s="56"/>
    </row>
    <row r="9519" spans="1:14" x14ac:dyDescent="0.25">
      <c r="A9519" s="25"/>
      <c r="B9519" s="52" t="str">
        <f>IF(G9519="","",L9519+(M9519/10)+(K9519/885))</f>
        <v/>
      </c>
      <c r="C9519" s="72"/>
      <c r="D9519" s="25"/>
      <c r="E9519" s="25"/>
      <c r="F9519" s="25"/>
      <c r="G9519" s="25"/>
      <c r="H9519" s="25"/>
      <c r="I9519" s="43"/>
      <c r="J9519" s="43"/>
      <c r="K9519" s="55"/>
      <c r="L9519" s="27" t="str">
        <f>IF(G9519="","",VLOOKUP(G9519,EQUIP_NUMBER,3,FALSE)*I9519)</f>
        <v/>
      </c>
      <c r="M9519" s="27" t="str">
        <f>IF(G9519="","",VLOOKUP(G9519,EQUIP_NUMBER,3,FALSE)*J9519)</f>
        <v/>
      </c>
      <c r="N9519" s="56"/>
    </row>
    <row r="9520" spans="1:14" x14ac:dyDescent="0.25">
      <c r="A9520" s="25"/>
      <c r="B9520" s="52" t="str">
        <f>IF(G9520="","",L9520+(M9520/10)+(K9520/885))</f>
        <v/>
      </c>
      <c r="C9520" s="72"/>
      <c r="D9520" s="25"/>
      <c r="E9520" s="25"/>
      <c r="F9520" s="25"/>
      <c r="G9520" s="25"/>
      <c r="H9520" s="25"/>
      <c r="I9520" s="43"/>
      <c r="J9520" s="43"/>
      <c r="K9520" s="55"/>
      <c r="L9520" s="27" t="str">
        <f>IF(G9520="","",VLOOKUP(G9520,EQUIP_NUMBER,3,FALSE)*I9520)</f>
        <v/>
      </c>
      <c r="M9520" s="27" t="str">
        <f>IF(G9520="","",VLOOKUP(G9520,EQUIP_NUMBER,3,FALSE)*J9520)</f>
        <v/>
      </c>
      <c r="N9520" s="56"/>
    </row>
    <row r="9521" spans="1:14" x14ac:dyDescent="0.25">
      <c r="A9521" s="25"/>
      <c r="B9521" s="52" t="str">
        <f>IF(G9521="","",L9521+(M9521/10)+(K9521/885))</f>
        <v/>
      </c>
      <c r="C9521" s="72"/>
      <c r="D9521" s="25"/>
      <c r="E9521" s="25"/>
      <c r="F9521" s="25"/>
      <c r="G9521" s="25"/>
      <c r="H9521" s="25"/>
      <c r="I9521" s="43"/>
      <c r="J9521" s="43"/>
      <c r="K9521" s="55"/>
      <c r="L9521" s="27" t="str">
        <f>IF(G9521="","",VLOOKUP(G9521,EQUIP_NUMBER,3,FALSE)*I9521)</f>
        <v/>
      </c>
      <c r="M9521" s="27" t="str">
        <f>IF(G9521="","",VLOOKUP(G9521,EQUIP_NUMBER,3,FALSE)*J9521)</f>
        <v/>
      </c>
      <c r="N9521" s="56"/>
    </row>
    <row r="9522" spans="1:14" x14ac:dyDescent="0.25">
      <c r="A9522" s="25"/>
      <c r="B9522" s="52" t="str">
        <f>IF(G9522="","",L9522+(M9522/10)+(K9522/885))</f>
        <v/>
      </c>
      <c r="C9522" s="72"/>
      <c r="D9522" s="25"/>
      <c r="E9522" s="25"/>
      <c r="F9522" s="25"/>
      <c r="G9522" s="25"/>
      <c r="H9522" s="25"/>
      <c r="I9522" s="43"/>
      <c r="J9522" s="43"/>
      <c r="K9522" s="55"/>
      <c r="L9522" s="27" t="str">
        <f>IF(G9522="","",VLOOKUP(G9522,EQUIP_NUMBER,3,FALSE)*I9522)</f>
        <v/>
      </c>
      <c r="M9522" s="27" t="str">
        <f>IF(G9522="","",VLOOKUP(G9522,EQUIP_NUMBER,3,FALSE)*J9522)</f>
        <v/>
      </c>
      <c r="N9522" s="56"/>
    </row>
    <row r="9523" spans="1:14" x14ac:dyDescent="0.25">
      <c r="A9523" s="25"/>
      <c r="B9523" s="52" t="str">
        <f>IF(G9523="","",L9523+(M9523/10)+(K9523/885))</f>
        <v/>
      </c>
      <c r="C9523" s="72"/>
      <c r="D9523" s="25"/>
      <c r="E9523" s="25"/>
      <c r="F9523" s="25"/>
      <c r="G9523" s="25"/>
      <c r="H9523" s="25"/>
      <c r="I9523" s="43"/>
      <c r="J9523" s="43"/>
      <c r="K9523" s="55"/>
      <c r="L9523" s="27" t="str">
        <f>IF(G9523="","",VLOOKUP(G9523,EQUIP_NUMBER,3,FALSE)*I9523)</f>
        <v/>
      </c>
      <c r="M9523" s="27" t="str">
        <f>IF(G9523="","",VLOOKUP(G9523,EQUIP_NUMBER,3,FALSE)*J9523)</f>
        <v/>
      </c>
      <c r="N9523" s="56"/>
    </row>
    <row r="9524" spans="1:14" x14ac:dyDescent="0.25">
      <c r="A9524" s="25"/>
      <c r="B9524" s="52" t="str">
        <f>IF(G9524="","",L9524+(M9524/10)+(K9524/885))</f>
        <v/>
      </c>
      <c r="C9524" s="72"/>
      <c r="D9524" s="25"/>
      <c r="E9524" s="25"/>
      <c r="F9524" s="25"/>
      <c r="G9524" s="25"/>
      <c r="H9524" s="25"/>
      <c r="I9524" s="43"/>
      <c r="J9524" s="43"/>
      <c r="K9524" s="55"/>
      <c r="L9524" s="27" t="str">
        <f>IF(G9524="","",VLOOKUP(G9524,EQUIP_NUMBER,3,FALSE)*I9524)</f>
        <v/>
      </c>
      <c r="M9524" s="27" t="str">
        <f>IF(G9524="","",VLOOKUP(G9524,EQUIP_NUMBER,3,FALSE)*J9524)</f>
        <v/>
      </c>
      <c r="N9524" s="56"/>
    </row>
    <row r="9525" spans="1:14" x14ac:dyDescent="0.25">
      <c r="A9525" s="25"/>
      <c r="B9525" s="52" t="str">
        <f>IF(G9525="","",L9525+(M9525/10)+(K9525/885))</f>
        <v/>
      </c>
      <c r="C9525" s="72"/>
      <c r="D9525" s="25"/>
      <c r="E9525" s="25"/>
      <c r="F9525" s="25"/>
      <c r="G9525" s="25"/>
      <c r="H9525" s="25"/>
      <c r="I9525" s="43"/>
      <c r="J9525" s="43"/>
      <c r="K9525" s="55"/>
      <c r="L9525" s="27" t="str">
        <f>IF(G9525="","",VLOOKUP(G9525,EQUIP_NUMBER,3,FALSE)*I9525)</f>
        <v/>
      </c>
      <c r="M9525" s="27" t="str">
        <f>IF(G9525="","",VLOOKUP(G9525,EQUIP_NUMBER,3,FALSE)*J9525)</f>
        <v/>
      </c>
      <c r="N9525" s="56"/>
    </row>
    <row r="9526" spans="1:14" x14ac:dyDescent="0.25">
      <c r="A9526" s="25"/>
      <c r="B9526" s="52" t="str">
        <f>IF(G9526="","",L9526+(M9526/10)+(K9526/885))</f>
        <v/>
      </c>
      <c r="C9526" s="72"/>
      <c r="D9526" s="25"/>
      <c r="E9526" s="25"/>
      <c r="F9526" s="25"/>
      <c r="G9526" s="25"/>
      <c r="H9526" s="25"/>
      <c r="I9526" s="43"/>
      <c r="J9526" s="43"/>
      <c r="K9526" s="55"/>
      <c r="L9526" s="27" t="str">
        <f>IF(G9526="","",VLOOKUP(G9526,EQUIP_NUMBER,3,FALSE)*I9526)</f>
        <v/>
      </c>
      <c r="M9526" s="27" t="str">
        <f>IF(G9526="","",VLOOKUP(G9526,EQUIP_NUMBER,3,FALSE)*J9526)</f>
        <v/>
      </c>
      <c r="N9526" s="56"/>
    </row>
    <row r="9527" spans="1:14" x14ac:dyDescent="0.25">
      <c r="A9527" s="25"/>
      <c r="B9527" s="52" t="str">
        <f>IF(G9527="","",L9527+(M9527/10)+(K9527/885))</f>
        <v/>
      </c>
      <c r="C9527" s="72"/>
      <c r="D9527" s="25"/>
      <c r="E9527" s="25"/>
      <c r="F9527" s="25"/>
      <c r="G9527" s="25"/>
      <c r="H9527" s="25"/>
      <c r="I9527" s="43"/>
      <c r="J9527" s="43"/>
      <c r="K9527" s="55"/>
      <c r="L9527" s="27" t="str">
        <f>IF(G9527="","",VLOOKUP(G9527,EQUIP_NUMBER,3,FALSE)*I9527)</f>
        <v/>
      </c>
      <c r="M9527" s="27" t="str">
        <f>IF(G9527="","",VLOOKUP(G9527,EQUIP_NUMBER,3,FALSE)*J9527)</f>
        <v/>
      </c>
      <c r="N9527" s="56"/>
    </row>
    <row r="9528" spans="1:14" x14ac:dyDescent="0.25">
      <c r="A9528" s="25"/>
      <c r="B9528" s="52" t="str">
        <f>IF(G9528="","",L9528+(M9528/10)+(K9528/885))</f>
        <v/>
      </c>
      <c r="C9528" s="72"/>
      <c r="D9528" s="25"/>
      <c r="E9528" s="25"/>
      <c r="F9528" s="25"/>
      <c r="G9528" s="25"/>
      <c r="H9528" s="25"/>
      <c r="I9528" s="43"/>
      <c r="J9528" s="43"/>
      <c r="K9528" s="55"/>
      <c r="L9528" s="27" t="str">
        <f>IF(G9528="","",VLOOKUP(G9528,EQUIP_NUMBER,3,FALSE)*I9528)</f>
        <v/>
      </c>
      <c r="M9528" s="27" t="str">
        <f>IF(G9528="","",VLOOKUP(G9528,EQUIP_NUMBER,3,FALSE)*J9528)</f>
        <v/>
      </c>
      <c r="N9528" s="56"/>
    </row>
    <row r="9529" spans="1:14" x14ac:dyDescent="0.25">
      <c r="A9529" s="25"/>
      <c r="B9529" s="52" t="str">
        <f>IF(G9529="","",L9529+(M9529/10)+(K9529/885))</f>
        <v/>
      </c>
      <c r="C9529" s="72"/>
      <c r="D9529" s="25"/>
      <c r="E9529" s="25"/>
      <c r="F9529" s="25"/>
      <c r="G9529" s="25"/>
      <c r="H9529" s="25"/>
      <c r="I9529" s="43"/>
      <c r="J9529" s="43"/>
      <c r="K9529" s="55"/>
      <c r="L9529" s="27" t="str">
        <f>IF(G9529="","",VLOOKUP(G9529,EQUIP_NUMBER,3,FALSE)*I9529)</f>
        <v/>
      </c>
      <c r="M9529" s="27" t="str">
        <f>IF(G9529="","",VLOOKUP(G9529,EQUIP_NUMBER,3,FALSE)*J9529)</f>
        <v/>
      </c>
      <c r="N9529" s="56"/>
    </row>
    <row r="9530" spans="1:14" x14ac:dyDescent="0.25">
      <c r="A9530" s="25"/>
      <c r="B9530" s="52" t="str">
        <f>IF(G9530="","",L9530+(M9530/10)+(K9530/885))</f>
        <v/>
      </c>
      <c r="C9530" s="72"/>
      <c r="D9530" s="25"/>
      <c r="E9530" s="25"/>
      <c r="F9530" s="25"/>
      <c r="G9530" s="25"/>
      <c r="H9530" s="25"/>
      <c r="I9530" s="43"/>
      <c r="J9530" s="43"/>
      <c r="K9530" s="55"/>
      <c r="L9530" s="27" t="str">
        <f>IF(G9530="","",VLOOKUP(G9530,EQUIP_NUMBER,3,FALSE)*I9530)</f>
        <v/>
      </c>
      <c r="M9530" s="27" t="str">
        <f>IF(G9530="","",VLOOKUP(G9530,EQUIP_NUMBER,3,FALSE)*J9530)</f>
        <v/>
      </c>
      <c r="N9530" s="56"/>
    </row>
    <row r="9531" spans="1:14" x14ac:dyDescent="0.25">
      <c r="A9531" s="25"/>
      <c r="B9531" s="52" t="str">
        <f>IF(G9531="","",L9531+(M9531/10)+(K9531/885))</f>
        <v/>
      </c>
      <c r="C9531" s="72"/>
      <c r="D9531" s="25"/>
      <c r="E9531" s="25"/>
      <c r="F9531" s="25"/>
      <c r="G9531" s="25"/>
      <c r="H9531" s="25"/>
      <c r="I9531" s="43"/>
      <c r="J9531" s="43"/>
      <c r="K9531" s="55"/>
      <c r="L9531" s="27" t="str">
        <f>IF(G9531="","",VLOOKUP(G9531,EQUIP_NUMBER,3,FALSE)*I9531)</f>
        <v/>
      </c>
      <c r="M9531" s="27" t="str">
        <f>IF(G9531="","",VLOOKUP(G9531,EQUIP_NUMBER,3,FALSE)*J9531)</f>
        <v/>
      </c>
      <c r="N9531" s="56"/>
    </row>
    <row r="9532" spans="1:14" x14ac:dyDescent="0.25">
      <c r="A9532" s="25"/>
      <c r="B9532" s="52" t="str">
        <f>IF(G9532="","",L9532+(M9532/10)+(K9532/885))</f>
        <v/>
      </c>
      <c r="C9532" s="72"/>
      <c r="D9532" s="25"/>
      <c r="E9532" s="25"/>
      <c r="F9532" s="25"/>
      <c r="G9532" s="25"/>
      <c r="H9532" s="25"/>
      <c r="I9532" s="43"/>
      <c r="J9532" s="43"/>
      <c r="K9532" s="55"/>
      <c r="L9532" s="27" t="str">
        <f>IF(G9532="","",VLOOKUP(G9532,EQUIP_NUMBER,3,FALSE)*I9532)</f>
        <v/>
      </c>
      <c r="M9532" s="27" t="str">
        <f>IF(G9532="","",VLOOKUP(G9532,EQUIP_NUMBER,3,FALSE)*J9532)</f>
        <v/>
      </c>
      <c r="N9532" s="56"/>
    </row>
    <row r="9533" spans="1:14" x14ac:dyDescent="0.25">
      <c r="A9533" s="25"/>
      <c r="B9533" s="52" t="str">
        <f>IF(G9533="","",L9533+(M9533/10)+(K9533/885))</f>
        <v/>
      </c>
      <c r="C9533" s="72"/>
      <c r="D9533" s="25"/>
      <c r="E9533" s="25"/>
      <c r="F9533" s="25"/>
      <c r="G9533" s="25"/>
      <c r="H9533" s="25"/>
      <c r="I9533" s="43"/>
      <c r="J9533" s="43"/>
      <c r="K9533" s="55"/>
      <c r="L9533" s="27" t="str">
        <f>IF(G9533="","",VLOOKUP(G9533,EQUIP_NUMBER,3,FALSE)*I9533)</f>
        <v/>
      </c>
      <c r="M9533" s="27" t="str">
        <f>IF(G9533="","",VLOOKUP(G9533,EQUIP_NUMBER,3,FALSE)*J9533)</f>
        <v/>
      </c>
      <c r="N9533" s="56"/>
    </row>
    <row r="9534" spans="1:14" x14ac:dyDescent="0.25">
      <c r="A9534" s="25"/>
      <c r="B9534" s="52" t="str">
        <f>IF(G9534="","",L9534+(M9534/10)+(K9534/885))</f>
        <v/>
      </c>
      <c r="C9534" s="72"/>
      <c r="D9534" s="25"/>
      <c r="E9534" s="25"/>
      <c r="F9534" s="25"/>
      <c r="G9534" s="25"/>
      <c r="H9534" s="25"/>
      <c r="I9534" s="43"/>
      <c r="J9534" s="43"/>
      <c r="K9534" s="55"/>
      <c r="L9534" s="27" t="str">
        <f>IF(G9534="","",VLOOKUP(G9534,EQUIP_NUMBER,3,FALSE)*I9534)</f>
        <v/>
      </c>
      <c r="M9534" s="27" t="str">
        <f>IF(G9534="","",VLOOKUP(G9534,EQUIP_NUMBER,3,FALSE)*J9534)</f>
        <v/>
      </c>
      <c r="N9534" s="56"/>
    </row>
    <row r="9535" spans="1:14" x14ac:dyDescent="0.25">
      <c r="A9535" s="25"/>
      <c r="B9535" s="52" t="str">
        <f>IF(G9535="","",L9535+(M9535/10)+(K9535/885))</f>
        <v/>
      </c>
      <c r="C9535" s="72"/>
      <c r="D9535" s="25"/>
      <c r="E9535" s="25"/>
      <c r="F9535" s="25"/>
      <c r="G9535" s="25"/>
      <c r="H9535" s="25"/>
      <c r="I9535" s="43"/>
      <c r="J9535" s="43"/>
      <c r="K9535" s="55"/>
      <c r="L9535" s="27" t="str">
        <f>IF(G9535="","",VLOOKUP(G9535,EQUIP_NUMBER,3,FALSE)*I9535)</f>
        <v/>
      </c>
      <c r="M9535" s="27" t="str">
        <f>IF(G9535="","",VLOOKUP(G9535,EQUIP_NUMBER,3,FALSE)*J9535)</f>
        <v/>
      </c>
      <c r="N9535" s="56"/>
    </row>
    <row r="9536" spans="1:14" x14ac:dyDescent="0.25">
      <c r="A9536" s="25"/>
      <c r="B9536" s="52" t="str">
        <f>IF(G9536="","",L9536+(M9536/10)+(K9536/885))</f>
        <v/>
      </c>
      <c r="C9536" s="72"/>
      <c r="D9536" s="25"/>
      <c r="E9536" s="25"/>
      <c r="F9536" s="25"/>
      <c r="G9536" s="25"/>
      <c r="H9536" s="25"/>
      <c r="I9536" s="43"/>
      <c r="J9536" s="43"/>
      <c r="K9536" s="55"/>
      <c r="L9536" s="27" t="str">
        <f>IF(G9536="","",VLOOKUP(G9536,EQUIP_NUMBER,3,FALSE)*I9536)</f>
        <v/>
      </c>
      <c r="M9536" s="27" t="str">
        <f>IF(G9536="","",VLOOKUP(G9536,EQUIP_NUMBER,3,FALSE)*J9536)</f>
        <v/>
      </c>
      <c r="N9536" s="56"/>
    </row>
    <row r="9537" spans="1:14" x14ac:dyDescent="0.25">
      <c r="A9537" s="25"/>
      <c r="B9537" s="52" t="str">
        <f>IF(G9537="","",L9537+(M9537/10)+(K9537/885))</f>
        <v/>
      </c>
      <c r="C9537" s="72"/>
      <c r="D9537" s="25"/>
      <c r="E9537" s="25"/>
      <c r="F9537" s="25"/>
      <c r="G9537" s="25"/>
      <c r="H9537" s="25"/>
      <c r="I9537" s="43"/>
      <c r="J9537" s="43"/>
      <c r="K9537" s="55"/>
      <c r="L9537" s="27" t="str">
        <f>IF(G9537="","",VLOOKUP(G9537,EQUIP_NUMBER,3,FALSE)*I9537)</f>
        <v/>
      </c>
      <c r="M9537" s="27" t="str">
        <f>IF(G9537="","",VLOOKUP(G9537,EQUIP_NUMBER,3,FALSE)*J9537)</f>
        <v/>
      </c>
      <c r="N9537" s="56"/>
    </row>
    <row r="9538" spans="1:14" x14ac:dyDescent="0.25">
      <c r="A9538" s="25"/>
      <c r="B9538" s="52" t="str">
        <f>IF(G9538="","",L9538+(M9538/10)+(K9538/885))</f>
        <v/>
      </c>
      <c r="C9538" s="72"/>
      <c r="D9538" s="25"/>
      <c r="E9538" s="25"/>
      <c r="F9538" s="25"/>
      <c r="G9538" s="25"/>
      <c r="H9538" s="25"/>
      <c r="I9538" s="43"/>
      <c r="J9538" s="43"/>
      <c r="K9538" s="55"/>
      <c r="L9538" s="27" t="str">
        <f>IF(G9538="","",VLOOKUP(G9538,EQUIP_NUMBER,3,FALSE)*I9538)</f>
        <v/>
      </c>
      <c r="M9538" s="27" t="str">
        <f>IF(G9538="","",VLOOKUP(G9538,EQUIP_NUMBER,3,FALSE)*J9538)</f>
        <v/>
      </c>
      <c r="N9538" s="56"/>
    </row>
    <row r="9539" spans="1:14" x14ac:dyDescent="0.25">
      <c r="A9539" s="25"/>
      <c r="B9539" s="52" t="str">
        <f>IF(G9539="","",L9539+(M9539/10)+(K9539/885))</f>
        <v/>
      </c>
      <c r="C9539" s="72"/>
      <c r="D9539" s="25"/>
      <c r="E9539" s="25"/>
      <c r="F9539" s="25"/>
      <c r="G9539" s="25"/>
      <c r="H9539" s="25"/>
      <c r="I9539" s="43"/>
      <c r="J9539" s="43"/>
      <c r="K9539" s="55"/>
      <c r="L9539" s="27" t="str">
        <f>IF(G9539="","",VLOOKUP(G9539,EQUIP_NUMBER,3,FALSE)*I9539)</f>
        <v/>
      </c>
      <c r="M9539" s="27" t="str">
        <f>IF(G9539="","",VLOOKUP(G9539,EQUIP_NUMBER,3,FALSE)*J9539)</f>
        <v/>
      </c>
      <c r="N9539" s="56"/>
    </row>
    <row r="9540" spans="1:14" x14ac:dyDescent="0.25">
      <c r="A9540" s="25"/>
      <c r="B9540" s="52" t="str">
        <f>IF(G9540="","",L9540+(M9540/10)+(K9540/885))</f>
        <v/>
      </c>
      <c r="C9540" s="72"/>
      <c r="D9540" s="25"/>
      <c r="E9540" s="25"/>
      <c r="F9540" s="25"/>
      <c r="G9540" s="25"/>
      <c r="H9540" s="25"/>
      <c r="I9540" s="43"/>
      <c r="J9540" s="43"/>
      <c r="K9540" s="55"/>
      <c r="L9540" s="27" t="str">
        <f>IF(G9540="","",VLOOKUP(G9540,EQUIP_NUMBER,3,FALSE)*I9540)</f>
        <v/>
      </c>
      <c r="M9540" s="27" t="str">
        <f>IF(G9540="","",VLOOKUP(G9540,EQUIP_NUMBER,3,FALSE)*J9540)</f>
        <v/>
      </c>
      <c r="N9540" s="56"/>
    </row>
    <row r="9541" spans="1:14" x14ac:dyDescent="0.25">
      <c r="A9541" s="25"/>
      <c r="B9541" s="52" t="str">
        <f>IF(G9541="","",L9541+(M9541/10)+(K9541/885))</f>
        <v/>
      </c>
      <c r="C9541" s="72"/>
      <c r="D9541" s="25"/>
      <c r="E9541" s="25"/>
      <c r="F9541" s="25"/>
      <c r="G9541" s="25"/>
      <c r="H9541" s="25"/>
      <c r="I9541" s="43"/>
      <c r="J9541" s="43"/>
      <c r="K9541" s="55"/>
      <c r="L9541" s="27" t="str">
        <f>IF(G9541="","",VLOOKUP(G9541,EQUIP_NUMBER,3,FALSE)*I9541)</f>
        <v/>
      </c>
      <c r="M9541" s="27" t="str">
        <f>IF(G9541="","",VLOOKUP(G9541,EQUIP_NUMBER,3,FALSE)*J9541)</f>
        <v/>
      </c>
      <c r="N9541" s="56"/>
    </row>
    <row r="9542" spans="1:14" x14ac:dyDescent="0.25">
      <c r="A9542" s="25"/>
      <c r="B9542" s="52" t="str">
        <f>IF(G9542="","",L9542+(M9542/10)+(K9542/885))</f>
        <v/>
      </c>
      <c r="C9542" s="72"/>
      <c r="D9542" s="25"/>
      <c r="E9542" s="25"/>
      <c r="F9542" s="25"/>
      <c r="G9542" s="25"/>
      <c r="H9542" s="25"/>
      <c r="I9542" s="43"/>
      <c r="J9542" s="43"/>
      <c r="K9542" s="55"/>
      <c r="L9542" s="27" t="str">
        <f>IF(G9542="","",VLOOKUP(G9542,EQUIP_NUMBER,3,FALSE)*I9542)</f>
        <v/>
      </c>
      <c r="M9542" s="27" t="str">
        <f>IF(G9542="","",VLOOKUP(G9542,EQUIP_NUMBER,3,FALSE)*J9542)</f>
        <v/>
      </c>
      <c r="N9542" s="56"/>
    </row>
    <row r="9543" spans="1:14" x14ac:dyDescent="0.25">
      <c r="A9543" s="25"/>
      <c r="B9543" s="52" t="str">
        <f>IF(G9543="","",L9543+(M9543/10)+(K9543/885))</f>
        <v/>
      </c>
      <c r="C9543" s="72"/>
      <c r="D9543" s="25"/>
      <c r="E9543" s="25"/>
      <c r="F9543" s="25"/>
      <c r="G9543" s="25"/>
      <c r="H9543" s="25"/>
      <c r="I9543" s="43"/>
      <c r="J9543" s="43"/>
      <c r="K9543" s="55"/>
      <c r="L9543" s="27" t="str">
        <f>IF(G9543="","",VLOOKUP(G9543,EQUIP_NUMBER,3,FALSE)*I9543)</f>
        <v/>
      </c>
      <c r="M9543" s="27" t="str">
        <f>IF(G9543="","",VLOOKUP(G9543,EQUIP_NUMBER,3,FALSE)*J9543)</f>
        <v/>
      </c>
      <c r="N9543" s="56"/>
    </row>
    <row r="9544" spans="1:14" x14ac:dyDescent="0.25">
      <c r="A9544" s="25"/>
      <c r="B9544" s="52" t="str">
        <f>IF(G9544="","",L9544+(M9544/10)+(K9544/885))</f>
        <v/>
      </c>
      <c r="C9544" s="72"/>
      <c r="D9544" s="25"/>
      <c r="E9544" s="25"/>
      <c r="F9544" s="25"/>
      <c r="G9544" s="25"/>
      <c r="H9544" s="25"/>
      <c r="I9544" s="43"/>
      <c r="J9544" s="43"/>
      <c r="K9544" s="55"/>
      <c r="L9544" s="27" t="str">
        <f>IF(G9544="","",VLOOKUP(G9544,EQUIP_NUMBER,3,FALSE)*I9544)</f>
        <v/>
      </c>
      <c r="M9544" s="27" t="str">
        <f>IF(G9544="","",VLOOKUP(G9544,EQUIP_NUMBER,3,FALSE)*J9544)</f>
        <v/>
      </c>
      <c r="N9544" s="56"/>
    </row>
    <row r="9545" spans="1:14" x14ac:dyDescent="0.25">
      <c r="A9545" s="25"/>
      <c r="B9545" s="52" t="str">
        <f>IF(G9545="","",L9545+(M9545/10)+(K9545/885))</f>
        <v/>
      </c>
      <c r="C9545" s="72"/>
      <c r="D9545" s="25"/>
      <c r="E9545" s="25"/>
      <c r="F9545" s="25"/>
      <c r="G9545" s="25"/>
      <c r="H9545" s="25"/>
      <c r="I9545" s="43"/>
      <c r="J9545" s="43"/>
      <c r="K9545" s="55"/>
      <c r="L9545" s="27" t="str">
        <f>IF(G9545="","",VLOOKUP(G9545,EQUIP_NUMBER,3,FALSE)*I9545)</f>
        <v/>
      </c>
      <c r="M9545" s="27" t="str">
        <f>IF(G9545="","",VLOOKUP(G9545,EQUIP_NUMBER,3,FALSE)*J9545)</f>
        <v/>
      </c>
      <c r="N9545" s="56"/>
    </row>
    <row r="9546" spans="1:14" x14ac:dyDescent="0.25">
      <c r="A9546" s="25"/>
      <c r="B9546" s="52" t="str">
        <f>IF(G9546="","",L9546+(M9546/10)+(K9546/885))</f>
        <v/>
      </c>
      <c r="C9546" s="72"/>
      <c r="D9546" s="25"/>
      <c r="E9546" s="25"/>
      <c r="F9546" s="25"/>
      <c r="G9546" s="25"/>
      <c r="H9546" s="25"/>
      <c r="I9546" s="43"/>
      <c r="J9546" s="43"/>
      <c r="K9546" s="55"/>
      <c r="L9546" s="27" t="str">
        <f>IF(G9546="","",VLOOKUP(G9546,EQUIP_NUMBER,3,FALSE)*I9546)</f>
        <v/>
      </c>
      <c r="M9546" s="27" t="str">
        <f>IF(G9546="","",VLOOKUP(G9546,EQUIP_NUMBER,3,FALSE)*J9546)</f>
        <v/>
      </c>
      <c r="N9546" s="56"/>
    </row>
    <row r="9547" spans="1:14" x14ac:dyDescent="0.25">
      <c r="A9547" s="25"/>
      <c r="B9547" s="52" t="str">
        <f>IF(G9547="","",L9547+(M9547/10)+(K9547/885))</f>
        <v/>
      </c>
      <c r="C9547" s="72"/>
      <c r="D9547" s="25"/>
      <c r="E9547" s="25"/>
      <c r="F9547" s="25"/>
      <c r="G9547" s="25"/>
      <c r="H9547" s="25"/>
      <c r="I9547" s="43"/>
      <c r="J9547" s="43"/>
      <c r="K9547" s="55"/>
      <c r="L9547" s="27" t="str">
        <f>IF(G9547="","",VLOOKUP(G9547,EQUIP_NUMBER,3,FALSE)*I9547)</f>
        <v/>
      </c>
      <c r="M9547" s="27" t="str">
        <f>IF(G9547="","",VLOOKUP(G9547,EQUIP_NUMBER,3,FALSE)*J9547)</f>
        <v/>
      </c>
      <c r="N9547" s="56"/>
    </row>
    <row r="9548" spans="1:14" x14ac:dyDescent="0.25">
      <c r="A9548" s="25"/>
      <c r="B9548" s="52" t="str">
        <f>IF(G9548="","",L9548+(M9548/10)+(K9548/885))</f>
        <v/>
      </c>
      <c r="C9548" s="72"/>
      <c r="D9548" s="25"/>
      <c r="E9548" s="25"/>
      <c r="F9548" s="25"/>
      <c r="G9548" s="25"/>
      <c r="H9548" s="25"/>
      <c r="I9548" s="43"/>
      <c r="J9548" s="43"/>
      <c r="K9548" s="55"/>
      <c r="L9548" s="27" t="str">
        <f>IF(G9548="","",VLOOKUP(G9548,EQUIP_NUMBER,3,FALSE)*I9548)</f>
        <v/>
      </c>
      <c r="M9548" s="27" t="str">
        <f>IF(G9548="","",VLOOKUP(G9548,EQUIP_NUMBER,3,FALSE)*J9548)</f>
        <v/>
      </c>
      <c r="N9548" s="56"/>
    </row>
    <row r="9549" spans="1:14" x14ac:dyDescent="0.25">
      <c r="A9549" s="25"/>
      <c r="B9549" s="52" t="str">
        <f>IF(G9549="","",L9549+(M9549/10)+(K9549/885))</f>
        <v/>
      </c>
      <c r="C9549" s="72"/>
      <c r="D9549" s="25"/>
      <c r="E9549" s="25"/>
      <c r="F9549" s="25"/>
      <c r="G9549" s="25"/>
      <c r="H9549" s="25"/>
      <c r="I9549" s="43"/>
      <c r="J9549" s="43"/>
      <c r="K9549" s="55"/>
      <c r="L9549" s="27" t="str">
        <f>IF(G9549="","",VLOOKUP(G9549,EQUIP_NUMBER,3,FALSE)*I9549)</f>
        <v/>
      </c>
      <c r="M9549" s="27" t="str">
        <f>IF(G9549="","",VLOOKUP(G9549,EQUIP_NUMBER,3,FALSE)*J9549)</f>
        <v/>
      </c>
      <c r="N9549" s="56"/>
    </row>
    <row r="9550" spans="1:14" x14ac:dyDescent="0.25">
      <c r="A9550" s="25"/>
      <c r="B9550" s="52" t="str">
        <f>IF(G9550="","",L9550+(M9550/10)+(K9550/885))</f>
        <v/>
      </c>
      <c r="C9550" s="72"/>
      <c r="D9550" s="25"/>
      <c r="E9550" s="25"/>
      <c r="F9550" s="25"/>
      <c r="G9550" s="25"/>
      <c r="H9550" s="25"/>
      <c r="I9550" s="43"/>
      <c r="J9550" s="43"/>
      <c r="K9550" s="55"/>
      <c r="L9550" s="27" t="str">
        <f>IF(G9550="","",VLOOKUP(G9550,EQUIP_NUMBER,3,FALSE)*I9550)</f>
        <v/>
      </c>
      <c r="M9550" s="27" t="str">
        <f>IF(G9550="","",VLOOKUP(G9550,EQUIP_NUMBER,3,FALSE)*J9550)</f>
        <v/>
      </c>
      <c r="N9550" s="56"/>
    </row>
    <row r="9551" spans="1:14" x14ac:dyDescent="0.25">
      <c r="A9551" s="25"/>
      <c r="B9551" s="52" t="str">
        <f>IF(G9551="","",L9551+(M9551/10)+(K9551/885))</f>
        <v/>
      </c>
      <c r="C9551" s="72"/>
      <c r="D9551" s="25"/>
      <c r="E9551" s="25"/>
      <c r="F9551" s="25"/>
      <c r="G9551" s="25"/>
      <c r="H9551" s="25"/>
      <c r="I9551" s="43"/>
      <c r="J9551" s="43"/>
      <c r="K9551" s="55"/>
      <c r="L9551" s="27" t="str">
        <f>IF(G9551="","",VLOOKUP(G9551,EQUIP_NUMBER,3,FALSE)*I9551)</f>
        <v/>
      </c>
      <c r="M9551" s="27" t="str">
        <f>IF(G9551="","",VLOOKUP(G9551,EQUIP_NUMBER,3,FALSE)*J9551)</f>
        <v/>
      </c>
      <c r="N9551" s="56"/>
    </row>
    <row r="9552" spans="1:14" x14ac:dyDescent="0.25">
      <c r="A9552" s="25"/>
      <c r="B9552" s="52" t="str">
        <f>IF(G9552="","",L9552+(M9552/10)+(K9552/885))</f>
        <v/>
      </c>
      <c r="C9552" s="72"/>
      <c r="D9552" s="25"/>
      <c r="E9552" s="25"/>
      <c r="F9552" s="25"/>
      <c r="G9552" s="25"/>
      <c r="H9552" s="25"/>
      <c r="I9552" s="43"/>
      <c r="J9552" s="43"/>
      <c r="K9552" s="55"/>
      <c r="L9552" s="27" t="str">
        <f>IF(G9552="","",VLOOKUP(G9552,EQUIP_NUMBER,3,FALSE)*I9552)</f>
        <v/>
      </c>
      <c r="M9552" s="27" t="str">
        <f>IF(G9552="","",VLOOKUP(G9552,EQUIP_NUMBER,3,FALSE)*J9552)</f>
        <v/>
      </c>
      <c r="N9552" s="56"/>
    </row>
    <row r="9553" spans="1:14" x14ac:dyDescent="0.25">
      <c r="A9553" s="25"/>
      <c r="B9553" s="52" t="str">
        <f>IF(G9553="","",L9553+(M9553/10)+(K9553/885))</f>
        <v/>
      </c>
      <c r="C9553" s="72"/>
      <c r="D9553" s="25"/>
      <c r="E9553" s="25"/>
      <c r="F9553" s="25"/>
      <c r="G9553" s="25"/>
      <c r="H9553" s="25"/>
      <c r="I9553" s="43"/>
      <c r="J9553" s="43"/>
      <c r="K9553" s="55"/>
      <c r="L9553" s="27" t="str">
        <f>IF(G9553="","",VLOOKUP(G9553,EQUIP_NUMBER,3,FALSE)*I9553)</f>
        <v/>
      </c>
      <c r="M9553" s="27" t="str">
        <f>IF(G9553="","",VLOOKUP(G9553,EQUIP_NUMBER,3,FALSE)*J9553)</f>
        <v/>
      </c>
      <c r="N9553" s="56"/>
    </row>
    <row r="9554" spans="1:14" x14ac:dyDescent="0.25">
      <c r="A9554" s="25"/>
      <c r="B9554" s="52" t="str">
        <f>IF(G9554="","",L9554+(M9554/10)+(K9554/885))</f>
        <v/>
      </c>
      <c r="C9554" s="72"/>
      <c r="D9554" s="25"/>
      <c r="E9554" s="25"/>
      <c r="F9554" s="25"/>
      <c r="G9554" s="25"/>
      <c r="H9554" s="25"/>
      <c r="I9554" s="43"/>
      <c r="J9554" s="43"/>
      <c r="K9554" s="55"/>
      <c r="L9554" s="27" t="str">
        <f>IF(G9554="","",VLOOKUP(G9554,EQUIP_NUMBER,3,FALSE)*I9554)</f>
        <v/>
      </c>
      <c r="M9554" s="27" t="str">
        <f>IF(G9554="","",VLOOKUP(G9554,EQUIP_NUMBER,3,FALSE)*J9554)</f>
        <v/>
      </c>
      <c r="N9554" s="56"/>
    </row>
    <row r="9555" spans="1:14" x14ac:dyDescent="0.25">
      <c r="A9555" s="25"/>
      <c r="B9555" s="52" t="str">
        <f>IF(G9555="","",L9555+(M9555/10)+(K9555/885))</f>
        <v/>
      </c>
      <c r="C9555" s="72"/>
      <c r="D9555" s="25"/>
      <c r="E9555" s="25"/>
      <c r="F9555" s="25"/>
      <c r="G9555" s="25"/>
      <c r="H9555" s="25"/>
      <c r="I9555" s="43"/>
      <c r="J9555" s="43"/>
      <c r="K9555" s="55"/>
      <c r="L9555" s="27" t="str">
        <f>IF(G9555="","",VLOOKUP(G9555,EQUIP_NUMBER,3,FALSE)*I9555)</f>
        <v/>
      </c>
      <c r="M9555" s="27" t="str">
        <f>IF(G9555="","",VLOOKUP(G9555,EQUIP_NUMBER,3,FALSE)*J9555)</f>
        <v/>
      </c>
      <c r="N9555" s="56"/>
    </row>
    <row r="9556" spans="1:14" x14ac:dyDescent="0.25">
      <c r="A9556" s="25"/>
      <c r="B9556" s="52" t="str">
        <f>IF(G9556="","",L9556+(M9556/10)+(K9556/885))</f>
        <v/>
      </c>
      <c r="C9556" s="72"/>
      <c r="D9556" s="25"/>
      <c r="E9556" s="25"/>
      <c r="F9556" s="25"/>
      <c r="G9556" s="25"/>
      <c r="H9556" s="25"/>
      <c r="I9556" s="43"/>
      <c r="J9556" s="43"/>
      <c r="K9556" s="55"/>
      <c r="L9556" s="27" t="str">
        <f>IF(G9556="","",VLOOKUP(G9556,EQUIP_NUMBER,3,FALSE)*I9556)</f>
        <v/>
      </c>
      <c r="M9556" s="27" t="str">
        <f>IF(G9556="","",VLOOKUP(G9556,EQUIP_NUMBER,3,FALSE)*J9556)</f>
        <v/>
      </c>
      <c r="N9556" s="56"/>
    </row>
    <row r="9557" spans="1:14" x14ac:dyDescent="0.25">
      <c r="A9557" s="25"/>
      <c r="B9557" s="52" t="str">
        <f>IF(G9557="","",L9557+(M9557/10)+(K9557/885))</f>
        <v/>
      </c>
      <c r="C9557" s="72"/>
      <c r="D9557" s="25"/>
      <c r="E9557" s="25"/>
      <c r="F9557" s="25"/>
      <c r="G9557" s="25"/>
      <c r="H9557" s="25"/>
      <c r="I9557" s="43"/>
      <c r="J9557" s="43"/>
      <c r="K9557" s="55"/>
      <c r="L9557" s="27" t="str">
        <f>IF(G9557="","",VLOOKUP(G9557,EQUIP_NUMBER,3,FALSE)*I9557)</f>
        <v/>
      </c>
      <c r="M9557" s="27" t="str">
        <f>IF(G9557="","",VLOOKUP(G9557,EQUIP_NUMBER,3,FALSE)*J9557)</f>
        <v/>
      </c>
      <c r="N9557" s="56"/>
    </row>
    <row r="9558" spans="1:14" x14ac:dyDescent="0.25">
      <c r="A9558" s="25"/>
      <c r="B9558" s="52" t="str">
        <f>IF(G9558="","",L9558+(M9558/10)+(K9558/885))</f>
        <v/>
      </c>
      <c r="C9558" s="72"/>
      <c r="D9558" s="25"/>
      <c r="E9558" s="25"/>
      <c r="F9558" s="25"/>
      <c r="G9558" s="25"/>
      <c r="H9558" s="25"/>
      <c r="I9558" s="43"/>
      <c r="J9558" s="43"/>
      <c r="K9558" s="55"/>
      <c r="L9558" s="27" t="str">
        <f>IF(G9558="","",VLOOKUP(G9558,EQUIP_NUMBER,3,FALSE)*I9558)</f>
        <v/>
      </c>
      <c r="M9558" s="27" t="str">
        <f>IF(G9558="","",VLOOKUP(G9558,EQUIP_NUMBER,3,FALSE)*J9558)</f>
        <v/>
      </c>
      <c r="N9558" s="56"/>
    </row>
    <row r="9559" spans="1:14" x14ac:dyDescent="0.25">
      <c r="A9559" s="25"/>
      <c r="B9559" s="52" t="str">
        <f>IF(G9559="","",L9559+(M9559/10)+(K9559/885))</f>
        <v/>
      </c>
      <c r="C9559" s="72"/>
      <c r="D9559" s="25"/>
      <c r="E9559" s="25"/>
      <c r="F9559" s="25"/>
      <c r="G9559" s="25"/>
      <c r="H9559" s="25"/>
      <c r="I9559" s="43"/>
      <c r="J9559" s="43"/>
      <c r="K9559" s="55"/>
      <c r="L9559" s="27" t="str">
        <f>IF(G9559="","",VLOOKUP(G9559,EQUIP_NUMBER,3,FALSE)*I9559)</f>
        <v/>
      </c>
      <c r="M9559" s="27" t="str">
        <f>IF(G9559="","",VLOOKUP(G9559,EQUIP_NUMBER,3,FALSE)*J9559)</f>
        <v/>
      </c>
      <c r="N9559" s="56"/>
    </row>
    <row r="9560" spans="1:14" x14ac:dyDescent="0.25">
      <c r="A9560" s="25"/>
      <c r="B9560" s="52" t="str">
        <f>IF(G9560="","",L9560+(M9560/10)+(K9560/885))</f>
        <v/>
      </c>
      <c r="C9560" s="72"/>
      <c r="D9560" s="25"/>
      <c r="E9560" s="25"/>
      <c r="F9560" s="25"/>
      <c r="G9560" s="25"/>
      <c r="H9560" s="25"/>
      <c r="I9560" s="43"/>
      <c r="J9560" s="43"/>
      <c r="K9560" s="55"/>
      <c r="L9560" s="27" t="str">
        <f>IF(G9560="","",VLOOKUP(G9560,EQUIP_NUMBER,3,FALSE)*I9560)</f>
        <v/>
      </c>
      <c r="M9560" s="27" t="str">
        <f>IF(G9560="","",VLOOKUP(G9560,EQUIP_NUMBER,3,FALSE)*J9560)</f>
        <v/>
      </c>
      <c r="N9560" s="56"/>
    </row>
    <row r="9561" spans="1:14" x14ac:dyDescent="0.25">
      <c r="A9561" s="25"/>
      <c r="B9561" s="52" t="str">
        <f>IF(G9561="","",L9561+(M9561/10)+(K9561/885))</f>
        <v/>
      </c>
      <c r="C9561" s="72"/>
      <c r="D9561" s="25"/>
      <c r="E9561" s="25"/>
      <c r="F9561" s="25"/>
      <c r="G9561" s="25"/>
      <c r="H9561" s="25"/>
      <c r="I9561" s="43"/>
      <c r="J9561" s="43"/>
      <c r="K9561" s="55"/>
      <c r="L9561" s="27" t="str">
        <f>IF(G9561="","",VLOOKUP(G9561,EQUIP_NUMBER,3,FALSE)*I9561)</f>
        <v/>
      </c>
      <c r="M9561" s="27" t="str">
        <f>IF(G9561="","",VLOOKUP(G9561,EQUIP_NUMBER,3,FALSE)*J9561)</f>
        <v/>
      </c>
      <c r="N9561" s="56"/>
    </row>
    <row r="9562" spans="1:14" x14ac:dyDescent="0.25">
      <c r="A9562" s="25"/>
      <c r="B9562" s="52" t="str">
        <f>IF(G9562="","",L9562+(M9562/10)+(K9562/885))</f>
        <v/>
      </c>
      <c r="C9562" s="72"/>
      <c r="D9562" s="25"/>
      <c r="E9562" s="25"/>
      <c r="F9562" s="25"/>
      <c r="G9562" s="25"/>
      <c r="H9562" s="25"/>
      <c r="I9562" s="43"/>
      <c r="J9562" s="43"/>
      <c r="K9562" s="55"/>
      <c r="L9562" s="27" t="str">
        <f>IF(G9562="","",VLOOKUP(G9562,EQUIP_NUMBER,3,FALSE)*I9562)</f>
        <v/>
      </c>
      <c r="M9562" s="27" t="str">
        <f>IF(G9562="","",VLOOKUP(G9562,EQUIP_NUMBER,3,FALSE)*J9562)</f>
        <v/>
      </c>
      <c r="N9562" s="56"/>
    </row>
    <row r="9563" spans="1:14" x14ac:dyDescent="0.25">
      <c r="A9563" s="25"/>
      <c r="B9563" s="52" t="str">
        <f>IF(G9563="","",L9563+(M9563/10)+(K9563/885))</f>
        <v/>
      </c>
      <c r="C9563" s="72"/>
      <c r="D9563" s="25"/>
      <c r="E9563" s="25"/>
      <c r="F9563" s="25"/>
      <c r="G9563" s="25"/>
      <c r="H9563" s="25"/>
      <c r="I9563" s="43"/>
      <c r="J9563" s="43"/>
      <c r="K9563" s="55"/>
      <c r="L9563" s="27" t="str">
        <f>IF(G9563="","",VLOOKUP(G9563,EQUIP_NUMBER,3,FALSE)*I9563)</f>
        <v/>
      </c>
      <c r="M9563" s="27" t="str">
        <f>IF(G9563="","",VLOOKUP(G9563,EQUIP_NUMBER,3,FALSE)*J9563)</f>
        <v/>
      </c>
      <c r="N9563" s="56"/>
    </row>
    <row r="9564" spans="1:14" x14ac:dyDescent="0.25">
      <c r="A9564" s="25"/>
      <c r="B9564" s="52" t="str">
        <f>IF(G9564="","",L9564+(M9564/10)+(K9564/885))</f>
        <v/>
      </c>
      <c r="C9564" s="72"/>
      <c r="D9564" s="25"/>
      <c r="E9564" s="25"/>
      <c r="F9564" s="25"/>
      <c r="G9564" s="25"/>
      <c r="H9564" s="25"/>
      <c r="I9564" s="43"/>
      <c r="J9564" s="43"/>
      <c r="K9564" s="55"/>
      <c r="L9564" s="27" t="str">
        <f>IF(G9564="","",VLOOKUP(G9564,EQUIP_NUMBER,3,FALSE)*I9564)</f>
        <v/>
      </c>
      <c r="M9564" s="27" t="str">
        <f>IF(G9564="","",VLOOKUP(G9564,EQUIP_NUMBER,3,FALSE)*J9564)</f>
        <v/>
      </c>
      <c r="N9564" s="56"/>
    </row>
    <row r="9565" spans="1:14" x14ac:dyDescent="0.25">
      <c r="A9565" s="25"/>
      <c r="B9565" s="52" t="str">
        <f>IF(G9565="","",L9565+(M9565/10)+(K9565/885))</f>
        <v/>
      </c>
      <c r="C9565" s="72"/>
      <c r="D9565" s="25"/>
      <c r="E9565" s="25"/>
      <c r="F9565" s="25"/>
      <c r="G9565" s="25"/>
      <c r="H9565" s="25"/>
      <c r="I9565" s="43"/>
      <c r="J9565" s="43"/>
      <c r="K9565" s="55"/>
      <c r="L9565" s="27" t="str">
        <f>IF(G9565="","",VLOOKUP(G9565,EQUIP_NUMBER,3,FALSE)*I9565)</f>
        <v/>
      </c>
      <c r="M9565" s="27" t="str">
        <f>IF(G9565="","",VLOOKUP(G9565,EQUIP_NUMBER,3,FALSE)*J9565)</f>
        <v/>
      </c>
      <c r="N9565" s="56"/>
    </row>
    <row r="9566" spans="1:14" x14ac:dyDescent="0.25">
      <c r="A9566" s="25"/>
      <c r="B9566" s="52" t="str">
        <f>IF(G9566="","",L9566+(M9566/10)+(K9566/885))</f>
        <v/>
      </c>
      <c r="C9566" s="72"/>
      <c r="D9566" s="25"/>
      <c r="E9566" s="25"/>
      <c r="F9566" s="25"/>
      <c r="G9566" s="25"/>
      <c r="H9566" s="25"/>
      <c r="I9566" s="43"/>
      <c r="J9566" s="43"/>
      <c r="K9566" s="55"/>
      <c r="L9566" s="27" t="str">
        <f>IF(G9566="","",VLOOKUP(G9566,EQUIP_NUMBER,3,FALSE)*I9566)</f>
        <v/>
      </c>
      <c r="M9566" s="27" t="str">
        <f>IF(G9566="","",VLOOKUP(G9566,EQUIP_NUMBER,3,FALSE)*J9566)</f>
        <v/>
      </c>
      <c r="N9566" s="56"/>
    </row>
    <row r="9567" spans="1:14" x14ac:dyDescent="0.25">
      <c r="A9567" s="25"/>
      <c r="B9567" s="52" t="str">
        <f>IF(G9567="","",L9567+(M9567/10)+(K9567/885))</f>
        <v/>
      </c>
      <c r="C9567" s="72"/>
      <c r="D9567" s="25"/>
      <c r="E9567" s="25"/>
      <c r="F9567" s="25"/>
      <c r="G9567" s="25"/>
      <c r="H9567" s="25"/>
      <c r="I9567" s="43"/>
      <c r="J9567" s="43"/>
      <c r="K9567" s="55"/>
      <c r="L9567" s="27" t="str">
        <f>IF(G9567="","",VLOOKUP(G9567,EQUIP_NUMBER,3,FALSE)*I9567)</f>
        <v/>
      </c>
      <c r="M9567" s="27" t="str">
        <f>IF(G9567="","",VLOOKUP(G9567,EQUIP_NUMBER,3,FALSE)*J9567)</f>
        <v/>
      </c>
      <c r="N9567" s="56"/>
    </row>
    <row r="9568" spans="1:14" x14ac:dyDescent="0.25">
      <c r="A9568" s="25"/>
      <c r="B9568" s="52" t="str">
        <f>IF(G9568="","",L9568+(M9568/10)+(K9568/885))</f>
        <v/>
      </c>
      <c r="C9568" s="72"/>
      <c r="D9568" s="25"/>
      <c r="E9568" s="25"/>
      <c r="F9568" s="25"/>
      <c r="G9568" s="25"/>
      <c r="H9568" s="25"/>
      <c r="I9568" s="43"/>
      <c r="J9568" s="43"/>
      <c r="K9568" s="55"/>
      <c r="L9568" s="27" t="str">
        <f>IF(G9568="","",VLOOKUP(G9568,EQUIP_NUMBER,3,FALSE)*I9568)</f>
        <v/>
      </c>
      <c r="M9568" s="27" t="str">
        <f>IF(G9568="","",VLOOKUP(G9568,EQUIP_NUMBER,3,FALSE)*J9568)</f>
        <v/>
      </c>
      <c r="N9568" s="56"/>
    </row>
    <row r="9569" spans="1:14" x14ac:dyDescent="0.25">
      <c r="A9569" s="25"/>
      <c r="B9569" s="52" t="str">
        <f>IF(G9569="","",L9569+(M9569/10)+(K9569/885))</f>
        <v/>
      </c>
      <c r="C9569" s="72"/>
      <c r="D9569" s="25"/>
      <c r="E9569" s="25"/>
      <c r="F9569" s="25"/>
      <c r="G9569" s="25"/>
      <c r="H9569" s="25"/>
      <c r="I9569" s="43"/>
      <c r="J9569" s="43"/>
      <c r="K9569" s="55"/>
      <c r="L9569" s="27" t="str">
        <f>IF(G9569="","",VLOOKUP(G9569,EQUIP_NUMBER,3,FALSE)*I9569)</f>
        <v/>
      </c>
      <c r="M9569" s="27" t="str">
        <f>IF(G9569="","",VLOOKUP(G9569,EQUIP_NUMBER,3,FALSE)*J9569)</f>
        <v/>
      </c>
      <c r="N9569" s="56"/>
    </row>
    <row r="9570" spans="1:14" x14ac:dyDescent="0.25">
      <c r="A9570" s="25"/>
      <c r="B9570" s="52" t="str">
        <f>IF(G9570="","",L9570+(M9570/10)+(K9570/885))</f>
        <v/>
      </c>
      <c r="C9570" s="72"/>
      <c r="D9570" s="25"/>
      <c r="E9570" s="25"/>
      <c r="F9570" s="25"/>
      <c r="G9570" s="25"/>
      <c r="H9570" s="25"/>
      <c r="I9570" s="43"/>
      <c r="J9570" s="43"/>
      <c r="K9570" s="55"/>
      <c r="L9570" s="27" t="str">
        <f>IF(G9570="","",VLOOKUP(G9570,EQUIP_NUMBER,3,FALSE)*I9570)</f>
        <v/>
      </c>
      <c r="M9570" s="27" t="str">
        <f>IF(G9570="","",VLOOKUP(G9570,EQUIP_NUMBER,3,FALSE)*J9570)</f>
        <v/>
      </c>
      <c r="N9570" s="56"/>
    </row>
    <row r="9571" spans="1:14" x14ac:dyDescent="0.25">
      <c r="A9571" s="25"/>
      <c r="B9571" s="52" t="str">
        <f>IF(G9571="","",L9571+(M9571/10)+(K9571/885))</f>
        <v/>
      </c>
      <c r="C9571" s="72"/>
      <c r="D9571" s="25"/>
      <c r="E9571" s="25"/>
      <c r="F9571" s="25"/>
      <c r="G9571" s="25"/>
      <c r="H9571" s="25"/>
      <c r="I9571" s="43"/>
      <c r="J9571" s="43"/>
      <c r="K9571" s="55"/>
      <c r="L9571" s="27" t="str">
        <f>IF(G9571="","",VLOOKUP(G9571,EQUIP_NUMBER,3,FALSE)*I9571)</f>
        <v/>
      </c>
      <c r="M9571" s="27" t="str">
        <f>IF(G9571="","",VLOOKUP(G9571,EQUIP_NUMBER,3,FALSE)*J9571)</f>
        <v/>
      </c>
      <c r="N9571" s="56"/>
    </row>
    <row r="9572" spans="1:14" x14ac:dyDescent="0.25">
      <c r="A9572" s="25"/>
      <c r="B9572" s="52" t="str">
        <f>IF(G9572="","",L9572+(M9572/10)+(K9572/885))</f>
        <v/>
      </c>
      <c r="C9572" s="72"/>
      <c r="D9572" s="25"/>
      <c r="E9572" s="25"/>
      <c r="F9572" s="25"/>
      <c r="G9572" s="25"/>
      <c r="H9572" s="25"/>
      <c r="I9572" s="43"/>
      <c r="J9572" s="43"/>
      <c r="K9572" s="55"/>
      <c r="L9572" s="27" t="str">
        <f>IF(G9572="","",VLOOKUP(G9572,EQUIP_NUMBER,3,FALSE)*I9572)</f>
        <v/>
      </c>
      <c r="M9572" s="27" t="str">
        <f>IF(G9572="","",VLOOKUP(G9572,EQUIP_NUMBER,3,FALSE)*J9572)</f>
        <v/>
      </c>
      <c r="N9572" s="56"/>
    </row>
    <row r="9573" spans="1:14" x14ac:dyDescent="0.25">
      <c r="A9573" s="25"/>
      <c r="B9573" s="52" t="str">
        <f>IF(G9573="","",L9573+(M9573/10)+(K9573/885))</f>
        <v/>
      </c>
      <c r="C9573" s="72"/>
      <c r="D9573" s="25"/>
      <c r="E9573" s="25"/>
      <c r="F9573" s="25"/>
      <c r="G9573" s="25"/>
      <c r="H9573" s="25"/>
      <c r="I9573" s="43"/>
      <c r="J9573" s="43"/>
      <c r="K9573" s="55"/>
      <c r="L9573" s="27" t="str">
        <f>IF(G9573="","",VLOOKUP(G9573,EQUIP_NUMBER,3,FALSE)*I9573)</f>
        <v/>
      </c>
      <c r="M9573" s="27" t="str">
        <f>IF(G9573="","",VLOOKUP(G9573,EQUIP_NUMBER,3,FALSE)*J9573)</f>
        <v/>
      </c>
      <c r="N9573" s="56"/>
    </row>
    <row r="9574" spans="1:14" x14ac:dyDescent="0.25">
      <c r="A9574" s="25"/>
      <c r="B9574" s="52" t="str">
        <f>IF(G9574="","",L9574+(M9574/10)+(K9574/885))</f>
        <v/>
      </c>
      <c r="C9574" s="72"/>
      <c r="D9574" s="25"/>
      <c r="E9574" s="25"/>
      <c r="F9574" s="25"/>
      <c r="G9574" s="25"/>
      <c r="H9574" s="25"/>
      <c r="I9574" s="43"/>
      <c r="J9574" s="43"/>
      <c r="K9574" s="55"/>
      <c r="L9574" s="27" t="str">
        <f>IF(G9574="","",VLOOKUP(G9574,EQUIP_NUMBER,3,FALSE)*I9574)</f>
        <v/>
      </c>
      <c r="M9574" s="27" t="str">
        <f>IF(G9574="","",VLOOKUP(G9574,EQUIP_NUMBER,3,FALSE)*J9574)</f>
        <v/>
      </c>
      <c r="N9574" s="56"/>
    </row>
    <row r="9575" spans="1:14" x14ac:dyDescent="0.25">
      <c r="A9575" s="25"/>
      <c r="B9575" s="52" t="str">
        <f>IF(G9575="","",L9575+(M9575/10)+(K9575/885))</f>
        <v/>
      </c>
      <c r="C9575" s="72"/>
      <c r="D9575" s="25"/>
      <c r="E9575" s="25"/>
      <c r="F9575" s="25"/>
      <c r="G9575" s="25"/>
      <c r="H9575" s="25"/>
      <c r="I9575" s="43"/>
      <c r="J9575" s="43"/>
      <c r="K9575" s="55"/>
      <c r="L9575" s="27" t="str">
        <f>IF(G9575="","",VLOOKUP(G9575,EQUIP_NUMBER,3,FALSE)*I9575)</f>
        <v/>
      </c>
      <c r="M9575" s="27" t="str">
        <f>IF(G9575="","",VLOOKUP(G9575,EQUIP_NUMBER,3,FALSE)*J9575)</f>
        <v/>
      </c>
      <c r="N9575" s="56"/>
    </row>
    <row r="9576" spans="1:14" x14ac:dyDescent="0.25">
      <c r="A9576" s="25"/>
      <c r="B9576" s="52" t="str">
        <f>IF(G9576="","",L9576+(M9576/10)+(K9576/885))</f>
        <v/>
      </c>
      <c r="C9576" s="72"/>
      <c r="D9576" s="25"/>
      <c r="E9576" s="25"/>
      <c r="F9576" s="25"/>
      <c r="G9576" s="25"/>
      <c r="H9576" s="25"/>
      <c r="I9576" s="43"/>
      <c r="J9576" s="43"/>
      <c r="K9576" s="55"/>
      <c r="L9576" s="27" t="str">
        <f>IF(G9576="","",VLOOKUP(G9576,EQUIP_NUMBER,3,FALSE)*I9576)</f>
        <v/>
      </c>
      <c r="M9576" s="27" t="str">
        <f>IF(G9576="","",VLOOKUP(G9576,EQUIP_NUMBER,3,FALSE)*J9576)</f>
        <v/>
      </c>
      <c r="N9576" s="56"/>
    </row>
    <row r="9577" spans="1:14" x14ac:dyDescent="0.25">
      <c r="A9577" s="25"/>
      <c r="B9577" s="52" t="str">
        <f>IF(G9577="","",L9577+(M9577/10)+(K9577/885))</f>
        <v/>
      </c>
      <c r="C9577" s="72"/>
      <c r="D9577" s="25"/>
      <c r="E9577" s="25"/>
      <c r="F9577" s="25"/>
      <c r="G9577" s="25"/>
      <c r="H9577" s="25"/>
      <c r="I9577" s="43"/>
      <c r="J9577" s="43"/>
      <c r="K9577" s="55"/>
      <c r="L9577" s="27" t="str">
        <f>IF(G9577="","",VLOOKUP(G9577,EQUIP_NUMBER,3,FALSE)*I9577)</f>
        <v/>
      </c>
      <c r="M9577" s="27" t="str">
        <f>IF(G9577="","",VLOOKUP(G9577,EQUIP_NUMBER,3,FALSE)*J9577)</f>
        <v/>
      </c>
      <c r="N9577" s="56"/>
    </row>
    <row r="9578" spans="1:14" x14ac:dyDescent="0.25">
      <c r="A9578" s="25"/>
      <c r="B9578" s="52" t="str">
        <f>IF(G9578="","",L9578+(M9578/10)+(K9578/885))</f>
        <v/>
      </c>
      <c r="C9578" s="72"/>
      <c r="D9578" s="25"/>
      <c r="E9578" s="25"/>
      <c r="F9578" s="25"/>
      <c r="G9578" s="25"/>
      <c r="H9578" s="25"/>
      <c r="I9578" s="43"/>
      <c r="J9578" s="43"/>
      <c r="K9578" s="55"/>
      <c r="L9578" s="27" t="str">
        <f>IF(G9578="","",VLOOKUP(G9578,EQUIP_NUMBER,3,FALSE)*I9578)</f>
        <v/>
      </c>
      <c r="M9578" s="27" t="str">
        <f>IF(G9578="","",VLOOKUP(G9578,EQUIP_NUMBER,3,FALSE)*J9578)</f>
        <v/>
      </c>
      <c r="N9578" s="56"/>
    </row>
    <row r="9579" spans="1:14" x14ac:dyDescent="0.25">
      <c r="A9579" s="25"/>
      <c r="B9579" s="52" t="str">
        <f>IF(G9579="","",L9579+(M9579/10)+(K9579/885))</f>
        <v/>
      </c>
      <c r="C9579" s="72"/>
      <c r="D9579" s="25"/>
      <c r="E9579" s="25"/>
      <c r="F9579" s="25"/>
      <c r="G9579" s="25"/>
      <c r="H9579" s="25"/>
      <c r="I9579" s="43"/>
      <c r="J9579" s="43"/>
      <c r="K9579" s="55"/>
      <c r="L9579" s="27" t="str">
        <f>IF(G9579="","",VLOOKUP(G9579,EQUIP_NUMBER,3,FALSE)*I9579)</f>
        <v/>
      </c>
      <c r="M9579" s="27" t="str">
        <f>IF(G9579="","",VLOOKUP(G9579,EQUIP_NUMBER,3,FALSE)*J9579)</f>
        <v/>
      </c>
      <c r="N9579" s="56"/>
    </row>
    <row r="9580" spans="1:14" x14ac:dyDescent="0.25">
      <c r="A9580" s="25"/>
      <c r="B9580" s="52" t="str">
        <f>IF(G9580="","",L9580+(M9580/10)+(K9580/885))</f>
        <v/>
      </c>
      <c r="C9580" s="72"/>
      <c r="D9580" s="25"/>
      <c r="E9580" s="25"/>
      <c r="F9580" s="25"/>
      <c r="G9580" s="25"/>
      <c r="H9580" s="25"/>
      <c r="I9580" s="43"/>
      <c r="J9580" s="43"/>
      <c r="K9580" s="55"/>
      <c r="L9580" s="27" t="str">
        <f>IF(G9580="","",VLOOKUP(G9580,EQUIP_NUMBER,3,FALSE)*I9580)</f>
        <v/>
      </c>
      <c r="M9580" s="27" t="str">
        <f>IF(G9580="","",VLOOKUP(G9580,EQUIP_NUMBER,3,FALSE)*J9580)</f>
        <v/>
      </c>
      <c r="N9580" s="56"/>
    </row>
    <row r="9581" spans="1:14" x14ac:dyDescent="0.25">
      <c r="A9581" s="25"/>
      <c r="B9581" s="52" t="str">
        <f>IF(G9581="","",L9581+(M9581/10)+(K9581/885))</f>
        <v/>
      </c>
      <c r="C9581" s="72"/>
      <c r="D9581" s="25"/>
      <c r="E9581" s="25"/>
      <c r="F9581" s="25"/>
      <c r="G9581" s="25"/>
      <c r="H9581" s="25"/>
      <c r="I9581" s="43"/>
      <c r="J9581" s="43"/>
      <c r="K9581" s="55"/>
      <c r="L9581" s="27" t="str">
        <f>IF(G9581="","",VLOOKUP(G9581,EQUIP_NUMBER,3,FALSE)*I9581)</f>
        <v/>
      </c>
      <c r="M9581" s="27" t="str">
        <f>IF(G9581="","",VLOOKUP(G9581,EQUIP_NUMBER,3,FALSE)*J9581)</f>
        <v/>
      </c>
      <c r="N9581" s="56"/>
    </row>
    <row r="9582" spans="1:14" x14ac:dyDescent="0.25">
      <c r="A9582" s="25"/>
      <c r="B9582" s="52" t="str">
        <f>IF(G9582="","",L9582+(M9582/10)+(K9582/885))</f>
        <v/>
      </c>
      <c r="C9582" s="72"/>
      <c r="D9582" s="25"/>
      <c r="E9582" s="25"/>
      <c r="F9582" s="25"/>
      <c r="G9582" s="25"/>
      <c r="H9582" s="25"/>
      <c r="I9582" s="43"/>
      <c r="J9582" s="43"/>
      <c r="K9582" s="55"/>
      <c r="L9582" s="27" t="str">
        <f>IF(G9582="","",VLOOKUP(G9582,EQUIP_NUMBER,3,FALSE)*I9582)</f>
        <v/>
      </c>
      <c r="M9582" s="27" t="str">
        <f>IF(G9582="","",VLOOKUP(G9582,EQUIP_NUMBER,3,FALSE)*J9582)</f>
        <v/>
      </c>
      <c r="N9582" s="56"/>
    </row>
    <row r="9583" spans="1:14" x14ac:dyDescent="0.25">
      <c r="A9583" s="25"/>
      <c r="B9583" s="52" t="str">
        <f>IF(G9583="","",L9583+(M9583/10)+(K9583/885))</f>
        <v/>
      </c>
      <c r="C9583" s="72"/>
      <c r="D9583" s="25"/>
      <c r="E9583" s="25"/>
      <c r="F9583" s="25"/>
      <c r="G9583" s="25"/>
      <c r="H9583" s="25"/>
      <c r="I9583" s="43"/>
      <c r="J9583" s="43"/>
      <c r="K9583" s="55"/>
      <c r="L9583" s="27" t="str">
        <f>IF(G9583="","",VLOOKUP(G9583,EQUIP_NUMBER,3,FALSE)*I9583)</f>
        <v/>
      </c>
      <c r="M9583" s="27" t="str">
        <f>IF(G9583="","",VLOOKUP(G9583,EQUIP_NUMBER,3,FALSE)*J9583)</f>
        <v/>
      </c>
      <c r="N9583" s="56"/>
    </row>
    <row r="9584" spans="1:14" x14ac:dyDescent="0.25">
      <c r="A9584" s="25"/>
      <c r="B9584" s="52" t="str">
        <f>IF(G9584="","",L9584+(M9584/10)+(K9584/885))</f>
        <v/>
      </c>
      <c r="C9584" s="72"/>
      <c r="D9584" s="25"/>
      <c r="E9584" s="25"/>
      <c r="F9584" s="25"/>
      <c r="G9584" s="25"/>
      <c r="H9584" s="25"/>
      <c r="I9584" s="43"/>
      <c r="J9584" s="43"/>
      <c r="K9584" s="55"/>
      <c r="L9584" s="27" t="str">
        <f>IF(G9584="","",VLOOKUP(G9584,EQUIP_NUMBER,3,FALSE)*I9584)</f>
        <v/>
      </c>
      <c r="M9584" s="27" t="str">
        <f>IF(G9584="","",VLOOKUP(G9584,EQUIP_NUMBER,3,FALSE)*J9584)</f>
        <v/>
      </c>
      <c r="N9584" s="56"/>
    </row>
    <row r="9585" spans="1:14" x14ac:dyDescent="0.25">
      <c r="A9585" s="25"/>
      <c r="B9585" s="52" t="str">
        <f>IF(G9585="","",L9585+(M9585/10)+(K9585/885))</f>
        <v/>
      </c>
      <c r="C9585" s="72"/>
      <c r="D9585" s="25"/>
      <c r="E9585" s="25"/>
      <c r="F9585" s="25"/>
      <c r="G9585" s="25"/>
      <c r="H9585" s="25"/>
      <c r="I9585" s="43"/>
      <c r="J9585" s="43"/>
      <c r="K9585" s="55"/>
      <c r="L9585" s="27" t="str">
        <f>IF(G9585="","",VLOOKUP(G9585,EQUIP_NUMBER,3,FALSE)*I9585)</f>
        <v/>
      </c>
      <c r="M9585" s="27" t="str">
        <f>IF(G9585="","",VLOOKUP(G9585,EQUIP_NUMBER,3,FALSE)*J9585)</f>
        <v/>
      </c>
      <c r="N9585" s="56"/>
    </row>
    <row r="9586" spans="1:14" x14ac:dyDescent="0.25">
      <c r="A9586" s="25"/>
      <c r="B9586" s="52" t="str">
        <f>IF(G9586="","",L9586+(M9586/10)+(K9586/885))</f>
        <v/>
      </c>
      <c r="C9586" s="72"/>
      <c r="D9586" s="25"/>
      <c r="E9586" s="25"/>
      <c r="F9586" s="25"/>
      <c r="G9586" s="25"/>
      <c r="H9586" s="25"/>
      <c r="I9586" s="43"/>
      <c r="J9586" s="43"/>
      <c r="K9586" s="55"/>
      <c r="L9586" s="27" t="str">
        <f>IF(G9586="","",VLOOKUP(G9586,EQUIP_NUMBER,3,FALSE)*I9586)</f>
        <v/>
      </c>
      <c r="M9586" s="27" t="str">
        <f>IF(G9586="","",VLOOKUP(G9586,EQUIP_NUMBER,3,FALSE)*J9586)</f>
        <v/>
      </c>
      <c r="N9586" s="56"/>
    </row>
    <row r="9587" spans="1:14" x14ac:dyDescent="0.25">
      <c r="A9587" s="25"/>
      <c r="B9587" s="52" t="str">
        <f>IF(G9587="","",L9587+(M9587/10)+(K9587/885))</f>
        <v/>
      </c>
      <c r="C9587" s="72"/>
      <c r="D9587" s="25"/>
      <c r="E9587" s="25"/>
      <c r="F9587" s="25"/>
      <c r="G9587" s="25"/>
      <c r="H9587" s="25"/>
      <c r="I9587" s="43"/>
      <c r="J9587" s="43"/>
      <c r="K9587" s="55"/>
      <c r="L9587" s="27" t="str">
        <f>IF(G9587="","",VLOOKUP(G9587,EQUIP_NUMBER,3,FALSE)*I9587)</f>
        <v/>
      </c>
      <c r="M9587" s="27" t="str">
        <f>IF(G9587="","",VLOOKUP(G9587,EQUIP_NUMBER,3,FALSE)*J9587)</f>
        <v/>
      </c>
      <c r="N9587" s="56"/>
    </row>
    <row r="9588" spans="1:14" x14ac:dyDescent="0.25">
      <c r="A9588" s="25"/>
      <c r="B9588" s="52" t="str">
        <f>IF(G9588="","",L9588+(M9588/10)+(K9588/885))</f>
        <v/>
      </c>
      <c r="C9588" s="72"/>
      <c r="D9588" s="25"/>
      <c r="E9588" s="25"/>
      <c r="F9588" s="25"/>
      <c r="G9588" s="25"/>
      <c r="H9588" s="25"/>
      <c r="I9588" s="43"/>
      <c r="J9588" s="43"/>
      <c r="K9588" s="55"/>
      <c r="L9588" s="27" t="str">
        <f>IF(G9588="","",VLOOKUP(G9588,EQUIP_NUMBER,3,FALSE)*I9588)</f>
        <v/>
      </c>
      <c r="M9588" s="27" t="str">
        <f>IF(G9588="","",VLOOKUP(G9588,EQUIP_NUMBER,3,FALSE)*J9588)</f>
        <v/>
      </c>
      <c r="N9588" s="56"/>
    </row>
    <row r="9589" spans="1:14" x14ac:dyDescent="0.25">
      <c r="A9589" s="25"/>
      <c r="B9589" s="52" t="str">
        <f>IF(G9589="","",L9589+(M9589/10)+(K9589/885))</f>
        <v/>
      </c>
      <c r="C9589" s="72"/>
      <c r="D9589" s="25"/>
      <c r="E9589" s="25"/>
      <c r="F9589" s="25"/>
      <c r="G9589" s="25"/>
      <c r="H9589" s="25"/>
      <c r="I9589" s="43"/>
      <c r="J9589" s="43"/>
      <c r="K9589" s="55"/>
      <c r="L9589" s="27" t="str">
        <f>IF(G9589="","",VLOOKUP(G9589,EQUIP_NUMBER,3,FALSE)*I9589)</f>
        <v/>
      </c>
      <c r="M9589" s="27" t="str">
        <f>IF(G9589="","",VLOOKUP(G9589,EQUIP_NUMBER,3,FALSE)*J9589)</f>
        <v/>
      </c>
      <c r="N9589" s="56"/>
    </row>
    <row r="9590" spans="1:14" x14ac:dyDescent="0.25">
      <c r="A9590" s="25"/>
      <c r="B9590" s="52" t="str">
        <f>IF(G9590="","",L9590+(M9590/10)+(K9590/885))</f>
        <v/>
      </c>
      <c r="C9590" s="72"/>
      <c r="D9590" s="25"/>
      <c r="E9590" s="25"/>
      <c r="F9590" s="25"/>
      <c r="G9590" s="25"/>
      <c r="H9590" s="25"/>
      <c r="I9590" s="43"/>
      <c r="J9590" s="43"/>
      <c r="K9590" s="55"/>
      <c r="L9590" s="27" t="str">
        <f>IF(G9590="","",VLOOKUP(G9590,EQUIP_NUMBER,3,FALSE)*I9590)</f>
        <v/>
      </c>
      <c r="M9590" s="27" t="str">
        <f>IF(G9590="","",VLOOKUP(G9590,EQUIP_NUMBER,3,FALSE)*J9590)</f>
        <v/>
      </c>
      <c r="N9590" s="56"/>
    </row>
    <row r="9591" spans="1:14" x14ac:dyDescent="0.25">
      <c r="A9591" s="25"/>
      <c r="B9591" s="52" t="str">
        <f>IF(G9591="","",L9591+(M9591/10)+(K9591/885))</f>
        <v/>
      </c>
      <c r="C9591" s="72"/>
      <c r="D9591" s="25"/>
      <c r="E9591" s="25"/>
      <c r="F9591" s="25"/>
      <c r="G9591" s="25"/>
      <c r="H9591" s="25"/>
      <c r="I9591" s="43"/>
      <c r="J9591" s="43"/>
      <c r="K9591" s="55"/>
      <c r="L9591" s="27" t="str">
        <f>IF(G9591="","",VLOOKUP(G9591,EQUIP_NUMBER,3,FALSE)*I9591)</f>
        <v/>
      </c>
      <c r="M9591" s="27" t="str">
        <f>IF(G9591="","",VLOOKUP(G9591,EQUIP_NUMBER,3,FALSE)*J9591)</f>
        <v/>
      </c>
      <c r="N9591" s="56"/>
    </row>
    <row r="9592" spans="1:14" x14ac:dyDescent="0.25">
      <c r="A9592" s="25"/>
      <c r="B9592" s="52" t="str">
        <f>IF(G9592="","",L9592+(M9592/10)+(K9592/885))</f>
        <v/>
      </c>
      <c r="C9592" s="72"/>
      <c r="D9592" s="25"/>
      <c r="E9592" s="25"/>
      <c r="F9592" s="25"/>
      <c r="G9592" s="25"/>
      <c r="H9592" s="25"/>
      <c r="I9592" s="43"/>
      <c r="J9592" s="43"/>
      <c r="K9592" s="55"/>
      <c r="L9592" s="27" t="str">
        <f>IF(G9592="","",VLOOKUP(G9592,EQUIP_NUMBER,3,FALSE)*I9592)</f>
        <v/>
      </c>
      <c r="M9592" s="27" t="str">
        <f>IF(G9592="","",VLOOKUP(G9592,EQUIP_NUMBER,3,FALSE)*J9592)</f>
        <v/>
      </c>
      <c r="N9592" s="56"/>
    </row>
    <row r="9593" spans="1:14" x14ac:dyDescent="0.25">
      <c r="A9593" s="25"/>
      <c r="B9593" s="52" t="str">
        <f>IF(G9593="","",L9593+(M9593/10)+(K9593/885))</f>
        <v/>
      </c>
      <c r="C9593" s="72"/>
      <c r="D9593" s="25"/>
      <c r="E9593" s="25"/>
      <c r="F9593" s="25"/>
      <c r="G9593" s="25"/>
      <c r="H9593" s="25"/>
      <c r="I9593" s="43"/>
      <c r="J9593" s="43"/>
      <c r="K9593" s="55"/>
      <c r="L9593" s="27" t="str">
        <f>IF(G9593="","",VLOOKUP(G9593,EQUIP_NUMBER,3,FALSE)*I9593)</f>
        <v/>
      </c>
      <c r="M9593" s="27" t="str">
        <f>IF(G9593="","",VLOOKUP(G9593,EQUIP_NUMBER,3,FALSE)*J9593)</f>
        <v/>
      </c>
      <c r="N9593" s="56"/>
    </row>
    <row r="9594" spans="1:14" x14ac:dyDescent="0.25">
      <c r="A9594" s="25"/>
      <c r="B9594" s="52" t="str">
        <f>IF(G9594="","",L9594+(M9594/10)+(K9594/885))</f>
        <v/>
      </c>
      <c r="C9594" s="72"/>
      <c r="D9594" s="25"/>
      <c r="E9594" s="25"/>
      <c r="F9594" s="25"/>
      <c r="G9594" s="25"/>
      <c r="H9594" s="25"/>
      <c r="I9594" s="43"/>
      <c r="J9594" s="43"/>
      <c r="K9594" s="55"/>
      <c r="L9594" s="27" t="str">
        <f>IF(G9594="","",VLOOKUP(G9594,EQUIP_NUMBER,3,FALSE)*I9594)</f>
        <v/>
      </c>
      <c r="M9594" s="27" t="str">
        <f>IF(G9594="","",VLOOKUP(G9594,EQUIP_NUMBER,3,FALSE)*J9594)</f>
        <v/>
      </c>
      <c r="N9594" s="56"/>
    </row>
    <row r="9595" spans="1:14" x14ac:dyDescent="0.25">
      <c r="A9595" s="25"/>
      <c r="B9595" s="52" t="str">
        <f>IF(G9595="","",L9595+(M9595/10)+(K9595/885))</f>
        <v/>
      </c>
      <c r="C9595" s="72"/>
      <c r="D9595" s="25"/>
      <c r="E9595" s="25"/>
      <c r="F9595" s="25"/>
      <c r="G9595" s="25"/>
      <c r="H9595" s="25"/>
      <c r="I9595" s="43"/>
      <c r="J9595" s="43"/>
      <c r="K9595" s="55"/>
      <c r="L9595" s="27" t="str">
        <f>IF(G9595="","",VLOOKUP(G9595,EQUIP_NUMBER,3,FALSE)*I9595)</f>
        <v/>
      </c>
      <c r="M9595" s="27" t="str">
        <f>IF(G9595="","",VLOOKUP(G9595,EQUIP_NUMBER,3,FALSE)*J9595)</f>
        <v/>
      </c>
      <c r="N9595" s="56"/>
    </row>
    <row r="9596" spans="1:14" x14ac:dyDescent="0.25">
      <c r="A9596" s="25"/>
      <c r="B9596" s="52" t="str">
        <f>IF(G9596="","",L9596+(M9596/10)+(K9596/885))</f>
        <v/>
      </c>
      <c r="C9596" s="72"/>
      <c r="D9596" s="25"/>
      <c r="E9596" s="25"/>
      <c r="F9596" s="25"/>
      <c r="G9596" s="25"/>
      <c r="H9596" s="25"/>
      <c r="I9596" s="43"/>
      <c r="J9596" s="43"/>
      <c r="K9596" s="55"/>
      <c r="L9596" s="27" t="str">
        <f>IF(G9596="","",VLOOKUP(G9596,EQUIP_NUMBER,3,FALSE)*I9596)</f>
        <v/>
      </c>
      <c r="M9596" s="27" t="str">
        <f>IF(G9596="","",VLOOKUP(G9596,EQUIP_NUMBER,3,FALSE)*J9596)</f>
        <v/>
      </c>
      <c r="N9596" s="56"/>
    </row>
    <row r="9597" spans="1:14" x14ac:dyDescent="0.25">
      <c r="A9597" s="25"/>
      <c r="B9597" s="52" t="str">
        <f>IF(G9597="","",L9597+(M9597/10)+(K9597/885))</f>
        <v/>
      </c>
      <c r="C9597" s="72"/>
      <c r="D9597" s="25"/>
      <c r="E9597" s="25"/>
      <c r="F9597" s="25"/>
      <c r="G9597" s="25"/>
      <c r="H9597" s="25"/>
      <c r="I9597" s="43"/>
      <c r="J9597" s="43"/>
      <c r="K9597" s="55"/>
      <c r="L9597" s="27" t="str">
        <f>IF(G9597="","",VLOOKUP(G9597,EQUIP_NUMBER,3,FALSE)*I9597)</f>
        <v/>
      </c>
      <c r="M9597" s="27" t="str">
        <f>IF(G9597="","",VLOOKUP(G9597,EQUIP_NUMBER,3,FALSE)*J9597)</f>
        <v/>
      </c>
      <c r="N9597" s="56"/>
    </row>
    <row r="9598" spans="1:14" x14ac:dyDescent="0.25">
      <c r="A9598" s="25"/>
      <c r="B9598" s="52" t="str">
        <f>IF(G9598="","",L9598+(M9598/10)+(K9598/885))</f>
        <v/>
      </c>
      <c r="C9598" s="72"/>
      <c r="D9598" s="25"/>
      <c r="E9598" s="25"/>
      <c r="F9598" s="25"/>
      <c r="G9598" s="25"/>
      <c r="H9598" s="25"/>
      <c r="I9598" s="43"/>
      <c r="J9598" s="43"/>
      <c r="K9598" s="55"/>
      <c r="L9598" s="27" t="str">
        <f>IF(G9598="","",VLOOKUP(G9598,EQUIP_NUMBER,3,FALSE)*I9598)</f>
        <v/>
      </c>
      <c r="M9598" s="27" t="str">
        <f>IF(G9598="","",VLOOKUP(G9598,EQUIP_NUMBER,3,FALSE)*J9598)</f>
        <v/>
      </c>
      <c r="N9598" s="56"/>
    </row>
    <row r="9599" spans="1:14" x14ac:dyDescent="0.25">
      <c r="A9599" s="25"/>
      <c r="B9599" s="52" t="str">
        <f>IF(G9599="","",L9599+(M9599/10)+(K9599/885))</f>
        <v/>
      </c>
      <c r="C9599" s="72"/>
      <c r="D9599" s="25"/>
      <c r="E9599" s="25"/>
      <c r="F9599" s="25"/>
      <c r="G9599" s="25"/>
      <c r="H9599" s="25"/>
      <c r="I9599" s="43"/>
      <c r="J9599" s="43"/>
      <c r="K9599" s="55"/>
      <c r="L9599" s="27" t="str">
        <f>IF(G9599="","",VLOOKUP(G9599,EQUIP_NUMBER,3,FALSE)*I9599)</f>
        <v/>
      </c>
      <c r="M9599" s="27" t="str">
        <f>IF(G9599="","",VLOOKUP(G9599,EQUIP_NUMBER,3,FALSE)*J9599)</f>
        <v/>
      </c>
      <c r="N9599" s="56"/>
    </row>
    <row r="9600" spans="1:14" x14ac:dyDescent="0.25">
      <c r="A9600" s="25"/>
      <c r="B9600" s="52" t="str">
        <f>IF(G9600="","",L9600+(M9600/10)+(K9600/885))</f>
        <v/>
      </c>
      <c r="C9600" s="72"/>
      <c r="D9600" s="25"/>
      <c r="E9600" s="25"/>
      <c r="F9600" s="25"/>
      <c r="G9600" s="25"/>
      <c r="H9600" s="25"/>
      <c r="I9600" s="43"/>
      <c r="J9600" s="43"/>
      <c r="K9600" s="55"/>
      <c r="L9600" s="27" t="str">
        <f>IF(G9600="","",VLOOKUP(G9600,EQUIP_NUMBER,3,FALSE)*I9600)</f>
        <v/>
      </c>
      <c r="M9600" s="27" t="str">
        <f>IF(G9600="","",VLOOKUP(G9600,EQUIP_NUMBER,3,FALSE)*J9600)</f>
        <v/>
      </c>
      <c r="N9600" s="56"/>
    </row>
    <row r="9601" spans="1:14" x14ac:dyDescent="0.25">
      <c r="A9601" s="25"/>
      <c r="B9601" s="52" t="str">
        <f>IF(G9601="","",L9601+(M9601/10)+(K9601/885))</f>
        <v/>
      </c>
      <c r="C9601" s="72"/>
      <c r="D9601" s="25"/>
      <c r="E9601" s="25"/>
      <c r="F9601" s="25"/>
      <c r="G9601" s="25"/>
      <c r="H9601" s="25"/>
      <c r="I9601" s="43"/>
      <c r="J9601" s="43"/>
      <c r="K9601" s="55"/>
      <c r="L9601" s="27" t="str">
        <f>IF(G9601="","",VLOOKUP(G9601,EQUIP_NUMBER,3,FALSE)*I9601)</f>
        <v/>
      </c>
      <c r="M9601" s="27" t="str">
        <f>IF(G9601="","",VLOOKUP(G9601,EQUIP_NUMBER,3,FALSE)*J9601)</f>
        <v/>
      </c>
      <c r="N9601" s="56"/>
    </row>
    <row r="9602" spans="1:14" x14ac:dyDescent="0.25">
      <c r="A9602" s="25"/>
      <c r="B9602" s="52" t="str">
        <f>IF(G9602="","",L9602+(M9602/10)+(K9602/885))</f>
        <v/>
      </c>
      <c r="C9602" s="72"/>
      <c r="D9602" s="25"/>
      <c r="E9602" s="25"/>
      <c r="F9602" s="25"/>
      <c r="G9602" s="25"/>
      <c r="H9602" s="25"/>
      <c r="I9602" s="43"/>
      <c r="J9602" s="43"/>
      <c r="K9602" s="55"/>
      <c r="L9602" s="27" t="str">
        <f>IF(G9602="","",VLOOKUP(G9602,EQUIP_NUMBER,3,FALSE)*I9602)</f>
        <v/>
      </c>
      <c r="M9602" s="27" t="str">
        <f>IF(G9602="","",VLOOKUP(G9602,EQUIP_NUMBER,3,FALSE)*J9602)</f>
        <v/>
      </c>
      <c r="N9602" s="56"/>
    </row>
    <row r="9603" spans="1:14" x14ac:dyDescent="0.25">
      <c r="A9603" s="25"/>
      <c r="B9603" s="52" t="str">
        <f>IF(G9603="","",L9603+(M9603/10)+(K9603/885))</f>
        <v/>
      </c>
      <c r="C9603" s="72"/>
      <c r="D9603" s="25"/>
      <c r="E9603" s="25"/>
      <c r="F9603" s="25"/>
      <c r="G9603" s="25"/>
      <c r="H9603" s="25"/>
      <c r="I9603" s="43"/>
      <c r="J9603" s="43"/>
      <c r="K9603" s="55"/>
      <c r="L9603" s="27" t="str">
        <f>IF(G9603="","",VLOOKUP(G9603,EQUIP_NUMBER,3,FALSE)*I9603)</f>
        <v/>
      </c>
      <c r="M9603" s="27" t="str">
        <f>IF(G9603="","",VLOOKUP(G9603,EQUIP_NUMBER,3,FALSE)*J9603)</f>
        <v/>
      </c>
      <c r="N9603" s="56"/>
    </row>
    <row r="9604" spans="1:14" x14ac:dyDescent="0.25">
      <c r="A9604" s="25"/>
      <c r="B9604" s="52" t="str">
        <f>IF(G9604="","",L9604+(M9604/10)+(K9604/885))</f>
        <v/>
      </c>
      <c r="C9604" s="72"/>
      <c r="D9604" s="25"/>
      <c r="E9604" s="25"/>
      <c r="F9604" s="25"/>
      <c r="G9604" s="25"/>
      <c r="H9604" s="25"/>
      <c r="I9604" s="43"/>
      <c r="J9604" s="43"/>
      <c r="K9604" s="55"/>
      <c r="L9604" s="27" t="str">
        <f>IF(G9604="","",VLOOKUP(G9604,EQUIP_NUMBER,3,FALSE)*I9604)</f>
        <v/>
      </c>
      <c r="M9604" s="27" t="str">
        <f>IF(G9604="","",VLOOKUP(G9604,EQUIP_NUMBER,3,FALSE)*J9604)</f>
        <v/>
      </c>
      <c r="N9604" s="56"/>
    </row>
    <row r="9605" spans="1:14" x14ac:dyDescent="0.25">
      <c r="A9605" s="25"/>
      <c r="B9605" s="52" t="str">
        <f>IF(G9605="","",L9605+(M9605/10)+(K9605/885))</f>
        <v/>
      </c>
      <c r="C9605" s="72"/>
      <c r="D9605" s="25"/>
      <c r="E9605" s="25"/>
      <c r="F9605" s="25"/>
      <c r="G9605" s="25"/>
      <c r="H9605" s="25"/>
      <c r="I9605" s="43"/>
      <c r="J9605" s="43"/>
      <c r="K9605" s="55"/>
      <c r="L9605" s="27" t="str">
        <f>IF(G9605="","",VLOOKUP(G9605,EQUIP_NUMBER,3,FALSE)*I9605)</f>
        <v/>
      </c>
      <c r="M9605" s="27" t="str">
        <f>IF(G9605="","",VLOOKUP(G9605,EQUIP_NUMBER,3,FALSE)*J9605)</f>
        <v/>
      </c>
      <c r="N9605" s="56"/>
    </row>
    <row r="9606" spans="1:14" x14ac:dyDescent="0.25">
      <c r="A9606" s="25"/>
      <c r="B9606" s="52" t="str">
        <f>IF(G9606="","",L9606+(M9606/10)+(K9606/885))</f>
        <v/>
      </c>
      <c r="C9606" s="72"/>
      <c r="D9606" s="25"/>
      <c r="E9606" s="25"/>
      <c r="F9606" s="25"/>
      <c r="G9606" s="25"/>
      <c r="H9606" s="25"/>
      <c r="I9606" s="43"/>
      <c r="J9606" s="43"/>
      <c r="K9606" s="55"/>
      <c r="L9606" s="27" t="str">
        <f>IF(G9606="","",VLOOKUP(G9606,EQUIP_NUMBER,3,FALSE)*I9606)</f>
        <v/>
      </c>
      <c r="M9606" s="27" t="str">
        <f>IF(G9606="","",VLOOKUP(G9606,EQUIP_NUMBER,3,FALSE)*J9606)</f>
        <v/>
      </c>
      <c r="N9606" s="56"/>
    </row>
    <row r="9607" spans="1:14" x14ac:dyDescent="0.25">
      <c r="A9607" s="25"/>
      <c r="B9607" s="52" t="str">
        <f>IF(G9607="","",L9607+(M9607/10)+(K9607/885))</f>
        <v/>
      </c>
      <c r="C9607" s="72"/>
      <c r="D9607" s="25"/>
      <c r="E9607" s="25"/>
      <c r="F9607" s="25"/>
      <c r="G9607" s="25"/>
      <c r="H9607" s="25"/>
      <c r="I9607" s="43"/>
      <c r="J9607" s="43"/>
      <c r="K9607" s="55"/>
      <c r="L9607" s="27" t="str">
        <f>IF(G9607="","",VLOOKUP(G9607,EQUIP_NUMBER,3,FALSE)*I9607)</f>
        <v/>
      </c>
      <c r="M9607" s="27" t="str">
        <f>IF(G9607="","",VLOOKUP(G9607,EQUIP_NUMBER,3,FALSE)*J9607)</f>
        <v/>
      </c>
      <c r="N9607" s="56"/>
    </row>
    <row r="9608" spans="1:14" x14ac:dyDescent="0.25">
      <c r="A9608" s="25"/>
      <c r="B9608" s="52" t="str">
        <f>IF(G9608="","",L9608+(M9608/10)+(K9608/885))</f>
        <v/>
      </c>
      <c r="C9608" s="72"/>
      <c r="D9608" s="25"/>
      <c r="E9608" s="25"/>
      <c r="F9608" s="25"/>
      <c r="G9608" s="25"/>
      <c r="H9608" s="25"/>
      <c r="I9608" s="43"/>
      <c r="J9608" s="43"/>
      <c r="K9608" s="55"/>
      <c r="L9608" s="27" t="str">
        <f>IF(G9608="","",VLOOKUP(G9608,EQUIP_NUMBER,3,FALSE)*I9608)</f>
        <v/>
      </c>
      <c r="M9608" s="27" t="str">
        <f>IF(G9608="","",VLOOKUP(G9608,EQUIP_NUMBER,3,FALSE)*J9608)</f>
        <v/>
      </c>
      <c r="N9608" s="56"/>
    </row>
    <row r="9609" spans="1:14" x14ac:dyDescent="0.25">
      <c r="A9609" s="25"/>
      <c r="B9609" s="52" t="str">
        <f>IF(G9609="","",L9609+(M9609/10)+(K9609/885))</f>
        <v/>
      </c>
      <c r="C9609" s="72"/>
      <c r="D9609" s="25"/>
      <c r="E9609" s="25"/>
      <c r="F9609" s="25"/>
      <c r="G9609" s="25"/>
      <c r="H9609" s="25"/>
      <c r="I9609" s="43"/>
      <c r="J9609" s="43"/>
      <c r="K9609" s="55"/>
      <c r="L9609" s="27" t="str">
        <f>IF(G9609="","",VLOOKUP(G9609,EQUIP_NUMBER,3,FALSE)*I9609)</f>
        <v/>
      </c>
      <c r="M9609" s="27" t="str">
        <f>IF(G9609="","",VLOOKUP(G9609,EQUIP_NUMBER,3,FALSE)*J9609)</f>
        <v/>
      </c>
      <c r="N9609" s="56"/>
    </row>
    <row r="9610" spans="1:14" x14ac:dyDescent="0.25">
      <c r="A9610" s="25"/>
      <c r="B9610" s="52" t="str">
        <f>IF(G9610="","",L9610+(M9610/10)+(K9610/885))</f>
        <v/>
      </c>
      <c r="C9610" s="72"/>
      <c r="D9610" s="25"/>
      <c r="E9610" s="25"/>
      <c r="F9610" s="25"/>
      <c r="G9610" s="25"/>
      <c r="H9610" s="25"/>
      <c r="I9610" s="43"/>
      <c r="J9610" s="43"/>
      <c r="K9610" s="55"/>
      <c r="L9610" s="27" t="str">
        <f>IF(G9610="","",VLOOKUP(G9610,EQUIP_NUMBER,3,FALSE)*I9610)</f>
        <v/>
      </c>
      <c r="M9610" s="27" t="str">
        <f>IF(G9610="","",VLOOKUP(G9610,EQUIP_NUMBER,3,FALSE)*J9610)</f>
        <v/>
      </c>
      <c r="N9610" s="56"/>
    </row>
    <row r="9611" spans="1:14" x14ac:dyDescent="0.25">
      <c r="A9611" s="25"/>
      <c r="B9611" s="52" t="str">
        <f>IF(G9611="","",L9611+(M9611/10)+(K9611/885))</f>
        <v/>
      </c>
      <c r="C9611" s="72"/>
      <c r="D9611" s="25"/>
      <c r="E9611" s="25"/>
      <c r="F9611" s="25"/>
      <c r="G9611" s="25"/>
      <c r="H9611" s="25"/>
      <c r="I9611" s="43"/>
      <c r="J9611" s="43"/>
      <c r="K9611" s="55"/>
      <c r="L9611" s="27" t="str">
        <f>IF(G9611="","",VLOOKUP(G9611,EQUIP_NUMBER,3,FALSE)*I9611)</f>
        <v/>
      </c>
      <c r="M9611" s="27" t="str">
        <f>IF(G9611="","",VLOOKUP(G9611,EQUIP_NUMBER,3,FALSE)*J9611)</f>
        <v/>
      </c>
      <c r="N9611" s="56"/>
    </row>
    <row r="9612" spans="1:14" x14ac:dyDescent="0.25">
      <c r="A9612" s="25"/>
      <c r="B9612" s="52" t="str">
        <f>IF(G9612="","",L9612+(M9612/10)+(K9612/885))</f>
        <v/>
      </c>
      <c r="C9612" s="72"/>
      <c r="D9612" s="25"/>
      <c r="E9612" s="25"/>
      <c r="F9612" s="25"/>
      <c r="G9612" s="25"/>
      <c r="H9612" s="25"/>
      <c r="I9612" s="43"/>
      <c r="J9612" s="43"/>
      <c r="K9612" s="55"/>
      <c r="L9612" s="27" t="str">
        <f>IF(G9612="","",VLOOKUP(G9612,EQUIP_NUMBER,3,FALSE)*I9612)</f>
        <v/>
      </c>
      <c r="M9612" s="27" t="str">
        <f>IF(G9612="","",VLOOKUP(G9612,EQUIP_NUMBER,3,FALSE)*J9612)</f>
        <v/>
      </c>
      <c r="N9612" s="56"/>
    </row>
    <row r="9613" spans="1:14" x14ac:dyDescent="0.25">
      <c r="A9613" s="25"/>
      <c r="B9613" s="52" t="str">
        <f>IF(G9613="","",L9613+(M9613/10)+(K9613/885))</f>
        <v/>
      </c>
      <c r="C9613" s="72"/>
      <c r="D9613" s="25"/>
      <c r="E9613" s="25"/>
      <c r="F9613" s="25"/>
      <c r="G9613" s="25"/>
      <c r="H9613" s="25"/>
      <c r="I9613" s="43"/>
      <c r="J9613" s="43"/>
      <c r="K9613" s="55"/>
      <c r="L9613" s="27" t="str">
        <f>IF(G9613="","",VLOOKUP(G9613,EQUIP_NUMBER,3,FALSE)*I9613)</f>
        <v/>
      </c>
      <c r="M9613" s="27" t="str">
        <f>IF(G9613="","",VLOOKUP(G9613,EQUIP_NUMBER,3,FALSE)*J9613)</f>
        <v/>
      </c>
      <c r="N9613" s="56"/>
    </row>
    <row r="9614" spans="1:14" x14ac:dyDescent="0.25">
      <c r="A9614" s="25"/>
      <c r="B9614" s="52" t="str">
        <f>IF(G9614="","",L9614+(M9614/10)+(K9614/885))</f>
        <v/>
      </c>
      <c r="C9614" s="72"/>
      <c r="D9614" s="25"/>
      <c r="E9614" s="25"/>
      <c r="F9614" s="25"/>
      <c r="G9614" s="25"/>
      <c r="H9614" s="25"/>
      <c r="I9614" s="43"/>
      <c r="J9614" s="43"/>
      <c r="K9614" s="55"/>
      <c r="L9614" s="27" t="str">
        <f>IF(G9614="","",VLOOKUP(G9614,EQUIP_NUMBER,3,FALSE)*I9614)</f>
        <v/>
      </c>
      <c r="M9614" s="27" t="str">
        <f>IF(G9614="","",VLOOKUP(G9614,EQUIP_NUMBER,3,FALSE)*J9614)</f>
        <v/>
      </c>
      <c r="N9614" s="56"/>
    </row>
    <row r="9615" spans="1:14" x14ac:dyDescent="0.25">
      <c r="A9615" s="25"/>
      <c r="B9615" s="52" t="str">
        <f>IF(G9615="","",L9615+(M9615/10)+(K9615/885))</f>
        <v/>
      </c>
      <c r="C9615" s="72"/>
      <c r="D9615" s="25"/>
      <c r="E9615" s="25"/>
      <c r="F9615" s="25"/>
      <c r="G9615" s="25"/>
      <c r="H9615" s="25"/>
      <c r="I9615" s="43"/>
      <c r="J9615" s="43"/>
      <c r="K9615" s="55"/>
      <c r="L9615" s="27" t="str">
        <f>IF(G9615="","",VLOOKUP(G9615,EQUIP_NUMBER,3,FALSE)*I9615)</f>
        <v/>
      </c>
      <c r="M9615" s="27" t="str">
        <f>IF(G9615="","",VLOOKUP(G9615,EQUIP_NUMBER,3,FALSE)*J9615)</f>
        <v/>
      </c>
      <c r="N9615" s="56"/>
    </row>
    <row r="9616" spans="1:14" x14ac:dyDescent="0.25">
      <c r="A9616" s="25"/>
      <c r="B9616" s="52" t="str">
        <f>IF(G9616="","",L9616+(M9616/10)+(K9616/885))</f>
        <v/>
      </c>
      <c r="C9616" s="72"/>
      <c r="D9616" s="25"/>
      <c r="E9616" s="25"/>
      <c r="F9616" s="25"/>
      <c r="G9616" s="25"/>
      <c r="H9616" s="25"/>
      <c r="I9616" s="43"/>
      <c r="J9616" s="43"/>
      <c r="K9616" s="55"/>
      <c r="L9616" s="27" t="str">
        <f>IF(G9616="","",VLOOKUP(G9616,EQUIP_NUMBER,3,FALSE)*I9616)</f>
        <v/>
      </c>
      <c r="M9616" s="27" t="str">
        <f>IF(G9616="","",VLOOKUP(G9616,EQUIP_NUMBER,3,FALSE)*J9616)</f>
        <v/>
      </c>
      <c r="N9616" s="56"/>
    </row>
    <row r="9617" spans="1:14" x14ac:dyDescent="0.25">
      <c r="A9617" s="25"/>
      <c r="B9617" s="52" t="str">
        <f>IF(G9617="","",L9617+(M9617/10)+(K9617/885))</f>
        <v/>
      </c>
      <c r="C9617" s="72"/>
      <c r="D9617" s="25"/>
      <c r="E9617" s="25"/>
      <c r="F9617" s="25"/>
      <c r="G9617" s="25"/>
      <c r="H9617" s="25"/>
      <c r="I9617" s="43"/>
      <c r="J9617" s="43"/>
      <c r="K9617" s="55"/>
      <c r="L9617" s="27" t="str">
        <f>IF(G9617="","",VLOOKUP(G9617,EQUIP_NUMBER,3,FALSE)*I9617)</f>
        <v/>
      </c>
      <c r="M9617" s="27" t="str">
        <f>IF(G9617="","",VLOOKUP(G9617,EQUIP_NUMBER,3,FALSE)*J9617)</f>
        <v/>
      </c>
      <c r="N9617" s="56"/>
    </row>
    <row r="9618" spans="1:14" x14ac:dyDescent="0.25">
      <c r="A9618" s="25"/>
      <c r="B9618" s="52" t="str">
        <f>IF(G9618="","",L9618+(M9618/10)+(K9618/885))</f>
        <v/>
      </c>
      <c r="C9618" s="72"/>
      <c r="D9618" s="25"/>
      <c r="E9618" s="25"/>
      <c r="F9618" s="25"/>
      <c r="G9618" s="25"/>
      <c r="H9618" s="25"/>
      <c r="I9618" s="43"/>
      <c r="J9618" s="43"/>
      <c r="K9618" s="55"/>
      <c r="L9618" s="27" t="str">
        <f>IF(G9618="","",VLOOKUP(G9618,EQUIP_NUMBER,3,FALSE)*I9618)</f>
        <v/>
      </c>
      <c r="M9618" s="27" t="str">
        <f>IF(G9618="","",VLOOKUP(G9618,EQUIP_NUMBER,3,FALSE)*J9618)</f>
        <v/>
      </c>
      <c r="N9618" s="56"/>
    </row>
    <row r="9619" spans="1:14" x14ac:dyDescent="0.25">
      <c r="A9619" s="25"/>
      <c r="B9619" s="52" t="str">
        <f>IF(G9619="","",L9619+(M9619/10)+(K9619/885))</f>
        <v/>
      </c>
      <c r="C9619" s="72"/>
      <c r="D9619" s="25"/>
      <c r="E9619" s="25"/>
      <c r="F9619" s="25"/>
      <c r="G9619" s="25"/>
      <c r="H9619" s="25"/>
      <c r="I9619" s="43"/>
      <c r="J9619" s="43"/>
      <c r="K9619" s="55"/>
      <c r="L9619" s="27" t="str">
        <f>IF(G9619="","",VLOOKUP(G9619,EQUIP_NUMBER,3,FALSE)*I9619)</f>
        <v/>
      </c>
      <c r="M9619" s="27" t="str">
        <f>IF(G9619="","",VLOOKUP(G9619,EQUIP_NUMBER,3,FALSE)*J9619)</f>
        <v/>
      </c>
      <c r="N9619" s="56"/>
    </row>
    <row r="9620" spans="1:14" x14ac:dyDescent="0.25">
      <c r="A9620" s="25"/>
      <c r="B9620" s="52" t="str">
        <f>IF(G9620="","",L9620+(M9620/10)+(K9620/885))</f>
        <v/>
      </c>
      <c r="C9620" s="72"/>
      <c r="D9620" s="25"/>
      <c r="E9620" s="25"/>
      <c r="F9620" s="25"/>
      <c r="G9620" s="25"/>
      <c r="H9620" s="25"/>
      <c r="I9620" s="43"/>
      <c r="J9620" s="43"/>
      <c r="K9620" s="55"/>
      <c r="L9620" s="27" t="str">
        <f>IF(G9620="","",VLOOKUP(G9620,EQUIP_NUMBER,3,FALSE)*I9620)</f>
        <v/>
      </c>
      <c r="M9620" s="27" t="str">
        <f>IF(G9620="","",VLOOKUP(G9620,EQUIP_NUMBER,3,FALSE)*J9620)</f>
        <v/>
      </c>
      <c r="N9620" s="56"/>
    </row>
    <row r="9621" spans="1:14" x14ac:dyDescent="0.25">
      <c r="A9621" s="25"/>
      <c r="B9621" s="52" t="str">
        <f>IF(G9621="","",L9621+(M9621/10)+(K9621/885))</f>
        <v/>
      </c>
      <c r="C9621" s="72"/>
      <c r="D9621" s="25"/>
      <c r="E9621" s="25"/>
      <c r="F9621" s="25"/>
      <c r="G9621" s="25"/>
      <c r="H9621" s="25"/>
      <c r="I9621" s="43"/>
      <c r="J9621" s="43"/>
      <c r="K9621" s="55"/>
      <c r="L9621" s="27" t="str">
        <f>IF(G9621="","",VLOOKUP(G9621,EQUIP_NUMBER,3,FALSE)*I9621)</f>
        <v/>
      </c>
      <c r="M9621" s="27" t="str">
        <f>IF(G9621="","",VLOOKUP(G9621,EQUIP_NUMBER,3,FALSE)*J9621)</f>
        <v/>
      </c>
      <c r="N9621" s="56"/>
    </row>
    <row r="9622" spans="1:14" x14ac:dyDescent="0.25">
      <c r="A9622" s="25"/>
      <c r="B9622" s="52" t="str">
        <f>IF(G9622="","",L9622+(M9622/10)+(K9622/885))</f>
        <v/>
      </c>
      <c r="C9622" s="72"/>
      <c r="D9622" s="25"/>
      <c r="E9622" s="25"/>
      <c r="F9622" s="25"/>
      <c r="G9622" s="25"/>
      <c r="H9622" s="25"/>
      <c r="I9622" s="43"/>
      <c r="J9622" s="43"/>
      <c r="K9622" s="55"/>
      <c r="L9622" s="27" t="str">
        <f>IF(G9622="","",VLOOKUP(G9622,EQUIP_NUMBER,3,FALSE)*I9622)</f>
        <v/>
      </c>
      <c r="M9622" s="27" t="str">
        <f>IF(G9622="","",VLOOKUP(G9622,EQUIP_NUMBER,3,FALSE)*J9622)</f>
        <v/>
      </c>
      <c r="N9622" s="56"/>
    </row>
    <row r="9623" spans="1:14" x14ac:dyDescent="0.25">
      <c r="A9623" s="25"/>
      <c r="B9623" s="52" t="str">
        <f>IF(G9623="","",L9623+(M9623/10)+(K9623/885))</f>
        <v/>
      </c>
      <c r="C9623" s="72"/>
      <c r="D9623" s="25"/>
      <c r="E9623" s="25"/>
      <c r="F9623" s="25"/>
      <c r="G9623" s="25"/>
      <c r="H9623" s="25"/>
      <c r="I9623" s="43"/>
      <c r="J9623" s="43"/>
      <c r="K9623" s="55"/>
      <c r="L9623" s="27" t="str">
        <f>IF(G9623="","",VLOOKUP(G9623,EQUIP_NUMBER,3,FALSE)*I9623)</f>
        <v/>
      </c>
      <c r="M9623" s="27" t="str">
        <f>IF(G9623="","",VLOOKUP(G9623,EQUIP_NUMBER,3,FALSE)*J9623)</f>
        <v/>
      </c>
      <c r="N9623" s="56"/>
    </row>
    <row r="9624" spans="1:14" x14ac:dyDescent="0.25">
      <c r="A9624" s="25"/>
      <c r="B9624" s="52" t="str">
        <f>IF(G9624="","",L9624+(M9624/10)+(K9624/885))</f>
        <v/>
      </c>
      <c r="C9624" s="72"/>
      <c r="D9624" s="25"/>
      <c r="E9624" s="25"/>
      <c r="F9624" s="25"/>
      <c r="G9624" s="25"/>
      <c r="H9624" s="25"/>
      <c r="I9624" s="43"/>
      <c r="J9624" s="43"/>
      <c r="K9624" s="55"/>
      <c r="L9624" s="27" t="str">
        <f>IF(G9624="","",VLOOKUP(G9624,EQUIP_NUMBER,3,FALSE)*I9624)</f>
        <v/>
      </c>
      <c r="M9624" s="27" t="str">
        <f>IF(G9624="","",VLOOKUP(G9624,EQUIP_NUMBER,3,FALSE)*J9624)</f>
        <v/>
      </c>
      <c r="N9624" s="56"/>
    </row>
    <row r="9625" spans="1:14" x14ac:dyDescent="0.25">
      <c r="A9625" s="25"/>
      <c r="B9625" s="52" t="str">
        <f>IF(G9625="","",L9625+(M9625/10)+(K9625/885))</f>
        <v/>
      </c>
      <c r="C9625" s="72"/>
      <c r="D9625" s="25"/>
      <c r="E9625" s="25"/>
      <c r="F9625" s="25"/>
      <c r="G9625" s="25"/>
      <c r="H9625" s="25"/>
      <c r="I9625" s="43"/>
      <c r="J9625" s="43"/>
      <c r="K9625" s="55"/>
      <c r="L9625" s="27" t="str">
        <f>IF(G9625="","",VLOOKUP(G9625,EQUIP_NUMBER,3,FALSE)*I9625)</f>
        <v/>
      </c>
      <c r="M9625" s="27" t="str">
        <f>IF(G9625="","",VLOOKUP(G9625,EQUIP_NUMBER,3,FALSE)*J9625)</f>
        <v/>
      </c>
      <c r="N9625" s="56"/>
    </row>
    <row r="9626" spans="1:14" x14ac:dyDescent="0.25">
      <c r="A9626" s="25"/>
      <c r="B9626" s="52" t="str">
        <f>IF(G9626="","",L9626+(M9626/10)+(K9626/885))</f>
        <v/>
      </c>
      <c r="C9626" s="72"/>
      <c r="D9626" s="25"/>
      <c r="E9626" s="25"/>
      <c r="F9626" s="25"/>
      <c r="G9626" s="25"/>
      <c r="H9626" s="25"/>
      <c r="I9626" s="43"/>
      <c r="J9626" s="43"/>
      <c r="K9626" s="55"/>
      <c r="L9626" s="27" t="str">
        <f>IF(G9626="","",VLOOKUP(G9626,EQUIP_NUMBER,3,FALSE)*I9626)</f>
        <v/>
      </c>
      <c r="M9626" s="27" t="str">
        <f>IF(G9626="","",VLOOKUP(G9626,EQUIP_NUMBER,3,FALSE)*J9626)</f>
        <v/>
      </c>
      <c r="N9626" s="56"/>
    </row>
    <row r="9627" spans="1:14" x14ac:dyDescent="0.25">
      <c r="A9627" s="25"/>
      <c r="B9627" s="52" t="str">
        <f>IF(G9627="","",L9627+(M9627/10)+(K9627/885))</f>
        <v/>
      </c>
      <c r="C9627" s="72"/>
      <c r="D9627" s="25"/>
      <c r="E9627" s="25"/>
      <c r="F9627" s="25"/>
      <c r="G9627" s="25"/>
      <c r="H9627" s="25"/>
      <c r="I9627" s="43"/>
      <c r="J9627" s="43"/>
      <c r="K9627" s="55"/>
      <c r="L9627" s="27" t="str">
        <f>IF(G9627="","",VLOOKUP(G9627,EQUIP_NUMBER,3,FALSE)*I9627)</f>
        <v/>
      </c>
      <c r="M9627" s="27" t="str">
        <f>IF(G9627="","",VLOOKUP(G9627,EQUIP_NUMBER,3,FALSE)*J9627)</f>
        <v/>
      </c>
      <c r="N9627" s="56"/>
    </row>
    <row r="9628" spans="1:14" x14ac:dyDescent="0.25">
      <c r="A9628" s="25"/>
      <c r="B9628" s="52" t="str">
        <f>IF(G9628="","",L9628+(M9628/10)+(K9628/885))</f>
        <v/>
      </c>
      <c r="C9628" s="72"/>
      <c r="D9628" s="25"/>
      <c r="E9628" s="25"/>
      <c r="F9628" s="25"/>
      <c r="G9628" s="25"/>
      <c r="H9628" s="25"/>
      <c r="I9628" s="43"/>
      <c r="J9628" s="43"/>
      <c r="K9628" s="55"/>
      <c r="L9628" s="27" t="str">
        <f>IF(G9628="","",VLOOKUP(G9628,EQUIP_NUMBER,3,FALSE)*I9628)</f>
        <v/>
      </c>
      <c r="M9628" s="27" t="str">
        <f>IF(G9628="","",VLOOKUP(G9628,EQUIP_NUMBER,3,FALSE)*J9628)</f>
        <v/>
      </c>
      <c r="N9628" s="56"/>
    </row>
    <row r="9629" spans="1:14" x14ac:dyDescent="0.25">
      <c r="A9629" s="25"/>
      <c r="B9629" s="52" t="str">
        <f>IF(G9629="","",L9629+(M9629/10)+(K9629/885))</f>
        <v/>
      </c>
      <c r="C9629" s="72"/>
      <c r="D9629" s="25"/>
      <c r="E9629" s="25"/>
      <c r="F9629" s="25"/>
      <c r="G9629" s="25"/>
      <c r="H9629" s="25"/>
      <c r="I9629" s="43"/>
      <c r="J9629" s="43"/>
      <c r="K9629" s="55"/>
      <c r="L9629" s="27" t="str">
        <f>IF(G9629="","",VLOOKUP(G9629,EQUIP_NUMBER,3,FALSE)*I9629)</f>
        <v/>
      </c>
      <c r="M9629" s="27" t="str">
        <f>IF(G9629="","",VLOOKUP(G9629,EQUIP_NUMBER,3,FALSE)*J9629)</f>
        <v/>
      </c>
      <c r="N9629" s="56"/>
    </row>
    <row r="9630" spans="1:14" x14ac:dyDescent="0.25">
      <c r="A9630" s="25"/>
      <c r="B9630" s="52" t="str">
        <f>IF(G9630="","",L9630+(M9630/10)+(K9630/885))</f>
        <v/>
      </c>
      <c r="C9630" s="72"/>
      <c r="D9630" s="25"/>
      <c r="E9630" s="25"/>
      <c r="F9630" s="25"/>
      <c r="G9630" s="25"/>
      <c r="H9630" s="25"/>
      <c r="I9630" s="43"/>
      <c r="J9630" s="43"/>
      <c r="K9630" s="55"/>
      <c r="L9630" s="27" t="str">
        <f>IF(G9630="","",VLOOKUP(G9630,EQUIP_NUMBER,3,FALSE)*I9630)</f>
        <v/>
      </c>
      <c r="M9630" s="27" t="str">
        <f>IF(G9630="","",VLOOKUP(G9630,EQUIP_NUMBER,3,FALSE)*J9630)</f>
        <v/>
      </c>
      <c r="N9630" s="56"/>
    </row>
    <row r="9631" spans="1:14" x14ac:dyDescent="0.25">
      <c r="A9631" s="25"/>
      <c r="B9631" s="52" t="str">
        <f>IF(G9631="","",L9631+(M9631/10)+(K9631/885))</f>
        <v/>
      </c>
      <c r="C9631" s="72"/>
      <c r="D9631" s="25"/>
      <c r="E9631" s="25"/>
      <c r="F9631" s="25"/>
      <c r="G9631" s="25"/>
      <c r="H9631" s="25"/>
      <c r="I9631" s="43"/>
      <c r="J9631" s="43"/>
      <c r="K9631" s="55"/>
      <c r="L9631" s="27" t="str">
        <f>IF(G9631="","",VLOOKUP(G9631,EQUIP_NUMBER,3,FALSE)*I9631)</f>
        <v/>
      </c>
      <c r="M9631" s="27" t="str">
        <f>IF(G9631="","",VLOOKUP(G9631,EQUIP_NUMBER,3,FALSE)*J9631)</f>
        <v/>
      </c>
      <c r="N9631" s="56"/>
    </row>
    <row r="9632" spans="1:14" x14ac:dyDescent="0.25">
      <c r="A9632" s="25"/>
      <c r="B9632" s="52" t="str">
        <f>IF(G9632="","",L9632+(M9632/10)+(K9632/885))</f>
        <v/>
      </c>
      <c r="C9632" s="72"/>
      <c r="D9632" s="25"/>
      <c r="E9632" s="25"/>
      <c r="F9632" s="25"/>
      <c r="G9632" s="25"/>
      <c r="H9632" s="25"/>
      <c r="I9632" s="43"/>
      <c r="J9632" s="43"/>
      <c r="K9632" s="55"/>
      <c r="L9632" s="27" t="str">
        <f>IF(G9632="","",VLOOKUP(G9632,EQUIP_NUMBER,3,FALSE)*I9632)</f>
        <v/>
      </c>
      <c r="M9632" s="27" t="str">
        <f>IF(G9632="","",VLOOKUP(G9632,EQUIP_NUMBER,3,FALSE)*J9632)</f>
        <v/>
      </c>
      <c r="N9632" s="56"/>
    </row>
    <row r="9633" spans="1:14" x14ac:dyDescent="0.25">
      <c r="A9633" s="25"/>
      <c r="B9633" s="52" t="str">
        <f>IF(G9633="","",L9633+(M9633/10)+(K9633/885))</f>
        <v/>
      </c>
      <c r="C9633" s="72"/>
      <c r="D9633" s="25"/>
      <c r="E9633" s="25"/>
      <c r="F9633" s="25"/>
      <c r="G9633" s="25"/>
      <c r="H9633" s="25"/>
      <c r="I9633" s="43"/>
      <c r="J9633" s="43"/>
      <c r="K9633" s="55"/>
      <c r="L9633" s="27" t="str">
        <f>IF(G9633="","",VLOOKUP(G9633,EQUIP_NUMBER,3,FALSE)*I9633)</f>
        <v/>
      </c>
      <c r="M9633" s="27" t="str">
        <f>IF(G9633="","",VLOOKUP(G9633,EQUIP_NUMBER,3,FALSE)*J9633)</f>
        <v/>
      </c>
      <c r="N9633" s="56"/>
    </row>
    <row r="9634" spans="1:14" x14ac:dyDescent="0.25">
      <c r="A9634" s="25"/>
      <c r="B9634" s="52" t="str">
        <f>IF(G9634="","",L9634+(M9634/10)+(K9634/885))</f>
        <v/>
      </c>
      <c r="C9634" s="72"/>
      <c r="D9634" s="25"/>
      <c r="E9634" s="25"/>
      <c r="F9634" s="25"/>
      <c r="G9634" s="25"/>
      <c r="H9634" s="25"/>
      <c r="I9634" s="43"/>
      <c r="J9634" s="43"/>
      <c r="K9634" s="55"/>
      <c r="L9634" s="27" t="str">
        <f>IF(G9634="","",VLOOKUP(G9634,EQUIP_NUMBER,3,FALSE)*I9634)</f>
        <v/>
      </c>
      <c r="M9634" s="27" t="str">
        <f>IF(G9634="","",VLOOKUP(G9634,EQUIP_NUMBER,3,FALSE)*J9634)</f>
        <v/>
      </c>
      <c r="N9634" s="56"/>
    </row>
    <row r="9635" spans="1:14" x14ac:dyDescent="0.25">
      <c r="A9635" s="25"/>
      <c r="B9635" s="52" t="str">
        <f>IF(G9635="","",L9635+(M9635/10)+(K9635/885))</f>
        <v/>
      </c>
      <c r="C9635" s="72"/>
      <c r="D9635" s="25"/>
      <c r="E9635" s="25"/>
      <c r="F9635" s="25"/>
      <c r="G9635" s="25"/>
      <c r="H9635" s="25"/>
      <c r="I9635" s="43"/>
      <c r="J9635" s="43"/>
      <c r="K9635" s="55"/>
      <c r="L9635" s="27" t="str">
        <f>IF(G9635="","",VLOOKUP(G9635,EQUIP_NUMBER,3,FALSE)*I9635)</f>
        <v/>
      </c>
      <c r="M9635" s="27" t="str">
        <f>IF(G9635="","",VLOOKUP(G9635,EQUIP_NUMBER,3,FALSE)*J9635)</f>
        <v/>
      </c>
      <c r="N9635" s="56"/>
    </row>
    <row r="9636" spans="1:14" x14ac:dyDescent="0.25">
      <c r="A9636" s="25"/>
      <c r="B9636" s="52" t="str">
        <f>IF(G9636="","",L9636+(M9636/10)+(K9636/885))</f>
        <v/>
      </c>
      <c r="C9636" s="72"/>
      <c r="D9636" s="25"/>
      <c r="E9636" s="25"/>
      <c r="F9636" s="25"/>
      <c r="G9636" s="25"/>
      <c r="H9636" s="25"/>
      <c r="I9636" s="43"/>
      <c r="J9636" s="43"/>
      <c r="K9636" s="55"/>
      <c r="L9636" s="27" t="str">
        <f>IF(G9636="","",VLOOKUP(G9636,EQUIP_NUMBER,3,FALSE)*I9636)</f>
        <v/>
      </c>
      <c r="M9636" s="27" t="str">
        <f>IF(G9636="","",VLOOKUP(G9636,EQUIP_NUMBER,3,FALSE)*J9636)</f>
        <v/>
      </c>
      <c r="N9636" s="56"/>
    </row>
    <row r="9637" spans="1:14" x14ac:dyDescent="0.25">
      <c r="A9637" s="25"/>
      <c r="B9637" s="52" t="str">
        <f>IF(G9637="","",L9637+(M9637/10)+(K9637/885))</f>
        <v/>
      </c>
      <c r="C9637" s="72"/>
      <c r="D9637" s="25"/>
      <c r="E9637" s="25"/>
      <c r="F9637" s="25"/>
      <c r="G9637" s="25"/>
      <c r="H9637" s="25"/>
      <c r="I9637" s="43"/>
      <c r="J9637" s="43"/>
      <c r="K9637" s="55"/>
      <c r="L9637" s="27" t="str">
        <f>IF(G9637="","",VLOOKUP(G9637,EQUIP_NUMBER,3,FALSE)*I9637)</f>
        <v/>
      </c>
      <c r="M9637" s="27" t="str">
        <f>IF(G9637="","",VLOOKUP(G9637,EQUIP_NUMBER,3,FALSE)*J9637)</f>
        <v/>
      </c>
      <c r="N9637" s="56"/>
    </row>
    <row r="9638" spans="1:14" x14ac:dyDescent="0.25">
      <c r="A9638" s="25"/>
      <c r="B9638" s="52" t="str">
        <f>IF(G9638="","",L9638+(M9638/10)+(K9638/885))</f>
        <v/>
      </c>
      <c r="C9638" s="72"/>
      <c r="D9638" s="25"/>
      <c r="E9638" s="25"/>
      <c r="F9638" s="25"/>
      <c r="G9638" s="25"/>
      <c r="H9638" s="25"/>
      <c r="I9638" s="43"/>
      <c r="J9638" s="43"/>
      <c r="K9638" s="55"/>
      <c r="L9638" s="27" t="str">
        <f>IF(G9638="","",VLOOKUP(G9638,EQUIP_NUMBER,3,FALSE)*I9638)</f>
        <v/>
      </c>
      <c r="M9638" s="27" t="str">
        <f>IF(G9638="","",VLOOKUP(G9638,EQUIP_NUMBER,3,FALSE)*J9638)</f>
        <v/>
      </c>
      <c r="N9638" s="56"/>
    </row>
    <row r="9639" spans="1:14" x14ac:dyDescent="0.25">
      <c r="A9639" s="25"/>
      <c r="B9639" s="52" t="str">
        <f>IF(G9639="","",L9639+(M9639/10)+(K9639/885))</f>
        <v/>
      </c>
      <c r="C9639" s="72"/>
      <c r="D9639" s="25"/>
      <c r="E9639" s="25"/>
      <c r="F9639" s="25"/>
      <c r="G9639" s="25"/>
      <c r="H9639" s="25"/>
      <c r="I9639" s="43"/>
      <c r="J9639" s="43"/>
      <c r="K9639" s="55"/>
      <c r="L9639" s="27" t="str">
        <f>IF(G9639="","",VLOOKUP(G9639,EQUIP_NUMBER,3,FALSE)*I9639)</f>
        <v/>
      </c>
      <c r="M9639" s="27" t="str">
        <f>IF(G9639="","",VLOOKUP(G9639,EQUIP_NUMBER,3,FALSE)*J9639)</f>
        <v/>
      </c>
      <c r="N9639" s="56"/>
    </row>
    <row r="9640" spans="1:14" x14ac:dyDescent="0.25">
      <c r="A9640" s="25"/>
      <c r="B9640" s="52" t="str">
        <f>IF(G9640="","",L9640+(M9640/10)+(K9640/885))</f>
        <v/>
      </c>
      <c r="C9640" s="72"/>
      <c r="D9640" s="25"/>
      <c r="E9640" s="25"/>
      <c r="F9640" s="25"/>
      <c r="G9640" s="25"/>
      <c r="H9640" s="25"/>
      <c r="I9640" s="43"/>
      <c r="J9640" s="43"/>
      <c r="K9640" s="55"/>
      <c r="L9640" s="27" t="str">
        <f>IF(G9640="","",VLOOKUP(G9640,EQUIP_NUMBER,3,FALSE)*I9640)</f>
        <v/>
      </c>
      <c r="M9640" s="27" t="str">
        <f>IF(G9640="","",VLOOKUP(G9640,EQUIP_NUMBER,3,FALSE)*J9640)</f>
        <v/>
      </c>
      <c r="N9640" s="56"/>
    </row>
    <row r="9641" spans="1:14" x14ac:dyDescent="0.25">
      <c r="A9641" s="25"/>
      <c r="B9641" s="52" t="str">
        <f>IF(G9641="","",L9641+(M9641/10)+(K9641/885))</f>
        <v/>
      </c>
      <c r="C9641" s="72"/>
      <c r="D9641" s="25"/>
      <c r="E9641" s="25"/>
      <c r="F9641" s="25"/>
      <c r="G9641" s="25"/>
      <c r="H9641" s="25"/>
      <c r="I9641" s="43"/>
      <c r="J9641" s="43"/>
      <c r="K9641" s="55"/>
      <c r="L9641" s="27" t="str">
        <f>IF(G9641="","",VLOOKUP(G9641,EQUIP_NUMBER,3,FALSE)*I9641)</f>
        <v/>
      </c>
      <c r="M9641" s="27" t="str">
        <f>IF(G9641="","",VLOOKUP(G9641,EQUIP_NUMBER,3,FALSE)*J9641)</f>
        <v/>
      </c>
      <c r="N9641" s="56"/>
    </row>
    <row r="9642" spans="1:14" x14ac:dyDescent="0.25">
      <c r="A9642" s="25"/>
      <c r="B9642" s="52" t="str">
        <f>IF(G9642="","",L9642+(M9642/10)+(K9642/885))</f>
        <v/>
      </c>
      <c r="C9642" s="72"/>
      <c r="D9642" s="25"/>
      <c r="E9642" s="25"/>
      <c r="F9642" s="25"/>
      <c r="G9642" s="25"/>
      <c r="H9642" s="25"/>
      <c r="I9642" s="43"/>
      <c r="J9642" s="43"/>
      <c r="K9642" s="55"/>
      <c r="L9642" s="27" t="str">
        <f>IF(G9642="","",VLOOKUP(G9642,EQUIP_NUMBER,3,FALSE)*I9642)</f>
        <v/>
      </c>
      <c r="M9642" s="27" t="str">
        <f>IF(G9642="","",VLOOKUP(G9642,EQUIP_NUMBER,3,FALSE)*J9642)</f>
        <v/>
      </c>
      <c r="N9642" s="56"/>
    </row>
    <row r="9643" spans="1:14" x14ac:dyDescent="0.25">
      <c r="A9643" s="25"/>
      <c r="B9643" s="52" t="str">
        <f>IF(G9643="","",L9643+(M9643/10)+(K9643/885))</f>
        <v/>
      </c>
      <c r="C9643" s="72"/>
      <c r="D9643" s="25"/>
      <c r="E9643" s="25"/>
      <c r="F9643" s="25"/>
      <c r="G9643" s="25"/>
      <c r="H9643" s="25"/>
      <c r="I9643" s="43"/>
      <c r="J9643" s="43"/>
      <c r="K9643" s="55"/>
      <c r="L9643" s="27" t="str">
        <f>IF(G9643="","",VLOOKUP(G9643,EQUIP_NUMBER,3,FALSE)*I9643)</f>
        <v/>
      </c>
      <c r="M9643" s="27" t="str">
        <f>IF(G9643="","",VLOOKUP(G9643,EQUIP_NUMBER,3,FALSE)*J9643)</f>
        <v/>
      </c>
      <c r="N9643" s="56"/>
    </row>
    <row r="9644" spans="1:14" x14ac:dyDescent="0.25">
      <c r="A9644" s="25"/>
      <c r="B9644" s="52" t="str">
        <f>IF(G9644="","",L9644+(M9644/10)+(K9644/885))</f>
        <v/>
      </c>
      <c r="C9644" s="72"/>
      <c r="D9644" s="25"/>
      <c r="E9644" s="25"/>
      <c r="F9644" s="25"/>
      <c r="G9644" s="25"/>
      <c r="H9644" s="25"/>
      <c r="I9644" s="43"/>
      <c r="J9644" s="43"/>
      <c r="K9644" s="55"/>
      <c r="L9644" s="27" t="str">
        <f>IF(G9644="","",VLOOKUP(G9644,EQUIP_NUMBER,3,FALSE)*I9644)</f>
        <v/>
      </c>
      <c r="M9644" s="27" t="str">
        <f>IF(G9644="","",VLOOKUP(G9644,EQUIP_NUMBER,3,FALSE)*J9644)</f>
        <v/>
      </c>
      <c r="N9644" s="56"/>
    </row>
    <row r="9645" spans="1:14" x14ac:dyDescent="0.25">
      <c r="A9645" s="25"/>
      <c r="B9645" s="52" t="str">
        <f>IF(G9645="","",L9645+(M9645/10)+(K9645/885))</f>
        <v/>
      </c>
      <c r="C9645" s="72"/>
      <c r="D9645" s="25"/>
      <c r="E9645" s="25"/>
      <c r="F9645" s="25"/>
      <c r="G9645" s="25"/>
      <c r="H9645" s="25"/>
      <c r="I9645" s="43"/>
      <c r="J9645" s="43"/>
      <c r="K9645" s="55"/>
      <c r="L9645" s="27" t="str">
        <f>IF(G9645="","",VLOOKUP(G9645,EQUIP_NUMBER,3,FALSE)*I9645)</f>
        <v/>
      </c>
      <c r="M9645" s="27" t="str">
        <f>IF(G9645="","",VLOOKUP(G9645,EQUIP_NUMBER,3,FALSE)*J9645)</f>
        <v/>
      </c>
      <c r="N9645" s="56"/>
    </row>
    <row r="9646" spans="1:14" x14ac:dyDescent="0.25">
      <c r="A9646" s="25"/>
      <c r="B9646" s="52" t="str">
        <f>IF(G9646="","",L9646+(M9646/10)+(K9646/885))</f>
        <v/>
      </c>
      <c r="C9646" s="72"/>
      <c r="D9646" s="25"/>
      <c r="E9646" s="25"/>
      <c r="F9646" s="25"/>
      <c r="G9646" s="25"/>
      <c r="H9646" s="25"/>
      <c r="I9646" s="43"/>
      <c r="J9646" s="43"/>
      <c r="K9646" s="55"/>
      <c r="L9646" s="27" t="str">
        <f>IF(G9646="","",VLOOKUP(G9646,EQUIP_NUMBER,3,FALSE)*I9646)</f>
        <v/>
      </c>
      <c r="M9646" s="27" t="str">
        <f>IF(G9646="","",VLOOKUP(G9646,EQUIP_NUMBER,3,FALSE)*J9646)</f>
        <v/>
      </c>
      <c r="N9646" s="56"/>
    </row>
    <row r="9647" spans="1:14" x14ac:dyDescent="0.25">
      <c r="A9647" s="25"/>
      <c r="B9647" s="52" t="str">
        <f>IF(G9647="","",L9647+(M9647/10)+(K9647/885))</f>
        <v/>
      </c>
      <c r="C9647" s="72"/>
      <c r="D9647" s="25"/>
      <c r="E9647" s="25"/>
      <c r="F9647" s="25"/>
      <c r="G9647" s="25"/>
      <c r="H9647" s="25"/>
      <c r="I9647" s="43"/>
      <c r="J9647" s="43"/>
      <c r="K9647" s="55"/>
      <c r="L9647" s="27" t="str">
        <f>IF(G9647="","",VLOOKUP(G9647,EQUIP_NUMBER,3,FALSE)*I9647)</f>
        <v/>
      </c>
      <c r="M9647" s="27" t="str">
        <f>IF(G9647="","",VLOOKUP(G9647,EQUIP_NUMBER,3,FALSE)*J9647)</f>
        <v/>
      </c>
      <c r="N9647" s="56"/>
    </row>
    <row r="9648" spans="1:14" x14ac:dyDescent="0.25">
      <c r="A9648" s="25"/>
      <c r="B9648" s="52" t="str">
        <f>IF(G9648="","",L9648+(M9648/10)+(K9648/885))</f>
        <v/>
      </c>
      <c r="C9648" s="72"/>
      <c r="D9648" s="25"/>
      <c r="E9648" s="25"/>
      <c r="F9648" s="25"/>
      <c r="G9648" s="25"/>
      <c r="H9648" s="25"/>
      <c r="I9648" s="43"/>
      <c r="J9648" s="43"/>
      <c r="K9648" s="55"/>
      <c r="L9648" s="27" t="str">
        <f>IF(G9648="","",VLOOKUP(G9648,EQUIP_NUMBER,3,FALSE)*I9648)</f>
        <v/>
      </c>
      <c r="M9648" s="27" t="str">
        <f>IF(G9648="","",VLOOKUP(G9648,EQUIP_NUMBER,3,FALSE)*J9648)</f>
        <v/>
      </c>
      <c r="N9648" s="56"/>
    </row>
    <row r="9649" spans="1:14" x14ac:dyDescent="0.25">
      <c r="A9649" s="25"/>
      <c r="B9649" s="52" t="str">
        <f>IF(G9649="","",L9649+(M9649/10)+(K9649/885))</f>
        <v/>
      </c>
      <c r="C9649" s="72"/>
      <c r="D9649" s="25"/>
      <c r="E9649" s="25"/>
      <c r="F9649" s="25"/>
      <c r="G9649" s="25"/>
      <c r="H9649" s="25"/>
      <c r="I9649" s="43"/>
      <c r="J9649" s="43"/>
      <c r="K9649" s="55"/>
      <c r="L9649" s="27" t="str">
        <f>IF(G9649="","",VLOOKUP(G9649,EQUIP_NUMBER,3,FALSE)*I9649)</f>
        <v/>
      </c>
      <c r="M9649" s="27" t="str">
        <f>IF(G9649="","",VLOOKUP(G9649,EQUIP_NUMBER,3,FALSE)*J9649)</f>
        <v/>
      </c>
      <c r="N9649" s="56"/>
    </row>
    <row r="9650" spans="1:14" x14ac:dyDescent="0.25">
      <c r="A9650" s="25"/>
      <c r="B9650" s="52" t="str">
        <f>IF(G9650="","",L9650+(M9650/10)+(K9650/885))</f>
        <v/>
      </c>
      <c r="C9650" s="72"/>
      <c r="D9650" s="25"/>
      <c r="E9650" s="25"/>
      <c r="F9650" s="25"/>
      <c r="G9650" s="25"/>
      <c r="H9650" s="25"/>
      <c r="I9650" s="43"/>
      <c r="J9650" s="43"/>
      <c r="K9650" s="55"/>
      <c r="L9650" s="27" t="str">
        <f>IF(G9650="","",VLOOKUP(G9650,EQUIP_NUMBER,3,FALSE)*I9650)</f>
        <v/>
      </c>
      <c r="M9650" s="27" t="str">
        <f>IF(G9650="","",VLOOKUP(G9650,EQUIP_NUMBER,3,FALSE)*J9650)</f>
        <v/>
      </c>
      <c r="N9650" s="56"/>
    </row>
    <row r="9651" spans="1:14" x14ac:dyDescent="0.25">
      <c r="A9651" s="25"/>
      <c r="B9651" s="52" t="str">
        <f>IF(G9651="","",L9651+(M9651/10)+(K9651/885))</f>
        <v/>
      </c>
      <c r="C9651" s="72"/>
      <c r="D9651" s="25"/>
      <c r="E9651" s="25"/>
      <c r="F9651" s="25"/>
      <c r="G9651" s="25"/>
      <c r="H9651" s="25"/>
      <c r="I9651" s="43"/>
      <c r="J9651" s="43"/>
      <c r="K9651" s="55"/>
      <c r="L9651" s="27" t="str">
        <f>IF(G9651="","",VLOOKUP(G9651,EQUIP_NUMBER,3,FALSE)*I9651)</f>
        <v/>
      </c>
      <c r="M9651" s="27" t="str">
        <f>IF(G9651="","",VLOOKUP(G9651,EQUIP_NUMBER,3,FALSE)*J9651)</f>
        <v/>
      </c>
      <c r="N9651" s="56"/>
    </row>
    <row r="9652" spans="1:14" x14ac:dyDescent="0.25">
      <c r="A9652" s="25"/>
      <c r="B9652" s="52" t="str">
        <f>IF(G9652="","",L9652+(M9652/10)+(K9652/885))</f>
        <v/>
      </c>
      <c r="C9652" s="72"/>
      <c r="D9652" s="25"/>
      <c r="E9652" s="25"/>
      <c r="F9652" s="25"/>
      <c r="G9652" s="25"/>
      <c r="H9652" s="25"/>
      <c r="I9652" s="43"/>
      <c r="J9652" s="43"/>
      <c r="K9652" s="55"/>
      <c r="L9652" s="27" t="str">
        <f>IF(G9652="","",VLOOKUP(G9652,EQUIP_NUMBER,3,FALSE)*I9652)</f>
        <v/>
      </c>
      <c r="M9652" s="27" t="str">
        <f>IF(G9652="","",VLOOKUP(G9652,EQUIP_NUMBER,3,FALSE)*J9652)</f>
        <v/>
      </c>
      <c r="N9652" s="56"/>
    </row>
    <row r="9653" spans="1:14" x14ac:dyDescent="0.25">
      <c r="A9653" s="25"/>
      <c r="B9653" s="52" t="str">
        <f>IF(G9653="","",L9653+(M9653/10)+(K9653/885))</f>
        <v/>
      </c>
      <c r="C9653" s="72"/>
      <c r="D9653" s="25"/>
      <c r="E9653" s="25"/>
      <c r="F9653" s="25"/>
      <c r="G9653" s="25"/>
      <c r="H9653" s="25"/>
      <c r="I9653" s="43"/>
      <c r="J9653" s="43"/>
      <c r="K9653" s="55"/>
      <c r="L9653" s="27" t="str">
        <f>IF(G9653="","",VLOOKUP(G9653,EQUIP_NUMBER,3,FALSE)*I9653)</f>
        <v/>
      </c>
      <c r="M9653" s="27" t="str">
        <f>IF(G9653="","",VLOOKUP(G9653,EQUIP_NUMBER,3,FALSE)*J9653)</f>
        <v/>
      </c>
      <c r="N9653" s="56"/>
    </row>
    <row r="9654" spans="1:14" x14ac:dyDescent="0.25">
      <c r="A9654" s="25"/>
      <c r="B9654" s="52" t="str">
        <f>IF(G9654="","",L9654+(M9654/10)+(K9654/885))</f>
        <v/>
      </c>
      <c r="C9654" s="72"/>
      <c r="D9654" s="25"/>
      <c r="E9654" s="25"/>
      <c r="F9654" s="25"/>
      <c r="G9654" s="25"/>
      <c r="H9654" s="25"/>
      <c r="I9654" s="43"/>
      <c r="J9654" s="43"/>
      <c r="K9654" s="55"/>
      <c r="L9654" s="27" t="str">
        <f>IF(G9654="","",VLOOKUP(G9654,EQUIP_NUMBER,3,FALSE)*I9654)</f>
        <v/>
      </c>
      <c r="M9654" s="27" t="str">
        <f>IF(G9654="","",VLOOKUP(G9654,EQUIP_NUMBER,3,FALSE)*J9654)</f>
        <v/>
      </c>
      <c r="N9654" s="56"/>
    </row>
    <row r="9655" spans="1:14" x14ac:dyDescent="0.25">
      <c r="A9655" s="25"/>
      <c r="B9655" s="52" t="str">
        <f>IF(G9655="","",L9655+(M9655/10)+(K9655/885))</f>
        <v/>
      </c>
      <c r="C9655" s="72"/>
      <c r="D9655" s="25"/>
      <c r="E9655" s="25"/>
      <c r="F9655" s="25"/>
      <c r="G9655" s="25"/>
      <c r="H9655" s="25"/>
      <c r="I9655" s="43"/>
      <c r="J9655" s="43"/>
      <c r="K9655" s="55"/>
      <c r="L9655" s="27" t="str">
        <f>IF(G9655="","",VLOOKUP(G9655,EQUIP_NUMBER,3,FALSE)*I9655)</f>
        <v/>
      </c>
      <c r="M9655" s="27" t="str">
        <f>IF(G9655="","",VLOOKUP(G9655,EQUIP_NUMBER,3,FALSE)*J9655)</f>
        <v/>
      </c>
      <c r="N9655" s="56"/>
    </row>
    <row r="9656" spans="1:14" x14ac:dyDescent="0.25">
      <c r="A9656" s="25"/>
      <c r="B9656" s="52" t="str">
        <f>IF(G9656="","",L9656+(M9656/10)+(K9656/885))</f>
        <v/>
      </c>
      <c r="C9656" s="72"/>
      <c r="D9656" s="25"/>
      <c r="E9656" s="25"/>
      <c r="F9656" s="25"/>
      <c r="G9656" s="25"/>
      <c r="H9656" s="25"/>
      <c r="I9656" s="43"/>
      <c r="J9656" s="43"/>
      <c r="K9656" s="55"/>
      <c r="L9656" s="27" t="str">
        <f>IF(G9656="","",VLOOKUP(G9656,EQUIP_NUMBER,3,FALSE)*I9656)</f>
        <v/>
      </c>
      <c r="M9656" s="27" t="str">
        <f>IF(G9656="","",VLOOKUP(G9656,EQUIP_NUMBER,3,FALSE)*J9656)</f>
        <v/>
      </c>
      <c r="N9656" s="56"/>
    </row>
    <row r="9657" spans="1:14" x14ac:dyDescent="0.25">
      <c r="A9657" s="25"/>
      <c r="B9657" s="52" t="str">
        <f>IF(G9657="","",L9657+(M9657/10)+(K9657/885))</f>
        <v/>
      </c>
      <c r="C9657" s="72"/>
      <c r="D9657" s="25"/>
      <c r="E9657" s="25"/>
      <c r="F9657" s="25"/>
      <c r="G9657" s="25"/>
      <c r="H9657" s="25"/>
      <c r="I9657" s="43"/>
      <c r="J9657" s="43"/>
      <c r="K9657" s="55"/>
      <c r="L9657" s="27" t="str">
        <f>IF(G9657="","",VLOOKUP(G9657,EQUIP_NUMBER,3,FALSE)*I9657)</f>
        <v/>
      </c>
      <c r="M9657" s="27" t="str">
        <f>IF(G9657="","",VLOOKUP(G9657,EQUIP_NUMBER,3,FALSE)*J9657)</f>
        <v/>
      </c>
      <c r="N9657" s="56"/>
    </row>
    <row r="9658" spans="1:14" x14ac:dyDescent="0.25">
      <c r="A9658" s="25"/>
      <c r="B9658" s="52" t="str">
        <f>IF(G9658="","",L9658+(M9658/10)+(K9658/885))</f>
        <v/>
      </c>
      <c r="C9658" s="72"/>
      <c r="D9658" s="25"/>
      <c r="E9658" s="25"/>
      <c r="F9658" s="25"/>
      <c r="G9658" s="25"/>
      <c r="H9658" s="25"/>
      <c r="I9658" s="43"/>
      <c r="J9658" s="43"/>
      <c r="K9658" s="55"/>
      <c r="L9658" s="27" t="str">
        <f>IF(G9658="","",VLOOKUP(G9658,EQUIP_NUMBER,3,FALSE)*I9658)</f>
        <v/>
      </c>
      <c r="M9658" s="27" t="str">
        <f>IF(G9658="","",VLOOKUP(G9658,EQUIP_NUMBER,3,FALSE)*J9658)</f>
        <v/>
      </c>
      <c r="N9658" s="56"/>
    </row>
    <row r="9659" spans="1:14" x14ac:dyDescent="0.25">
      <c r="A9659" s="25"/>
      <c r="B9659" s="52" t="str">
        <f>IF(G9659="","",L9659+(M9659/10)+(K9659/885))</f>
        <v/>
      </c>
      <c r="C9659" s="72"/>
      <c r="D9659" s="25"/>
      <c r="E9659" s="25"/>
      <c r="F9659" s="25"/>
      <c r="G9659" s="25"/>
      <c r="H9659" s="25"/>
      <c r="I9659" s="43"/>
      <c r="J9659" s="43"/>
      <c r="K9659" s="55"/>
      <c r="L9659" s="27" t="str">
        <f>IF(G9659="","",VLOOKUP(G9659,EQUIP_NUMBER,3,FALSE)*I9659)</f>
        <v/>
      </c>
      <c r="M9659" s="27" t="str">
        <f>IF(G9659="","",VLOOKUP(G9659,EQUIP_NUMBER,3,FALSE)*J9659)</f>
        <v/>
      </c>
      <c r="N9659" s="56"/>
    </row>
    <row r="9660" spans="1:14" x14ac:dyDescent="0.25">
      <c r="A9660" s="25"/>
      <c r="B9660" s="52" t="str">
        <f>IF(G9660="","",L9660+(M9660/10)+(K9660/885))</f>
        <v/>
      </c>
      <c r="C9660" s="72"/>
      <c r="D9660" s="25"/>
      <c r="E9660" s="25"/>
      <c r="F9660" s="25"/>
      <c r="G9660" s="25"/>
      <c r="H9660" s="25"/>
      <c r="I9660" s="43"/>
      <c r="J9660" s="43"/>
      <c r="K9660" s="55"/>
      <c r="L9660" s="27" t="str">
        <f>IF(G9660="","",VLOOKUP(G9660,EQUIP_NUMBER,3,FALSE)*I9660)</f>
        <v/>
      </c>
      <c r="M9660" s="27" t="str">
        <f>IF(G9660="","",VLOOKUP(G9660,EQUIP_NUMBER,3,FALSE)*J9660)</f>
        <v/>
      </c>
      <c r="N9660" s="56"/>
    </row>
    <row r="9661" spans="1:14" x14ac:dyDescent="0.25">
      <c r="A9661" s="25"/>
      <c r="B9661" s="52" t="str">
        <f>IF(G9661="","",L9661+(M9661/10)+(K9661/885))</f>
        <v/>
      </c>
      <c r="C9661" s="72"/>
      <c r="D9661" s="25"/>
      <c r="E9661" s="25"/>
      <c r="F9661" s="25"/>
      <c r="G9661" s="25"/>
      <c r="H9661" s="25"/>
      <c r="I9661" s="43"/>
      <c r="J9661" s="43"/>
      <c r="K9661" s="55"/>
      <c r="L9661" s="27" t="str">
        <f>IF(G9661="","",VLOOKUP(G9661,EQUIP_NUMBER,3,FALSE)*I9661)</f>
        <v/>
      </c>
      <c r="M9661" s="27" t="str">
        <f>IF(G9661="","",VLOOKUP(G9661,EQUIP_NUMBER,3,FALSE)*J9661)</f>
        <v/>
      </c>
      <c r="N9661" s="56"/>
    </row>
    <row r="9662" spans="1:14" x14ac:dyDescent="0.25">
      <c r="A9662" s="25"/>
      <c r="B9662" s="52" t="str">
        <f>IF(G9662="","",L9662+(M9662/10)+(K9662/885))</f>
        <v/>
      </c>
      <c r="C9662" s="72"/>
      <c r="D9662" s="25"/>
      <c r="E9662" s="25"/>
      <c r="F9662" s="25"/>
      <c r="G9662" s="25"/>
      <c r="H9662" s="25"/>
      <c r="I9662" s="43"/>
      <c r="J9662" s="43"/>
      <c r="K9662" s="55"/>
      <c r="L9662" s="27" t="str">
        <f>IF(G9662="","",VLOOKUP(G9662,EQUIP_NUMBER,3,FALSE)*I9662)</f>
        <v/>
      </c>
      <c r="M9662" s="27" t="str">
        <f>IF(G9662="","",VLOOKUP(G9662,EQUIP_NUMBER,3,FALSE)*J9662)</f>
        <v/>
      </c>
      <c r="N9662" s="56"/>
    </row>
    <row r="9663" spans="1:14" x14ac:dyDescent="0.25">
      <c r="A9663" s="25"/>
      <c r="B9663" s="52" t="str">
        <f>IF(G9663="","",L9663+(M9663/10)+(K9663/885))</f>
        <v/>
      </c>
      <c r="C9663" s="72"/>
      <c r="D9663" s="25"/>
      <c r="E9663" s="25"/>
      <c r="F9663" s="25"/>
      <c r="G9663" s="25"/>
      <c r="H9663" s="25"/>
      <c r="I9663" s="43"/>
      <c r="J9663" s="43"/>
      <c r="K9663" s="55"/>
      <c r="L9663" s="27" t="str">
        <f>IF(G9663="","",VLOOKUP(G9663,EQUIP_NUMBER,3,FALSE)*I9663)</f>
        <v/>
      </c>
      <c r="M9663" s="27" t="str">
        <f>IF(G9663="","",VLOOKUP(G9663,EQUIP_NUMBER,3,FALSE)*J9663)</f>
        <v/>
      </c>
      <c r="N9663" s="56"/>
    </row>
    <row r="9664" spans="1:14" x14ac:dyDescent="0.25">
      <c r="A9664" s="25"/>
      <c r="B9664" s="52" t="str">
        <f>IF(G9664="","",L9664+(M9664/10)+(K9664/885))</f>
        <v/>
      </c>
      <c r="C9664" s="72"/>
      <c r="D9664" s="25"/>
      <c r="E9664" s="25"/>
      <c r="F9664" s="25"/>
      <c r="G9664" s="25"/>
      <c r="H9664" s="25"/>
      <c r="I9664" s="43"/>
      <c r="J9664" s="43"/>
      <c r="K9664" s="55"/>
      <c r="L9664" s="27" t="str">
        <f>IF(G9664="","",VLOOKUP(G9664,EQUIP_NUMBER,3,FALSE)*I9664)</f>
        <v/>
      </c>
      <c r="M9664" s="27" t="str">
        <f>IF(G9664="","",VLOOKUP(G9664,EQUIP_NUMBER,3,FALSE)*J9664)</f>
        <v/>
      </c>
      <c r="N9664" s="56"/>
    </row>
    <row r="9665" spans="1:14" x14ac:dyDescent="0.25">
      <c r="A9665" s="25"/>
      <c r="B9665" s="52" t="str">
        <f>IF(G9665="","",L9665+(M9665/10)+(K9665/885))</f>
        <v/>
      </c>
      <c r="C9665" s="72"/>
      <c r="D9665" s="25"/>
      <c r="E9665" s="25"/>
      <c r="F9665" s="25"/>
      <c r="G9665" s="25"/>
      <c r="H9665" s="25"/>
      <c r="I9665" s="43"/>
      <c r="J9665" s="43"/>
      <c r="K9665" s="55"/>
      <c r="L9665" s="27" t="str">
        <f>IF(G9665="","",VLOOKUP(G9665,EQUIP_NUMBER,3,FALSE)*I9665)</f>
        <v/>
      </c>
      <c r="M9665" s="27" t="str">
        <f>IF(G9665="","",VLOOKUP(G9665,EQUIP_NUMBER,3,FALSE)*J9665)</f>
        <v/>
      </c>
      <c r="N9665" s="56"/>
    </row>
    <row r="9666" spans="1:14" x14ac:dyDescent="0.25">
      <c r="A9666" s="25"/>
      <c r="B9666" s="52" t="str">
        <f>IF(G9666="","",L9666+(M9666/10)+(K9666/885))</f>
        <v/>
      </c>
      <c r="C9666" s="72"/>
      <c r="D9666" s="25"/>
      <c r="E9666" s="25"/>
      <c r="F9666" s="25"/>
      <c r="G9666" s="25"/>
      <c r="H9666" s="25"/>
      <c r="I9666" s="43"/>
      <c r="J9666" s="43"/>
      <c r="K9666" s="55"/>
      <c r="L9666" s="27" t="str">
        <f>IF(G9666="","",VLOOKUP(G9666,EQUIP_NUMBER,3,FALSE)*I9666)</f>
        <v/>
      </c>
      <c r="M9666" s="27" t="str">
        <f>IF(G9666="","",VLOOKUP(G9666,EQUIP_NUMBER,3,FALSE)*J9666)</f>
        <v/>
      </c>
      <c r="N9666" s="56"/>
    </row>
    <row r="9667" spans="1:14" x14ac:dyDescent="0.25">
      <c r="A9667" s="25"/>
      <c r="B9667" s="52" t="str">
        <f>IF(G9667="","",L9667+(M9667/10)+(K9667/885))</f>
        <v/>
      </c>
      <c r="C9667" s="72"/>
      <c r="D9667" s="25"/>
      <c r="E9667" s="25"/>
      <c r="F9667" s="25"/>
      <c r="G9667" s="25"/>
      <c r="H9667" s="25"/>
      <c r="I9667" s="43"/>
      <c r="J9667" s="43"/>
      <c r="K9667" s="55"/>
      <c r="L9667" s="27" t="str">
        <f>IF(G9667="","",VLOOKUP(G9667,EQUIP_NUMBER,3,FALSE)*I9667)</f>
        <v/>
      </c>
      <c r="M9667" s="27" t="str">
        <f>IF(G9667="","",VLOOKUP(G9667,EQUIP_NUMBER,3,FALSE)*J9667)</f>
        <v/>
      </c>
      <c r="N9667" s="56"/>
    </row>
    <row r="9668" spans="1:14" x14ac:dyDescent="0.25">
      <c r="A9668" s="25"/>
      <c r="B9668" s="52" t="str">
        <f>IF(G9668="","",L9668+(M9668/10)+(K9668/885))</f>
        <v/>
      </c>
      <c r="C9668" s="72"/>
      <c r="D9668" s="25"/>
      <c r="E9668" s="25"/>
      <c r="F9668" s="25"/>
      <c r="G9668" s="25"/>
      <c r="H9668" s="25"/>
      <c r="I9668" s="43"/>
      <c r="J9668" s="43"/>
      <c r="K9668" s="55"/>
      <c r="L9668" s="27" t="str">
        <f>IF(G9668="","",VLOOKUP(G9668,EQUIP_NUMBER,3,FALSE)*I9668)</f>
        <v/>
      </c>
      <c r="M9668" s="27" t="str">
        <f>IF(G9668="","",VLOOKUP(G9668,EQUIP_NUMBER,3,FALSE)*J9668)</f>
        <v/>
      </c>
      <c r="N9668" s="56"/>
    </row>
    <row r="9669" spans="1:14" x14ac:dyDescent="0.25">
      <c r="A9669" s="25"/>
      <c r="B9669" s="52" t="str">
        <f>IF(G9669="","",L9669+(M9669/10)+(K9669/885))</f>
        <v/>
      </c>
      <c r="C9669" s="72"/>
      <c r="D9669" s="25"/>
      <c r="E9669" s="25"/>
      <c r="F9669" s="25"/>
      <c r="G9669" s="25"/>
      <c r="H9669" s="25"/>
      <c r="I9669" s="43"/>
      <c r="J9669" s="43"/>
      <c r="K9669" s="55"/>
      <c r="L9669" s="27" t="str">
        <f>IF(G9669="","",VLOOKUP(G9669,EQUIP_NUMBER,3,FALSE)*I9669)</f>
        <v/>
      </c>
      <c r="M9669" s="27" t="str">
        <f>IF(G9669="","",VLOOKUP(G9669,EQUIP_NUMBER,3,FALSE)*J9669)</f>
        <v/>
      </c>
      <c r="N9669" s="56"/>
    </row>
    <row r="9670" spans="1:14" x14ac:dyDescent="0.25">
      <c r="A9670" s="25"/>
      <c r="B9670" s="52" t="str">
        <f>IF(G9670="","",L9670+(M9670/10)+(K9670/885))</f>
        <v/>
      </c>
      <c r="C9670" s="72"/>
      <c r="D9670" s="25"/>
      <c r="E9670" s="25"/>
      <c r="F9670" s="25"/>
      <c r="G9670" s="25"/>
      <c r="H9670" s="25"/>
      <c r="I9670" s="43"/>
      <c r="J9670" s="43"/>
      <c r="K9670" s="55"/>
      <c r="L9670" s="27" t="str">
        <f>IF(G9670="","",VLOOKUP(G9670,EQUIP_NUMBER,3,FALSE)*I9670)</f>
        <v/>
      </c>
      <c r="M9670" s="27" t="str">
        <f>IF(G9670="","",VLOOKUP(G9670,EQUIP_NUMBER,3,FALSE)*J9670)</f>
        <v/>
      </c>
      <c r="N9670" s="56"/>
    </row>
    <row r="9671" spans="1:14" x14ac:dyDescent="0.25">
      <c r="A9671" s="25"/>
      <c r="B9671" s="52" t="str">
        <f>IF(G9671="","",L9671+(M9671/10)+(K9671/885))</f>
        <v/>
      </c>
      <c r="C9671" s="72"/>
      <c r="D9671" s="25"/>
      <c r="E9671" s="25"/>
      <c r="F9671" s="25"/>
      <c r="G9671" s="25"/>
      <c r="H9671" s="25"/>
      <c r="I9671" s="43"/>
      <c r="J9671" s="43"/>
      <c r="K9671" s="55"/>
      <c r="L9671" s="27" t="str">
        <f>IF(G9671="","",VLOOKUP(G9671,EQUIP_NUMBER,3,FALSE)*I9671)</f>
        <v/>
      </c>
      <c r="M9671" s="27" t="str">
        <f>IF(G9671="","",VLOOKUP(G9671,EQUIP_NUMBER,3,FALSE)*J9671)</f>
        <v/>
      </c>
      <c r="N9671" s="56"/>
    </row>
    <row r="9672" spans="1:14" x14ac:dyDescent="0.25">
      <c r="A9672" s="25"/>
      <c r="B9672" s="52" t="str">
        <f>IF(G9672="","",L9672+(M9672/10)+(K9672/885))</f>
        <v/>
      </c>
      <c r="C9672" s="72"/>
      <c r="D9672" s="25"/>
      <c r="E9672" s="25"/>
      <c r="F9672" s="25"/>
      <c r="G9672" s="25"/>
      <c r="H9672" s="25"/>
      <c r="I9672" s="43"/>
      <c r="J9672" s="43"/>
      <c r="K9672" s="55"/>
      <c r="L9672" s="27" t="str">
        <f>IF(G9672="","",VLOOKUP(G9672,EQUIP_NUMBER,3,FALSE)*I9672)</f>
        <v/>
      </c>
      <c r="M9672" s="27" t="str">
        <f>IF(G9672="","",VLOOKUP(G9672,EQUIP_NUMBER,3,FALSE)*J9672)</f>
        <v/>
      </c>
      <c r="N9672" s="56"/>
    </row>
    <row r="9673" spans="1:14" x14ac:dyDescent="0.25">
      <c r="A9673" s="25"/>
      <c r="B9673" s="52" t="str">
        <f>IF(G9673="","",L9673+(M9673/10)+(K9673/885))</f>
        <v/>
      </c>
      <c r="C9673" s="72"/>
      <c r="D9673" s="25"/>
      <c r="E9673" s="25"/>
      <c r="F9673" s="25"/>
      <c r="G9673" s="25"/>
      <c r="H9673" s="25"/>
      <c r="I9673" s="43"/>
      <c r="J9673" s="43"/>
      <c r="K9673" s="55"/>
      <c r="L9673" s="27" t="str">
        <f>IF(G9673="","",VLOOKUP(G9673,EQUIP_NUMBER,3,FALSE)*I9673)</f>
        <v/>
      </c>
      <c r="M9673" s="27" t="str">
        <f>IF(G9673="","",VLOOKUP(G9673,EQUIP_NUMBER,3,FALSE)*J9673)</f>
        <v/>
      </c>
      <c r="N9673" s="56"/>
    </row>
    <row r="9674" spans="1:14" x14ac:dyDescent="0.25">
      <c r="A9674" s="25"/>
      <c r="B9674" s="52" t="str">
        <f>IF(G9674="","",L9674+(M9674/10)+(K9674/885))</f>
        <v/>
      </c>
      <c r="C9674" s="72"/>
      <c r="D9674" s="25"/>
      <c r="E9674" s="25"/>
      <c r="F9674" s="25"/>
      <c r="G9674" s="25"/>
      <c r="H9674" s="25"/>
      <c r="I9674" s="43"/>
      <c r="J9674" s="43"/>
      <c r="K9674" s="55"/>
      <c r="L9674" s="27" t="str">
        <f>IF(G9674="","",VLOOKUP(G9674,EQUIP_NUMBER,3,FALSE)*I9674)</f>
        <v/>
      </c>
      <c r="M9674" s="27" t="str">
        <f>IF(G9674="","",VLOOKUP(G9674,EQUIP_NUMBER,3,FALSE)*J9674)</f>
        <v/>
      </c>
      <c r="N9674" s="56"/>
    </row>
    <row r="9675" spans="1:14" x14ac:dyDescent="0.25">
      <c r="A9675" s="25"/>
      <c r="B9675" s="52" t="str">
        <f>IF(G9675="","",L9675+(M9675/10)+(K9675/885))</f>
        <v/>
      </c>
      <c r="C9675" s="72"/>
      <c r="D9675" s="25"/>
      <c r="E9675" s="25"/>
      <c r="F9675" s="25"/>
      <c r="G9675" s="25"/>
      <c r="H9675" s="25"/>
      <c r="I9675" s="43"/>
      <c r="J9675" s="43"/>
      <c r="K9675" s="55"/>
      <c r="L9675" s="27" t="str">
        <f>IF(G9675="","",VLOOKUP(G9675,EQUIP_NUMBER,3,FALSE)*I9675)</f>
        <v/>
      </c>
      <c r="M9675" s="27" t="str">
        <f>IF(G9675="","",VLOOKUP(G9675,EQUIP_NUMBER,3,FALSE)*J9675)</f>
        <v/>
      </c>
      <c r="N9675" s="56"/>
    </row>
    <row r="9676" spans="1:14" x14ac:dyDescent="0.25">
      <c r="A9676" s="25"/>
      <c r="B9676" s="52" t="str">
        <f>IF(G9676="","",L9676+(M9676/10)+(K9676/885))</f>
        <v/>
      </c>
      <c r="C9676" s="72"/>
      <c r="D9676" s="25"/>
      <c r="E9676" s="25"/>
      <c r="F9676" s="25"/>
      <c r="G9676" s="25"/>
      <c r="H9676" s="25"/>
      <c r="I9676" s="43"/>
      <c r="J9676" s="43"/>
      <c r="K9676" s="55"/>
      <c r="L9676" s="27" t="str">
        <f>IF(G9676="","",VLOOKUP(G9676,EQUIP_NUMBER,3,FALSE)*I9676)</f>
        <v/>
      </c>
      <c r="M9676" s="27" t="str">
        <f>IF(G9676="","",VLOOKUP(G9676,EQUIP_NUMBER,3,FALSE)*J9676)</f>
        <v/>
      </c>
      <c r="N9676" s="56"/>
    </row>
    <row r="9677" spans="1:14" x14ac:dyDescent="0.25">
      <c r="A9677" s="25"/>
      <c r="B9677" s="52" t="str">
        <f>IF(G9677="","",L9677+(M9677/10)+(K9677/885))</f>
        <v/>
      </c>
      <c r="C9677" s="72"/>
      <c r="D9677" s="25"/>
      <c r="E9677" s="25"/>
      <c r="F9677" s="25"/>
      <c r="G9677" s="25"/>
      <c r="H9677" s="25"/>
      <c r="I9677" s="43"/>
      <c r="J9677" s="43"/>
      <c r="K9677" s="55"/>
      <c r="L9677" s="27" t="str">
        <f>IF(G9677="","",VLOOKUP(G9677,EQUIP_NUMBER,3,FALSE)*I9677)</f>
        <v/>
      </c>
      <c r="M9677" s="27" t="str">
        <f>IF(G9677="","",VLOOKUP(G9677,EQUIP_NUMBER,3,FALSE)*J9677)</f>
        <v/>
      </c>
      <c r="N9677" s="56"/>
    </row>
    <row r="9678" spans="1:14" x14ac:dyDescent="0.25">
      <c r="A9678" s="25"/>
      <c r="B9678" s="52" t="str">
        <f>IF(G9678="","",L9678+(M9678/10)+(K9678/885))</f>
        <v/>
      </c>
      <c r="C9678" s="72"/>
      <c r="D9678" s="25"/>
      <c r="E9678" s="25"/>
      <c r="F9678" s="25"/>
      <c r="G9678" s="25"/>
      <c r="H9678" s="25"/>
      <c r="I9678" s="43"/>
      <c r="J9678" s="43"/>
      <c r="K9678" s="55"/>
      <c r="L9678" s="27" t="str">
        <f>IF(G9678="","",VLOOKUP(G9678,EQUIP_NUMBER,3,FALSE)*I9678)</f>
        <v/>
      </c>
      <c r="M9678" s="27" t="str">
        <f>IF(G9678="","",VLOOKUP(G9678,EQUIP_NUMBER,3,FALSE)*J9678)</f>
        <v/>
      </c>
      <c r="N9678" s="56"/>
    </row>
    <row r="9679" spans="1:14" x14ac:dyDescent="0.25">
      <c r="A9679" s="25"/>
      <c r="B9679" s="52" t="str">
        <f>IF(G9679="","",L9679+(M9679/10)+(K9679/885))</f>
        <v/>
      </c>
      <c r="C9679" s="72"/>
      <c r="D9679" s="25"/>
      <c r="E9679" s="25"/>
      <c r="F9679" s="25"/>
      <c r="G9679" s="25"/>
      <c r="H9679" s="25"/>
      <c r="I9679" s="43"/>
      <c r="J9679" s="43"/>
      <c r="K9679" s="55"/>
      <c r="L9679" s="27" t="str">
        <f>IF(G9679="","",VLOOKUP(G9679,EQUIP_NUMBER,3,FALSE)*I9679)</f>
        <v/>
      </c>
      <c r="M9679" s="27" t="str">
        <f>IF(G9679="","",VLOOKUP(G9679,EQUIP_NUMBER,3,FALSE)*J9679)</f>
        <v/>
      </c>
      <c r="N9679" s="56"/>
    </row>
    <row r="9680" spans="1:14" x14ac:dyDescent="0.25">
      <c r="A9680" s="25"/>
      <c r="B9680" s="52" t="str">
        <f>IF(G9680="","",L9680+(M9680/10)+(K9680/885))</f>
        <v/>
      </c>
      <c r="C9680" s="72"/>
      <c r="D9680" s="25"/>
      <c r="E9680" s="25"/>
      <c r="F9680" s="25"/>
      <c r="G9680" s="25"/>
      <c r="H9680" s="25"/>
      <c r="I9680" s="43"/>
      <c r="J9680" s="43"/>
      <c r="K9680" s="55"/>
      <c r="L9680" s="27" t="str">
        <f>IF(G9680="","",VLOOKUP(G9680,EQUIP_NUMBER,3,FALSE)*I9680)</f>
        <v/>
      </c>
      <c r="M9680" s="27" t="str">
        <f>IF(G9680="","",VLOOKUP(G9680,EQUIP_NUMBER,3,FALSE)*J9680)</f>
        <v/>
      </c>
      <c r="N9680" s="56"/>
    </row>
    <row r="9681" spans="1:14" x14ac:dyDescent="0.25">
      <c r="A9681" s="25"/>
      <c r="B9681" s="52" t="str">
        <f>IF(G9681="","",L9681+(M9681/10)+(K9681/885))</f>
        <v/>
      </c>
      <c r="C9681" s="72"/>
      <c r="D9681" s="25"/>
      <c r="E9681" s="25"/>
      <c r="F9681" s="25"/>
      <c r="G9681" s="25"/>
      <c r="H9681" s="25"/>
      <c r="I9681" s="43"/>
      <c r="J9681" s="43"/>
      <c r="K9681" s="55"/>
      <c r="L9681" s="27" t="str">
        <f>IF(G9681="","",VLOOKUP(G9681,EQUIP_NUMBER,3,FALSE)*I9681)</f>
        <v/>
      </c>
      <c r="M9681" s="27" t="str">
        <f>IF(G9681="","",VLOOKUP(G9681,EQUIP_NUMBER,3,FALSE)*J9681)</f>
        <v/>
      </c>
      <c r="N9681" s="56"/>
    </row>
    <row r="9682" spans="1:14" x14ac:dyDescent="0.25">
      <c r="A9682" s="25"/>
      <c r="B9682" s="52" t="str">
        <f>IF(G9682="","",L9682+(M9682/10)+(K9682/885))</f>
        <v/>
      </c>
      <c r="C9682" s="72"/>
      <c r="D9682" s="25"/>
      <c r="E9682" s="25"/>
      <c r="F9682" s="25"/>
      <c r="G9682" s="25"/>
      <c r="H9682" s="25"/>
      <c r="I9682" s="43"/>
      <c r="J9682" s="43"/>
      <c r="K9682" s="55"/>
      <c r="L9682" s="27" t="str">
        <f>IF(G9682="","",VLOOKUP(G9682,EQUIP_NUMBER,3,FALSE)*I9682)</f>
        <v/>
      </c>
      <c r="M9682" s="27" t="str">
        <f>IF(G9682="","",VLOOKUP(G9682,EQUIP_NUMBER,3,FALSE)*J9682)</f>
        <v/>
      </c>
      <c r="N9682" s="56"/>
    </row>
    <row r="9683" spans="1:14" x14ac:dyDescent="0.25">
      <c r="A9683" s="25"/>
      <c r="B9683" s="52" t="str">
        <f>IF(G9683="","",L9683+(M9683/10)+(K9683/885))</f>
        <v/>
      </c>
      <c r="C9683" s="72"/>
      <c r="D9683" s="25"/>
      <c r="E9683" s="25"/>
      <c r="F9683" s="25"/>
      <c r="G9683" s="25"/>
      <c r="H9683" s="25"/>
      <c r="I9683" s="43"/>
      <c r="J9683" s="43"/>
      <c r="K9683" s="55"/>
      <c r="L9683" s="27" t="str">
        <f>IF(G9683="","",VLOOKUP(G9683,EQUIP_NUMBER,3,FALSE)*I9683)</f>
        <v/>
      </c>
      <c r="M9683" s="27" t="str">
        <f>IF(G9683="","",VLOOKUP(G9683,EQUIP_NUMBER,3,FALSE)*J9683)</f>
        <v/>
      </c>
      <c r="N9683" s="56"/>
    </row>
    <row r="9684" spans="1:14" x14ac:dyDescent="0.25">
      <c r="A9684" s="25"/>
      <c r="B9684" s="52" t="str">
        <f>IF(G9684="","",L9684+(M9684/10)+(K9684/885))</f>
        <v/>
      </c>
      <c r="C9684" s="72"/>
      <c r="D9684" s="25"/>
      <c r="E9684" s="25"/>
      <c r="F9684" s="25"/>
      <c r="G9684" s="25"/>
      <c r="H9684" s="25"/>
      <c r="I9684" s="43"/>
      <c r="J9684" s="43"/>
      <c r="K9684" s="55"/>
      <c r="L9684" s="27" t="str">
        <f>IF(G9684="","",VLOOKUP(G9684,EQUIP_NUMBER,3,FALSE)*I9684)</f>
        <v/>
      </c>
      <c r="M9684" s="27" t="str">
        <f>IF(G9684="","",VLOOKUP(G9684,EQUIP_NUMBER,3,FALSE)*J9684)</f>
        <v/>
      </c>
      <c r="N9684" s="56"/>
    </row>
    <row r="9685" spans="1:14" x14ac:dyDescent="0.25">
      <c r="A9685" s="25"/>
      <c r="B9685" s="52" t="str">
        <f>IF(G9685="","",L9685+(M9685/10)+(K9685/885))</f>
        <v/>
      </c>
      <c r="C9685" s="72"/>
      <c r="D9685" s="25"/>
      <c r="E9685" s="25"/>
      <c r="F9685" s="25"/>
      <c r="G9685" s="25"/>
      <c r="H9685" s="25"/>
      <c r="I9685" s="43"/>
      <c r="J9685" s="43"/>
      <c r="K9685" s="55"/>
      <c r="L9685" s="27" t="str">
        <f>IF(G9685="","",VLOOKUP(G9685,EQUIP_NUMBER,3,FALSE)*I9685)</f>
        <v/>
      </c>
      <c r="M9685" s="27" t="str">
        <f>IF(G9685="","",VLOOKUP(G9685,EQUIP_NUMBER,3,FALSE)*J9685)</f>
        <v/>
      </c>
      <c r="N9685" s="56"/>
    </row>
    <row r="9686" spans="1:14" x14ac:dyDescent="0.25">
      <c r="A9686" s="25"/>
      <c r="B9686" s="52" t="str">
        <f>IF(G9686="","",L9686+(M9686/10)+(K9686/885))</f>
        <v/>
      </c>
      <c r="C9686" s="72"/>
      <c r="D9686" s="25"/>
      <c r="E9686" s="25"/>
      <c r="F9686" s="25"/>
      <c r="G9686" s="25"/>
      <c r="H9686" s="25"/>
      <c r="I9686" s="43"/>
      <c r="J9686" s="43"/>
      <c r="K9686" s="55"/>
      <c r="L9686" s="27" t="str">
        <f>IF(G9686="","",VLOOKUP(G9686,EQUIP_NUMBER,3,FALSE)*I9686)</f>
        <v/>
      </c>
      <c r="M9686" s="27" t="str">
        <f>IF(G9686="","",VLOOKUP(G9686,EQUIP_NUMBER,3,FALSE)*J9686)</f>
        <v/>
      </c>
      <c r="N9686" s="56"/>
    </row>
    <row r="9687" spans="1:14" x14ac:dyDescent="0.25">
      <c r="A9687" s="25"/>
      <c r="B9687" s="52" t="str">
        <f>IF(G9687="","",L9687+(M9687/10)+(K9687/885))</f>
        <v/>
      </c>
      <c r="C9687" s="72"/>
      <c r="D9687" s="25"/>
      <c r="E9687" s="25"/>
      <c r="F9687" s="25"/>
      <c r="G9687" s="25"/>
      <c r="H9687" s="25"/>
      <c r="I9687" s="43"/>
      <c r="J9687" s="43"/>
      <c r="K9687" s="55"/>
      <c r="L9687" s="27" t="str">
        <f>IF(G9687="","",VLOOKUP(G9687,EQUIP_NUMBER,3,FALSE)*I9687)</f>
        <v/>
      </c>
      <c r="M9687" s="27" t="str">
        <f>IF(G9687="","",VLOOKUP(G9687,EQUIP_NUMBER,3,FALSE)*J9687)</f>
        <v/>
      </c>
      <c r="N9687" s="56"/>
    </row>
    <row r="9688" spans="1:14" x14ac:dyDescent="0.25">
      <c r="A9688" s="25"/>
      <c r="B9688" s="52" t="str">
        <f>IF(G9688="","",L9688+(M9688/10)+(K9688/885))</f>
        <v/>
      </c>
      <c r="C9688" s="72"/>
      <c r="D9688" s="25"/>
      <c r="E9688" s="25"/>
      <c r="F9688" s="25"/>
      <c r="G9688" s="25"/>
      <c r="H9688" s="25"/>
      <c r="I9688" s="43"/>
      <c r="J9688" s="43"/>
      <c r="K9688" s="55"/>
      <c r="L9688" s="27" t="str">
        <f>IF(G9688="","",VLOOKUP(G9688,EQUIP_NUMBER,3,FALSE)*I9688)</f>
        <v/>
      </c>
      <c r="M9688" s="27" t="str">
        <f>IF(G9688="","",VLOOKUP(G9688,EQUIP_NUMBER,3,FALSE)*J9688)</f>
        <v/>
      </c>
      <c r="N9688" s="56"/>
    </row>
    <row r="9689" spans="1:14" x14ac:dyDescent="0.25">
      <c r="A9689" s="25"/>
      <c r="B9689" s="52" t="str">
        <f>IF(G9689="","",L9689+(M9689/10)+(K9689/885))</f>
        <v/>
      </c>
      <c r="C9689" s="72"/>
      <c r="D9689" s="25"/>
      <c r="E9689" s="25"/>
      <c r="F9689" s="25"/>
      <c r="G9689" s="25"/>
      <c r="H9689" s="25"/>
      <c r="I9689" s="43"/>
      <c r="J9689" s="43"/>
      <c r="K9689" s="55"/>
      <c r="L9689" s="27" t="str">
        <f>IF(G9689="","",VLOOKUP(G9689,EQUIP_NUMBER,3,FALSE)*I9689)</f>
        <v/>
      </c>
      <c r="M9689" s="27" t="str">
        <f>IF(G9689="","",VLOOKUP(G9689,EQUIP_NUMBER,3,FALSE)*J9689)</f>
        <v/>
      </c>
      <c r="N9689" s="56"/>
    </row>
    <row r="9690" spans="1:14" x14ac:dyDescent="0.25">
      <c r="A9690" s="25"/>
      <c r="B9690" s="52" t="str">
        <f>IF(G9690="","",L9690+(M9690/10)+(K9690/885))</f>
        <v/>
      </c>
      <c r="C9690" s="72"/>
      <c r="D9690" s="25"/>
      <c r="E9690" s="25"/>
      <c r="F9690" s="25"/>
      <c r="G9690" s="25"/>
      <c r="H9690" s="25"/>
      <c r="I9690" s="43"/>
      <c r="J9690" s="43"/>
      <c r="K9690" s="55"/>
      <c r="L9690" s="27" t="str">
        <f>IF(G9690="","",VLOOKUP(G9690,EQUIP_NUMBER,3,FALSE)*I9690)</f>
        <v/>
      </c>
      <c r="M9690" s="27" t="str">
        <f>IF(G9690="","",VLOOKUP(G9690,EQUIP_NUMBER,3,FALSE)*J9690)</f>
        <v/>
      </c>
      <c r="N9690" s="56"/>
    </row>
    <row r="9691" spans="1:14" x14ac:dyDescent="0.25">
      <c r="A9691" s="25"/>
      <c r="B9691" s="52" t="str">
        <f>IF(G9691="","",L9691+(M9691/10)+(K9691/885))</f>
        <v/>
      </c>
      <c r="C9691" s="72"/>
      <c r="D9691" s="25"/>
      <c r="E9691" s="25"/>
      <c r="F9691" s="25"/>
      <c r="G9691" s="25"/>
      <c r="H9691" s="25"/>
      <c r="I9691" s="43"/>
      <c r="J9691" s="43"/>
      <c r="K9691" s="55"/>
      <c r="L9691" s="27" t="str">
        <f>IF(G9691="","",VLOOKUP(G9691,EQUIP_NUMBER,3,FALSE)*I9691)</f>
        <v/>
      </c>
      <c r="M9691" s="27" t="str">
        <f>IF(G9691="","",VLOOKUP(G9691,EQUIP_NUMBER,3,FALSE)*J9691)</f>
        <v/>
      </c>
      <c r="N9691" s="56"/>
    </row>
    <row r="9692" spans="1:14" x14ac:dyDescent="0.25">
      <c r="A9692" s="25"/>
      <c r="B9692" s="52" t="str">
        <f>IF(G9692="","",L9692+(M9692/10)+(K9692/885))</f>
        <v/>
      </c>
      <c r="C9692" s="72"/>
      <c r="D9692" s="25"/>
      <c r="E9692" s="25"/>
      <c r="F9692" s="25"/>
      <c r="G9692" s="25"/>
      <c r="H9692" s="25"/>
      <c r="I9692" s="43"/>
      <c r="J9692" s="43"/>
      <c r="K9692" s="55"/>
      <c r="L9692" s="27" t="str">
        <f>IF(G9692="","",VLOOKUP(G9692,EQUIP_NUMBER,3,FALSE)*I9692)</f>
        <v/>
      </c>
      <c r="M9692" s="27" t="str">
        <f>IF(G9692="","",VLOOKUP(G9692,EQUIP_NUMBER,3,FALSE)*J9692)</f>
        <v/>
      </c>
      <c r="N9692" s="56"/>
    </row>
    <row r="9693" spans="1:14" x14ac:dyDescent="0.25">
      <c r="A9693" s="25"/>
      <c r="B9693" s="52" t="str">
        <f>IF(G9693="","",L9693+(M9693/10)+(K9693/885))</f>
        <v/>
      </c>
      <c r="C9693" s="72"/>
      <c r="D9693" s="25"/>
      <c r="E9693" s="25"/>
      <c r="F9693" s="25"/>
      <c r="G9693" s="25"/>
      <c r="H9693" s="25"/>
      <c r="I9693" s="43"/>
      <c r="J9693" s="43"/>
      <c r="K9693" s="55"/>
      <c r="L9693" s="27" t="str">
        <f>IF(G9693="","",VLOOKUP(G9693,EQUIP_NUMBER,3,FALSE)*I9693)</f>
        <v/>
      </c>
      <c r="M9693" s="27" t="str">
        <f>IF(G9693="","",VLOOKUP(G9693,EQUIP_NUMBER,3,FALSE)*J9693)</f>
        <v/>
      </c>
      <c r="N9693" s="56"/>
    </row>
    <row r="9694" spans="1:14" x14ac:dyDescent="0.25">
      <c r="A9694" s="25"/>
      <c r="B9694" s="52" t="str">
        <f>IF(G9694="","",L9694+(M9694/10)+(K9694/885))</f>
        <v/>
      </c>
      <c r="C9694" s="72"/>
      <c r="D9694" s="25"/>
      <c r="E9694" s="25"/>
      <c r="F9694" s="25"/>
      <c r="G9694" s="25"/>
      <c r="H9694" s="25"/>
      <c r="I9694" s="43"/>
      <c r="J9694" s="43"/>
      <c r="K9694" s="55"/>
      <c r="L9694" s="27" t="str">
        <f>IF(G9694="","",VLOOKUP(G9694,EQUIP_NUMBER,3,FALSE)*I9694)</f>
        <v/>
      </c>
      <c r="M9694" s="27" t="str">
        <f>IF(G9694="","",VLOOKUP(G9694,EQUIP_NUMBER,3,FALSE)*J9694)</f>
        <v/>
      </c>
      <c r="N9694" s="56"/>
    </row>
    <row r="9695" spans="1:14" x14ac:dyDescent="0.25">
      <c r="A9695" s="25"/>
      <c r="B9695" s="52" t="str">
        <f>IF(G9695="","",L9695+(M9695/10)+(K9695/885))</f>
        <v/>
      </c>
      <c r="C9695" s="72"/>
      <c r="D9695" s="25"/>
      <c r="E9695" s="25"/>
      <c r="F9695" s="25"/>
      <c r="G9695" s="25"/>
      <c r="H9695" s="25"/>
      <c r="I9695" s="43"/>
      <c r="J9695" s="43"/>
      <c r="K9695" s="55"/>
      <c r="L9695" s="27" t="str">
        <f>IF(G9695="","",VLOOKUP(G9695,EQUIP_NUMBER,3,FALSE)*I9695)</f>
        <v/>
      </c>
      <c r="M9695" s="27" t="str">
        <f>IF(G9695="","",VLOOKUP(G9695,EQUIP_NUMBER,3,FALSE)*J9695)</f>
        <v/>
      </c>
      <c r="N9695" s="56"/>
    </row>
    <row r="9696" spans="1:14" x14ac:dyDescent="0.25">
      <c r="A9696" s="25"/>
      <c r="B9696" s="52" t="str">
        <f>IF(G9696="","",L9696+(M9696/10)+(K9696/885))</f>
        <v/>
      </c>
      <c r="C9696" s="72"/>
      <c r="D9696" s="25"/>
      <c r="E9696" s="25"/>
      <c r="F9696" s="25"/>
      <c r="G9696" s="25"/>
      <c r="H9696" s="25"/>
      <c r="I9696" s="43"/>
      <c r="J9696" s="43"/>
      <c r="K9696" s="55"/>
      <c r="L9696" s="27" t="str">
        <f>IF(G9696="","",VLOOKUP(G9696,EQUIP_NUMBER,3,FALSE)*I9696)</f>
        <v/>
      </c>
      <c r="M9696" s="27" t="str">
        <f>IF(G9696="","",VLOOKUP(G9696,EQUIP_NUMBER,3,FALSE)*J9696)</f>
        <v/>
      </c>
      <c r="N9696" s="56"/>
    </row>
    <row r="9697" spans="1:14" x14ac:dyDescent="0.25">
      <c r="A9697" s="25"/>
      <c r="B9697" s="52" t="str">
        <f>IF(G9697="","",L9697+(M9697/10)+(K9697/885))</f>
        <v/>
      </c>
      <c r="C9697" s="72"/>
      <c r="D9697" s="25"/>
      <c r="E9697" s="25"/>
      <c r="F9697" s="25"/>
      <c r="G9697" s="25"/>
      <c r="H9697" s="25"/>
      <c r="I9697" s="43"/>
      <c r="J9697" s="43"/>
      <c r="K9697" s="55"/>
      <c r="L9697" s="27" t="str">
        <f>IF(G9697="","",VLOOKUP(G9697,EQUIP_NUMBER,3,FALSE)*I9697)</f>
        <v/>
      </c>
      <c r="M9697" s="27" t="str">
        <f>IF(G9697="","",VLOOKUP(G9697,EQUIP_NUMBER,3,FALSE)*J9697)</f>
        <v/>
      </c>
      <c r="N9697" s="56"/>
    </row>
    <row r="9698" spans="1:14" x14ac:dyDescent="0.25">
      <c r="A9698" s="25"/>
      <c r="B9698" s="52" t="str">
        <f>IF(G9698="","",L9698+(M9698/10)+(K9698/885))</f>
        <v/>
      </c>
      <c r="C9698" s="72"/>
      <c r="D9698" s="25"/>
      <c r="E9698" s="25"/>
      <c r="F9698" s="25"/>
      <c r="G9698" s="25"/>
      <c r="H9698" s="25"/>
      <c r="I9698" s="43"/>
      <c r="J9698" s="43"/>
      <c r="K9698" s="55"/>
      <c r="L9698" s="27" t="str">
        <f>IF(G9698="","",VLOOKUP(G9698,EQUIP_NUMBER,3,FALSE)*I9698)</f>
        <v/>
      </c>
      <c r="M9698" s="27" t="str">
        <f>IF(G9698="","",VLOOKUP(G9698,EQUIP_NUMBER,3,FALSE)*J9698)</f>
        <v/>
      </c>
      <c r="N9698" s="56"/>
    </row>
    <row r="9699" spans="1:14" x14ac:dyDescent="0.25">
      <c r="A9699" s="25"/>
      <c r="B9699" s="52" t="str">
        <f>IF(G9699="","",L9699+(M9699/10)+(K9699/885))</f>
        <v/>
      </c>
      <c r="C9699" s="72"/>
      <c r="D9699" s="25"/>
      <c r="E9699" s="25"/>
      <c r="F9699" s="25"/>
      <c r="G9699" s="25"/>
      <c r="H9699" s="25"/>
      <c r="I9699" s="43"/>
      <c r="J9699" s="43"/>
      <c r="K9699" s="55"/>
      <c r="L9699" s="27" t="str">
        <f>IF(G9699="","",VLOOKUP(G9699,EQUIP_NUMBER,3,FALSE)*I9699)</f>
        <v/>
      </c>
      <c r="M9699" s="27" t="str">
        <f>IF(G9699="","",VLOOKUP(G9699,EQUIP_NUMBER,3,FALSE)*J9699)</f>
        <v/>
      </c>
      <c r="N9699" s="56"/>
    </row>
    <row r="9700" spans="1:14" x14ac:dyDescent="0.25">
      <c r="A9700" s="25"/>
      <c r="B9700" s="52" t="str">
        <f>IF(G9700="","",L9700+(M9700/10)+(K9700/885))</f>
        <v/>
      </c>
      <c r="C9700" s="72"/>
      <c r="D9700" s="25"/>
      <c r="E9700" s="25"/>
      <c r="F9700" s="25"/>
      <c r="G9700" s="25"/>
      <c r="H9700" s="25"/>
      <c r="I9700" s="43"/>
      <c r="J9700" s="43"/>
      <c r="K9700" s="55"/>
      <c r="L9700" s="27" t="str">
        <f>IF(G9700="","",VLOOKUP(G9700,EQUIP_NUMBER,3,FALSE)*I9700)</f>
        <v/>
      </c>
      <c r="M9700" s="27" t="str">
        <f>IF(G9700="","",VLOOKUP(G9700,EQUIP_NUMBER,3,FALSE)*J9700)</f>
        <v/>
      </c>
      <c r="N9700" s="56"/>
    </row>
    <row r="9701" spans="1:14" x14ac:dyDescent="0.25">
      <c r="A9701" s="25"/>
      <c r="B9701" s="52" t="str">
        <f>IF(G9701="","",L9701+(M9701/10)+(K9701/885))</f>
        <v/>
      </c>
      <c r="C9701" s="72"/>
      <c r="D9701" s="25"/>
      <c r="E9701" s="25"/>
      <c r="F9701" s="25"/>
      <c r="G9701" s="25"/>
      <c r="H9701" s="25"/>
      <c r="I9701" s="43"/>
      <c r="J9701" s="43"/>
      <c r="K9701" s="55"/>
      <c r="L9701" s="27" t="str">
        <f>IF(G9701="","",VLOOKUP(G9701,EQUIP_NUMBER,3,FALSE)*I9701)</f>
        <v/>
      </c>
      <c r="M9701" s="27" t="str">
        <f>IF(G9701="","",VLOOKUP(G9701,EQUIP_NUMBER,3,FALSE)*J9701)</f>
        <v/>
      </c>
      <c r="N9701" s="56"/>
    </row>
    <row r="9702" spans="1:14" x14ac:dyDescent="0.25">
      <c r="A9702" s="25"/>
      <c r="B9702" s="52" t="str">
        <f>IF(G9702="","",L9702+(M9702/10)+(K9702/885))</f>
        <v/>
      </c>
      <c r="C9702" s="72"/>
      <c r="D9702" s="25"/>
      <c r="E9702" s="25"/>
      <c r="F9702" s="25"/>
      <c r="G9702" s="25"/>
      <c r="H9702" s="25"/>
      <c r="I9702" s="43"/>
      <c r="J9702" s="43"/>
      <c r="K9702" s="55"/>
      <c r="L9702" s="27" t="str">
        <f>IF(G9702="","",VLOOKUP(G9702,EQUIP_NUMBER,3,FALSE)*I9702)</f>
        <v/>
      </c>
      <c r="M9702" s="27" t="str">
        <f>IF(G9702="","",VLOOKUP(G9702,EQUIP_NUMBER,3,FALSE)*J9702)</f>
        <v/>
      </c>
      <c r="N9702" s="56"/>
    </row>
    <row r="9703" spans="1:14" x14ac:dyDescent="0.25">
      <c r="A9703" s="25"/>
      <c r="B9703" s="52" t="str">
        <f>IF(G9703="","",L9703+(M9703/10)+(K9703/885))</f>
        <v/>
      </c>
      <c r="C9703" s="72"/>
      <c r="D9703" s="25"/>
      <c r="E9703" s="25"/>
      <c r="F9703" s="25"/>
      <c r="G9703" s="25"/>
      <c r="H9703" s="25"/>
      <c r="I9703" s="43"/>
      <c r="J9703" s="43"/>
      <c r="K9703" s="55"/>
      <c r="L9703" s="27" t="str">
        <f>IF(G9703="","",VLOOKUP(G9703,EQUIP_NUMBER,3,FALSE)*I9703)</f>
        <v/>
      </c>
      <c r="M9703" s="27" t="str">
        <f>IF(G9703="","",VLOOKUP(G9703,EQUIP_NUMBER,3,FALSE)*J9703)</f>
        <v/>
      </c>
      <c r="N9703" s="56"/>
    </row>
    <row r="9704" spans="1:14" x14ac:dyDescent="0.25">
      <c r="A9704" s="25"/>
      <c r="B9704" s="52" t="str">
        <f>IF(G9704="","",L9704+(M9704/10)+(K9704/885))</f>
        <v/>
      </c>
      <c r="C9704" s="72"/>
      <c r="D9704" s="25"/>
      <c r="E9704" s="25"/>
      <c r="F9704" s="25"/>
      <c r="G9704" s="25"/>
      <c r="H9704" s="25"/>
      <c r="I9704" s="43"/>
      <c r="J9704" s="43"/>
      <c r="K9704" s="55"/>
      <c r="L9704" s="27" t="str">
        <f>IF(G9704="","",VLOOKUP(G9704,EQUIP_NUMBER,3,FALSE)*I9704)</f>
        <v/>
      </c>
      <c r="M9704" s="27" t="str">
        <f>IF(G9704="","",VLOOKUP(G9704,EQUIP_NUMBER,3,FALSE)*J9704)</f>
        <v/>
      </c>
      <c r="N9704" s="56"/>
    </row>
    <row r="9705" spans="1:14" x14ac:dyDescent="0.25">
      <c r="A9705" s="25"/>
      <c r="B9705" s="52" t="str">
        <f>IF(G9705="","",L9705+(M9705/10)+(K9705/885))</f>
        <v/>
      </c>
      <c r="C9705" s="72"/>
      <c r="D9705" s="25"/>
      <c r="E9705" s="25"/>
      <c r="F9705" s="25"/>
      <c r="G9705" s="25"/>
      <c r="H9705" s="25"/>
      <c r="I9705" s="43"/>
      <c r="J9705" s="43"/>
      <c r="K9705" s="55"/>
      <c r="L9705" s="27" t="str">
        <f>IF(G9705="","",VLOOKUP(G9705,EQUIP_NUMBER,3,FALSE)*I9705)</f>
        <v/>
      </c>
      <c r="M9705" s="27" t="str">
        <f>IF(G9705="","",VLOOKUP(G9705,EQUIP_NUMBER,3,FALSE)*J9705)</f>
        <v/>
      </c>
      <c r="N9705" s="56"/>
    </row>
    <row r="9706" spans="1:14" x14ac:dyDescent="0.25">
      <c r="A9706" s="25"/>
      <c r="B9706" s="52" t="str">
        <f>IF(G9706="","",L9706+(M9706/10)+(K9706/885))</f>
        <v/>
      </c>
      <c r="C9706" s="72"/>
      <c r="D9706" s="25"/>
      <c r="E9706" s="25"/>
      <c r="F9706" s="25"/>
      <c r="G9706" s="25"/>
      <c r="H9706" s="25"/>
      <c r="I9706" s="43"/>
      <c r="J9706" s="43"/>
      <c r="K9706" s="55"/>
      <c r="L9706" s="27" t="str">
        <f>IF(G9706="","",VLOOKUP(G9706,EQUIP_NUMBER,3,FALSE)*I9706)</f>
        <v/>
      </c>
      <c r="M9706" s="27" t="str">
        <f>IF(G9706="","",VLOOKUP(G9706,EQUIP_NUMBER,3,FALSE)*J9706)</f>
        <v/>
      </c>
      <c r="N9706" s="56"/>
    </row>
    <row r="9707" spans="1:14" x14ac:dyDescent="0.25">
      <c r="A9707" s="25"/>
      <c r="B9707" s="52" t="str">
        <f>IF(G9707="","",L9707+(M9707/10)+(K9707/885))</f>
        <v/>
      </c>
      <c r="C9707" s="72"/>
      <c r="D9707" s="25"/>
      <c r="E9707" s="25"/>
      <c r="F9707" s="25"/>
      <c r="G9707" s="25"/>
      <c r="H9707" s="25"/>
      <c r="I9707" s="43"/>
      <c r="J9707" s="43"/>
      <c r="K9707" s="55"/>
      <c r="L9707" s="27" t="str">
        <f>IF(G9707="","",VLOOKUP(G9707,EQUIP_NUMBER,3,FALSE)*I9707)</f>
        <v/>
      </c>
      <c r="M9707" s="27" t="str">
        <f>IF(G9707="","",VLOOKUP(G9707,EQUIP_NUMBER,3,FALSE)*J9707)</f>
        <v/>
      </c>
      <c r="N9707" s="56"/>
    </row>
    <row r="9708" spans="1:14" x14ac:dyDescent="0.25">
      <c r="A9708" s="25"/>
      <c r="B9708" s="52" t="str">
        <f>IF(G9708="","",L9708+(M9708/10)+(K9708/885))</f>
        <v/>
      </c>
      <c r="C9708" s="72"/>
      <c r="D9708" s="25"/>
      <c r="E9708" s="25"/>
      <c r="F9708" s="25"/>
      <c r="G9708" s="25"/>
      <c r="H9708" s="25"/>
      <c r="I9708" s="43"/>
      <c r="J9708" s="43"/>
      <c r="K9708" s="55"/>
      <c r="L9708" s="27" t="str">
        <f>IF(G9708="","",VLOOKUP(G9708,EQUIP_NUMBER,3,FALSE)*I9708)</f>
        <v/>
      </c>
      <c r="M9708" s="27" t="str">
        <f>IF(G9708="","",VLOOKUP(G9708,EQUIP_NUMBER,3,FALSE)*J9708)</f>
        <v/>
      </c>
      <c r="N9708" s="56"/>
    </row>
    <row r="9709" spans="1:14" x14ac:dyDescent="0.25">
      <c r="A9709" s="25"/>
      <c r="B9709" s="52" t="str">
        <f>IF(G9709="","",L9709+(M9709/10)+(K9709/885))</f>
        <v/>
      </c>
      <c r="C9709" s="72"/>
      <c r="D9709" s="25"/>
      <c r="E9709" s="25"/>
      <c r="F9709" s="25"/>
      <c r="G9709" s="25"/>
      <c r="H9709" s="25"/>
      <c r="I9709" s="43"/>
      <c r="J9709" s="43"/>
      <c r="K9709" s="55"/>
      <c r="L9709" s="27" t="str">
        <f>IF(G9709="","",VLOOKUP(G9709,EQUIP_NUMBER,3,FALSE)*I9709)</f>
        <v/>
      </c>
      <c r="M9709" s="27" t="str">
        <f>IF(G9709="","",VLOOKUP(G9709,EQUIP_NUMBER,3,FALSE)*J9709)</f>
        <v/>
      </c>
      <c r="N9709" s="56"/>
    </row>
    <row r="9710" spans="1:14" x14ac:dyDescent="0.25">
      <c r="A9710" s="25"/>
      <c r="B9710" s="52" t="str">
        <f>IF(G9710="","",L9710+(M9710/10)+(K9710/885))</f>
        <v/>
      </c>
      <c r="C9710" s="72"/>
      <c r="D9710" s="25"/>
      <c r="E9710" s="25"/>
      <c r="F9710" s="25"/>
      <c r="G9710" s="25"/>
      <c r="H9710" s="25"/>
      <c r="I9710" s="43"/>
      <c r="J9710" s="43"/>
      <c r="K9710" s="55"/>
      <c r="L9710" s="27" t="str">
        <f>IF(G9710="","",VLOOKUP(G9710,EQUIP_NUMBER,3,FALSE)*I9710)</f>
        <v/>
      </c>
      <c r="M9710" s="27" t="str">
        <f>IF(G9710="","",VLOOKUP(G9710,EQUIP_NUMBER,3,FALSE)*J9710)</f>
        <v/>
      </c>
      <c r="N9710" s="56"/>
    </row>
    <row r="9711" spans="1:14" x14ac:dyDescent="0.25">
      <c r="A9711" s="25"/>
      <c r="B9711" s="52" t="str">
        <f>IF(G9711="","",L9711+(M9711/10)+(K9711/885))</f>
        <v/>
      </c>
      <c r="C9711" s="72"/>
      <c r="D9711" s="25"/>
      <c r="E9711" s="25"/>
      <c r="F9711" s="25"/>
      <c r="G9711" s="25"/>
      <c r="H9711" s="25"/>
      <c r="I9711" s="43"/>
      <c r="J9711" s="43"/>
      <c r="K9711" s="55"/>
      <c r="L9711" s="27" t="str">
        <f>IF(G9711="","",VLOOKUP(G9711,EQUIP_NUMBER,3,FALSE)*I9711)</f>
        <v/>
      </c>
      <c r="M9711" s="27" t="str">
        <f>IF(G9711="","",VLOOKUP(G9711,EQUIP_NUMBER,3,FALSE)*J9711)</f>
        <v/>
      </c>
      <c r="N9711" s="56"/>
    </row>
    <row r="9712" spans="1:14" x14ac:dyDescent="0.25">
      <c r="A9712" s="25"/>
      <c r="B9712" s="52" t="str">
        <f>IF(G9712="","",L9712+(M9712/10)+(K9712/885))</f>
        <v/>
      </c>
      <c r="C9712" s="72"/>
      <c r="D9712" s="25"/>
      <c r="E9712" s="25"/>
      <c r="F9712" s="25"/>
      <c r="G9712" s="25"/>
      <c r="H9712" s="25"/>
      <c r="I9712" s="43"/>
      <c r="J9712" s="43"/>
      <c r="K9712" s="55"/>
      <c r="L9712" s="27" t="str">
        <f>IF(G9712="","",VLOOKUP(G9712,EQUIP_NUMBER,3,FALSE)*I9712)</f>
        <v/>
      </c>
      <c r="M9712" s="27" t="str">
        <f>IF(G9712="","",VLOOKUP(G9712,EQUIP_NUMBER,3,FALSE)*J9712)</f>
        <v/>
      </c>
      <c r="N9712" s="56"/>
    </row>
    <row r="9713" spans="1:14" x14ac:dyDescent="0.25">
      <c r="A9713" s="25"/>
      <c r="B9713" s="52" t="str">
        <f>IF(G9713="","",L9713+(M9713/10)+(K9713/885))</f>
        <v/>
      </c>
      <c r="C9713" s="72"/>
      <c r="D9713" s="25"/>
      <c r="E9713" s="25"/>
      <c r="F9713" s="25"/>
      <c r="G9713" s="25"/>
      <c r="H9713" s="25"/>
      <c r="I9713" s="43"/>
      <c r="J9713" s="43"/>
      <c r="K9713" s="55"/>
      <c r="L9713" s="27" t="str">
        <f>IF(G9713="","",VLOOKUP(G9713,EQUIP_NUMBER,3,FALSE)*I9713)</f>
        <v/>
      </c>
      <c r="M9713" s="27" t="str">
        <f>IF(G9713="","",VLOOKUP(G9713,EQUIP_NUMBER,3,FALSE)*J9713)</f>
        <v/>
      </c>
      <c r="N9713" s="56"/>
    </row>
    <row r="9714" spans="1:14" x14ac:dyDescent="0.25">
      <c r="A9714" s="25"/>
      <c r="B9714" s="52" t="str">
        <f>IF(G9714="","",L9714+(M9714/10)+(K9714/885))</f>
        <v/>
      </c>
      <c r="C9714" s="72"/>
      <c r="D9714" s="25"/>
      <c r="E9714" s="25"/>
      <c r="F9714" s="25"/>
      <c r="G9714" s="25"/>
      <c r="H9714" s="25"/>
      <c r="I9714" s="43"/>
      <c r="J9714" s="43"/>
      <c r="K9714" s="55"/>
      <c r="L9714" s="27" t="str">
        <f>IF(G9714="","",VLOOKUP(G9714,EQUIP_NUMBER,3,FALSE)*I9714)</f>
        <v/>
      </c>
      <c r="M9714" s="27" t="str">
        <f>IF(G9714="","",VLOOKUP(G9714,EQUIP_NUMBER,3,FALSE)*J9714)</f>
        <v/>
      </c>
      <c r="N9714" s="56"/>
    </row>
    <row r="9715" spans="1:14" x14ac:dyDescent="0.25">
      <c r="A9715" s="25"/>
      <c r="B9715" s="52" t="str">
        <f>IF(G9715="","",L9715+(M9715/10)+(K9715/885))</f>
        <v/>
      </c>
      <c r="C9715" s="72"/>
      <c r="D9715" s="25"/>
      <c r="E9715" s="25"/>
      <c r="F9715" s="25"/>
      <c r="G9715" s="25"/>
      <c r="H9715" s="25"/>
      <c r="I9715" s="43"/>
      <c r="J9715" s="43"/>
      <c r="K9715" s="55"/>
      <c r="L9715" s="27" t="str">
        <f>IF(G9715="","",VLOOKUP(G9715,EQUIP_NUMBER,3,FALSE)*I9715)</f>
        <v/>
      </c>
      <c r="M9715" s="27" t="str">
        <f>IF(G9715="","",VLOOKUP(G9715,EQUIP_NUMBER,3,FALSE)*J9715)</f>
        <v/>
      </c>
      <c r="N9715" s="56"/>
    </row>
    <row r="9716" spans="1:14" x14ac:dyDescent="0.25">
      <c r="A9716" s="25"/>
      <c r="B9716" s="52" t="str">
        <f>IF(G9716="","",L9716+(M9716/10)+(K9716/885))</f>
        <v/>
      </c>
      <c r="C9716" s="72"/>
      <c r="D9716" s="25"/>
      <c r="E9716" s="25"/>
      <c r="F9716" s="25"/>
      <c r="G9716" s="25"/>
      <c r="H9716" s="25"/>
      <c r="I9716" s="43"/>
      <c r="J9716" s="43"/>
      <c r="K9716" s="55"/>
      <c r="L9716" s="27" t="str">
        <f>IF(G9716="","",VLOOKUP(G9716,EQUIP_NUMBER,3,FALSE)*I9716)</f>
        <v/>
      </c>
      <c r="M9716" s="27" t="str">
        <f>IF(G9716="","",VLOOKUP(G9716,EQUIP_NUMBER,3,FALSE)*J9716)</f>
        <v/>
      </c>
      <c r="N9716" s="56"/>
    </row>
    <row r="9717" spans="1:14" x14ac:dyDescent="0.25">
      <c r="A9717" s="25"/>
      <c r="B9717" s="52" t="str">
        <f>IF(G9717="","",L9717+(M9717/10)+(K9717/885))</f>
        <v/>
      </c>
      <c r="C9717" s="72"/>
      <c r="D9717" s="25"/>
      <c r="E9717" s="25"/>
      <c r="F9717" s="25"/>
      <c r="G9717" s="25"/>
      <c r="H9717" s="25"/>
      <c r="I9717" s="43"/>
      <c r="J9717" s="43"/>
      <c r="K9717" s="55"/>
      <c r="L9717" s="27" t="str">
        <f>IF(G9717="","",VLOOKUP(G9717,EQUIP_NUMBER,3,FALSE)*I9717)</f>
        <v/>
      </c>
      <c r="M9717" s="27" t="str">
        <f>IF(G9717="","",VLOOKUP(G9717,EQUIP_NUMBER,3,FALSE)*J9717)</f>
        <v/>
      </c>
      <c r="N9717" s="56"/>
    </row>
    <row r="9718" spans="1:14" x14ac:dyDescent="0.25">
      <c r="A9718" s="25"/>
      <c r="B9718" s="52" t="str">
        <f>IF(G9718="","",L9718+(M9718/10)+(K9718/885))</f>
        <v/>
      </c>
      <c r="C9718" s="72"/>
      <c r="D9718" s="25"/>
      <c r="E9718" s="25"/>
      <c r="F9718" s="25"/>
      <c r="G9718" s="25"/>
      <c r="H9718" s="25"/>
      <c r="I9718" s="43"/>
      <c r="J9718" s="43"/>
      <c r="K9718" s="55"/>
      <c r="L9718" s="27" t="str">
        <f>IF(G9718="","",VLOOKUP(G9718,EQUIP_NUMBER,3,FALSE)*I9718)</f>
        <v/>
      </c>
      <c r="M9718" s="27" t="str">
        <f>IF(G9718="","",VLOOKUP(G9718,EQUIP_NUMBER,3,FALSE)*J9718)</f>
        <v/>
      </c>
      <c r="N9718" s="56"/>
    </row>
    <row r="9719" spans="1:14" x14ac:dyDescent="0.25">
      <c r="A9719" s="25"/>
      <c r="B9719" s="52" t="str">
        <f>IF(G9719="","",L9719+(M9719/10)+(K9719/885))</f>
        <v/>
      </c>
      <c r="C9719" s="72"/>
      <c r="D9719" s="25"/>
      <c r="E9719" s="25"/>
      <c r="F9719" s="25"/>
      <c r="G9719" s="25"/>
      <c r="H9719" s="25"/>
      <c r="I9719" s="43"/>
      <c r="J9719" s="43"/>
      <c r="K9719" s="55"/>
      <c r="L9719" s="27" t="str">
        <f>IF(G9719="","",VLOOKUP(G9719,EQUIP_NUMBER,3,FALSE)*I9719)</f>
        <v/>
      </c>
      <c r="M9719" s="27" t="str">
        <f>IF(G9719="","",VLOOKUP(G9719,EQUIP_NUMBER,3,FALSE)*J9719)</f>
        <v/>
      </c>
      <c r="N9719" s="56"/>
    </row>
    <row r="9720" spans="1:14" x14ac:dyDescent="0.25">
      <c r="A9720" s="25"/>
      <c r="B9720" s="52" t="str">
        <f>IF(G9720="","",L9720+(M9720/10)+(K9720/885))</f>
        <v/>
      </c>
      <c r="C9720" s="72"/>
      <c r="D9720" s="25"/>
      <c r="E9720" s="25"/>
      <c r="F9720" s="25"/>
      <c r="G9720" s="25"/>
      <c r="H9720" s="25"/>
      <c r="I9720" s="43"/>
      <c r="J9720" s="43"/>
      <c r="K9720" s="55"/>
      <c r="L9720" s="27" t="str">
        <f>IF(G9720="","",VLOOKUP(G9720,EQUIP_NUMBER,3,FALSE)*I9720)</f>
        <v/>
      </c>
      <c r="M9720" s="27" t="str">
        <f>IF(G9720="","",VLOOKUP(G9720,EQUIP_NUMBER,3,FALSE)*J9720)</f>
        <v/>
      </c>
      <c r="N9720" s="56"/>
    </row>
    <row r="9721" spans="1:14" x14ac:dyDescent="0.25">
      <c r="A9721" s="25"/>
      <c r="B9721" s="52" t="str">
        <f>IF(G9721="","",L9721+(M9721/10)+(K9721/885))</f>
        <v/>
      </c>
      <c r="C9721" s="72"/>
      <c r="D9721" s="25"/>
      <c r="E9721" s="25"/>
      <c r="F9721" s="25"/>
      <c r="G9721" s="25"/>
      <c r="H9721" s="25"/>
      <c r="I9721" s="43"/>
      <c r="J9721" s="43"/>
      <c r="K9721" s="55"/>
      <c r="L9721" s="27" t="str">
        <f>IF(G9721="","",VLOOKUP(G9721,EQUIP_NUMBER,3,FALSE)*I9721)</f>
        <v/>
      </c>
      <c r="M9721" s="27" t="str">
        <f>IF(G9721="","",VLOOKUP(G9721,EQUIP_NUMBER,3,FALSE)*J9721)</f>
        <v/>
      </c>
      <c r="N9721" s="56"/>
    </row>
    <row r="9722" spans="1:14" x14ac:dyDescent="0.25">
      <c r="A9722" s="25"/>
      <c r="B9722" s="52" t="str">
        <f>IF(G9722="","",L9722+(M9722/10)+(K9722/885))</f>
        <v/>
      </c>
      <c r="C9722" s="72"/>
      <c r="D9722" s="25"/>
      <c r="E9722" s="25"/>
      <c r="F9722" s="25"/>
      <c r="G9722" s="25"/>
      <c r="H9722" s="25"/>
      <c r="I9722" s="43"/>
      <c r="J9722" s="43"/>
      <c r="K9722" s="55"/>
      <c r="L9722" s="27" t="str">
        <f>IF(G9722="","",VLOOKUP(G9722,EQUIP_NUMBER,3,FALSE)*I9722)</f>
        <v/>
      </c>
      <c r="M9722" s="27" t="str">
        <f>IF(G9722="","",VLOOKUP(G9722,EQUIP_NUMBER,3,FALSE)*J9722)</f>
        <v/>
      </c>
      <c r="N9722" s="56"/>
    </row>
    <row r="9723" spans="1:14" x14ac:dyDescent="0.25">
      <c r="A9723" s="25"/>
      <c r="B9723" s="52" t="str">
        <f>IF(G9723="","",L9723+(M9723/10)+(K9723/885))</f>
        <v/>
      </c>
      <c r="C9723" s="72"/>
      <c r="D9723" s="25"/>
      <c r="E9723" s="25"/>
      <c r="F9723" s="25"/>
      <c r="G9723" s="25"/>
      <c r="H9723" s="25"/>
      <c r="I9723" s="43"/>
      <c r="J9723" s="43"/>
      <c r="K9723" s="55"/>
      <c r="L9723" s="27" t="str">
        <f>IF(G9723="","",VLOOKUP(G9723,EQUIP_NUMBER,3,FALSE)*I9723)</f>
        <v/>
      </c>
      <c r="M9723" s="27" t="str">
        <f>IF(G9723="","",VLOOKUP(G9723,EQUIP_NUMBER,3,FALSE)*J9723)</f>
        <v/>
      </c>
      <c r="N9723" s="56"/>
    </row>
    <row r="9724" spans="1:14" x14ac:dyDescent="0.25">
      <c r="A9724" s="25"/>
      <c r="B9724" s="52" t="str">
        <f>IF(G9724="","",L9724+(M9724/10)+(K9724/885))</f>
        <v/>
      </c>
      <c r="C9724" s="72"/>
      <c r="D9724" s="25"/>
      <c r="E9724" s="25"/>
      <c r="F9724" s="25"/>
      <c r="G9724" s="25"/>
      <c r="H9724" s="25"/>
      <c r="I9724" s="43"/>
      <c r="J9724" s="43"/>
      <c r="K9724" s="55"/>
      <c r="L9724" s="27" t="str">
        <f>IF(G9724="","",VLOOKUP(G9724,EQUIP_NUMBER,3,FALSE)*I9724)</f>
        <v/>
      </c>
      <c r="M9724" s="27" t="str">
        <f>IF(G9724="","",VLOOKUP(G9724,EQUIP_NUMBER,3,FALSE)*J9724)</f>
        <v/>
      </c>
      <c r="N9724" s="56"/>
    </row>
    <row r="9725" spans="1:14" x14ac:dyDescent="0.25">
      <c r="A9725" s="25"/>
      <c r="B9725" s="52" t="str">
        <f>IF(G9725="","",L9725+(M9725/10)+(K9725/885))</f>
        <v/>
      </c>
      <c r="C9725" s="72"/>
      <c r="D9725" s="25"/>
      <c r="E9725" s="25"/>
      <c r="F9725" s="25"/>
      <c r="G9725" s="25"/>
      <c r="H9725" s="25"/>
      <c r="I9725" s="43"/>
      <c r="J9725" s="43"/>
      <c r="K9725" s="55"/>
      <c r="L9725" s="27" t="str">
        <f>IF(G9725="","",VLOOKUP(G9725,EQUIP_NUMBER,3,FALSE)*I9725)</f>
        <v/>
      </c>
      <c r="M9725" s="27" t="str">
        <f>IF(G9725="","",VLOOKUP(G9725,EQUIP_NUMBER,3,FALSE)*J9725)</f>
        <v/>
      </c>
      <c r="N9725" s="56"/>
    </row>
    <row r="9726" spans="1:14" x14ac:dyDescent="0.25">
      <c r="A9726" s="25"/>
      <c r="B9726" s="52" t="str">
        <f>IF(G9726="","",L9726+(M9726/10)+(K9726/885))</f>
        <v/>
      </c>
      <c r="C9726" s="72"/>
      <c r="D9726" s="25"/>
      <c r="E9726" s="25"/>
      <c r="F9726" s="25"/>
      <c r="G9726" s="25"/>
      <c r="H9726" s="25"/>
      <c r="I9726" s="43"/>
      <c r="J9726" s="43"/>
      <c r="K9726" s="55"/>
      <c r="L9726" s="27" t="str">
        <f>IF(G9726="","",VLOOKUP(G9726,EQUIP_NUMBER,3,FALSE)*I9726)</f>
        <v/>
      </c>
      <c r="M9726" s="27" t="str">
        <f>IF(G9726="","",VLOOKUP(G9726,EQUIP_NUMBER,3,FALSE)*J9726)</f>
        <v/>
      </c>
      <c r="N9726" s="56"/>
    </row>
    <row r="9727" spans="1:14" x14ac:dyDescent="0.25">
      <c r="A9727" s="25"/>
      <c r="B9727" s="52" t="str">
        <f>IF(G9727="","",L9727+(M9727/10)+(K9727/885))</f>
        <v/>
      </c>
      <c r="C9727" s="72"/>
      <c r="D9727" s="25"/>
      <c r="E9727" s="25"/>
      <c r="F9727" s="25"/>
      <c r="G9727" s="25"/>
      <c r="H9727" s="25"/>
      <c r="I9727" s="43"/>
      <c r="J9727" s="43"/>
      <c r="K9727" s="55"/>
      <c r="L9727" s="27" t="str">
        <f>IF(G9727="","",VLOOKUP(G9727,EQUIP_NUMBER,3,FALSE)*I9727)</f>
        <v/>
      </c>
      <c r="M9727" s="27" t="str">
        <f>IF(G9727="","",VLOOKUP(G9727,EQUIP_NUMBER,3,FALSE)*J9727)</f>
        <v/>
      </c>
      <c r="N9727" s="56"/>
    </row>
    <row r="9728" spans="1:14" x14ac:dyDescent="0.25">
      <c r="A9728" s="25"/>
      <c r="B9728" s="52" t="str">
        <f>IF(G9728="","",L9728+(M9728/10)+(K9728/885))</f>
        <v/>
      </c>
      <c r="C9728" s="72"/>
      <c r="D9728" s="25"/>
      <c r="E9728" s="25"/>
      <c r="F9728" s="25"/>
      <c r="G9728" s="25"/>
      <c r="H9728" s="25"/>
      <c r="I9728" s="43"/>
      <c r="J9728" s="43"/>
      <c r="K9728" s="55"/>
      <c r="L9728" s="27" t="str">
        <f>IF(G9728="","",VLOOKUP(G9728,EQUIP_NUMBER,3,FALSE)*I9728)</f>
        <v/>
      </c>
      <c r="M9728" s="27" t="str">
        <f>IF(G9728="","",VLOOKUP(G9728,EQUIP_NUMBER,3,FALSE)*J9728)</f>
        <v/>
      </c>
      <c r="N9728" s="56"/>
    </row>
    <row r="9729" spans="1:14" x14ac:dyDescent="0.25">
      <c r="A9729" s="25"/>
      <c r="B9729" s="52" t="str">
        <f>IF(G9729="","",L9729+(M9729/10)+(K9729/885))</f>
        <v/>
      </c>
      <c r="C9729" s="72"/>
      <c r="D9729" s="25"/>
      <c r="E9729" s="25"/>
      <c r="F9729" s="25"/>
      <c r="G9729" s="25"/>
      <c r="H9729" s="25"/>
      <c r="I9729" s="43"/>
      <c r="J9729" s="43"/>
      <c r="K9729" s="55"/>
      <c r="L9729" s="27" t="str">
        <f>IF(G9729="","",VLOOKUP(G9729,EQUIP_NUMBER,3,FALSE)*I9729)</f>
        <v/>
      </c>
      <c r="M9729" s="27" t="str">
        <f>IF(G9729="","",VLOOKUP(G9729,EQUIP_NUMBER,3,FALSE)*J9729)</f>
        <v/>
      </c>
      <c r="N9729" s="56"/>
    </row>
    <row r="9730" spans="1:14" x14ac:dyDescent="0.25">
      <c r="A9730" s="25"/>
      <c r="B9730" s="52" t="str">
        <f>IF(G9730="","",L9730+(M9730/10)+(K9730/885))</f>
        <v/>
      </c>
      <c r="C9730" s="72"/>
      <c r="D9730" s="25"/>
      <c r="E9730" s="25"/>
      <c r="F9730" s="25"/>
      <c r="G9730" s="25"/>
      <c r="H9730" s="25"/>
      <c r="I9730" s="43"/>
      <c r="J9730" s="43"/>
      <c r="K9730" s="55"/>
      <c r="L9730" s="27" t="str">
        <f>IF(G9730="","",VLOOKUP(G9730,EQUIP_NUMBER,3,FALSE)*I9730)</f>
        <v/>
      </c>
      <c r="M9730" s="27" t="str">
        <f>IF(G9730="","",VLOOKUP(G9730,EQUIP_NUMBER,3,FALSE)*J9730)</f>
        <v/>
      </c>
      <c r="N9730" s="56"/>
    </row>
    <row r="9731" spans="1:14" x14ac:dyDescent="0.25">
      <c r="A9731" s="25"/>
      <c r="B9731" s="52" t="str">
        <f>IF(G9731="","",L9731+(M9731/10)+(K9731/885))</f>
        <v/>
      </c>
      <c r="C9731" s="72"/>
      <c r="D9731" s="25"/>
      <c r="E9731" s="25"/>
      <c r="F9731" s="25"/>
      <c r="G9731" s="25"/>
      <c r="H9731" s="25"/>
      <c r="I9731" s="43"/>
      <c r="J9731" s="43"/>
      <c r="K9731" s="55"/>
      <c r="L9731" s="27" t="str">
        <f>IF(G9731="","",VLOOKUP(G9731,EQUIP_NUMBER,3,FALSE)*I9731)</f>
        <v/>
      </c>
      <c r="M9731" s="27" t="str">
        <f>IF(G9731="","",VLOOKUP(G9731,EQUIP_NUMBER,3,FALSE)*J9731)</f>
        <v/>
      </c>
      <c r="N9731" s="56"/>
    </row>
    <row r="9732" spans="1:14" x14ac:dyDescent="0.25">
      <c r="A9732" s="25"/>
      <c r="B9732" s="52" t="str">
        <f>IF(G9732="","",L9732+(M9732/10)+(K9732/885))</f>
        <v/>
      </c>
      <c r="C9732" s="72"/>
      <c r="D9732" s="25"/>
      <c r="E9732" s="25"/>
      <c r="F9732" s="25"/>
      <c r="G9732" s="25"/>
      <c r="H9732" s="25"/>
      <c r="I9732" s="43"/>
      <c r="J9732" s="43"/>
      <c r="K9732" s="55"/>
      <c r="L9732" s="27" t="str">
        <f>IF(G9732="","",VLOOKUP(G9732,EQUIP_NUMBER,3,FALSE)*I9732)</f>
        <v/>
      </c>
      <c r="M9732" s="27" t="str">
        <f>IF(G9732="","",VLOOKUP(G9732,EQUIP_NUMBER,3,FALSE)*J9732)</f>
        <v/>
      </c>
      <c r="N9732" s="56"/>
    </row>
    <row r="9733" spans="1:14" x14ac:dyDescent="0.25">
      <c r="A9733" s="25"/>
      <c r="B9733" s="52" t="str">
        <f>IF(G9733="","",L9733+(M9733/10)+(K9733/885))</f>
        <v/>
      </c>
      <c r="C9733" s="72"/>
      <c r="D9733" s="25"/>
      <c r="E9733" s="25"/>
      <c r="F9733" s="25"/>
      <c r="G9733" s="25"/>
      <c r="H9733" s="25"/>
      <c r="I9733" s="43"/>
      <c r="J9733" s="43"/>
      <c r="K9733" s="55"/>
      <c r="L9733" s="27" t="str">
        <f>IF(G9733="","",VLOOKUP(G9733,EQUIP_NUMBER,3,FALSE)*I9733)</f>
        <v/>
      </c>
      <c r="M9733" s="27" t="str">
        <f>IF(G9733="","",VLOOKUP(G9733,EQUIP_NUMBER,3,FALSE)*J9733)</f>
        <v/>
      </c>
      <c r="N9733" s="56"/>
    </row>
    <row r="9734" spans="1:14" x14ac:dyDescent="0.25">
      <c r="A9734" s="25"/>
      <c r="B9734" s="52" t="str">
        <f>IF(G9734="","",L9734+(M9734/10)+(K9734/885))</f>
        <v/>
      </c>
      <c r="C9734" s="72"/>
      <c r="D9734" s="25"/>
      <c r="E9734" s="25"/>
      <c r="F9734" s="25"/>
      <c r="G9734" s="25"/>
      <c r="H9734" s="25"/>
      <c r="I9734" s="43"/>
      <c r="J9734" s="43"/>
      <c r="K9734" s="55"/>
      <c r="L9734" s="27" t="str">
        <f>IF(G9734="","",VLOOKUP(G9734,EQUIP_NUMBER,3,FALSE)*I9734)</f>
        <v/>
      </c>
      <c r="M9734" s="27" t="str">
        <f>IF(G9734="","",VLOOKUP(G9734,EQUIP_NUMBER,3,FALSE)*J9734)</f>
        <v/>
      </c>
      <c r="N9734" s="56"/>
    </row>
    <row r="9735" spans="1:14" x14ac:dyDescent="0.25">
      <c r="A9735" s="25"/>
      <c r="B9735" s="52" t="str">
        <f>IF(G9735="","",L9735+(M9735/10)+(K9735/885))</f>
        <v/>
      </c>
      <c r="C9735" s="72"/>
      <c r="D9735" s="25"/>
      <c r="E9735" s="25"/>
      <c r="F9735" s="25"/>
      <c r="G9735" s="25"/>
      <c r="H9735" s="25"/>
      <c r="I9735" s="43"/>
      <c r="J9735" s="43"/>
      <c r="K9735" s="55"/>
      <c r="L9735" s="27" t="str">
        <f>IF(G9735="","",VLOOKUP(G9735,EQUIP_NUMBER,3,FALSE)*I9735)</f>
        <v/>
      </c>
      <c r="M9735" s="27" t="str">
        <f>IF(G9735="","",VLOOKUP(G9735,EQUIP_NUMBER,3,FALSE)*J9735)</f>
        <v/>
      </c>
      <c r="N9735" s="56"/>
    </row>
    <row r="9736" spans="1:14" x14ac:dyDescent="0.25">
      <c r="A9736" s="25"/>
      <c r="B9736" s="52" t="str">
        <f>IF(G9736="","",L9736+(M9736/10)+(K9736/885))</f>
        <v/>
      </c>
      <c r="C9736" s="72"/>
      <c r="D9736" s="25"/>
      <c r="E9736" s="25"/>
      <c r="F9736" s="25"/>
      <c r="G9736" s="25"/>
      <c r="H9736" s="25"/>
      <c r="I9736" s="43"/>
      <c r="J9736" s="43"/>
      <c r="K9736" s="55"/>
      <c r="L9736" s="27" t="str">
        <f>IF(G9736="","",VLOOKUP(G9736,EQUIP_NUMBER,3,FALSE)*I9736)</f>
        <v/>
      </c>
      <c r="M9736" s="27" t="str">
        <f>IF(G9736="","",VLOOKUP(G9736,EQUIP_NUMBER,3,FALSE)*J9736)</f>
        <v/>
      </c>
      <c r="N9736" s="56"/>
    </row>
    <row r="9737" spans="1:14" x14ac:dyDescent="0.25">
      <c r="A9737" s="25"/>
      <c r="B9737" s="52" t="str">
        <f>IF(G9737="","",L9737+(M9737/10)+(K9737/885))</f>
        <v/>
      </c>
      <c r="C9737" s="72"/>
      <c r="D9737" s="25"/>
      <c r="E9737" s="25"/>
      <c r="F9737" s="25"/>
      <c r="G9737" s="25"/>
      <c r="H9737" s="25"/>
      <c r="I9737" s="43"/>
      <c r="J9737" s="43"/>
      <c r="K9737" s="55"/>
      <c r="L9737" s="27" t="str">
        <f>IF(G9737="","",VLOOKUP(G9737,EQUIP_NUMBER,3,FALSE)*I9737)</f>
        <v/>
      </c>
      <c r="M9737" s="27" t="str">
        <f>IF(G9737="","",VLOOKUP(G9737,EQUIP_NUMBER,3,FALSE)*J9737)</f>
        <v/>
      </c>
      <c r="N9737" s="56"/>
    </row>
    <row r="9738" spans="1:14" x14ac:dyDescent="0.25">
      <c r="A9738" s="25"/>
      <c r="B9738" s="52" t="str">
        <f>IF(G9738="","",L9738+(M9738/10)+(K9738/885))</f>
        <v/>
      </c>
      <c r="C9738" s="72"/>
      <c r="D9738" s="25"/>
      <c r="E9738" s="25"/>
      <c r="F9738" s="25"/>
      <c r="G9738" s="25"/>
      <c r="H9738" s="25"/>
      <c r="I9738" s="43"/>
      <c r="J9738" s="43"/>
      <c r="K9738" s="55"/>
      <c r="L9738" s="27" t="str">
        <f>IF(G9738="","",VLOOKUP(G9738,EQUIP_NUMBER,3,FALSE)*I9738)</f>
        <v/>
      </c>
      <c r="M9738" s="27" t="str">
        <f>IF(G9738="","",VLOOKUP(G9738,EQUIP_NUMBER,3,FALSE)*J9738)</f>
        <v/>
      </c>
      <c r="N9738" s="56"/>
    </row>
    <row r="9739" spans="1:14" x14ac:dyDescent="0.25">
      <c r="A9739" s="25"/>
      <c r="B9739" s="52" t="str">
        <f>IF(G9739="","",L9739+(M9739/10)+(K9739/885))</f>
        <v/>
      </c>
      <c r="C9739" s="72"/>
      <c r="D9739" s="25"/>
      <c r="E9739" s="25"/>
      <c r="F9739" s="25"/>
      <c r="G9739" s="25"/>
      <c r="H9739" s="25"/>
      <c r="I9739" s="43"/>
      <c r="J9739" s="43"/>
      <c r="K9739" s="55"/>
      <c r="L9739" s="27" t="str">
        <f>IF(G9739="","",VLOOKUP(G9739,EQUIP_NUMBER,3,FALSE)*I9739)</f>
        <v/>
      </c>
      <c r="M9739" s="27" t="str">
        <f>IF(G9739="","",VLOOKUP(G9739,EQUIP_NUMBER,3,FALSE)*J9739)</f>
        <v/>
      </c>
      <c r="N9739" s="56"/>
    </row>
    <row r="9740" spans="1:14" x14ac:dyDescent="0.25">
      <c r="A9740" s="25"/>
      <c r="B9740" s="52" t="str">
        <f>IF(G9740="","",L9740+(M9740/10)+(K9740/885))</f>
        <v/>
      </c>
      <c r="C9740" s="72"/>
      <c r="D9740" s="25"/>
      <c r="E9740" s="25"/>
      <c r="F9740" s="25"/>
      <c r="G9740" s="25"/>
      <c r="H9740" s="25"/>
      <c r="I9740" s="43"/>
      <c r="J9740" s="43"/>
      <c r="K9740" s="55"/>
      <c r="L9740" s="27" t="str">
        <f>IF(G9740="","",VLOOKUP(G9740,EQUIP_NUMBER,3,FALSE)*I9740)</f>
        <v/>
      </c>
      <c r="M9740" s="27" t="str">
        <f>IF(G9740="","",VLOOKUP(G9740,EQUIP_NUMBER,3,FALSE)*J9740)</f>
        <v/>
      </c>
      <c r="N9740" s="56"/>
    </row>
    <row r="9741" spans="1:14" x14ac:dyDescent="0.25">
      <c r="A9741" s="25"/>
      <c r="B9741" s="52" t="str">
        <f>IF(G9741="","",L9741+(M9741/10)+(K9741/885))</f>
        <v/>
      </c>
      <c r="C9741" s="72"/>
      <c r="D9741" s="25"/>
      <c r="E9741" s="25"/>
      <c r="F9741" s="25"/>
      <c r="G9741" s="25"/>
      <c r="H9741" s="25"/>
      <c r="I9741" s="43"/>
      <c r="J9741" s="43"/>
      <c r="K9741" s="55"/>
      <c r="L9741" s="27" t="str">
        <f>IF(G9741="","",VLOOKUP(G9741,EQUIP_NUMBER,3,FALSE)*I9741)</f>
        <v/>
      </c>
      <c r="M9741" s="27" t="str">
        <f>IF(G9741="","",VLOOKUP(G9741,EQUIP_NUMBER,3,FALSE)*J9741)</f>
        <v/>
      </c>
      <c r="N9741" s="56"/>
    </row>
    <row r="9742" spans="1:14" x14ac:dyDescent="0.25">
      <c r="A9742" s="25"/>
      <c r="B9742" s="52" t="str">
        <f>IF(G9742="","",L9742+(M9742/10)+(K9742/885))</f>
        <v/>
      </c>
      <c r="C9742" s="72"/>
      <c r="D9742" s="25"/>
      <c r="E9742" s="25"/>
      <c r="F9742" s="25"/>
      <c r="G9742" s="25"/>
      <c r="H9742" s="25"/>
      <c r="I9742" s="43"/>
      <c r="J9742" s="43"/>
      <c r="K9742" s="55"/>
      <c r="L9742" s="27" t="str">
        <f>IF(G9742="","",VLOOKUP(G9742,EQUIP_NUMBER,3,FALSE)*I9742)</f>
        <v/>
      </c>
      <c r="M9742" s="27" t="str">
        <f>IF(G9742="","",VLOOKUP(G9742,EQUIP_NUMBER,3,FALSE)*J9742)</f>
        <v/>
      </c>
      <c r="N9742" s="56"/>
    </row>
    <row r="9743" spans="1:14" x14ac:dyDescent="0.25">
      <c r="A9743" s="25"/>
      <c r="B9743" s="52" t="str">
        <f>IF(G9743="","",L9743+(M9743/10)+(K9743/885))</f>
        <v/>
      </c>
      <c r="C9743" s="72"/>
      <c r="D9743" s="25"/>
      <c r="E9743" s="25"/>
      <c r="F9743" s="25"/>
      <c r="G9743" s="25"/>
      <c r="H9743" s="25"/>
      <c r="I9743" s="43"/>
      <c r="J9743" s="43"/>
      <c r="K9743" s="55"/>
      <c r="L9743" s="27" t="str">
        <f>IF(G9743="","",VLOOKUP(G9743,EQUIP_NUMBER,3,FALSE)*I9743)</f>
        <v/>
      </c>
      <c r="M9743" s="27" t="str">
        <f>IF(G9743="","",VLOOKUP(G9743,EQUIP_NUMBER,3,FALSE)*J9743)</f>
        <v/>
      </c>
      <c r="N9743" s="56"/>
    </row>
    <row r="9744" spans="1:14" x14ac:dyDescent="0.25">
      <c r="A9744" s="25"/>
      <c r="B9744" s="52" t="str">
        <f>IF(G9744="","",L9744+(M9744/10)+(K9744/885))</f>
        <v/>
      </c>
      <c r="C9744" s="72"/>
      <c r="D9744" s="25"/>
      <c r="E9744" s="25"/>
      <c r="F9744" s="25"/>
      <c r="G9744" s="25"/>
      <c r="H9744" s="25"/>
      <c r="I9744" s="43"/>
      <c r="J9744" s="43"/>
      <c r="K9744" s="55"/>
      <c r="L9744" s="27" t="str">
        <f>IF(G9744="","",VLOOKUP(G9744,EQUIP_NUMBER,3,FALSE)*I9744)</f>
        <v/>
      </c>
      <c r="M9744" s="27" t="str">
        <f>IF(G9744="","",VLOOKUP(G9744,EQUIP_NUMBER,3,FALSE)*J9744)</f>
        <v/>
      </c>
      <c r="N9744" s="56"/>
    </row>
    <row r="9745" spans="1:14" x14ac:dyDescent="0.25">
      <c r="A9745" s="25"/>
      <c r="B9745" s="52" t="str">
        <f>IF(G9745="","",L9745+(M9745/10)+(K9745/885))</f>
        <v/>
      </c>
      <c r="C9745" s="72"/>
      <c r="D9745" s="25"/>
      <c r="E9745" s="25"/>
      <c r="F9745" s="25"/>
      <c r="G9745" s="25"/>
      <c r="H9745" s="25"/>
      <c r="I9745" s="43"/>
      <c r="J9745" s="43"/>
      <c r="K9745" s="55"/>
      <c r="L9745" s="27" t="str">
        <f>IF(G9745="","",VLOOKUP(G9745,EQUIP_NUMBER,3,FALSE)*I9745)</f>
        <v/>
      </c>
      <c r="M9745" s="27" t="str">
        <f>IF(G9745="","",VLOOKUP(G9745,EQUIP_NUMBER,3,FALSE)*J9745)</f>
        <v/>
      </c>
      <c r="N9745" s="56"/>
    </row>
    <row r="9746" spans="1:14" x14ac:dyDescent="0.25">
      <c r="A9746" s="25"/>
      <c r="B9746" s="52" t="str">
        <f>IF(G9746="","",L9746+(M9746/10)+(K9746/885))</f>
        <v/>
      </c>
      <c r="C9746" s="72"/>
      <c r="D9746" s="25"/>
      <c r="E9746" s="25"/>
      <c r="F9746" s="25"/>
      <c r="G9746" s="25"/>
      <c r="H9746" s="25"/>
      <c r="I9746" s="43"/>
      <c r="J9746" s="43"/>
      <c r="K9746" s="55"/>
      <c r="L9746" s="27" t="str">
        <f>IF(G9746="","",VLOOKUP(G9746,EQUIP_NUMBER,3,FALSE)*I9746)</f>
        <v/>
      </c>
      <c r="M9746" s="27" t="str">
        <f>IF(G9746="","",VLOOKUP(G9746,EQUIP_NUMBER,3,FALSE)*J9746)</f>
        <v/>
      </c>
      <c r="N9746" s="56"/>
    </row>
    <row r="9747" spans="1:14" x14ac:dyDescent="0.25">
      <c r="A9747" s="25"/>
      <c r="B9747" s="52" t="str">
        <f>IF(G9747="","",L9747+(M9747/10)+(K9747/885))</f>
        <v/>
      </c>
      <c r="C9747" s="72"/>
      <c r="D9747" s="25"/>
      <c r="E9747" s="25"/>
      <c r="F9747" s="25"/>
      <c r="G9747" s="25"/>
      <c r="H9747" s="25"/>
      <c r="I9747" s="43"/>
      <c r="J9747" s="43"/>
      <c r="K9747" s="55"/>
      <c r="L9747" s="27" t="str">
        <f>IF(G9747="","",VLOOKUP(G9747,EQUIP_NUMBER,3,FALSE)*I9747)</f>
        <v/>
      </c>
      <c r="M9747" s="27" t="str">
        <f>IF(G9747="","",VLOOKUP(G9747,EQUIP_NUMBER,3,FALSE)*J9747)</f>
        <v/>
      </c>
      <c r="N9747" s="56"/>
    </row>
    <row r="9748" spans="1:14" x14ac:dyDescent="0.25">
      <c r="A9748" s="25"/>
      <c r="B9748" s="52" t="str">
        <f>IF(G9748="","",L9748+(M9748/10)+(K9748/885))</f>
        <v/>
      </c>
      <c r="C9748" s="72"/>
      <c r="D9748" s="25"/>
      <c r="E9748" s="25"/>
      <c r="F9748" s="25"/>
      <c r="G9748" s="25"/>
      <c r="H9748" s="25"/>
      <c r="I9748" s="43"/>
      <c r="J9748" s="43"/>
      <c r="K9748" s="55"/>
      <c r="L9748" s="27" t="str">
        <f>IF(G9748="","",VLOOKUP(G9748,EQUIP_NUMBER,3,FALSE)*I9748)</f>
        <v/>
      </c>
      <c r="M9748" s="27" t="str">
        <f>IF(G9748="","",VLOOKUP(G9748,EQUIP_NUMBER,3,FALSE)*J9748)</f>
        <v/>
      </c>
      <c r="N9748" s="56"/>
    </row>
    <row r="9749" spans="1:14" x14ac:dyDescent="0.25">
      <c r="A9749" s="25"/>
      <c r="B9749" s="52" t="str">
        <f>IF(G9749="","",L9749+(M9749/10)+(K9749/885))</f>
        <v/>
      </c>
      <c r="C9749" s="72"/>
      <c r="D9749" s="25"/>
      <c r="E9749" s="25"/>
      <c r="F9749" s="25"/>
      <c r="G9749" s="25"/>
      <c r="H9749" s="25"/>
      <c r="I9749" s="43"/>
      <c r="J9749" s="43"/>
      <c r="K9749" s="55"/>
      <c r="L9749" s="27" t="str">
        <f>IF(G9749="","",VLOOKUP(G9749,EQUIP_NUMBER,3,FALSE)*I9749)</f>
        <v/>
      </c>
      <c r="M9749" s="27" t="str">
        <f>IF(G9749="","",VLOOKUP(G9749,EQUIP_NUMBER,3,FALSE)*J9749)</f>
        <v/>
      </c>
      <c r="N9749" s="56"/>
    </row>
    <row r="9750" spans="1:14" x14ac:dyDescent="0.25">
      <c r="A9750" s="25"/>
      <c r="B9750" s="52" t="str">
        <f>IF(G9750="","",L9750+(M9750/10)+(K9750/885))</f>
        <v/>
      </c>
      <c r="C9750" s="72"/>
      <c r="D9750" s="25"/>
      <c r="E9750" s="25"/>
      <c r="F9750" s="25"/>
      <c r="G9750" s="25"/>
      <c r="H9750" s="25"/>
      <c r="I9750" s="43"/>
      <c r="J9750" s="43"/>
      <c r="K9750" s="55"/>
      <c r="L9750" s="27" t="str">
        <f>IF(G9750="","",VLOOKUP(G9750,EQUIP_NUMBER,3,FALSE)*I9750)</f>
        <v/>
      </c>
      <c r="M9750" s="27" t="str">
        <f>IF(G9750="","",VLOOKUP(G9750,EQUIP_NUMBER,3,FALSE)*J9750)</f>
        <v/>
      </c>
      <c r="N9750" s="56"/>
    </row>
    <row r="9751" spans="1:14" x14ac:dyDescent="0.25">
      <c r="A9751" s="25"/>
      <c r="B9751" s="52" t="str">
        <f>IF(G9751="","",L9751+(M9751/10)+(K9751/885))</f>
        <v/>
      </c>
      <c r="C9751" s="72"/>
      <c r="D9751" s="25"/>
      <c r="E9751" s="25"/>
      <c r="F9751" s="25"/>
      <c r="G9751" s="25"/>
      <c r="H9751" s="25"/>
      <c r="I9751" s="43"/>
      <c r="J9751" s="43"/>
      <c r="K9751" s="55"/>
      <c r="L9751" s="27" t="str">
        <f>IF(G9751="","",VLOOKUP(G9751,EQUIP_NUMBER,3,FALSE)*I9751)</f>
        <v/>
      </c>
      <c r="M9751" s="27" t="str">
        <f>IF(G9751="","",VLOOKUP(G9751,EQUIP_NUMBER,3,FALSE)*J9751)</f>
        <v/>
      </c>
      <c r="N9751" s="56"/>
    </row>
    <row r="9752" spans="1:14" x14ac:dyDescent="0.25">
      <c r="A9752" s="25"/>
      <c r="B9752" s="52" t="str">
        <f>IF(G9752="","",L9752+(M9752/10)+(K9752/885))</f>
        <v/>
      </c>
      <c r="C9752" s="72"/>
      <c r="D9752" s="25"/>
      <c r="E9752" s="25"/>
      <c r="F9752" s="25"/>
      <c r="G9752" s="25"/>
      <c r="H9752" s="25"/>
      <c r="I9752" s="43"/>
      <c r="J9752" s="43"/>
      <c r="K9752" s="55"/>
      <c r="L9752" s="27" t="str">
        <f>IF(G9752="","",VLOOKUP(G9752,EQUIP_NUMBER,3,FALSE)*I9752)</f>
        <v/>
      </c>
      <c r="M9752" s="27" t="str">
        <f>IF(G9752="","",VLOOKUP(G9752,EQUIP_NUMBER,3,FALSE)*J9752)</f>
        <v/>
      </c>
      <c r="N9752" s="56"/>
    </row>
    <row r="9753" spans="1:14" x14ac:dyDescent="0.25">
      <c r="A9753" s="25"/>
      <c r="B9753" s="52" t="str">
        <f>IF(G9753="","",L9753+(M9753/10)+(K9753/885))</f>
        <v/>
      </c>
      <c r="C9753" s="72"/>
      <c r="D9753" s="25"/>
      <c r="E9753" s="25"/>
      <c r="F9753" s="25"/>
      <c r="G9753" s="25"/>
      <c r="H9753" s="25"/>
      <c r="I9753" s="43"/>
      <c r="J9753" s="43"/>
      <c r="K9753" s="55"/>
      <c r="L9753" s="27" t="str">
        <f>IF(G9753="","",VLOOKUP(G9753,EQUIP_NUMBER,3,FALSE)*I9753)</f>
        <v/>
      </c>
      <c r="M9753" s="27" t="str">
        <f>IF(G9753="","",VLOOKUP(G9753,EQUIP_NUMBER,3,FALSE)*J9753)</f>
        <v/>
      </c>
      <c r="N9753" s="56"/>
    </row>
    <row r="9754" spans="1:14" x14ac:dyDescent="0.25">
      <c r="A9754" s="25"/>
      <c r="B9754" s="52" t="str">
        <f>IF(G9754="","",L9754+(M9754/10)+(K9754/885))</f>
        <v/>
      </c>
      <c r="C9754" s="72"/>
      <c r="D9754" s="25"/>
      <c r="E9754" s="25"/>
      <c r="F9754" s="25"/>
      <c r="G9754" s="25"/>
      <c r="H9754" s="25"/>
      <c r="I9754" s="43"/>
      <c r="J9754" s="43"/>
      <c r="K9754" s="55"/>
      <c r="L9754" s="27" t="str">
        <f>IF(G9754="","",VLOOKUP(G9754,EQUIP_NUMBER,3,FALSE)*I9754)</f>
        <v/>
      </c>
      <c r="M9754" s="27" t="str">
        <f>IF(G9754="","",VLOOKUP(G9754,EQUIP_NUMBER,3,FALSE)*J9754)</f>
        <v/>
      </c>
      <c r="N9754" s="56"/>
    </row>
    <row r="9755" spans="1:14" x14ac:dyDescent="0.25">
      <c r="A9755" s="25"/>
      <c r="B9755" s="52" t="str">
        <f>IF(G9755="","",L9755+(M9755/10)+(K9755/885))</f>
        <v/>
      </c>
      <c r="C9755" s="72"/>
      <c r="D9755" s="25"/>
      <c r="E9755" s="25"/>
      <c r="F9755" s="25"/>
      <c r="G9755" s="25"/>
      <c r="H9755" s="25"/>
      <c r="I9755" s="43"/>
      <c r="J9755" s="43"/>
      <c r="K9755" s="55"/>
      <c r="L9755" s="27" t="str">
        <f>IF(G9755="","",VLOOKUP(G9755,EQUIP_NUMBER,3,FALSE)*I9755)</f>
        <v/>
      </c>
      <c r="M9755" s="27" t="str">
        <f>IF(G9755="","",VLOOKUP(G9755,EQUIP_NUMBER,3,FALSE)*J9755)</f>
        <v/>
      </c>
      <c r="N9755" s="56"/>
    </row>
    <row r="9756" spans="1:14" x14ac:dyDescent="0.25">
      <c r="A9756" s="25"/>
      <c r="B9756" s="52" t="str">
        <f>IF(G9756="","",L9756+(M9756/10)+(K9756/885))</f>
        <v/>
      </c>
      <c r="C9756" s="72"/>
      <c r="D9756" s="25"/>
      <c r="E9756" s="25"/>
      <c r="F9756" s="25"/>
      <c r="G9756" s="25"/>
      <c r="H9756" s="25"/>
      <c r="I9756" s="43"/>
      <c r="J9756" s="43"/>
      <c r="K9756" s="55"/>
      <c r="L9756" s="27" t="str">
        <f>IF(G9756="","",VLOOKUP(G9756,EQUIP_NUMBER,3,FALSE)*I9756)</f>
        <v/>
      </c>
      <c r="M9756" s="27" t="str">
        <f>IF(G9756="","",VLOOKUP(G9756,EQUIP_NUMBER,3,FALSE)*J9756)</f>
        <v/>
      </c>
      <c r="N9756" s="56"/>
    </row>
    <row r="9757" spans="1:14" x14ac:dyDescent="0.25">
      <c r="A9757" s="25"/>
      <c r="B9757" s="52" t="str">
        <f>IF(G9757="","",L9757+(M9757/10)+(K9757/885))</f>
        <v/>
      </c>
      <c r="C9757" s="72"/>
      <c r="D9757" s="25"/>
      <c r="E9757" s="25"/>
      <c r="F9757" s="25"/>
      <c r="G9757" s="25"/>
      <c r="H9757" s="25"/>
      <c r="I9757" s="43"/>
      <c r="J9757" s="43"/>
      <c r="K9757" s="55"/>
      <c r="L9757" s="27" t="str">
        <f>IF(G9757="","",VLOOKUP(G9757,EQUIP_NUMBER,3,FALSE)*I9757)</f>
        <v/>
      </c>
      <c r="M9757" s="27" t="str">
        <f>IF(G9757="","",VLOOKUP(G9757,EQUIP_NUMBER,3,FALSE)*J9757)</f>
        <v/>
      </c>
      <c r="N9757" s="56"/>
    </row>
    <row r="9758" spans="1:14" x14ac:dyDescent="0.25">
      <c r="A9758" s="25"/>
      <c r="B9758" s="52" t="str">
        <f>IF(G9758="","",L9758+(M9758/10)+(K9758/885))</f>
        <v/>
      </c>
      <c r="C9758" s="72"/>
      <c r="D9758" s="25"/>
      <c r="E9758" s="25"/>
      <c r="F9758" s="25"/>
      <c r="G9758" s="25"/>
      <c r="H9758" s="25"/>
      <c r="I9758" s="43"/>
      <c r="J9758" s="43"/>
      <c r="K9758" s="55"/>
      <c r="L9758" s="27" t="str">
        <f>IF(G9758="","",VLOOKUP(G9758,EQUIP_NUMBER,3,FALSE)*I9758)</f>
        <v/>
      </c>
      <c r="M9758" s="27" t="str">
        <f>IF(G9758="","",VLOOKUP(G9758,EQUIP_NUMBER,3,FALSE)*J9758)</f>
        <v/>
      </c>
      <c r="N9758" s="56"/>
    </row>
    <row r="9759" spans="1:14" x14ac:dyDescent="0.25">
      <c r="A9759" s="25"/>
      <c r="B9759" s="52" t="str">
        <f>IF(G9759="","",L9759+(M9759/10)+(K9759/885))</f>
        <v/>
      </c>
      <c r="C9759" s="72"/>
      <c r="D9759" s="25"/>
      <c r="E9759" s="25"/>
      <c r="F9759" s="25"/>
      <c r="G9759" s="25"/>
      <c r="H9759" s="25"/>
      <c r="I9759" s="43"/>
      <c r="J9759" s="43"/>
      <c r="K9759" s="55"/>
      <c r="L9759" s="27" t="str">
        <f>IF(G9759="","",VLOOKUP(G9759,EQUIP_NUMBER,3,FALSE)*I9759)</f>
        <v/>
      </c>
      <c r="M9759" s="27" t="str">
        <f>IF(G9759="","",VLOOKUP(G9759,EQUIP_NUMBER,3,FALSE)*J9759)</f>
        <v/>
      </c>
      <c r="N9759" s="56"/>
    </row>
    <row r="9760" spans="1:14" x14ac:dyDescent="0.25">
      <c r="A9760" s="25"/>
      <c r="B9760" s="52" t="str">
        <f>IF(G9760="","",L9760+(M9760/10)+(K9760/885))</f>
        <v/>
      </c>
      <c r="C9760" s="72"/>
      <c r="D9760" s="25"/>
      <c r="E9760" s="25"/>
      <c r="F9760" s="25"/>
      <c r="G9760" s="25"/>
      <c r="H9760" s="25"/>
      <c r="I9760" s="43"/>
      <c r="J9760" s="43"/>
      <c r="K9760" s="55"/>
      <c r="L9760" s="27" t="str">
        <f>IF(G9760="","",VLOOKUP(G9760,EQUIP_NUMBER,3,FALSE)*I9760)</f>
        <v/>
      </c>
      <c r="M9760" s="27" t="str">
        <f>IF(G9760="","",VLOOKUP(G9760,EQUIP_NUMBER,3,FALSE)*J9760)</f>
        <v/>
      </c>
      <c r="N9760" s="56"/>
    </row>
    <row r="9761" spans="1:14" x14ac:dyDescent="0.25">
      <c r="A9761" s="25"/>
      <c r="B9761" s="52" t="str">
        <f>IF(G9761="","",L9761+(M9761/10)+(K9761/885))</f>
        <v/>
      </c>
      <c r="C9761" s="72"/>
      <c r="D9761" s="25"/>
      <c r="E9761" s="25"/>
      <c r="F9761" s="25"/>
      <c r="G9761" s="25"/>
      <c r="H9761" s="25"/>
      <c r="I9761" s="43"/>
      <c r="J9761" s="43"/>
      <c r="K9761" s="55"/>
      <c r="L9761" s="27" t="str">
        <f>IF(G9761="","",VLOOKUP(G9761,EQUIP_NUMBER,3,FALSE)*I9761)</f>
        <v/>
      </c>
      <c r="M9761" s="27" t="str">
        <f>IF(G9761="","",VLOOKUP(G9761,EQUIP_NUMBER,3,FALSE)*J9761)</f>
        <v/>
      </c>
      <c r="N9761" s="56"/>
    </row>
    <row r="9762" spans="1:14" x14ac:dyDescent="0.25">
      <c r="A9762" s="25"/>
      <c r="B9762" s="52" t="str">
        <f>IF(G9762="","",L9762+(M9762/10)+(K9762/885))</f>
        <v/>
      </c>
      <c r="C9762" s="72"/>
      <c r="D9762" s="25"/>
      <c r="E9762" s="25"/>
      <c r="F9762" s="25"/>
      <c r="G9762" s="25"/>
      <c r="H9762" s="25"/>
      <c r="I9762" s="43"/>
      <c r="J9762" s="43"/>
      <c r="K9762" s="55"/>
      <c r="L9762" s="27" t="str">
        <f>IF(G9762="","",VLOOKUP(G9762,EQUIP_NUMBER,3,FALSE)*I9762)</f>
        <v/>
      </c>
      <c r="M9762" s="27" t="str">
        <f>IF(G9762="","",VLOOKUP(G9762,EQUIP_NUMBER,3,FALSE)*J9762)</f>
        <v/>
      </c>
      <c r="N9762" s="56"/>
    </row>
    <row r="9763" spans="1:14" x14ac:dyDescent="0.25">
      <c r="A9763" s="25"/>
      <c r="B9763" s="52" t="str">
        <f>IF(G9763="","",L9763+(M9763/10)+(K9763/885))</f>
        <v/>
      </c>
      <c r="C9763" s="72"/>
      <c r="D9763" s="25"/>
      <c r="E9763" s="25"/>
      <c r="F9763" s="25"/>
      <c r="G9763" s="25"/>
      <c r="H9763" s="25"/>
      <c r="I9763" s="43"/>
      <c r="J9763" s="43"/>
      <c r="K9763" s="55"/>
      <c r="L9763" s="27" t="str">
        <f>IF(G9763="","",VLOOKUP(G9763,EQUIP_NUMBER,3,FALSE)*I9763)</f>
        <v/>
      </c>
      <c r="M9763" s="27" t="str">
        <f>IF(G9763="","",VLOOKUP(G9763,EQUIP_NUMBER,3,FALSE)*J9763)</f>
        <v/>
      </c>
      <c r="N9763" s="56"/>
    </row>
    <row r="9764" spans="1:14" x14ac:dyDescent="0.25">
      <c r="A9764" s="25"/>
      <c r="B9764" s="52" t="str">
        <f>IF(G9764="","",L9764+(M9764/10)+(K9764/885))</f>
        <v/>
      </c>
      <c r="C9764" s="72"/>
      <c r="D9764" s="25"/>
      <c r="E9764" s="25"/>
      <c r="F9764" s="25"/>
      <c r="G9764" s="25"/>
      <c r="H9764" s="25"/>
      <c r="I9764" s="43"/>
      <c r="J9764" s="43"/>
      <c r="K9764" s="55"/>
      <c r="L9764" s="27" t="str">
        <f>IF(G9764="","",VLOOKUP(G9764,EQUIP_NUMBER,3,FALSE)*I9764)</f>
        <v/>
      </c>
      <c r="M9764" s="27" t="str">
        <f>IF(G9764="","",VLOOKUP(G9764,EQUIP_NUMBER,3,FALSE)*J9764)</f>
        <v/>
      </c>
      <c r="N9764" s="56"/>
    </row>
    <row r="9765" spans="1:14" x14ac:dyDescent="0.25">
      <c r="A9765" s="25"/>
      <c r="B9765" s="52" t="str">
        <f>IF(G9765="","",L9765+(M9765/10)+(K9765/885))</f>
        <v/>
      </c>
      <c r="C9765" s="72"/>
      <c r="D9765" s="25"/>
      <c r="E9765" s="25"/>
      <c r="F9765" s="25"/>
      <c r="G9765" s="25"/>
      <c r="H9765" s="25"/>
      <c r="I9765" s="43"/>
      <c r="J9765" s="43"/>
      <c r="K9765" s="55"/>
      <c r="L9765" s="27" t="str">
        <f>IF(G9765="","",VLOOKUP(G9765,EQUIP_NUMBER,3,FALSE)*I9765)</f>
        <v/>
      </c>
      <c r="M9765" s="27" t="str">
        <f>IF(G9765="","",VLOOKUP(G9765,EQUIP_NUMBER,3,FALSE)*J9765)</f>
        <v/>
      </c>
      <c r="N9765" s="56"/>
    </row>
    <row r="9766" spans="1:14" x14ac:dyDescent="0.25">
      <c r="A9766" s="25"/>
      <c r="B9766" s="52" t="str">
        <f>IF(G9766="","",L9766+(M9766/10)+(K9766/885))</f>
        <v/>
      </c>
      <c r="C9766" s="72"/>
      <c r="D9766" s="25"/>
      <c r="E9766" s="25"/>
      <c r="F9766" s="25"/>
      <c r="G9766" s="25"/>
      <c r="H9766" s="25"/>
      <c r="I9766" s="43"/>
      <c r="J9766" s="43"/>
      <c r="K9766" s="55"/>
      <c r="L9766" s="27" t="str">
        <f>IF(G9766="","",VLOOKUP(G9766,EQUIP_NUMBER,3,FALSE)*I9766)</f>
        <v/>
      </c>
      <c r="M9766" s="27" t="str">
        <f>IF(G9766="","",VLOOKUP(G9766,EQUIP_NUMBER,3,FALSE)*J9766)</f>
        <v/>
      </c>
      <c r="N9766" s="56"/>
    </row>
    <row r="9767" spans="1:14" x14ac:dyDescent="0.25">
      <c r="A9767" s="25"/>
      <c r="B9767" s="52" t="str">
        <f>IF(G9767="","",L9767+(M9767/10)+(K9767/885))</f>
        <v/>
      </c>
      <c r="C9767" s="72"/>
      <c r="D9767" s="25"/>
      <c r="E9767" s="25"/>
      <c r="F9767" s="25"/>
      <c r="G9767" s="25"/>
      <c r="H9767" s="25"/>
      <c r="I9767" s="43"/>
      <c r="J9767" s="43"/>
      <c r="K9767" s="55"/>
      <c r="L9767" s="27" t="str">
        <f>IF(G9767="","",VLOOKUP(G9767,EQUIP_NUMBER,3,FALSE)*I9767)</f>
        <v/>
      </c>
      <c r="M9767" s="27" t="str">
        <f>IF(G9767="","",VLOOKUP(G9767,EQUIP_NUMBER,3,FALSE)*J9767)</f>
        <v/>
      </c>
      <c r="N9767" s="56"/>
    </row>
    <row r="9768" spans="1:14" x14ac:dyDescent="0.25">
      <c r="A9768" s="25"/>
      <c r="B9768" s="52" t="str">
        <f>IF(G9768="","",L9768+(M9768/10)+(K9768/885))</f>
        <v/>
      </c>
      <c r="C9768" s="72"/>
      <c r="D9768" s="25"/>
      <c r="E9768" s="25"/>
      <c r="F9768" s="25"/>
      <c r="G9768" s="25"/>
      <c r="H9768" s="25"/>
      <c r="I9768" s="43"/>
      <c r="J9768" s="43"/>
      <c r="K9768" s="55"/>
      <c r="L9768" s="27" t="str">
        <f>IF(G9768="","",VLOOKUP(G9768,EQUIP_NUMBER,3,FALSE)*I9768)</f>
        <v/>
      </c>
      <c r="M9768" s="27" t="str">
        <f>IF(G9768="","",VLOOKUP(G9768,EQUIP_NUMBER,3,FALSE)*J9768)</f>
        <v/>
      </c>
      <c r="N9768" s="56"/>
    </row>
    <row r="9769" spans="1:14" x14ac:dyDescent="0.25">
      <c r="A9769" s="25"/>
      <c r="B9769" s="52" t="str">
        <f>IF(G9769="","",L9769+(M9769/10)+(K9769/885))</f>
        <v/>
      </c>
      <c r="C9769" s="72"/>
      <c r="D9769" s="25"/>
      <c r="E9769" s="25"/>
      <c r="F9769" s="25"/>
      <c r="G9769" s="25"/>
      <c r="H9769" s="25"/>
      <c r="I9769" s="43"/>
      <c r="J9769" s="43"/>
      <c r="K9769" s="55"/>
      <c r="L9769" s="27" t="str">
        <f>IF(G9769="","",VLOOKUP(G9769,EQUIP_NUMBER,3,FALSE)*I9769)</f>
        <v/>
      </c>
      <c r="M9769" s="27" t="str">
        <f>IF(G9769="","",VLOOKUP(G9769,EQUIP_NUMBER,3,FALSE)*J9769)</f>
        <v/>
      </c>
      <c r="N9769" s="56"/>
    </row>
    <row r="9770" spans="1:14" x14ac:dyDescent="0.25">
      <c r="A9770" s="25"/>
      <c r="B9770" s="52" t="str">
        <f>IF(G9770="","",L9770+(M9770/10)+(K9770/885))</f>
        <v/>
      </c>
      <c r="C9770" s="72"/>
      <c r="D9770" s="25"/>
      <c r="E9770" s="25"/>
      <c r="F9770" s="25"/>
      <c r="G9770" s="25"/>
      <c r="H9770" s="25"/>
      <c r="I9770" s="43"/>
      <c r="J9770" s="43"/>
      <c r="K9770" s="55"/>
      <c r="L9770" s="27" t="str">
        <f>IF(G9770="","",VLOOKUP(G9770,EQUIP_NUMBER,3,FALSE)*I9770)</f>
        <v/>
      </c>
      <c r="M9770" s="27" t="str">
        <f>IF(G9770="","",VLOOKUP(G9770,EQUIP_NUMBER,3,FALSE)*J9770)</f>
        <v/>
      </c>
      <c r="N9770" s="56"/>
    </row>
    <row r="9771" spans="1:14" x14ac:dyDescent="0.25">
      <c r="A9771" s="25"/>
      <c r="B9771" s="52" t="str">
        <f>IF(G9771="","",L9771+(M9771/10)+(K9771/885))</f>
        <v/>
      </c>
      <c r="C9771" s="72"/>
      <c r="D9771" s="25"/>
      <c r="E9771" s="25"/>
      <c r="F9771" s="25"/>
      <c r="G9771" s="25"/>
      <c r="H9771" s="25"/>
      <c r="I9771" s="43"/>
      <c r="J9771" s="43"/>
      <c r="K9771" s="55"/>
      <c r="L9771" s="27" t="str">
        <f>IF(G9771="","",VLOOKUP(G9771,EQUIP_NUMBER,3,FALSE)*I9771)</f>
        <v/>
      </c>
      <c r="M9771" s="27" t="str">
        <f>IF(G9771="","",VLOOKUP(G9771,EQUIP_NUMBER,3,FALSE)*J9771)</f>
        <v/>
      </c>
      <c r="N9771" s="56"/>
    </row>
    <row r="9772" spans="1:14" x14ac:dyDescent="0.25">
      <c r="A9772" s="25"/>
      <c r="B9772" s="52" t="str">
        <f>IF(G9772="","",L9772+(M9772/10)+(K9772/885))</f>
        <v/>
      </c>
      <c r="C9772" s="72"/>
      <c r="D9772" s="25"/>
      <c r="E9772" s="25"/>
      <c r="F9772" s="25"/>
      <c r="G9772" s="25"/>
      <c r="H9772" s="25"/>
      <c r="I9772" s="43"/>
      <c r="J9772" s="43"/>
      <c r="K9772" s="55"/>
      <c r="L9772" s="27" t="str">
        <f>IF(G9772="","",VLOOKUP(G9772,EQUIP_NUMBER,3,FALSE)*I9772)</f>
        <v/>
      </c>
      <c r="M9772" s="27" t="str">
        <f>IF(G9772="","",VLOOKUP(G9772,EQUIP_NUMBER,3,FALSE)*J9772)</f>
        <v/>
      </c>
      <c r="N9772" s="56"/>
    </row>
    <row r="9773" spans="1:14" x14ac:dyDescent="0.25">
      <c r="A9773" s="25"/>
      <c r="B9773" s="52" t="str">
        <f>IF(G9773="","",L9773+(M9773/10)+(K9773/885))</f>
        <v/>
      </c>
      <c r="C9773" s="72"/>
      <c r="D9773" s="25"/>
      <c r="E9773" s="25"/>
      <c r="F9773" s="25"/>
      <c r="G9773" s="25"/>
      <c r="H9773" s="25"/>
      <c r="I9773" s="43"/>
      <c r="J9773" s="43"/>
      <c r="K9773" s="55"/>
      <c r="L9773" s="27" t="str">
        <f>IF(G9773="","",VLOOKUP(G9773,EQUIP_NUMBER,3,FALSE)*I9773)</f>
        <v/>
      </c>
      <c r="M9773" s="27" t="str">
        <f>IF(G9773="","",VLOOKUP(G9773,EQUIP_NUMBER,3,FALSE)*J9773)</f>
        <v/>
      </c>
      <c r="N9773" s="56"/>
    </row>
    <row r="9774" spans="1:14" x14ac:dyDescent="0.25">
      <c r="A9774" s="25"/>
      <c r="B9774" s="52" t="str">
        <f>IF(G9774="","",L9774+(M9774/10)+(K9774/885))</f>
        <v/>
      </c>
      <c r="C9774" s="72"/>
      <c r="D9774" s="25"/>
      <c r="E9774" s="25"/>
      <c r="F9774" s="25"/>
      <c r="G9774" s="25"/>
      <c r="H9774" s="25"/>
      <c r="I9774" s="43"/>
      <c r="J9774" s="43"/>
      <c r="K9774" s="55"/>
      <c r="L9774" s="27" t="str">
        <f>IF(G9774="","",VLOOKUP(G9774,EQUIP_NUMBER,3,FALSE)*I9774)</f>
        <v/>
      </c>
      <c r="M9774" s="27" t="str">
        <f>IF(G9774="","",VLOOKUP(G9774,EQUIP_NUMBER,3,FALSE)*J9774)</f>
        <v/>
      </c>
      <c r="N9774" s="56"/>
    </row>
    <row r="9775" spans="1:14" x14ac:dyDescent="0.25">
      <c r="A9775" s="25"/>
      <c r="B9775" s="52" t="str">
        <f>IF(G9775="","",L9775+(M9775/10)+(K9775/885))</f>
        <v/>
      </c>
      <c r="C9775" s="72"/>
      <c r="D9775" s="25"/>
      <c r="E9775" s="25"/>
      <c r="F9775" s="25"/>
      <c r="G9775" s="25"/>
      <c r="H9775" s="25"/>
      <c r="I9775" s="43"/>
      <c r="J9775" s="43"/>
      <c r="K9775" s="55"/>
      <c r="L9775" s="27" t="str">
        <f>IF(G9775="","",VLOOKUP(G9775,EQUIP_NUMBER,3,FALSE)*I9775)</f>
        <v/>
      </c>
      <c r="M9775" s="27" t="str">
        <f>IF(G9775="","",VLOOKUP(G9775,EQUIP_NUMBER,3,FALSE)*J9775)</f>
        <v/>
      </c>
      <c r="N9775" s="56"/>
    </row>
    <row r="9776" spans="1:14" x14ac:dyDescent="0.25">
      <c r="A9776" s="25"/>
      <c r="B9776" s="52" t="str">
        <f>IF(G9776="","",L9776+(M9776/10)+(K9776/885))</f>
        <v/>
      </c>
      <c r="C9776" s="72"/>
      <c r="D9776" s="25"/>
      <c r="E9776" s="25"/>
      <c r="F9776" s="25"/>
      <c r="G9776" s="25"/>
      <c r="H9776" s="25"/>
      <c r="I9776" s="43"/>
      <c r="J9776" s="43"/>
      <c r="K9776" s="55"/>
      <c r="L9776" s="27" t="str">
        <f>IF(G9776="","",VLOOKUP(G9776,EQUIP_NUMBER,3,FALSE)*I9776)</f>
        <v/>
      </c>
      <c r="M9776" s="27" t="str">
        <f>IF(G9776="","",VLOOKUP(G9776,EQUIP_NUMBER,3,FALSE)*J9776)</f>
        <v/>
      </c>
      <c r="N9776" s="56"/>
    </row>
    <row r="9777" spans="1:14" x14ac:dyDescent="0.25">
      <c r="A9777" s="25"/>
      <c r="B9777" s="52" t="str">
        <f>IF(G9777="","",L9777+(M9777/10)+(K9777/885))</f>
        <v/>
      </c>
      <c r="C9777" s="72"/>
      <c r="D9777" s="25"/>
      <c r="E9777" s="25"/>
      <c r="F9777" s="25"/>
      <c r="G9777" s="25"/>
      <c r="H9777" s="25"/>
      <c r="I9777" s="43"/>
      <c r="J9777" s="43"/>
      <c r="K9777" s="55"/>
      <c r="L9777" s="27" t="str">
        <f>IF(G9777="","",VLOOKUP(G9777,EQUIP_NUMBER,3,FALSE)*I9777)</f>
        <v/>
      </c>
      <c r="M9777" s="27" t="str">
        <f>IF(G9777="","",VLOOKUP(G9777,EQUIP_NUMBER,3,FALSE)*J9777)</f>
        <v/>
      </c>
      <c r="N9777" s="56"/>
    </row>
    <row r="9778" spans="1:14" x14ac:dyDescent="0.25">
      <c r="A9778" s="25"/>
      <c r="B9778" s="52" t="str">
        <f>IF(G9778="","",L9778+(M9778/10)+(K9778/885))</f>
        <v/>
      </c>
      <c r="C9778" s="72"/>
      <c r="D9778" s="25"/>
      <c r="E9778" s="25"/>
      <c r="F9778" s="25"/>
      <c r="G9778" s="25"/>
      <c r="H9778" s="25"/>
      <c r="I9778" s="43"/>
      <c r="J9778" s="43"/>
      <c r="K9778" s="55"/>
      <c r="L9778" s="27" t="str">
        <f>IF(G9778="","",VLOOKUP(G9778,EQUIP_NUMBER,3,FALSE)*I9778)</f>
        <v/>
      </c>
      <c r="M9778" s="27" t="str">
        <f>IF(G9778="","",VLOOKUP(G9778,EQUIP_NUMBER,3,FALSE)*J9778)</f>
        <v/>
      </c>
      <c r="N9778" s="56"/>
    </row>
    <row r="9779" spans="1:14" x14ac:dyDescent="0.25">
      <c r="A9779" s="25"/>
      <c r="B9779" s="52" t="str">
        <f>IF(G9779="","",L9779+(M9779/10)+(K9779/885))</f>
        <v/>
      </c>
      <c r="C9779" s="72"/>
      <c r="D9779" s="25"/>
      <c r="E9779" s="25"/>
      <c r="F9779" s="25"/>
      <c r="G9779" s="25"/>
      <c r="H9779" s="25"/>
      <c r="I9779" s="43"/>
      <c r="J9779" s="43"/>
      <c r="K9779" s="55"/>
      <c r="L9779" s="27" t="str">
        <f>IF(G9779="","",VLOOKUP(G9779,EQUIP_NUMBER,3,FALSE)*I9779)</f>
        <v/>
      </c>
      <c r="M9779" s="27" t="str">
        <f>IF(G9779="","",VLOOKUP(G9779,EQUIP_NUMBER,3,FALSE)*J9779)</f>
        <v/>
      </c>
      <c r="N9779" s="56"/>
    </row>
    <row r="9780" spans="1:14" x14ac:dyDescent="0.25">
      <c r="A9780" s="25"/>
      <c r="B9780" s="52" t="str">
        <f>IF(G9780="","",L9780+(M9780/10)+(K9780/885))</f>
        <v/>
      </c>
      <c r="C9780" s="72"/>
      <c r="D9780" s="25"/>
      <c r="E9780" s="25"/>
      <c r="F9780" s="25"/>
      <c r="G9780" s="25"/>
      <c r="H9780" s="25"/>
      <c r="I9780" s="43"/>
      <c r="J9780" s="43"/>
      <c r="K9780" s="55"/>
      <c r="L9780" s="27" t="str">
        <f>IF(G9780="","",VLOOKUP(G9780,EQUIP_NUMBER,3,FALSE)*I9780)</f>
        <v/>
      </c>
      <c r="M9780" s="27" t="str">
        <f>IF(G9780="","",VLOOKUP(G9780,EQUIP_NUMBER,3,FALSE)*J9780)</f>
        <v/>
      </c>
      <c r="N9780" s="56"/>
    </row>
    <row r="9781" spans="1:14" x14ac:dyDescent="0.25">
      <c r="A9781" s="25"/>
      <c r="B9781" s="52" t="str">
        <f>IF(G9781="","",L9781+(M9781/10)+(K9781/885))</f>
        <v/>
      </c>
      <c r="C9781" s="72"/>
      <c r="D9781" s="25"/>
      <c r="E9781" s="25"/>
      <c r="F9781" s="25"/>
      <c r="G9781" s="25"/>
      <c r="H9781" s="25"/>
      <c r="I9781" s="43"/>
      <c r="J9781" s="43"/>
      <c r="K9781" s="55"/>
      <c r="L9781" s="27" t="str">
        <f>IF(G9781="","",VLOOKUP(G9781,EQUIP_NUMBER,3,FALSE)*I9781)</f>
        <v/>
      </c>
      <c r="M9781" s="27" t="str">
        <f>IF(G9781="","",VLOOKUP(G9781,EQUIP_NUMBER,3,FALSE)*J9781)</f>
        <v/>
      </c>
      <c r="N9781" s="56"/>
    </row>
    <row r="9782" spans="1:14" x14ac:dyDescent="0.25">
      <c r="A9782" s="25"/>
      <c r="B9782" s="52" t="str">
        <f>IF(G9782="","",L9782+(M9782/10)+(K9782/885))</f>
        <v/>
      </c>
      <c r="C9782" s="72"/>
      <c r="D9782" s="25"/>
      <c r="E9782" s="25"/>
      <c r="F9782" s="25"/>
      <c r="G9782" s="25"/>
      <c r="H9782" s="25"/>
      <c r="I9782" s="43"/>
      <c r="J9782" s="43"/>
      <c r="K9782" s="55"/>
      <c r="L9782" s="27" t="str">
        <f>IF(G9782="","",VLOOKUP(G9782,EQUIP_NUMBER,3,FALSE)*I9782)</f>
        <v/>
      </c>
      <c r="M9782" s="27" t="str">
        <f>IF(G9782="","",VLOOKUP(G9782,EQUIP_NUMBER,3,FALSE)*J9782)</f>
        <v/>
      </c>
      <c r="N9782" s="56"/>
    </row>
    <row r="9783" spans="1:14" x14ac:dyDescent="0.25">
      <c r="A9783" s="25"/>
      <c r="B9783" s="52" t="str">
        <f>IF(G9783="","",L9783+(M9783/10)+(K9783/885))</f>
        <v/>
      </c>
      <c r="C9783" s="72"/>
      <c r="D9783" s="25"/>
      <c r="E9783" s="25"/>
      <c r="F9783" s="25"/>
      <c r="G9783" s="25"/>
      <c r="H9783" s="25"/>
      <c r="I9783" s="43"/>
      <c r="J9783" s="43"/>
      <c r="K9783" s="55"/>
      <c r="L9783" s="27" t="str">
        <f>IF(G9783="","",VLOOKUP(G9783,EQUIP_NUMBER,3,FALSE)*I9783)</f>
        <v/>
      </c>
      <c r="M9783" s="27" t="str">
        <f>IF(G9783="","",VLOOKUP(G9783,EQUIP_NUMBER,3,FALSE)*J9783)</f>
        <v/>
      </c>
      <c r="N9783" s="56"/>
    </row>
    <row r="9784" spans="1:14" x14ac:dyDescent="0.25">
      <c r="A9784" s="25"/>
      <c r="B9784" s="52" t="str">
        <f>IF(G9784="","",L9784+(M9784/10)+(K9784/885))</f>
        <v/>
      </c>
      <c r="C9784" s="72"/>
      <c r="D9784" s="25"/>
      <c r="E9784" s="25"/>
      <c r="F9784" s="25"/>
      <c r="G9784" s="25"/>
      <c r="H9784" s="25"/>
      <c r="I9784" s="43"/>
      <c r="J9784" s="43"/>
      <c r="K9784" s="55"/>
      <c r="L9784" s="27" t="str">
        <f>IF(G9784="","",VLOOKUP(G9784,EQUIP_NUMBER,3,FALSE)*I9784)</f>
        <v/>
      </c>
      <c r="M9784" s="27" t="str">
        <f>IF(G9784="","",VLOOKUP(G9784,EQUIP_NUMBER,3,FALSE)*J9784)</f>
        <v/>
      </c>
      <c r="N9784" s="56"/>
    </row>
    <row r="9785" spans="1:14" x14ac:dyDescent="0.25">
      <c r="A9785" s="25"/>
      <c r="B9785" s="52" t="str">
        <f>IF(G9785="","",L9785+(M9785/10)+(K9785/885))</f>
        <v/>
      </c>
      <c r="C9785" s="72"/>
      <c r="D9785" s="25"/>
      <c r="E9785" s="25"/>
      <c r="F9785" s="25"/>
      <c r="G9785" s="25"/>
      <c r="H9785" s="25"/>
      <c r="I9785" s="43"/>
      <c r="J9785" s="43"/>
      <c r="K9785" s="55"/>
      <c r="L9785" s="27" t="str">
        <f>IF(G9785="","",VLOOKUP(G9785,EQUIP_NUMBER,3,FALSE)*I9785)</f>
        <v/>
      </c>
      <c r="M9785" s="27" t="str">
        <f>IF(G9785="","",VLOOKUP(G9785,EQUIP_NUMBER,3,FALSE)*J9785)</f>
        <v/>
      </c>
      <c r="N9785" s="56"/>
    </row>
    <row r="9786" spans="1:14" x14ac:dyDescent="0.25">
      <c r="A9786" s="25"/>
      <c r="B9786" s="52" t="str">
        <f>IF(G9786="","",L9786+(M9786/10)+(K9786/885))</f>
        <v/>
      </c>
      <c r="C9786" s="72"/>
      <c r="D9786" s="25"/>
      <c r="E9786" s="25"/>
      <c r="F9786" s="25"/>
      <c r="G9786" s="25"/>
      <c r="H9786" s="25"/>
      <c r="I9786" s="43"/>
      <c r="J9786" s="43"/>
      <c r="K9786" s="55"/>
      <c r="L9786" s="27" t="str">
        <f>IF(G9786="","",VLOOKUP(G9786,EQUIP_NUMBER,3,FALSE)*I9786)</f>
        <v/>
      </c>
      <c r="M9786" s="27" t="str">
        <f>IF(G9786="","",VLOOKUP(G9786,EQUIP_NUMBER,3,FALSE)*J9786)</f>
        <v/>
      </c>
      <c r="N9786" s="56"/>
    </row>
    <row r="9787" spans="1:14" x14ac:dyDescent="0.25">
      <c r="A9787" s="25"/>
      <c r="B9787" s="52" t="str">
        <f>IF(G9787="","",L9787+(M9787/10)+(K9787/885))</f>
        <v/>
      </c>
      <c r="C9787" s="72"/>
      <c r="D9787" s="25"/>
      <c r="E9787" s="25"/>
      <c r="F9787" s="25"/>
      <c r="G9787" s="25"/>
      <c r="H9787" s="25"/>
      <c r="I9787" s="43"/>
      <c r="J9787" s="43"/>
      <c r="K9787" s="55"/>
      <c r="L9787" s="27" t="str">
        <f>IF(G9787="","",VLOOKUP(G9787,EQUIP_NUMBER,3,FALSE)*I9787)</f>
        <v/>
      </c>
      <c r="M9787" s="27" t="str">
        <f>IF(G9787="","",VLOOKUP(G9787,EQUIP_NUMBER,3,FALSE)*J9787)</f>
        <v/>
      </c>
      <c r="N9787" s="56"/>
    </row>
    <row r="9788" spans="1:14" x14ac:dyDescent="0.25">
      <c r="A9788" s="25"/>
      <c r="B9788" s="52" t="str">
        <f>IF(G9788="","",L9788+(M9788/10)+(K9788/885))</f>
        <v/>
      </c>
      <c r="C9788" s="72"/>
      <c r="D9788" s="25"/>
      <c r="E9788" s="25"/>
      <c r="F9788" s="25"/>
      <c r="G9788" s="25"/>
      <c r="H9788" s="25"/>
      <c r="I9788" s="43"/>
      <c r="J9788" s="43"/>
      <c r="K9788" s="55"/>
      <c r="L9788" s="27" t="str">
        <f>IF(G9788="","",VLOOKUP(G9788,EQUIP_NUMBER,3,FALSE)*I9788)</f>
        <v/>
      </c>
      <c r="M9788" s="27" t="str">
        <f>IF(G9788="","",VLOOKUP(G9788,EQUIP_NUMBER,3,FALSE)*J9788)</f>
        <v/>
      </c>
      <c r="N9788" s="56"/>
    </row>
    <row r="9789" spans="1:14" x14ac:dyDescent="0.25">
      <c r="A9789" s="25"/>
      <c r="B9789" s="52" t="str">
        <f>IF(G9789="","",L9789+(M9789/10)+(K9789/885))</f>
        <v/>
      </c>
      <c r="C9789" s="72"/>
      <c r="D9789" s="25"/>
      <c r="E9789" s="25"/>
      <c r="F9789" s="25"/>
      <c r="G9789" s="25"/>
      <c r="H9789" s="25"/>
      <c r="I9789" s="43"/>
      <c r="J9789" s="43"/>
      <c r="K9789" s="55"/>
      <c r="L9789" s="27" t="str">
        <f>IF(G9789="","",VLOOKUP(G9789,EQUIP_NUMBER,3,FALSE)*I9789)</f>
        <v/>
      </c>
      <c r="M9789" s="27" t="str">
        <f>IF(G9789="","",VLOOKUP(G9789,EQUIP_NUMBER,3,FALSE)*J9789)</f>
        <v/>
      </c>
      <c r="N9789" s="56"/>
    </row>
    <row r="9790" spans="1:14" x14ac:dyDescent="0.25">
      <c r="A9790" s="25"/>
      <c r="B9790" s="52" t="str">
        <f>IF(G9790="","",L9790+(M9790/10)+(K9790/885))</f>
        <v/>
      </c>
      <c r="C9790" s="72"/>
      <c r="D9790" s="25"/>
      <c r="E9790" s="25"/>
      <c r="F9790" s="25"/>
      <c r="G9790" s="25"/>
      <c r="H9790" s="25"/>
      <c r="I9790" s="43"/>
      <c r="J9790" s="43"/>
      <c r="K9790" s="55"/>
      <c r="L9790" s="27" t="str">
        <f>IF(G9790="","",VLOOKUP(G9790,EQUIP_NUMBER,3,FALSE)*I9790)</f>
        <v/>
      </c>
      <c r="M9790" s="27" t="str">
        <f>IF(G9790="","",VLOOKUP(G9790,EQUIP_NUMBER,3,FALSE)*J9790)</f>
        <v/>
      </c>
      <c r="N9790" s="56"/>
    </row>
    <row r="9791" spans="1:14" x14ac:dyDescent="0.25">
      <c r="A9791" s="25"/>
      <c r="B9791" s="52" t="str">
        <f>IF(G9791="","",L9791+(M9791/10)+(K9791/885))</f>
        <v/>
      </c>
      <c r="C9791" s="72"/>
      <c r="D9791" s="25"/>
      <c r="E9791" s="25"/>
      <c r="F9791" s="25"/>
      <c r="G9791" s="25"/>
      <c r="H9791" s="25"/>
      <c r="I9791" s="43"/>
      <c r="J9791" s="43"/>
      <c r="K9791" s="55"/>
      <c r="L9791" s="27" t="str">
        <f>IF(G9791="","",VLOOKUP(G9791,EQUIP_NUMBER,3,FALSE)*I9791)</f>
        <v/>
      </c>
      <c r="M9791" s="27" t="str">
        <f>IF(G9791="","",VLOOKUP(G9791,EQUIP_NUMBER,3,FALSE)*J9791)</f>
        <v/>
      </c>
      <c r="N9791" s="56"/>
    </row>
    <row r="9792" spans="1:14" x14ac:dyDescent="0.25">
      <c r="A9792" s="25"/>
      <c r="B9792" s="52" t="str">
        <f>IF(G9792="","",L9792+(M9792/10)+(K9792/885))</f>
        <v/>
      </c>
      <c r="C9792" s="72"/>
      <c r="D9792" s="25"/>
      <c r="E9792" s="25"/>
      <c r="F9792" s="25"/>
      <c r="G9792" s="25"/>
      <c r="H9792" s="25"/>
      <c r="I9792" s="43"/>
      <c r="J9792" s="43"/>
      <c r="K9792" s="55"/>
      <c r="L9792" s="27" t="str">
        <f>IF(G9792="","",VLOOKUP(G9792,EQUIP_NUMBER,3,FALSE)*I9792)</f>
        <v/>
      </c>
      <c r="M9792" s="27" t="str">
        <f>IF(G9792="","",VLOOKUP(G9792,EQUIP_NUMBER,3,FALSE)*J9792)</f>
        <v/>
      </c>
      <c r="N9792" s="56"/>
    </row>
    <row r="9793" spans="1:14" x14ac:dyDescent="0.25">
      <c r="A9793" s="25"/>
      <c r="B9793" s="52" t="str">
        <f>IF(G9793="","",L9793+(M9793/10)+(K9793/885))</f>
        <v/>
      </c>
      <c r="C9793" s="72"/>
      <c r="D9793" s="25"/>
      <c r="E9793" s="25"/>
      <c r="F9793" s="25"/>
      <c r="G9793" s="25"/>
      <c r="H9793" s="25"/>
      <c r="I9793" s="43"/>
      <c r="J9793" s="43"/>
      <c r="K9793" s="55"/>
      <c r="L9793" s="27" t="str">
        <f>IF(G9793="","",VLOOKUP(G9793,EQUIP_NUMBER,3,FALSE)*I9793)</f>
        <v/>
      </c>
      <c r="M9793" s="27" t="str">
        <f>IF(G9793="","",VLOOKUP(G9793,EQUIP_NUMBER,3,FALSE)*J9793)</f>
        <v/>
      </c>
      <c r="N9793" s="56"/>
    </row>
    <row r="9794" spans="1:14" x14ac:dyDescent="0.25">
      <c r="A9794" s="25"/>
      <c r="B9794" s="52" t="str">
        <f>IF(G9794="","",L9794+(M9794/10)+(K9794/885))</f>
        <v/>
      </c>
      <c r="C9794" s="72"/>
      <c r="D9794" s="25"/>
      <c r="E9794" s="25"/>
      <c r="F9794" s="25"/>
      <c r="G9794" s="25"/>
      <c r="H9794" s="25"/>
      <c r="I9794" s="43"/>
      <c r="J9794" s="43"/>
      <c r="K9794" s="55"/>
      <c r="L9794" s="27" t="str">
        <f>IF(G9794="","",VLOOKUP(G9794,EQUIP_NUMBER,3,FALSE)*I9794)</f>
        <v/>
      </c>
      <c r="M9794" s="27" t="str">
        <f>IF(G9794="","",VLOOKUP(G9794,EQUIP_NUMBER,3,FALSE)*J9794)</f>
        <v/>
      </c>
      <c r="N9794" s="56"/>
    </row>
    <row r="9795" spans="1:14" x14ac:dyDescent="0.25">
      <c r="A9795" s="25"/>
      <c r="B9795" s="52" t="str">
        <f>IF(G9795="","",L9795+(M9795/10)+(K9795/885))</f>
        <v/>
      </c>
      <c r="C9795" s="72"/>
      <c r="D9795" s="25"/>
      <c r="E9795" s="25"/>
      <c r="F9795" s="25"/>
      <c r="G9795" s="25"/>
      <c r="H9795" s="25"/>
      <c r="I9795" s="43"/>
      <c r="J9795" s="43"/>
      <c r="K9795" s="55"/>
      <c r="L9795" s="27" t="str">
        <f>IF(G9795="","",VLOOKUP(G9795,EQUIP_NUMBER,3,FALSE)*I9795)</f>
        <v/>
      </c>
      <c r="M9795" s="27" t="str">
        <f>IF(G9795="","",VLOOKUP(G9795,EQUIP_NUMBER,3,FALSE)*J9795)</f>
        <v/>
      </c>
      <c r="N9795" s="56"/>
    </row>
    <row r="9796" spans="1:14" x14ac:dyDescent="0.25">
      <c r="A9796" s="25"/>
      <c r="B9796" s="52" t="str">
        <f>IF(G9796="","",L9796+(M9796/10)+(K9796/885))</f>
        <v/>
      </c>
      <c r="C9796" s="72"/>
      <c r="D9796" s="25"/>
      <c r="E9796" s="25"/>
      <c r="F9796" s="25"/>
      <c r="G9796" s="25"/>
      <c r="H9796" s="25"/>
      <c r="I9796" s="43"/>
      <c r="J9796" s="43"/>
      <c r="K9796" s="55"/>
      <c r="L9796" s="27" t="str">
        <f>IF(G9796="","",VLOOKUP(G9796,EQUIP_NUMBER,3,FALSE)*I9796)</f>
        <v/>
      </c>
      <c r="M9796" s="27" t="str">
        <f>IF(G9796="","",VLOOKUP(G9796,EQUIP_NUMBER,3,FALSE)*J9796)</f>
        <v/>
      </c>
      <c r="N9796" s="56"/>
    </row>
    <row r="9797" spans="1:14" x14ac:dyDescent="0.25">
      <c r="A9797" s="25"/>
      <c r="B9797" s="52" t="str">
        <f>IF(G9797="","",L9797+(M9797/10)+(K9797/885))</f>
        <v/>
      </c>
      <c r="C9797" s="72"/>
      <c r="D9797" s="25"/>
      <c r="E9797" s="25"/>
      <c r="F9797" s="25"/>
      <c r="G9797" s="25"/>
      <c r="H9797" s="25"/>
      <c r="I9797" s="43"/>
      <c r="J9797" s="43"/>
      <c r="K9797" s="55"/>
      <c r="L9797" s="27" t="str">
        <f>IF(G9797="","",VLOOKUP(G9797,EQUIP_NUMBER,3,FALSE)*I9797)</f>
        <v/>
      </c>
      <c r="M9797" s="27" t="str">
        <f>IF(G9797="","",VLOOKUP(G9797,EQUIP_NUMBER,3,FALSE)*J9797)</f>
        <v/>
      </c>
      <c r="N9797" s="56"/>
    </row>
    <row r="9798" spans="1:14" x14ac:dyDescent="0.25">
      <c r="A9798" s="25"/>
      <c r="B9798" s="52" t="str">
        <f>IF(G9798="","",L9798+(M9798/10)+(K9798/885))</f>
        <v/>
      </c>
      <c r="C9798" s="72"/>
      <c r="D9798" s="25"/>
      <c r="E9798" s="25"/>
      <c r="F9798" s="25"/>
      <c r="G9798" s="25"/>
      <c r="H9798" s="25"/>
      <c r="I9798" s="43"/>
      <c r="J9798" s="43"/>
      <c r="K9798" s="55"/>
      <c r="L9798" s="27" t="str">
        <f>IF(G9798="","",VLOOKUP(G9798,EQUIP_NUMBER,3,FALSE)*I9798)</f>
        <v/>
      </c>
      <c r="M9798" s="27" t="str">
        <f>IF(G9798="","",VLOOKUP(G9798,EQUIP_NUMBER,3,FALSE)*J9798)</f>
        <v/>
      </c>
      <c r="N9798" s="56"/>
    </row>
    <row r="9799" spans="1:14" x14ac:dyDescent="0.25">
      <c r="A9799" s="25"/>
      <c r="B9799" s="52" t="str">
        <f>IF(G9799="","",L9799+(M9799/10)+(K9799/885))</f>
        <v/>
      </c>
      <c r="C9799" s="72"/>
      <c r="D9799" s="25"/>
      <c r="E9799" s="25"/>
      <c r="F9799" s="25"/>
      <c r="G9799" s="25"/>
      <c r="H9799" s="25"/>
      <c r="I9799" s="43"/>
      <c r="J9799" s="43"/>
      <c r="K9799" s="55"/>
      <c r="L9799" s="27" t="str">
        <f>IF(G9799="","",VLOOKUP(G9799,EQUIP_NUMBER,3,FALSE)*I9799)</f>
        <v/>
      </c>
      <c r="M9799" s="27" t="str">
        <f>IF(G9799="","",VLOOKUP(G9799,EQUIP_NUMBER,3,FALSE)*J9799)</f>
        <v/>
      </c>
      <c r="N9799" s="56"/>
    </row>
    <row r="9800" spans="1:14" x14ac:dyDescent="0.25">
      <c r="A9800" s="25"/>
      <c r="B9800" s="52" t="str">
        <f>IF(G9800="","",L9800+(M9800/10)+(K9800/885))</f>
        <v/>
      </c>
      <c r="C9800" s="72"/>
      <c r="D9800" s="25"/>
      <c r="E9800" s="25"/>
      <c r="F9800" s="25"/>
      <c r="G9800" s="25"/>
      <c r="H9800" s="25"/>
      <c r="I9800" s="43"/>
      <c r="J9800" s="43"/>
      <c r="K9800" s="55"/>
      <c r="L9800" s="27" t="str">
        <f>IF(G9800="","",VLOOKUP(G9800,EQUIP_NUMBER,3,FALSE)*I9800)</f>
        <v/>
      </c>
      <c r="M9800" s="27" t="str">
        <f>IF(G9800="","",VLOOKUP(G9800,EQUIP_NUMBER,3,FALSE)*J9800)</f>
        <v/>
      </c>
      <c r="N9800" s="56"/>
    </row>
    <row r="9801" spans="1:14" x14ac:dyDescent="0.25">
      <c r="A9801" s="25"/>
      <c r="B9801" s="52" t="str">
        <f>IF(G9801="","",L9801+(M9801/10)+(K9801/885))</f>
        <v/>
      </c>
      <c r="C9801" s="72"/>
      <c r="D9801" s="25"/>
      <c r="E9801" s="25"/>
      <c r="F9801" s="25"/>
      <c r="G9801" s="25"/>
      <c r="H9801" s="25"/>
      <c r="I9801" s="43"/>
      <c r="J9801" s="43"/>
      <c r="K9801" s="55"/>
      <c r="L9801" s="27" t="str">
        <f>IF(G9801="","",VLOOKUP(G9801,EQUIP_NUMBER,3,FALSE)*I9801)</f>
        <v/>
      </c>
      <c r="M9801" s="27" t="str">
        <f>IF(G9801="","",VLOOKUP(G9801,EQUIP_NUMBER,3,FALSE)*J9801)</f>
        <v/>
      </c>
      <c r="N9801" s="56"/>
    </row>
    <row r="9802" spans="1:14" x14ac:dyDescent="0.25">
      <c r="A9802" s="25"/>
      <c r="B9802" s="52" t="str">
        <f>IF(G9802="","",L9802+(M9802/10)+(K9802/885))</f>
        <v/>
      </c>
      <c r="C9802" s="72"/>
      <c r="D9802" s="25"/>
      <c r="E9802" s="25"/>
      <c r="F9802" s="25"/>
      <c r="G9802" s="25"/>
      <c r="H9802" s="25"/>
      <c r="I9802" s="43"/>
      <c r="J9802" s="43"/>
      <c r="K9802" s="55"/>
      <c r="L9802" s="27" t="str">
        <f>IF(G9802="","",VLOOKUP(G9802,EQUIP_NUMBER,3,FALSE)*I9802)</f>
        <v/>
      </c>
      <c r="M9802" s="27" t="str">
        <f>IF(G9802="","",VLOOKUP(G9802,EQUIP_NUMBER,3,FALSE)*J9802)</f>
        <v/>
      </c>
      <c r="N9802" s="56"/>
    </row>
    <row r="9803" spans="1:14" x14ac:dyDescent="0.25">
      <c r="A9803" s="25"/>
      <c r="B9803" s="52" t="str">
        <f>IF(G9803="","",L9803+(M9803/10)+(K9803/885))</f>
        <v/>
      </c>
      <c r="C9803" s="72"/>
      <c r="D9803" s="25"/>
      <c r="E9803" s="25"/>
      <c r="F9803" s="25"/>
      <c r="G9803" s="25"/>
      <c r="H9803" s="25"/>
      <c r="I9803" s="43"/>
      <c r="J9803" s="43"/>
      <c r="K9803" s="55"/>
      <c r="L9803" s="27" t="str">
        <f>IF(G9803="","",VLOOKUP(G9803,EQUIP_NUMBER,3,FALSE)*I9803)</f>
        <v/>
      </c>
      <c r="M9803" s="27" t="str">
        <f>IF(G9803="","",VLOOKUP(G9803,EQUIP_NUMBER,3,FALSE)*J9803)</f>
        <v/>
      </c>
      <c r="N9803" s="56"/>
    </row>
    <row r="9804" spans="1:14" x14ac:dyDescent="0.25">
      <c r="A9804" s="25"/>
      <c r="B9804" s="52" t="str">
        <f>IF(G9804="","",L9804+(M9804/10)+(K9804/885))</f>
        <v/>
      </c>
      <c r="C9804" s="72"/>
      <c r="D9804" s="25"/>
      <c r="E9804" s="25"/>
      <c r="F9804" s="25"/>
      <c r="G9804" s="25"/>
      <c r="H9804" s="25"/>
      <c r="I9804" s="43"/>
      <c r="J9804" s="43"/>
      <c r="K9804" s="55"/>
      <c r="L9804" s="27" t="str">
        <f>IF(G9804="","",VLOOKUP(G9804,EQUIP_NUMBER,3,FALSE)*I9804)</f>
        <v/>
      </c>
      <c r="M9804" s="27" t="str">
        <f>IF(G9804="","",VLOOKUP(G9804,EQUIP_NUMBER,3,FALSE)*J9804)</f>
        <v/>
      </c>
      <c r="N9804" s="56"/>
    </row>
    <row r="9805" spans="1:14" x14ac:dyDescent="0.25">
      <c r="A9805" s="25"/>
      <c r="B9805" s="52" t="str">
        <f>IF(G9805="","",L9805+(M9805/10)+(K9805/885))</f>
        <v/>
      </c>
      <c r="C9805" s="72"/>
      <c r="D9805" s="25"/>
      <c r="E9805" s="25"/>
      <c r="F9805" s="25"/>
      <c r="G9805" s="25"/>
      <c r="H9805" s="25"/>
      <c r="I9805" s="43"/>
      <c r="J9805" s="43"/>
      <c r="K9805" s="55"/>
      <c r="L9805" s="27" t="str">
        <f>IF(G9805="","",VLOOKUP(G9805,EQUIP_NUMBER,3,FALSE)*I9805)</f>
        <v/>
      </c>
      <c r="M9805" s="27" t="str">
        <f>IF(G9805="","",VLOOKUP(G9805,EQUIP_NUMBER,3,FALSE)*J9805)</f>
        <v/>
      </c>
      <c r="N9805" s="56"/>
    </row>
    <row r="9806" spans="1:14" x14ac:dyDescent="0.25">
      <c r="A9806" s="25"/>
      <c r="B9806" s="52" t="str">
        <f>IF(G9806="","",L9806+(M9806/10)+(K9806/885))</f>
        <v/>
      </c>
      <c r="C9806" s="72"/>
      <c r="D9806" s="25"/>
      <c r="E9806" s="25"/>
      <c r="F9806" s="25"/>
      <c r="G9806" s="25"/>
      <c r="H9806" s="25"/>
      <c r="I9806" s="43"/>
      <c r="J9806" s="43"/>
      <c r="K9806" s="55"/>
      <c r="L9806" s="27" t="str">
        <f>IF(G9806="","",VLOOKUP(G9806,EQUIP_NUMBER,3,FALSE)*I9806)</f>
        <v/>
      </c>
      <c r="M9806" s="27" t="str">
        <f>IF(G9806="","",VLOOKUP(G9806,EQUIP_NUMBER,3,FALSE)*J9806)</f>
        <v/>
      </c>
      <c r="N9806" s="56"/>
    </row>
    <row r="9807" spans="1:14" x14ac:dyDescent="0.25">
      <c r="A9807" s="25"/>
      <c r="B9807" s="52" t="str">
        <f>IF(G9807="","",L9807+(M9807/10)+(K9807/885))</f>
        <v/>
      </c>
      <c r="C9807" s="72"/>
      <c r="D9807" s="25"/>
      <c r="E9807" s="25"/>
      <c r="F9807" s="25"/>
      <c r="G9807" s="25"/>
      <c r="H9807" s="25"/>
      <c r="I9807" s="43"/>
      <c r="J9807" s="43"/>
      <c r="K9807" s="55"/>
      <c r="L9807" s="27" t="str">
        <f>IF(G9807="","",VLOOKUP(G9807,EQUIP_NUMBER,3,FALSE)*I9807)</f>
        <v/>
      </c>
      <c r="M9807" s="27" t="str">
        <f>IF(G9807="","",VLOOKUP(G9807,EQUIP_NUMBER,3,FALSE)*J9807)</f>
        <v/>
      </c>
      <c r="N9807" s="56"/>
    </row>
    <row r="9808" spans="1:14" x14ac:dyDescent="0.25">
      <c r="A9808" s="25"/>
      <c r="B9808" s="52" t="str">
        <f>IF(G9808="","",L9808+(M9808/10)+(K9808/885))</f>
        <v/>
      </c>
      <c r="C9808" s="72"/>
      <c r="D9808" s="25"/>
      <c r="E9808" s="25"/>
      <c r="F9808" s="25"/>
      <c r="G9808" s="25"/>
      <c r="H9808" s="25"/>
      <c r="I9808" s="43"/>
      <c r="J9808" s="43"/>
      <c r="K9808" s="55"/>
      <c r="L9808" s="27" t="str">
        <f>IF(G9808="","",VLOOKUP(G9808,EQUIP_NUMBER,3,FALSE)*I9808)</f>
        <v/>
      </c>
      <c r="M9808" s="27" t="str">
        <f>IF(G9808="","",VLOOKUP(G9808,EQUIP_NUMBER,3,FALSE)*J9808)</f>
        <v/>
      </c>
      <c r="N9808" s="56"/>
    </row>
    <row r="9809" spans="1:14" x14ac:dyDescent="0.25">
      <c r="A9809" s="25"/>
      <c r="B9809" s="52" t="str">
        <f>IF(G9809="","",L9809+(M9809/10)+(K9809/885))</f>
        <v/>
      </c>
      <c r="C9809" s="72"/>
      <c r="D9809" s="25"/>
      <c r="E9809" s="25"/>
      <c r="F9809" s="25"/>
      <c r="G9809" s="25"/>
      <c r="H9809" s="25"/>
      <c r="I9809" s="43"/>
      <c r="J9809" s="43"/>
      <c r="K9809" s="55"/>
      <c r="L9809" s="27" t="str">
        <f>IF(G9809="","",VLOOKUP(G9809,EQUIP_NUMBER,3,FALSE)*I9809)</f>
        <v/>
      </c>
      <c r="M9809" s="27" t="str">
        <f>IF(G9809="","",VLOOKUP(G9809,EQUIP_NUMBER,3,FALSE)*J9809)</f>
        <v/>
      </c>
      <c r="N9809" s="56"/>
    </row>
    <row r="9810" spans="1:14" x14ac:dyDescent="0.25">
      <c r="A9810" s="25"/>
      <c r="B9810" s="52" t="str">
        <f>IF(G9810="","",L9810+(M9810/10)+(K9810/885))</f>
        <v/>
      </c>
      <c r="C9810" s="72"/>
      <c r="D9810" s="25"/>
      <c r="E9810" s="25"/>
      <c r="F9810" s="25"/>
      <c r="G9810" s="25"/>
      <c r="H9810" s="25"/>
      <c r="I9810" s="43"/>
      <c r="J9810" s="43"/>
      <c r="K9810" s="55"/>
      <c r="L9810" s="27" t="str">
        <f>IF(G9810="","",VLOOKUP(G9810,EQUIP_NUMBER,3,FALSE)*I9810)</f>
        <v/>
      </c>
      <c r="M9810" s="27" t="str">
        <f>IF(G9810="","",VLOOKUP(G9810,EQUIP_NUMBER,3,FALSE)*J9810)</f>
        <v/>
      </c>
      <c r="N9810" s="56"/>
    </row>
    <row r="9811" spans="1:14" x14ac:dyDescent="0.25">
      <c r="A9811" s="25"/>
      <c r="B9811" s="52" t="str">
        <f>IF(G9811="","",L9811+(M9811/10)+(K9811/885))</f>
        <v/>
      </c>
      <c r="C9811" s="72"/>
      <c r="D9811" s="25"/>
      <c r="E9811" s="25"/>
      <c r="F9811" s="25"/>
      <c r="G9811" s="25"/>
      <c r="H9811" s="25"/>
      <c r="I9811" s="43"/>
      <c r="J9811" s="43"/>
      <c r="K9811" s="55"/>
      <c r="L9811" s="27" t="str">
        <f>IF(G9811="","",VLOOKUP(G9811,EQUIP_NUMBER,3,FALSE)*I9811)</f>
        <v/>
      </c>
      <c r="M9811" s="27" t="str">
        <f>IF(G9811="","",VLOOKUP(G9811,EQUIP_NUMBER,3,FALSE)*J9811)</f>
        <v/>
      </c>
      <c r="N9811" s="56"/>
    </row>
    <row r="9812" spans="1:14" x14ac:dyDescent="0.25">
      <c r="A9812" s="25"/>
      <c r="B9812" s="52" t="str">
        <f>IF(G9812="","",L9812+(M9812/10)+(K9812/885))</f>
        <v/>
      </c>
      <c r="C9812" s="72"/>
      <c r="D9812" s="25"/>
      <c r="E9812" s="25"/>
      <c r="F9812" s="25"/>
      <c r="G9812" s="25"/>
      <c r="H9812" s="25"/>
      <c r="I9812" s="43"/>
      <c r="J9812" s="43"/>
      <c r="K9812" s="55"/>
      <c r="L9812" s="27" t="str">
        <f>IF(G9812="","",VLOOKUP(G9812,EQUIP_NUMBER,3,FALSE)*I9812)</f>
        <v/>
      </c>
      <c r="M9812" s="27" t="str">
        <f>IF(G9812="","",VLOOKUP(G9812,EQUIP_NUMBER,3,FALSE)*J9812)</f>
        <v/>
      </c>
      <c r="N9812" s="56"/>
    </row>
    <row r="9813" spans="1:14" x14ac:dyDescent="0.25">
      <c r="A9813" s="25"/>
      <c r="B9813" s="52" t="str">
        <f>IF(G9813="","",L9813+(M9813/10)+(K9813/885))</f>
        <v/>
      </c>
      <c r="C9813" s="72"/>
      <c r="D9813" s="25"/>
      <c r="E9813" s="25"/>
      <c r="F9813" s="25"/>
      <c r="G9813" s="25"/>
      <c r="H9813" s="25"/>
      <c r="I9813" s="43"/>
      <c r="J9813" s="43"/>
      <c r="K9813" s="55"/>
      <c r="L9813" s="27" t="str">
        <f>IF(G9813="","",VLOOKUP(G9813,EQUIP_NUMBER,3,FALSE)*I9813)</f>
        <v/>
      </c>
      <c r="M9813" s="27" t="str">
        <f>IF(G9813="","",VLOOKUP(G9813,EQUIP_NUMBER,3,FALSE)*J9813)</f>
        <v/>
      </c>
      <c r="N9813" s="56"/>
    </row>
    <row r="9814" spans="1:14" x14ac:dyDescent="0.25">
      <c r="A9814" s="25"/>
      <c r="B9814" s="52" t="str">
        <f>IF(G9814="","",L9814+(M9814/10)+(K9814/885))</f>
        <v/>
      </c>
      <c r="C9814" s="72"/>
      <c r="D9814" s="25"/>
      <c r="E9814" s="25"/>
      <c r="F9814" s="25"/>
      <c r="G9814" s="25"/>
      <c r="H9814" s="25"/>
      <c r="I9814" s="43"/>
      <c r="J9814" s="43"/>
      <c r="K9814" s="55"/>
      <c r="L9814" s="27" t="str">
        <f>IF(G9814="","",VLOOKUP(G9814,EQUIP_NUMBER,3,FALSE)*I9814)</f>
        <v/>
      </c>
      <c r="M9814" s="27" t="str">
        <f>IF(G9814="","",VLOOKUP(G9814,EQUIP_NUMBER,3,FALSE)*J9814)</f>
        <v/>
      </c>
      <c r="N9814" s="56"/>
    </row>
    <row r="9815" spans="1:14" x14ac:dyDescent="0.25">
      <c r="A9815" s="25"/>
      <c r="B9815" s="52" t="str">
        <f>IF(G9815="","",L9815+(M9815/10)+(K9815/885))</f>
        <v/>
      </c>
      <c r="C9815" s="72"/>
      <c r="D9815" s="25"/>
      <c r="E9815" s="25"/>
      <c r="F9815" s="25"/>
      <c r="G9815" s="25"/>
      <c r="H9815" s="25"/>
      <c r="I9815" s="43"/>
      <c r="J9815" s="43"/>
      <c r="K9815" s="55"/>
      <c r="L9815" s="27" t="str">
        <f>IF(G9815="","",VLOOKUP(G9815,EQUIP_NUMBER,3,FALSE)*I9815)</f>
        <v/>
      </c>
      <c r="M9815" s="27" t="str">
        <f>IF(G9815="","",VLOOKUP(G9815,EQUIP_NUMBER,3,FALSE)*J9815)</f>
        <v/>
      </c>
      <c r="N9815" s="56"/>
    </row>
    <row r="9816" spans="1:14" x14ac:dyDescent="0.25">
      <c r="A9816" s="25"/>
      <c r="B9816" s="52" t="str">
        <f>IF(G9816="","",L9816+(M9816/10)+(K9816/885))</f>
        <v/>
      </c>
      <c r="C9816" s="72"/>
      <c r="D9816" s="25"/>
      <c r="E9816" s="25"/>
      <c r="F9816" s="25"/>
      <c r="G9816" s="25"/>
      <c r="H9816" s="25"/>
      <c r="I9816" s="43"/>
      <c r="J9816" s="43"/>
      <c r="K9816" s="55"/>
      <c r="L9816" s="27" t="str">
        <f>IF(G9816="","",VLOOKUP(G9816,EQUIP_NUMBER,3,FALSE)*I9816)</f>
        <v/>
      </c>
      <c r="M9816" s="27" t="str">
        <f>IF(G9816="","",VLOOKUP(G9816,EQUIP_NUMBER,3,FALSE)*J9816)</f>
        <v/>
      </c>
      <c r="N9816" s="56"/>
    </row>
    <row r="9817" spans="1:14" x14ac:dyDescent="0.25">
      <c r="A9817" s="25"/>
      <c r="B9817" s="52" t="str">
        <f>IF(G9817="","",L9817+(M9817/10)+(K9817/885))</f>
        <v/>
      </c>
      <c r="C9817" s="72"/>
      <c r="D9817" s="25"/>
      <c r="E9817" s="25"/>
      <c r="F9817" s="25"/>
      <c r="G9817" s="25"/>
      <c r="H9817" s="25"/>
      <c r="I9817" s="43"/>
      <c r="J9817" s="43"/>
      <c r="K9817" s="55"/>
      <c r="L9817" s="27" t="str">
        <f>IF(G9817="","",VLOOKUP(G9817,EQUIP_NUMBER,3,FALSE)*I9817)</f>
        <v/>
      </c>
      <c r="M9817" s="27" t="str">
        <f>IF(G9817="","",VLOOKUP(G9817,EQUIP_NUMBER,3,FALSE)*J9817)</f>
        <v/>
      </c>
      <c r="N9817" s="56"/>
    </row>
    <row r="9818" spans="1:14" x14ac:dyDescent="0.25">
      <c r="A9818" s="25"/>
      <c r="B9818" s="52" t="str">
        <f>IF(G9818="","",L9818+(M9818/10)+(K9818/885))</f>
        <v/>
      </c>
      <c r="C9818" s="72"/>
      <c r="D9818" s="25"/>
      <c r="E9818" s="25"/>
      <c r="F9818" s="25"/>
      <c r="G9818" s="25"/>
      <c r="H9818" s="25"/>
      <c r="I9818" s="43"/>
      <c r="J9818" s="43"/>
      <c r="K9818" s="55"/>
      <c r="L9818" s="27" t="str">
        <f>IF(G9818="","",VLOOKUP(G9818,EQUIP_NUMBER,3,FALSE)*I9818)</f>
        <v/>
      </c>
      <c r="M9818" s="27" t="str">
        <f>IF(G9818="","",VLOOKUP(G9818,EQUIP_NUMBER,3,FALSE)*J9818)</f>
        <v/>
      </c>
      <c r="N9818" s="56"/>
    </row>
    <row r="9819" spans="1:14" x14ac:dyDescent="0.25">
      <c r="A9819" s="25"/>
      <c r="B9819" s="52" t="str">
        <f>IF(G9819="","",L9819+(M9819/10)+(K9819/885))</f>
        <v/>
      </c>
      <c r="C9819" s="72"/>
      <c r="D9819" s="25"/>
      <c r="E9819" s="25"/>
      <c r="F9819" s="25"/>
      <c r="G9819" s="25"/>
      <c r="H9819" s="25"/>
      <c r="I9819" s="43"/>
      <c r="J9819" s="43"/>
      <c r="K9819" s="55"/>
      <c r="L9819" s="27" t="str">
        <f>IF(G9819="","",VLOOKUP(G9819,EQUIP_NUMBER,3,FALSE)*I9819)</f>
        <v/>
      </c>
      <c r="M9819" s="27" t="str">
        <f>IF(G9819="","",VLOOKUP(G9819,EQUIP_NUMBER,3,FALSE)*J9819)</f>
        <v/>
      </c>
      <c r="N9819" s="56"/>
    </row>
    <row r="9820" spans="1:14" x14ac:dyDescent="0.25">
      <c r="A9820" s="25"/>
      <c r="B9820" s="52" t="str">
        <f>IF(G9820="","",L9820+(M9820/10)+(K9820/885))</f>
        <v/>
      </c>
      <c r="C9820" s="72"/>
      <c r="D9820" s="25"/>
      <c r="E9820" s="25"/>
      <c r="F9820" s="25"/>
      <c r="G9820" s="25"/>
      <c r="H9820" s="25"/>
      <c r="I9820" s="43"/>
      <c r="J9820" s="43"/>
      <c r="K9820" s="55"/>
      <c r="L9820" s="27" t="str">
        <f>IF(G9820="","",VLOOKUP(G9820,EQUIP_NUMBER,3,FALSE)*I9820)</f>
        <v/>
      </c>
      <c r="M9820" s="27" t="str">
        <f>IF(G9820="","",VLOOKUP(G9820,EQUIP_NUMBER,3,FALSE)*J9820)</f>
        <v/>
      </c>
      <c r="N9820" s="56"/>
    </row>
    <row r="9821" spans="1:14" x14ac:dyDescent="0.25">
      <c r="A9821" s="25"/>
      <c r="B9821" s="52" t="str">
        <f>IF(G9821="","",L9821+(M9821/10)+(K9821/885))</f>
        <v/>
      </c>
      <c r="C9821" s="72"/>
      <c r="D9821" s="25"/>
      <c r="E9821" s="25"/>
      <c r="F9821" s="25"/>
      <c r="G9821" s="25"/>
      <c r="H9821" s="25"/>
      <c r="I9821" s="43"/>
      <c r="J9821" s="43"/>
      <c r="K9821" s="55"/>
      <c r="L9821" s="27" t="str">
        <f>IF(G9821="","",VLOOKUP(G9821,EQUIP_NUMBER,3,FALSE)*I9821)</f>
        <v/>
      </c>
      <c r="M9821" s="27" t="str">
        <f>IF(G9821="","",VLOOKUP(G9821,EQUIP_NUMBER,3,FALSE)*J9821)</f>
        <v/>
      </c>
      <c r="N9821" s="56"/>
    </row>
    <row r="9822" spans="1:14" x14ac:dyDescent="0.25">
      <c r="A9822" s="25"/>
      <c r="B9822" s="52" t="str">
        <f>IF(G9822="","",L9822+(M9822/10)+(K9822/885))</f>
        <v/>
      </c>
      <c r="C9822" s="72"/>
      <c r="D9822" s="25"/>
      <c r="E9822" s="25"/>
      <c r="F9822" s="25"/>
      <c r="G9822" s="25"/>
      <c r="H9822" s="25"/>
      <c r="I9822" s="43"/>
      <c r="J9822" s="43"/>
      <c r="K9822" s="55"/>
      <c r="L9822" s="27" t="str">
        <f>IF(G9822="","",VLOOKUP(G9822,EQUIP_NUMBER,3,FALSE)*I9822)</f>
        <v/>
      </c>
      <c r="M9822" s="27" t="str">
        <f>IF(G9822="","",VLOOKUP(G9822,EQUIP_NUMBER,3,FALSE)*J9822)</f>
        <v/>
      </c>
      <c r="N9822" s="56"/>
    </row>
    <row r="9823" spans="1:14" x14ac:dyDescent="0.25">
      <c r="A9823" s="25"/>
      <c r="B9823" s="52" t="str">
        <f>IF(G9823="","",L9823+(M9823/10)+(K9823/885))</f>
        <v/>
      </c>
      <c r="C9823" s="72"/>
      <c r="D9823" s="25"/>
      <c r="E9823" s="25"/>
      <c r="F9823" s="25"/>
      <c r="G9823" s="25"/>
      <c r="H9823" s="25"/>
      <c r="I9823" s="43"/>
      <c r="J9823" s="43"/>
      <c r="K9823" s="55"/>
      <c r="L9823" s="27" t="str">
        <f>IF(G9823="","",VLOOKUP(G9823,EQUIP_NUMBER,3,FALSE)*I9823)</f>
        <v/>
      </c>
      <c r="M9823" s="27" t="str">
        <f>IF(G9823="","",VLOOKUP(G9823,EQUIP_NUMBER,3,FALSE)*J9823)</f>
        <v/>
      </c>
      <c r="N9823" s="56"/>
    </row>
    <row r="9824" spans="1:14" x14ac:dyDescent="0.25">
      <c r="A9824" s="25"/>
      <c r="B9824" s="52" t="str">
        <f>IF(G9824="","",L9824+(M9824/10)+(K9824/885))</f>
        <v/>
      </c>
      <c r="C9824" s="72"/>
      <c r="D9824" s="25"/>
      <c r="E9824" s="25"/>
      <c r="F9824" s="25"/>
      <c r="G9824" s="25"/>
      <c r="H9824" s="25"/>
      <c r="I9824" s="43"/>
      <c r="J9824" s="43"/>
      <c r="K9824" s="55"/>
      <c r="L9824" s="27" t="str">
        <f>IF(G9824="","",VLOOKUP(G9824,EQUIP_NUMBER,3,FALSE)*I9824)</f>
        <v/>
      </c>
      <c r="M9824" s="27" t="str">
        <f>IF(G9824="","",VLOOKUP(G9824,EQUIP_NUMBER,3,FALSE)*J9824)</f>
        <v/>
      </c>
      <c r="N9824" s="56"/>
    </row>
    <row r="9825" spans="1:14" x14ac:dyDescent="0.25">
      <c r="A9825" s="25"/>
      <c r="B9825" s="52" t="str">
        <f>IF(G9825="","",L9825+(M9825/10)+(K9825/885))</f>
        <v/>
      </c>
      <c r="C9825" s="72"/>
      <c r="D9825" s="25"/>
      <c r="E9825" s="25"/>
      <c r="F9825" s="25"/>
      <c r="G9825" s="25"/>
      <c r="H9825" s="25"/>
      <c r="I9825" s="43"/>
      <c r="J9825" s="43"/>
      <c r="K9825" s="55"/>
      <c r="L9825" s="27" t="str">
        <f>IF(G9825="","",VLOOKUP(G9825,EQUIP_NUMBER,3,FALSE)*I9825)</f>
        <v/>
      </c>
      <c r="M9825" s="27" t="str">
        <f>IF(G9825="","",VLOOKUP(G9825,EQUIP_NUMBER,3,FALSE)*J9825)</f>
        <v/>
      </c>
      <c r="N9825" s="56"/>
    </row>
    <row r="9826" spans="1:14" x14ac:dyDescent="0.25">
      <c r="A9826" s="25"/>
      <c r="B9826" s="52" t="str">
        <f>IF(G9826="","",L9826+(M9826/10)+(K9826/885))</f>
        <v/>
      </c>
      <c r="C9826" s="72"/>
      <c r="D9826" s="25"/>
      <c r="E9826" s="25"/>
      <c r="F9826" s="25"/>
      <c r="G9826" s="25"/>
      <c r="H9826" s="25"/>
      <c r="I9826" s="43"/>
      <c r="J9826" s="43"/>
      <c r="K9826" s="55"/>
      <c r="L9826" s="27" t="str">
        <f>IF(G9826="","",VLOOKUP(G9826,EQUIP_NUMBER,3,FALSE)*I9826)</f>
        <v/>
      </c>
      <c r="M9826" s="27" t="str">
        <f>IF(G9826="","",VLOOKUP(G9826,EQUIP_NUMBER,3,FALSE)*J9826)</f>
        <v/>
      </c>
      <c r="N9826" s="56"/>
    </row>
    <row r="9827" spans="1:14" x14ac:dyDescent="0.25">
      <c r="A9827" s="25"/>
      <c r="B9827" s="52" t="str">
        <f>IF(G9827="","",L9827+(M9827/10)+(K9827/885))</f>
        <v/>
      </c>
      <c r="C9827" s="72"/>
      <c r="D9827" s="25"/>
      <c r="E9827" s="25"/>
      <c r="F9827" s="25"/>
      <c r="G9827" s="25"/>
      <c r="H9827" s="25"/>
      <c r="I9827" s="43"/>
      <c r="J9827" s="43"/>
      <c r="K9827" s="55"/>
      <c r="L9827" s="27" t="str">
        <f>IF(G9827="","",VLOOKUP(G9827,EQUIP_NUMBER,3,FALSE)*I9827)</f>
        <v/>
      </c>
      <c r="M9827" s="27" t="str">
        <f>IF(G9827="","",VLOOKUP(G9827,EQUIP_NUMBER,3,FALSE)*J9827)</f>
        <v/>
      </c>
      <c r="N9827" s="56"/>
    </row>
    <row r="9828" spans="1:14" x14ac:dyDescent="0.25">
      <c r="A9828" s="25"/>
      <c r="B9828" s="52" t="str">
        <f>IF(G9828="","",L9828+(M9828/10)+(K9828/885))</f>
        <v/>
      </c>
      <c r="C9828" s="72"/>
      <c r="D9828" s="25"/>
      <c r="E9828" s="25"/>
      <c r="F9828" s="25"/>
      <c r="G9828" s="25"/>
      <c r="H9828" s="25"/>
      <c r="I9828" s="43"/>
      <c r="J9828" s="43"/>
      <c r="K9828" s="55"/>
      <c r="L9828" s="27" t="str">
        <f>IF(G9828="","",VLOOKUP(G9828,EQUIP_NUMBER,3,FALSE)*I9828)</f>
        <v/>
      </c>
      <c r="M9828" s="27" t="str">
        <f>IF(G9828="","",VLOOKUP(G9828,EQUIP_NUMBER,3,FALSE)*J9828)</f>
        <v/>
      </c>
      <c r="N9828" s="56"/>
    </row>
    <row r="9829" spans="1:14" x14ac:dyDescent="0.25">
      <c r="A9829" s="25"/>
      <c r="B9829" s="52" t="str">
        <f>IF(G9829="","",L9829+(M9829/10)+(K9829/885))</f>
        <v/>
      </c>
      <c r="C9829" s="72"/>
      <c r="D9829" s="25"/>
      <c r="E9829" s="25"/>
      <c r="F9829" s="25"/>
      <c r="G9829" s="25"/>
      <c r="H9829" s="25"/>
      <c r="I9829" s="43"/>
      <c r="J9829" s="43"/>
      <c r="K9829" s="55"/>
      <c r="L9829" s="27" t="str">
        <f>IF(G9829="","",VLOOKUP(G9829,EQUIP_NUMBER,3,FALSE)*I9829)</f>
        <v/>
      </c>
      <c r="M9829" s="27" t="str">
        <f>IF(G9829="","",VLOOKUP(G9829,EQUIP_NUMBER,3,FALSE)*J9829)</f>
        <v/>
      </c>
      <c r="N9829" s="56"/>
    </row>
    <row r="9830" spans="1:14" x14ac:dyDescent="0.25">
      <c r="A9830" s="25"/>
      <c r="B9830" s="52" t="str">
        <f>IF(G9830="","",L9830+(M9830/10)+(K9830/885))</f>
        <v/>
      </c>
      <c r="C9830" s="72"/>
      <c r="D9830" s="25"/>
      <c r="E9830" s="25"/>
      <c r="F9830" s="25"/>
      <c r="G9830" s="25"/>
      <c r="H9830" s="25"/>
      <c r="I9830" s="43"/>
      <c r="J9830" s="43"/>
      <c r="K9830" s="55"/>
      <c r="L9830" s="27" t="str">
        <f>IF(G9830="","",VLOOKUP(G9830,EQUIP_NUMBER,3,FALSE)*I9830)</f>
        <v/>
      </c>
      <c r="M9830" s="27" t="str">
        <f>IF(G9830="","",VLOOKUP(G9830,EQUIP_NUMBER,3,FALSE)*J9830)</f>
        <v/>
      </c>
      <c r="N9830" s="56"/>
    </row>
    <row r="9831" spans="1:14" x14ac:dyDescent="0.25">
      <c r="A9831" s="25"/>
      <c r="B9831" s="52" t="str">
        <f>IF(G9831="","",L9831+(M9831/10)+(K9831/885))</f>
        <v/>
      </c>
      <c r="C9831" s="72"/>
      <c r="D9831" s="25"/>
      <c r="E9831" s="25"/>
      <c r="F9831" s="25"/>
      <c r="G9831" s="25"/>
      <c r="H9831" s="25"/>
      <c r="I9831" s="43"/>
      <c r="J9831" s="43"/>
      <c r="K9831" s="55"/>
      <c r="L9831" s="27" t="str">
        <f>IF(G9831="","",VLOOKUP(G9831,EQUIP_NUMBER,3,FALSE)*I9831)</f>
        <v/>
      </c>
      <c r="M9831" s="27" t="str">
        <f>IF(G9831="","",VLOOKUP(G9831,EQUIP_NUMBER,3,FALSE)*J9831)</f>
        <v/>
      </c>
      <c r="N9831" s="56"/>
    </row>
    <row r="9832" spans="1:14" x14ac:dyDescent="0.25">
      <c r="A9832" s="25"/>
      <c r="B9832" s="52" t="str">
        <f>IF(G9832="","",L9832+(M9832/10)+(K9832/885))</f>
        <v/>
      </c>
      <c r="C9832" s="72"/>
      <c r="D9832" s="25"/>
      <c r="E9832" s="25"/>
      <c r="F9832" s="25"/>
      <c r="G9832" s="25"/>
      <c r="H9832" s="25"/>
      <c r="I9832" s="43"/>
      <c r="J9832" s="43"/>
      <c r="K9832" s="55"/>
      <c r="L9832" s="27" t="str">
        <f>IF(G9832="","",VLOOKUP(G9832,EQUIP_NUMBER,3,FALSE)*I9832)</f>
        <v/>
      </c>
      <c r="M9832" s="27" t="str">
        <f>IF(G9832="","",VLOOKUP(G9832,EQUIP_NUMBER,3,FALSE)*J9832)</f>
        <v/>
      </c>
      <c r="N9832" s="56"/>
    </row>
    <row r="9833" spans="1:14" x14ac:dyDescent="0.25">
      <c r="A9833" s="25"/>
      <c r="B9833" s="52" t="str">
        <f>IF(G9833="","",L9833+(M9833/10)+(K9833/885))</f>
        <v/>
      </c>
      <c r="C9833" s="72"/>
      <c r="D9833" s="25"/>
      <c r="E9833" s="25"/>
      <c r="F9833" s="25"/>
      <c r="G9833" s="25"/>
      <c r="H9833" s="25"/>
      <c r="I9833" s="43"/>
      <c r="J9833" s="43"/>
      <c r="K9833" s="55"/>
      <c r="L9833" s="27" t="str">
        <f>IF(G9833="","",VLOOKUP(G9833,EQUIP_NUMBER,3,FALSE)*I9833)</f>
        <v/>
      </c>
      <c r="M9833" s="27" t="str">
        <f>IF(G9833="","",VLOOKUP(G9833,EQUIP_NUMBER,3,FALSE)*J9833)</f>
        <v/>
      </c>
      <c r="N9833" s="56"/>
    </row>
    <row r="9834" spans="1:14" x14ac:dyDescent="0.25">
      <c r="A9834" s="25"/>
      <c r="B9834" s="52" t="str">
        <f>IF(G9834="","",L9834+(M9834/10)+(K9834/885))</f>
        <v/>
      </c>
      <c r="C9834" s="72"/>
      <c r="D9834" s="25"/>
      <c r="E9834" s="25"/>
      <c r="F9834" s="25"/>
      <c r="G9834" s="25"/>
      <c r="H9834" s="25"/>
      <c r="I9834" s="43"/>
      <c r="J9834" s="43"/>
      <c r="K9834" s="55"/>
      <c r="L9834" s="27" t="str">
        <f>IF(G9834="","",VLOOKUP(G9834,EQUIP_NUMBER,3,FALSE)*I9834)</f>
        <v/>
      </c>
      <c r="M9834" s="27" t="str">
        <f>IF(G9834="","",VLOOKUP(G9834,EQUIP_NUMBER,3,FALSE)*J9834)</f>
        <v/>
      </c>
      <c r="N9834" s="56"/>
    </row>
    <row r="9835" spans="1:14" x14ac:dyDescent="0.25">
      <c r="A9835" s="25"/>
      <c r="B9835" s="52" t="str">
        <f>IF(G9835="","",L9835+(M9835/10)+(K9835/885))</f>
        <v/>
      </c>
      <c r="C9835" s="72"/>
      <c r="D9835" s="25"/>
      <c r="E9835" s="25"/>
      <c r="F9835" s="25"/>
      <c r="G9835" s="25"/>
      <c r="H9835" s="25"/>
      <c r="I9835" s="43"/>
      <c r="J9835" s="43"/>
      <c r="K9835" s="55"/>
      <c r="L9835" s="27" t="str">
        <f>IF(G9835="","",VLOOKUP(G9835,EQUIP_NUMBER,3,FALSE)*I9835)</f>
        <v/>
      </c>
      <c r="M9835" s="27" t="str">
        <f>IF(G9835="","",VLOOKUP(G9835,EQUIP_NUMBER,3,FALSE)*J9835)</f>
        <v/>
      </c>
      <c r="N9835" s="56"/>
    </row>
    <row r="9836" spans="1:14" x14ac:dyDescent="0.25">
      <c r="A9836" s="25"/>
      <c r="B9836" s="52" t="str">
        <f>IF(G9836="","",L9836+(M9836/10)+(K9836/885))</f>
        <v/>
      </c>
      <c r="C9836" s="72"/>
      <c r="D9836" s="25"/>
      <c r="E9836" s="25"/>
      <c r="F9836" s="25"/>
      <c r="G9836" s="25"/>
      <c r="H9836" s="25"/>
      <c r="I9836" s="43"/>
      <c r="J9836" s="43"/>
      <c r="K9836" s="55"/>
      <c r="L9836" s="27" t="str">
        <f>IF(G9836="","",VLOOKUP(G9836,EQUIP_NUMBER,3,FALSE)*I9836)</f>
        <v/>
      </c>
      <c r="M9836" s="27" t="str">
        <f>IF(G9836="","",VLOOKUP(G9836,EQUIP_NUMBER,3,FALSE)*J9836)</f>
        <v/>
      </c>
      <c r="N9836" s="56"/>
    </row>
    <row r="9837" spans="1:14" x14ac:dyDescent="0.25">
      <c r="A9837" s="25"/>
      <c r="B9837" s="52" t="str">
        <f>IF(G9837="","",L9837+(M9837/10)+(K9837/885))</f>
        <v/>
      </c>
      <c r="C9837" s="72"/>
      <c r="D9837" s="25"/>
      <c r="E9837" s="25"/>
      <c r="F9837" s="25"/>
      <c r="G9837" s="25"/>
      <c r="H9837" s="25"/>
      <c r="I9837" s="43"/>
      <c r="J9837" s="43"/>
      <c r="K9837" s="55"/>
      <c r="L9837" s="27" t="str">
        <f>IF(G9837="","",VLOOKUP(G9837,EQUIP_NUMBER,3,FALSE)*I9837)</f>
        <v/>
      </c>
      <c r="M9837" s="27" t="str">
        <f>IF(G9837="","",VLOOKUP(G9837,EQUIP_NUMBER,3,FALSE)*J9837)</f>
        <v/>
      </c>
      <c r="N9837" s="56"/>
    </row>
    <row r="9838" spans="1:14" x14ac:dyDescent="0.25">
      <c r="A9838" s="25"/>
      <c r="B9838" s="52" t="str">
        <f>IF(G9838="","",L9838+(M9838/10)+(K9838/885))</f>
        <v/>
      </c>
      <c r="C9838" s="72"/>
      <c r="D9838" s="25"/>
      <c r="E9838" s="25"/>
      <c r="F9838" s="25"/>
      <c r="G9838" s="25"/>
      <c r="H9838" s="25"/>
      <c r="I9838" s="43"/>
      <c r="J9838" s="43"/>
      <c r="K9838" s="55"/>
      <c r="L9838" s="27" t="str">
        <f>IF(G9838="","",VLOOKUP(G9838,EQUIP_NUMBER,3,FALSE)*I9838)</f>
        <v/>
      </c>
      <c r="M9838" s="27" t="str">
        <f>IF(G9838="","",VLOOKUP(G9838,EQUIP_NUMBER,3,FALSE)*J9838)</f>
        <v/>
      </c>
      <c r="N9838" s="56"/>
    </row>
    <row r="9839" spans="1:14" x14ac:dyDescent="0.25">
      <c r="A9839" s="25"/>
      <c r="B9839" s="52" t="str">
        <f>IF(G9839="","",L9839+(M9839/10)+(K9839/885))</f>
        <v/>
      </c>
      <c r="C9839" s="72"/>
      <c r="D9839" s="25"/>
      <c r="E9839" s="25"/>
      <c r="F9839" s="25"/>
      <c r="G9839" s="25"/>
      <c r="H9839" s="25"/>
      <c r="I9839" s="43"/>
      <c r="J9839" s="43"/>
      <c r="K9839" s="55"/>
      <c r="L9839" s="27" t="str">
        <f>IF(G9839="","",VLOOKUP(G9839,EQUIP_NUMBER,3,FALSE)*I9839)</f>
        <v/>
      </c>
      <c r="M9839" s="27" t="str">
        <f>IF(G9839="","",VLOOKUP(G9839,EQUIP_NUMBER,3,FALSE)*J9839)</f>
        <v/>
      </c>
      <c r="N9839" s="56"/>
    </row>
    <row r="9840" spans="1:14" x14ac:dyDescent="0.25">
      <c r="A9840" s="25"/>
      <c r="B9840" s="52" t="str">
        <f>IF(G9840="","",L9840+(M9840/10)+(K9840/885))</f>
        <v/>
      </c>
      <c r="C9840" s="72"/>
      <c r="D9840" s="25"/>
      <c r="E9840" s="25"/>
      <c r="F9840" s="25"/>
      <c r="G9840" s="25"/>
      <c r="H9840" s="25"/>
      <c r="I9840" s="43"/>
      <c r="J9840" s="43"/>
      <c r="K9840" s="55"/>
      <c r="L9840" s="27" t="str">
        <f>IF(G9840="","",VLOOKUP(G9840,EQUIP_NUMBER,3,FALSE)*I9840)</f>
        <v/>
      </c>
      <c r="M9840" s="27" t="str">
        <f>IF(G9840="","",VLOOKUP(G9840,EQUIP_NUMBER,3,FALSE)*J9840)</f>
        <v/>
      </c>
      <c r="N9840" s="56"/>
    </row>
    <row r="9841" spans="1:14" x14ac:dyDescent="0.25">
      <c r="A9841" s="25"/>
      <c r="B9841" s="52" t="str">
        <f>IF(G9841="","",L9841+(M9841/10)+(K9841/885))</f>
        <v/>
      </c>
      <c r="C9841" s="72"/>
      <c r="D9841" s="25"/>
      <c r="E9841" s="25"/>
      <c r="F9841" s="25"/>
      <c r="G9841" s="25"/>
      <c r="H9841" s="25"/>
      <c r="I9841" s="43"/>
      <c r="J9841" s="43"/>
      <c r="K9841" s="55"/>
      <c r="L9841" s="27" t="str">
        <f>IF(G9841="","",VLOOKUP(G9841,EQUIP_NUMBER,3,FALSE)*I9841)</f>
        <v/>
      </c>
      <c r="M9841" s="27" t="str">
        <f>IF(G9841="","",VLOOKUP(G9841,EQUIP_NUMBER,3,FALSE)*J9841)</f>
        <v/>
      </c>
      <c r="N9841" s="56"/>
    </row>
    <row r="9842" spans="1:14" x14ac:dyDescent="0.25">
      <c r="A9842" s="25"/>
      <c r="B9842" s="52" t="str">
        <f>IF(G9842="","",L9842+(M9842/10)+(K9842/885))</f>
        <v/>
      </c>
      <c r="C9842" s="72"/>
      <c r="D9842" s="25"/>
      <c r="E9842" s="25"/>
      <c r="F9842" s="25"/>
      <c r="G9842" s="25"/>
      <c r="H9842" s="25"/>
      <c r="I9842" s="43"/>
      <c r="J9842" s="43"/>
      <c r="K9842" s="55"/>
      <c r="L9842" s="27" t="str">
        <f>IF(G9842="","",VLOOKUP(G9842,EQUIP_NUMBER,3,FALSE)*I9842)</f>
        <v/>
      </c>
      <c r="M9842" s="27" t="str">
        <f>IF(G9842="","",VLOOKUP(G9842,EQUIP_NUMBER,3,FALSE)*J9842)</f>
        <v/>
      </c>
      <c r="N9842" s="56"/>
    </row>
    <row r="9843" spans="1:14" x14ac:dyDescent="0.25">
      <c r="A9843" s="25"/>
      <c r="B9843" s="52" t="str">
        <f>IF(G9843="","",L9843+(M9843/10)+(K9843/885))</f>
        <v/>
      </c>
      <c r="C9843" s="72"/>
      <c r="D9843" s="25"/>
      <c r="E9843" s="25"/>
      <c r="F9843" s="25"/>
      <c r="G9843" s="25"/>
      <c r="H9843" s="25"/>
      <c r="I9843" s="43"/>
      <c r="J9843" s="43"/>
      <c r="K9843" s="55"/>
      <c r="L9843" s="27" t="str">
        <f>IF(G9843="","",VLOOKUP(G9843,EQUIP_NUMBER,3,FALSE)*I9843)</f>
        <v/>
      </c>
      <c r="M9843" s="27" t="str">
        <f>IF(G9843="","",VLOOKUP(G9843,EQUIP_NUMBER,3,FALSE)*J9843)</f>
        <v/>
      </c>
      <c r="N9843" s="56"/>
    </row>
    <row r="9844" spans="1:14" x14ac:dyDescent="0.25">
      <c r="A9844" s="25"/>
      <c r="B9844" s="52" t="str">
        <f>IF(G9844="","",L9844+(M9844/10)+(K9844/885))</f>
        <v/>
      </c>
      <c r="C9844" s="72"/>
      <c r="D9844" s="25"/>
      <c r="E9844" s="25"/>
      <c r="F9844" s="25"/>
      <c r="G9844" s="25"/>
      <c r="H9844" s="25"/>
      <c r="I9844" s="43"/>
      <c r="J9844" s="43"/>
      <c r="K9844" s="55"/>
      <c r="L9844" s="27" t="str">
        <f>IF(G9844="","",VLOOKUP(G9844,EQUIP_NUMBER,3,FALSE)*I9844)</f>
        <v/>
      </c>
      <c r="M9844" s="27" t="str">
        <f>IF(G9844="","",VLOOKUP(G9844,EQUIP_NUMBER,3,FALSE)*J9844)</f>
        <v/>
      </c>
      <c r="N9844" s="56"/>
    </row>
    <row r="9845" spans="1:14" x14ac:dyDescent="0.25">
      <c r="A9845" s="25"/>
      <c r="B9845" s="52" t="str">
        <f>IF(G9845="","",L9845+(M9845/10)+(K9845/885))</f>
        <v/>
      </c>
      <c r="C9845" s="72"/>
      <c r="D9845" s="25"/>
      <c r="E9845" s="25"/>
      <c r="F9845" s="25"/>
      <c r="G9845" s="25"/>
      <c r="H9845" s="25"/>
      <c r="I9845" s="43"/>
      <c r="J9845" s="43"/>
      <c r="K9845" s="55"/>
      <c r="L9845" s="27" t="str">
        <f>IF(G9845="","",VLOOKUP(G9845,EQUIP_NUMBER,3,FALSE)*I9845)</f>
        <v/>
      </c>
      <c r="M9845" s="27" t="str">
        <f>IF(G9845="","",VLOOKUP(G9845,EQUIP_NUMBER,3,FALSE)*J9845)</f>
        <v/>
      </c>
      <c r="N9845" s="56"/>
    </row>
    <row r="9846" spans="1:14" x14ac:dyDescent="0.25">
      <c r="A9846" s="25"/>
      <c r="B9846" s="52" t="str">
        <f>IF(G9846="","",L9846+(M9846/10)+(K9846/885))</f>
        <v/>
      </c>
      <c r="C9846" s="72"/>
      <c r="D9846" s="25"/>
      <c r="E9846" s="25"/>
      <c r="F9846" s="25"/>
      <c r="G9846" s="25"/>
      <c r="H9846" s="25"/>
      <c r="I9846" s="43"/>
      <c r="J9846" s="43"/>
      <c r="K9846" s="55"/>
      <c r="L9846" s="27" t="str">
        <f>IF(G9846="","",VLOOKUP(G9846,EQUIP_NUMBER,3,FALSE)*I9846)</f>
        <v/>
      </c>
      <c r="M9846" s="27" t="str">
        <f>IF(G9846="","",VLOOKUP(G9846,EQUIP_NUMBER,3,FALSE)*J9846)</f>
        <v/>
      </c>
      <c r="N9846" s="56"/>
    </row>
    <row r="9847" spans="1:14" x14ac:dyDescent="0.25">
      <c r="A9847" s="25"/>
      <c r="B9847" s="52" t="str">
        <f>IF(G9847="","",L9847+(M9847/10)+(K9847/885))</f>
        <v/>
      </c>
      <c r="C9847" s="72"/>
      <c r="D9847" s="25"/>
      <c r="E9847" s="25"/>
      <c r="F9847" s="25"/>
      <c r="G9847" s="25"/>
      <c r="H9847" s="25"/>
      <c r="I9847" s="43"/>
      <c r="J9847" s="43"/>
      <c r="K9847" s="55"/>
      <c r="L9847" s="27" t="str">
        <f>IF(G9847="","",VLOOKUP(G9847,EQUIP_NUMBER,3,FALSE)*I9847)</f>
        <v/>
      </c>
      <c r="M9847" s="27" t="str">
        <f>IF(G9847="","",VLOOKUP(G9847,EQUIP_NUMBER,3,FALSE)*J9847)</f>
        <v/>
      </c>
      <c r="N9847" s="56"/>
    </row>
    <row r="9848" spans="1:14" x14ac:dyDescent="0.25">
      <c r="A9848" s="25"/>
      <c r="B9848" s="52" t="str">
        <f>IF(G9848="","",L9848+(M9848/10)+(K9848/885))</f>
        <v/>
      </c>
      <c r="C9848" s="72"/>
      <c r="D9848" s="25"/>
      <c r="E9848" s="25"/>
      <c r="F9848" s="25"/>
      <c r="G9848" s="25"/>
      <c r="H9848" s="25"/>
      <c r="I9848" s="43"/>
      <c r="J9848" s="43"/>
      <c r="K9848" s="55"/>
      <c r="L9848" s="27" t="str">
        <f>IF(G9848="","",VLOOKUP(G9848,EQUIP_NUMBER,3,FALSE)*I9848)</f>
        <v/>
      </c>
      <c r="M9848" s="27" t="str">
        <f>IF(G9848="","",VLOOKUP(G9848,EQUIP_NUMBER,3,FALSE)*J9848)</f>
        <v/>
      </c>
      <c r="N9848" s="56"/>
    </row>
    <row r="9849" spans="1:14" x14ac:dyDescent="0.25">
      <c r="A9849" s="25"/>
      <c r="B9849" s="52" t="str">
        <f>IF(G9849="","",L9849+(M9849/10)+(K9849/885))</f>
        <v/>
      </c>
      <c r="C9849" s="72"/>
      <c r="D9849" s="25"/>
      <c r="E9849" s="25"/>
      <c r="F9849" s="25"/>
      <c r="G9849" s="25"/>
      <c r="H9849" s="25"/>
      <c r="I9849" s="43"/>
      <c r="J9849" s="43"/>
      <c r="K9849" s="55"/>
      <c r="L9849" s="27" t="str">
        <f>IF(G9849="","",VLOOKUP(G9849,EQUIP_NUMBER,3,FALSE)*I9849)</f>
        <v/>
      </c>
      <c r="M9849" s="27" t="str">
        <f>IF(G9849="","",VLOOKUP(G9849,EQUIP_NUMBER,3,FALSE)*J9849)</f>
        <v/>
      </c>
      <c r="N9849" s="56"/>
    </row>
    <row r="9850" spans="1:14" x14ac:dyDescent="0.25">
      <c r="A9850" s="25"/>
      <c r="B9850" s="52" t="str">
        <f>IF(G9850="","",L9850+(M9850/10)+(K9850/885))</f>
        <v/>
      </c>
      <c r="C9850" s="72"/>
      <c r="D9850" s="25"/>
      <c r="E9850" s="25"/>
      <c r="F9850" s="25"/>
      <c r="G9850" s="25"/>
      <c r="H9850" s="25"/>
      <c r="I9850" s="43"/>
      <c r="J9850" s="43"/>
      <c r="K9850" s="55"/>
      <c r="L9850" s="27" t="str">
        <f>IF(G9850="","",VLOOKUP(G9850,EQUIP_NUMBER,3,FALSE)*I9850)</f>
        <v/>
      </c>
      <c r="M9850" s="27" t="str">
        <f>IF(G9850="","",VLOOKUP(G9850,EQUIP_NUMBER,3,FALSE)*J9850)</f>
        <v/>
      </c>
      <c r="N9850" s="56"/>
    </row>
    <row r="9851" spans="1:14" x14ac:dyDescent="0.25">
      <c r="A9851" s="25"/>
      <c r="B9851" s="52" t="str">
        <f>IF(G9851="","",L9851+(M9851/10)+(K9851/885))</f>
        <v/>
      </c>
      <c r="C9851" s="72"/>
      <c r="D9851" s="25"/>
      <c r="E9851" s="25"/>
      <c r="F9851" s="25"/>
      <c r="G9851" s="25"/>
      <c r="H9851" s="25"/>
      <c r="I9851" s="43"/>
      <c r="J9851" s="43"/>
      <c r="K9851" s="55"/>
      <c r="L9851" s="27" t="str">
        <f>IF(G9851="","",VLOOKUP(G9851,EQUIP_NUMBER,3,FALSE)*I9851)</f>
        <v/>
      </c>
      <c r="M9851" s="27" t="str">
        <f>IF(G9851="","",VLOOKUP(G9851,EQUIP_NUMBER,3,FALSE)*J9851)</f>
        <v/>
      </c>
      <c r="N9851" s="56"/>
    </row>
    <row r="9852" spans="1:14" x14ac:dyDescent="0.25">
      <c r="A9852" s="25"/>
      <c r="B9852" s="52" t="str">
        <f>IF(G9852="","",L9852+(M9852/10)+(K9852/885))</f>
        <v/>
      </c>
      <c r="C9852" s="72"/>
      <c r="D9852" s="25"/>
      <c r="E9852" s="25"/>
      <c r="F9852" s="25"/>
      <c r="G9852" s="25"/>
      <c r="H9852" s="25"/>
      <c r="I9852" s="43"/>
      <c r="J9852" s="43"/>
      <c r="K9852" s="55"/>
      <c r="L9852" s="27" t="str">
        <f>IF(G9852="","",VLOOKUP(G9852,EQUIP_NUMBER,3,FALSE)*I9852)</f>
        <v/>
      </c>
      <c r="M9852" s="27" t="str">
        <f>IF(G9852="","",VLOOKUP(G9852,EQUIP_NUMBER,3,FALSE)*J9852)</f>
        <v/>
      </c>
      <c r="N9852" s="56"/>
    </row>
    <row r="9853" spans="1:14" x14ac:dyDescent="0.25">
      <c r="A9853" s="25"/>
      <c r="B9853" s="52" t="str">
        <f>IF(G9853="","",L9853+(M9853/10)+(K9853/885))</f>
        <v/>
      </c>
      <c r="C9853" s="72"/>
      <c r="D9853" s="25"/>
      <c r="E9853" s="25"/>
      <c r="F9853" s="25"/>
      <c r="G9853" s="25"/>
      <c r="H9853" s="25"/>
      <c r="I9853" s="43"/>
      <c r="J9853" s="43"/>
      <c r="K9853" s="55"/>
      <c r="L9853" s="27" t="str">
        <f>IF(G9853="","",VLOOKUP(G9853,EQUIP_NUMBER,3,FALSE)*I9853)</f>
        <v/>
      </c>
      <c r="M9853" s="27" t="str">
        <f>IF(G9853="","",VLOOKUP(G9853,EQUIP_NUMBER,3,FALSE)*J9853)</f>
        <v/>
      </c>
      <c r="N9853" s="56"/>
    </row>
    <row r="9854" spans="1:14" x14ac:dyDescent="0.25">
      <c r="A9854" s="25"/>
      <c r="B9854" s="52" t="str">
        <f>IF(G9854="","",L9854+(M9854/10)+(K9854/885))</f>
        <v/>
      </c>
      <c r="C9854" s="72"/>
      <c r="D9854" s="25"/>
      <c r="E9854" s="25"/>
      <c r="F9854" s="25"/>
      <c r="G9854" s="25"/>
      <c r="H9854" s="25"/>
      <c r="I9854" s="43"/>
      <c r="J9854" s="43"/>
      <c r="K9854" s="55"/>
      <c r="L9854" s="27" t="str">
        <f>IF(G9854="","",VLOOKUP(G9854,EQUIP_NUMBER,3,FALSE)*I9854)</f>
        <v/>
      </c>
      <c r="M9854" s="27" t="str">
        <f>IF(G9854="","",VLOOKUP(G9854,EQUIP_NUMBER,3,FALSE)*J9854)</f>
        <v/>
      </c>
      <c r="N9854" s="56"/>
    </row>
    <row r="9855" spans="1:14" x14ac:dyDescent="0.25">
      <c r="A9855" s="25"/>
      <c r="B9855" s="52" t="str">
        <f>IF(G9855="","",L9855+(M9855/10)+(K9855/885))</f>
        <v/>
      </c>
      <c r="C9855" s="72"/>
      <c r="D9855" s="25"/>
      <c r="E9855" s="25"/>
      <c r="F9855" s="25"/>
      <c r="G9855" s="25"/>
      <c r="H9855" s="25"/>
      <c r="I9855" s="43"/>
      <c r="J9855" s="43"/>
      <c r="K9855" s="55"/>
      <c r="L9855" s="27" t="str">
        <f>IF(G9855="","",VLOOKUP(G9855,EQUIP_NUMBER,3,FALSE)*I9855)</f>
        <v/>
      </c>
      <c r="M9855" s="27" t="str">
        <f>IF(G9855="","",VLOOKUP(G9855,EQUIP_NUMBER,3,FALSE)*J9855)</f>
        <v/>
      </c>
      <c r="N9855" s="56"/>
    </row>
    <row r="9856" spans="1:14" x14ac:dyDescent="0.25">
      <c r="A9856" s="25"/>
      <c r="B9856" s="52" t="str">
        <f>IF(G9856="","",L9856+(M9856/10)+(K9856/885))</f>
        <v/>
      </c>
      <c r="C9856" s="72"/>
      <c r="D9856" s="25"/>
      <c r="E9856" s="25"/>
      <c r="F9856" s="25"/>
      <c r="G9856" s="25"/>
      <c r="H9856" s="25"/>
      <c r="I9856" s="43"/>
      <c r="J9856" s="43"/>
      <c r="K9856" s="55"/>
      <c r="L9856" s="27" t="str">
        <f>IF(G9856="","",VLOOKUP(G9856,EQUIP_NUMBER,3,FALSE)*I9856)</f>
        <v/>
      </c>
      <c r="M9856" s="27" t="str">
        <f>IF(G9856="","",VLOOKUP(G9856,EQUIP_NUMBER,3,FALSE)*J9856)</f>
        <v/>
      </c>
      <c r="N9856" s="56"/>
    </row>
    <row r="9857" spans="1:14" x14ac:dyDescent="0.25">
      <c r="A9857" s="25"/>
      <c r="B9857" s="52" t="str">
        <f>IF(G9857="","",L9857+(M9857/10)+(K9857/885))</f>
        <v/>
      </c>
      <c r="C9857" s="72"/>
      <c r="D9857" s="25"/>
      <c r="E9857" s="25"/>
      <c r="F9857" s="25"/>
      <c r="G9857" s="25"/>
      <c r="H9857" s="25"/>
      <c r="I9857" s="43"/>
      <c r="J9857" s="43"/>
      <c r="K9857" s="55"/>
      <c r="L9857" s="27" t="str">
        <f>IF(G9857="","",VLOOKUP(G9857,EQUIP_NUMBER,3,FALSE)*I9857)</f>
        <v/>
      </c>
      <c r="M9857" s="27" t="str">
        <f>IF(G9857="","",VLOOKUP(G9857,EQUIP_NUMBER,3,FALSE)*J9857)</f>
        <v/>
      </c>
      <c r="N9857" s="56"/>
    </row>
    <row r="9858" spans="1:14" x14ac:dyDescent="0.25">
      <c r="A9858" s="25"/>
      <c r="B9858" s="52" t="str">
        <f>IF(G9858="","",L9858+(M9858/10)+(K9858/885))</f>
        <v/>
      </c>
      <c r="C9858" s="72"/>
      <c r="D9858" s="25"/>
      <c r="E9858" s="25"/>
      <c r="F9858" s="25"/>
      <c r="G9858" s="25"/>
      <c r="H9858" s="25"/>
      <c r="I9858" s="43"/>
      <c r="J9858" s="43"/>
      <c r="K9858" s="55"/>
      <c r="L9858" s="27" t="str">
        <f>IF(G9858="","",VLOOKUP(G9858,EQUIP_NUMBER,3,FALSE)*I9858)</f>
        <v/>
      </c>
      <c r="M9858" s="27" t="str">
        <f>IF(G9858="","",VLOOKUP(G9858,EQUIP_NUMBER,3,FALSE)*J9858)</f>
        <v/>
      </c>
      <c r="N9858" s="56"/>
    </row>
    <row r="9859" spans="1:14" x14ac:dyDescent="0.25">
      <c r="A9859" s="25"/>
      <c r="B9859" s="52" t="str">
        <f>IF(G9859="","",L9859+(M9859/10)+(K9859/885))</f>
        <v/>
      </c>
      <c r="C9859" s="72"/>
      <c r="D9859" s="25"/>
      <c r="E9859" s="25"/>
      <c r="F9859" s="25"/>
      <c r="G9859" s="25"/>
      <c r="H9859" s="25"/>
      <c r="I9859" s="43"/>
      <c r="J9859" s="43"/>
      <c r="K9859" s="55"/>
      <c r="L9859" s="27" t="str">
        <f>IF(G9859="","",VLOOKUP(G9859,EQUIP_NUMBER,3,FALSE)*I9859)</f>
        <v/>
      </c>
      <c r="M9859" s="27" t="str">
        <f>IF(G9859="","",VLOOKUP(G9859,EQUIP_NUMBER,3,FALSE)*J9859)</f>
        <v/>
      </c>
      <c r="N9859" s="56"/>
    </row>
    <row r="9860" spans="1:14" x14ac:dyDescent="0.25">
      <c r="A9860" s="25"/>
      <c r="B9860" s="52" t="str">
        <f>IF(G9860="","",L9860+(M9860/10)+(K9860/885))</f>
        <v/>
      </c>
      <c r="C9860" s="72"/>
      <c r="D9860" s="25"/>
      <c r="E9860" s="25"/>
      <c r="F9860" s="25"/>
      <c r="G9860" s="25"/>
      <c r="H9860" s="25"/>
      <c r="I9860" s="43"/>
      <c r="J9860" s="43"/>
      <c r="K9860" s="55"/>
      <c r="L9860" s="27" t="str">
        <f>IF(G9860="","",VLOOKUP(G9860,EQUIP_NUMBER,3,FALSE)*I9860)</f>
        <v/>
      </c>
      <c r="M9860" s="27" t="str">
        <f>IF(G9860="","",VLOOKUP(G9860,EQUIP_NUMBER,3,FALSE)*J9860)</f>
        <v/>
      </c>
      <c r="N9860" s="56"/>
    </row>
    <row r="9861" spans="1:14" x14ac:dyDescent="0.25">
      <c r="A9861" s="25"/>
      <c r="B9861" s="52" t="str">
        <f>IF(G9861="","",L9861+(M9861/10)+(K9861/885))</f>
        <v/>
      </c>
      <c r="C9861" s="72"/>
      <c r="D9861" s="25"/>
      <c r="E9861" s="25"/>
      <c r="F9861" s="25"/>
      <c r="G9861" s="25"/>
      <c r="H9861" s="25"/>
      <c r="I9861" s="43"/>
      <c r="J9861" s="43"/>
      <c r="K9861" s="55"/>
      <c r="L9861" s="27" t="str">
        <f>IF(G9861="","",VLOOKUP(G9861,EQUIP_NUMBER,3,FALSE)*I9861)</f>
        <v/>
      </c>
      <c r="M9861" s="27" t="str">
        <f>IF(G9861="","",VLOOKUP(G9861,EQUIP_NUMBER,3,FALSE)*J9861)</f>
        <v/>
      </c>
      <c r="N9861" s="56"/>
    </row>
    <row r="9862" spans="1:14" x14ac:dyDescent="0.25">
      <c r="A9862" s="25"/>
      <c r="B9862" s="52" t="str">
        <f>IF(G9862="","",L9862+(M9862/10)+(K9862/885))</f>
        <v/>
      </c>
      <c r="C9862" s="72"/>
      <c r="D9862" s="25"/>
      <c r="E9862" s="25"/>
      <c r="F9862" s="25"/>
      <c r="G9862" s="25"/>
      <c r="H9862" s="25"/>
      <c r="I9862" s="43"/>
      <c r="J9862" s="43"/>
      <c r="K9862" s="55"/>
      <c r="L9862" s="27" t="str">
        <f>IF(G9862="","",VLOOKUP(G9862,EQUIP_NUMBER,3,FALSE)*I9862)</f>
        <v/>
      </c>
      <c r="M9862" s="27" t="str">
        <f>IF(G9862="","",VLOOKUP(G9862,EQUIP_NUMBER,3,FALSE)*J9862)</f>
        <v/>
      </c>
      <c r="N9862" s="56"/>
    </row>
    <row r="9863" spans="1:14" x14ac:dyDescent="0.25">
      <c r="A9863" s="25"/>
      <c r="B9863" s="52" t="str">
        <f>IF(G9863="","",L9863+(M9863/10)+(K9863/885))</f>
        <v/>
      </c>
      <c r="C9863" s="72"/>
      <c r="D9863" s="25"/>
      <c r="E9863" s="25"/>
      <c r="F9863" s="25"/>
      <c r="G9863" s="25"/>
      <c r="H9863" s="25"/>
      <c r="I9863" s="43"/>
      <c r="J9863" s="43"/>
      <c r="K9863" s="55"/>
      <c r="L9863" s="27" t="str">
        <f>IF(G9863="","",VLOOKUP(G9863,EQUIP_NUMBER,3,FALSE)*I9863)</f>
        <v/>
      </c>
      <c r="M9863" s="27" t="str">
        <f>IF(G9863="","",VLOOKUP(G9863,EQUIP_NUMBER,3,FALSE)*J9863)</f>
        <v/>
      </c>
      <c r="N9863" s="56"/>
    </row>
    <row r="9864" spans="1:14" x14ac:dyDescent="0.25">
      <c r="A9864" s="25"/>
      <c r="B9864" s="52" t="str">
        <f>IF(G9864="","",L9864+(M9864/10)+(K9864/885))</f>
        <v/>
      </c>
      <c r="C9864" s="72"/>
      <c r="D9864" s="25"/>
      <c r="E9864" s="25"/>
      <c r="F9864" s="25"/>
      <c r="G9864" s="25"/>
      <c r="H9864" s="25"/>
      <c r="I9864" s="43"/>
      <c r="J9864" s="43"/>
      <c r="K9864" s="55"/>
      <c r="L9864" s="27" t="str">
        <f>IF(G9864="","",VLOOKUP(G9864,EQUIP_NUMBER,3,FALSE)*I9864)</f>
        <v/>
      </c>
      <c r="M9864" s="27" t="str">
        <f>IF(G9864="","",VLOOKUP(G9864,EQUIP_NUMBER,3,FALSE)*J9864)</f>
        <v/>
      </c>
      <c r="N9864" s="56"/>
    </row>
    <row r="9865" spans="1:14" x14ac:dyDescent="0.25">
      <c r="A9865" s="25"/>
      <c r="B9865" s="52" t="str">
        <f>IF(G9865="","",L9865+(M9865/10)+(K9865/885))</f>
        <v/>
      </c>
      <c r="C9865" s="72"/>
      <c r="D9865" s="25"/>
      <c r="E9865" s="25"/>
      <c r="F9865" s="25"/>
      <c r="G9865" s="25"/>
      <c r="H9865" s="25"/>
      <c r="I9865" s="43"/>
      <c r="J9865" s="43"/>
      <c r="K9865" s="55"/>
      <c r="L9865" s="27" t="str">
        <f>IF(G9865="","",VLOOKUP(G9865,EQUIP_NUMBER,3,FALSE)*I9865)</f>
        <v/>
      </c>
      <c r="M9865" s="27" t="str">
        <f>IF(G9865="","",VLOOKUP(G9865,EQUIP_NUMBER,3,FALSE)*J9865)</f>
        <v/>
      </c>
      <c r="N9865" s="56"/>
    </row>
    <row r="9866" spans="1:14" x14ac:dyDescent="0.25">
      <c r="A9866" s="25"/>
      <c r="B9866" s="52" t="str">
        <f>IF(G9866="","",L9866+(M9866/10)+(K9866/885))</f>
        <v/>
      </c>
      <c r="C9866" s="72"/>
      <c r="D9866" s="25"/>
      <c r="E9866" s="25"/>
      <c r="F9866" s="25"/>
      <c r="G9866" s="25"/>
      <c r="H9866" s="25"/>
      <c r="I9866" s="43"/>
      <c r="J9866" s="43"/>
      <c r="K9866" s="55"/>
      <c r="L9866" s="27" t="str">
        <f>IF(G9866="","",VLOOKUP(G9866,EQUIP_NUMBER,3,FALSE)*I9866)</f>
        <v/>
      </c>
      <c r="M9866" s="27" t="str">
        <f>IF(G9866="","",VLOOKUP(G9866,EQUIP_NUMBER,3,FALSE)*J9866)</f>
        <v/>
      </c>
      <c r="N9866" s="56"/>
    </row>
    <row r="9867" spans="1:14" x14ac:dyDescent="0.25">
      <c r="A9867" s="25"/>
      <c r="B9867" s="52" t="str">
        <f>IF(G9867="","",L9867+(M9867/10)+(K9867/885))</f>
        <v/>
      </c>
      <c r="C9867" s="72"/>
      <c r="D9867" s="25"/>
      <c r="E9867" s="25"/>
      <c r="F9867" s="25"/>
      <c r="G9867" s="25"/>
      <c r="H9867" s="25"/>
      <c r="I9867" s="43"/>
      <c r="J9867" s="43"/>
      <c r="K9867" s="55"/>
      <c r="L9867" s="27" t="str">
        <f>IF(G9867="","",VLOOKUP(G9867,EQUIP_NUMBER,3,FALSE)*I9867)</f>
        <v/>
      </c>
      <c r="M9867" s="27" t="str">
        <f>IF(G9867="","",VLOOKUP(G9867,EQUIP_NUMBER,3,FALSE)*J9867)</f>
        <v/>
      </c>
      <c r="N9867" s="56"/>
    </row>
    <row r="9868" spans="1:14" x14ac:dyDescent="0.25">
      <c r="A9868" s="25"/>
      <c r="B9868" s="52" t="str">
        <f>IF(G9868="","",L9868+(M9868/10)+(K9868/885))</f>
        <v/>
      </c>
      <c r="C9868" s="72"/>
      <c r="D9868" s="25"/>
      <c r="E9868" s="25"/>
      <c r="F9868" s="25"/>
      <c r="G9868" s="25"/>
      <c r="H9868" s="25"/>
      <c r="I9868" s="43"/>
      <c r="J9868" s="43"/>
      <c r="K9868" s="55"/>
      <c r="L9868" s="27" t="str">
        <f>IF(G9868="","",VLOOKUP(G9868,EQUIP_NUMBER,3,FALSE)*I9868)</f>
        <v/>
      </c>
      <c r="M9868" s="27" t="str">
        <f>IF(G9868="","",VLOOKUP(G9868,EQUIP_NUMBER,3,FALSE)*J9868)</f>
        <v/>
      </c>
      <c r="N9868" s="56"/>
    </row>
    <row r="9869" spans="1:14" x14ac:dyDescent="0.25">
      <c r="A9869" s="25"/>
      <c r="B9869" s="52" t="str">
        <f>IF(G9869="","",L9869+(M9869/10)+(K9869/885))</f>
        <v/>
      </c>
      <c r="C9869" s="72"/>
      <c r="D9869" s="25"/>
      <c r="E9869" s="25"/>
      <c r="F9869" s="25"/>
      <c r="G9869" s="25"/>
      <c r="H9869" s="25"/>
      <c r="I9869" s="43"/>
      <c r="J9869" s="43"/>
      <c r="K9869" s="55"/>
      <c r="L9869" s="27" t="str">
        <f>IF(G9869="","",VLOOKUP(G9869,EQUIP_NUMBER,3,FALSE)*I9869)</f>
        <v/>
      </c>
      <c r="M9869" s="27" t="str">
        <f>IF(G9869="","",VLOOKUP(G9869,EQUIP_NUMBER,3,FALSE)*J9869)</f>
        <v/>
      </c>
      <c r="N9869" s="56"/>
    </row>
    <row r="9870" spans="1:14" x14ac:dyDescent="0.25">
      <c r="A9870" s="25"/>
      <c r="B9870" s="52" t="str">
        <f>IF(G9870="","",L9870+(M9870/10)+(K9870/885))</f>
        <v/>
      </c>
      <c r="C9870" s="72"/>
      <c r="D9870" s="25"/>
      <c r="E9870" s="25"/>
      <c r="F9870" s="25"/>
      <c r="G9870" s="25"/>
      <c r="H9870" s="25"/>
      <c r="I9870" s="43"/>
      <c r="J9870" s="43"/>
      <c r="K9870" s="55"/>
      <c r="L9870" s="27" t="str">
        <f>IF(G9870="","",VLOOKUP(G9870,EQUIP_NUMBER,3,FALSE)*I9870)</f>
        <v/>
      </c>
      <c r="M9870" s="27" t="str">
        <f>IF(G9870="","",VLOOKUP(G9870,EQUIP_NUMBER,3,FALSE)*J9870)</f>
        <v/>
      </c>
      <c r="N9870" s="56"/>
    </row>
    <row r="9871" spans="1:14" x14ac:dyDescent="0.25">
      <c r="A9871" s="25"/>
      <c r="B9871" s="52" t="str">
        <f>IF(G9871="","",L9871+(M9871/10)+(K9871/885))</f>
        <v/>
      </c>
      <c r="C9871" s="72"/>
      <c r="D9871" s="25"/>
      <c r="E9871" s="25"/>
      <c r="F9871" s="25"/>
      <c r="G9871" s="25"/>
      <c r="H9871" s="25"/>
      <c r="I9871" s="43"/>
      <c r="J9871" s="43"/>
      <c r="K9871" s="55"/>
      <c r="L9871" s="27" t="str">
        <f>IF(G9871="","",VLOOKUP(G9871,EQUIP_NUMBER,3,FALSE)*I9871)</f>
        <v/>
      </c>
      <c r="M9871" s="27" t="str">
        <f>IF(G9871="","",VLOOKUP(G9871,EQUIP_NUMBER,3,FALSE)*J9871)</f>
        <v/>
      </c>
      <c r="N9871" s="56"/>
    </row>
    <row r="9872" spans="1:14" x14ac:dyDescent="0.25">
      <c r="A9872" s="25"/>
      <c r="B9872" s="52" t="str">
        <f>IF(G9872="","",L9872+(M9872/10)+(K9872/885))</f>
        <v/>
      </c>
      <c r="C9872" s="72"/>
      <c r="D9872" s="25"/>
      <c r="E9872" s="25"/>
      <c r="F9872" s="25"/>
      <c r="G9872" s="25"/>
      <c r="H9872" s="25"/>
      <c r="I9872" s="43"/>
      <c r="J9872" s="43"/>
      <c r="K9872" s="55"/>
      <c r="L9872" s="27" t="str">
        <f>IF(G9872="","",VLOOKUP(G9872,EQUIP_NUMBER,3,FALSE)*I9872)</f>
        <v/>
      </c>
      <c r="M9872" s="27" t="str">
        <f>IF(G9872="","",VLOOKUP(G9872,EQUIP_NUMBER,3,FALSE)*J9872)</f>
        <v/>
      </c>
      <c r="N9872" s="56"/>
    </row>
    <row r="9873" spans="1:14" x14ac:dyDescent="0.25">
      <c r="A9873" s="25"/>
      <c r="B9873" s="52" t="str">
        <f>IF(G9873="","",L9873+(M9873/10)+(K9873/885))</f>
        <v/>
      </c>
      <c r="C9873" s="72"/>
      <c r="D9873" s="25"/>
      <c r="E9873" s="25"/>
      <c r="F9873" s="25"/>
      <c r="G9873" s="25"/>
      <c r="H9873" s="25"/>
      <c r="I9873" s="43"/>
      <c r="J9873" s="43"/>
      <c r="K9873" s="55"/>
      <c r="L9873" s="27" t="str">
        <f>IF(G9873="","",VLOOKUP(G9873,EQUIP_NUMBER,3,FALSE)*I9873)</f>
        <v/>
      </c>
      <c r="M9873" s="27" t="str">
        <f>IF(G9873="","",VLOOKUP(G9873,EQUIP_NUMBER,3,FALSE)*J9873)</f>
        <v/>
      </c>
      <c r="N9873" s="56"/>
    </row>
    <row r="9874" spans="1:14" x14ac:dyDescent="0.25">
      <c r="A9874" s="25"/>
      <c r="B9874" s="52" t="str">
        <f>IF(G9874="","",L9874+(M9874/10)+(K9874/885))</f>
        <v/>
      </c>
      <c r="C9874" s="72"/>
      <c r="D9874" s="25"/>
      <c r="E9874" s="25"/>
      <c r="F9874" s="25"/>
      <c r="G9874" s="25"/>
      <c r="H9874" s="25"/>
      <c r="I9874" s="43"/>
      <c r="J9874" s="43"/>
      <c r="K9874" s="55"/>
      <c r="L9874" s="27" t="str">
        <f>IF(G9874="","",VLOOKUP(G9874,EQUIP_NUMBER,3,FALSE)*I9874)</f>
        <v/>
      </c>
      <c r="M9874" s="27" t="str">
        <f>IF(G9874="","",VLOOKUP(G9874,EQUIP_NUMBER,3,FALSE)*J9874)</f>
        <v/>
      </c>
      <c r="N9874" s="56"/>
    </row>
    <row r="9875" spans="1:14" x14ac:dyDescent="0.25">
      <c r="A9875" s="25"/>
      <c r="B9875" s="52" t="str">
        <f>IF(G9875="","",L9875+(M9875/10)+(K9875/885))</f>
        <v/>
      </c>
      <c r="C9875" s="72"/>
      <c r="D9875" s="25"/>
      <c r="E9875" s="25"/>
      <c r="F9875" s="25"/>
      <c r="G9875" s="25"/>
      <c r="H9875" s="25"/>
      <c r="I9875" s="43"/>
      <c r="J9875" s="43"/>
      <c r="K9875" s="55"/>
      <c r="L9875" s="27" t="str">
        <f>IF(G9875="","",VLOOKUP(G9875,EQUIP_NUMBER,3,FALSE)*I9875)</f>
        <v/>
      </c>
      <c r="M9875" s="27" t="str">
        <f>IF(G9875="","",VLOOKUP(G9875,EQUIP_NUMBER,3,FALSE)*J9875)</f>
        <v/>
      </c>
      <c r="N9875" s="56"/>
    </row>
    <row r="9876" spans="1:14" x14ac:dyDescent="0.25">
      <c r="A9876" s="25"/>
      <c r="B9876" s="52" t="str">
        <f>IF(G9876="","",L9876+(M9876/10)+(K9876/885))</f>
        <v/>
      </c>
      <c r="C9876" s="72"/>
      <c r="D9876" s="25"/>
      <c r="E9876" s="25"/>
      <c r="F9876" s="25"/>
      <c r="G9876" s="25"/>
      <c r="H9876" s="25"/>
      <c r="I9876" s="43"/>
      <c r="J9876" s="43"/>
      <c r="K9876" s="55"/>
      <c r="L9876" s="27" t="str">
        <f>IF(G9876="","",VLOOKUP(G9876,EQUIP_NUMBER,3,FALSE)*I9876)</f>
        <v/>
      </c>
      <c r="M9876" s="27" t="str">
        <f>IF(G9876="","",VLOOKUP(G9876,EQUIP_NUMBER,3,FALSE)*J9876)</f>
        <v/>
      </c>
      <c r="N9876" s="56"/>
    </row>
    <row r="9877" spans="1:14" x14ac:dyDescent="0.25">
      <c r="A9877" s="25"/>
      <c r="B9877" s="52" t="str">
        <f>IF(G9877="","",L9877+(M9877/10)+(K9877/885))</f>
        <v/>
      </c>
      <c r="C9877" s="72"/>
      <c r="D9877" s="25"/>
      <c r="E9877" s="25"/>
      <c r="F9877" s="25"/>
      <c r="G9877" s="25"/>
      <c r="H9877" s="25"/>
      <c r="I9877" s="43"/>
      <c r="J9877" s="43"/>
      <c r="K9877" s="55"/>
      <c r="L9877" s="27" t="str">
        <f>IF(G9877="","",VLOOKUP(G9877,EQUIP_NUMBER,3,FALSE)*I9877)</f>
        <v/>
      </c>
      <c r="M9877" s="27" t="str">
        <f>IF(G9877="","",VLOOKUP(G9877,EQUIP_NUMBER,3,FALSE)*J9877)</f>
        <v/>
      </c>
      <c r="N9877" s="56"/>
    </row>
    <row r="9878" spans="1:14" x14ac:dyDescent="0.25">
      <c r="A9878" s="25"/>
      <c r="B9878" s="52" t="str">
        <f>IF(G9878="","",L9878+(M9878/10)+(K9878/885))</f>
        <v/>
      </c>
      <c r="C9878" s="72"/>
      <c r="D9878" s="25"/>
      <c r="E9878" s="25"/>
      <c r="F9878" s="25"/>
      <c r="G9878" s="25"/>
      <c r="H9878" s="25"/>
      <c r="I9878" s="43"/>
      <c r="J9878" s="43"/>
      <c r="K9878" s="55"/>
      <c r="L9878" s="27" t="str">
        <f>IF(G9878="","",VLOOKUP(G9878,EQUIP_NUMBER,3,FALSE)*I9878)</f>
        <v/>
      </c>
      <c r="M9878" s="27" t="str">
        <f>IF(G9878="","",VLOOKUP(G9878,EQUIP_NUMBER,3,FALSE)*J9878)</f>
        <v/>
      </c>
      <c r="N9878" s="56"/>
    </row>
    <row r="9879" spans="1:14" x14ac:dyDescent="0.25">
      <c r="A9879" s="25"/>
      <c r="B9879" s="52" t="str">
        <f>IF(G9879="","",L9879+(M9879/10)+(K9879/885))</f>
        <v/>
      </c>
      <c r="C9879" s="72"/>
      <c r="D9879" s="25"/>
      <c r="E9879" s="25"/>
      <c r="F9879" s="25"/>
      <c r="G9879" s="25"/>
      <c r="H9879" s="25"/>
      <c r="I9879" s="43"/>
      <c r="J9879" s="43"/>
      <c r="K9879" s="55"/>
      <c r="L9879" s="27" t="str">
        <f>IF(G9879="","",VLOOKUP(G9879,EQUIP_NUMBER,3,FALSE)*I9879)</f>
        <v/>
      </c>
      <c r="M9879" s="27" t="str">
        <f>IF(G9879="","",VLOOKUP(G9879,EQUIP_NUMBER,3,FALSE)*J9879)</f>
        <v/>
      </c>
      <c r="N9879" s="56"/>
    </row>
    <row r="9880" spans="1:14" x14ac:dyDescent="0.25">
      <c r="A9880" s="25"/>
      <c r="B9880" s="52" t="str">
        <f>IF(G9880="","",L9880+(M9880/10)+(K9880/885))</f>
        <v/>
      </c>
      <c r="C9880" s="72"/>
      <c r="D9880" s="25"/>
      <c r="E9880" s="25"/>
      <c r="F9880" s="25"/>
      <c r="G9880" s="25"/>
      <c r="H9880" s="25"/>
      <c r="I9880" s="43"/>
      <c r="J9880" s="43"/>
      <c r="K9880" s="55"/>
      <c r="L9880" s="27" t="str">
        <f>IF(G9880="","",VLOOKUP(G9880,EQUIP_NUMBER,3,FALSE)*I9880)</f>
        <v/>
      </c>
      <c r="M9880" s="27" t="str">
        <f>IF(G9880="","",VLOOKUP(G9880,EQUIP_NUMBER,3,FALSE)*J9880)</f>
        <v/>
      </c>
      <c r="N9880" s="56"/>
    </row>
    <row r="9881" spans="1:14" x14ac:dyDescent="0.25">
      <c r="A9881" s="25"/>
      <c r="B9881" s="52" t="str">
        <f>IF(G9881="","",L9881+(M9881/10)+(K9881/885))</f>
        <v/>
      </c>
      <c r="C9881" s="72"/>
      <c r="D9881" s="25"/>
      <c r="E9881" s="25"/>
      <c r="F9881" s="25"/>
      <c r="G9881" s="25"/>
      <c r="H9881" s="25"/>
      <c r="I9881" s="43"/>
      <c r="J9881" s="43"/>
      <c r="K9881" s="55"/>
      <c r="L9881" s="27" t="str">
        <f>IF(G9881="","",VLOOKUP(G9881,EQUIP_NUMBER,3,FALSE)*I9881)</f>
        <v/>
      </c>
      <c r="M9881" s="27" t="str">
        <f>IF(G9881="","",VLOOKUP(G9881,EQUIP_NUMBER,3,FALSE)*J9881)</f>
        <v/>
      </c>
      <c r="N9881" s="56"/>
    </row>
    <row r="9882" spans="1:14" x14ac:dyDescent="0.25">
      <c r="A9882" s="25"/>
      <c r="B9882" s="52" t="str">
        <f>IF(G9882="","",L9882+(M9882/10)+(K9882/885))</f>
        <v/>
      </c>
      <c r="C9882" s="72"/>
      <c r="D9882" s="25"/>
      <c r="E9882" s="25"/>
      <c r="F9882" s="25"/>
      <c r="G9882" s="25"/>
      <c r="H9882" s="25"/>
      <c r="I9882" s="43"/>
      <c r="J9882" s="43"/>
      <c r="K9882" s="55"/>
      <c r="L9882" s="27" t="str">
        <f>IF(G9882="","",VLOOKUP(G9882,EQUIP_NUMBER,3,FALSE)*I9882)</f>
        <v/>
      </c>
      <c r="M9882" s="27" t="str">
        <f>IF(G9882="","",VLOOKUP(G9882,EQUIP_NUMBER,3,FALSE)*J9882)</f>
        <v/>
      </c>
      <c r="N9882" s="56"/>
    </row>
    <row r="9883" spans="1:14" x14ac:dyDescent="0.25">
      <c r="A9883" s="25"/>
      <c r="B9883" s="52" t="str">
        <f>IF(G9883="","",L9883+(M9883/10)+(K9883/885))</f>
        <v/>
      </c>
      <c r="C9883" s="72"/>
      <c r="D9883" s="25"/>
      <c r="E9883" s="25"/>
      <c r="F9883" s="25"/>
      <c r="G9883" s="25"/>
      <c r="H9883" s="25"/>
      <c r="I9883" s="43"/>
      <c r="J9883" s="43"/>
      <c r="K9883" s="55"/>
      <c r="L9883" s="27" t="str">
        <f>IF(G9883="","",VLOOKUP(G9883,EQUIP_NUMBER,3,FALSE)*I9883)</f>
        <v/>
      </c>
      <c r="M9883" s="27" t="str">
        <f>IF(G9883="","",VLOOKUP(G9883,EQUIP_NUMBER,3,FALSE)*J9883)</f>
        <v/>
      </c>
      <c r="N9883" s="56"/>
    </row>
    <row r="9884" spans="1:14" x14ac:dyDescent="0.25">
      <c r="A9884" s="25"/>
      <c r="B9884" s="52" t="str">
        <f>IF(G9884="","",L9884+(M9884/10)+(K9884/885))</f>
        <v/>
      </c>
      <c r="C9884" s="72"/>
      <c r="D9884" s="25"/>
      <c r="E9884" s="25"/>
      <c r="F9884" s="25"/>
      <c r="G9884" s="25"/>
      <c r="H9884" s="25"/>
      <c r="I9884" s="43"/>
      <c r="J9884" s="43"/>
      <c r="K9884" s="55"/>
      <c r="L9884" s="27" t="str">
        <f>IF(G9884="","",VLOOKUP(G9884,EQUIP_NUMBER,3,FALSE)*I9884)</f>
        <v/>
      </c>
      <c r="M9884" s="27" t="str">
        <f>IF(G9884="","",VLOOKUP(G9884,EQUIP_NUMBER,3,FALSE)*J9884)</f>
        <v/>
      </c>
      <c r="N9884" s="56"/>
    </row>
    <row r="9885" spans="1:14" x14ac:dyDescent="0.25">
      <c r="A9885" s="25"/>
      <c r="B9885" s="52" t="str">
        <f>IF(G9885="","",L9885+(M9885/10)+(K9885/885))</f>
        <v/>
      </c>
      <c r="C9885" s="72"/>
      <c r="D9885" s="25"/>
      <c r="E9885" s="25"/>
      <c r="F9885" s="25"/>
      <c r="G9885" s="25"/>
      <c r="H9885" s="25"/>
      <c r="I9885" s="43"/>
      <c r="J9885" s="43"/>
      <c r="K9885" s="55"/>
      <c r="L9885" s="27" t="str">
        <f>IF(G9885="","",VLOOKUP(G9885,EQUIP_NUMBER,3,FALSE)*I9885)</f>
        <v/>
      </c>
      <c r="M9885" s="27" t="str">
        <f>IF(G9885="","",VLOOKUP(G9885,EQUIP_NUMBER,3,FALSE)*J9885)</f>
        <v/>
      </c>
      <c r="N9885" s="56"/>
    </row>
    <row r="9886" spans="1:14" x14ac:dyDescent="0.25">
      <c r="A9886" s="25"/>
      <c r="B9886" s="52" t="str">
        <f>IF(G9886="","",L9886+(M9886/10)+(K9886/885))</f>
        <v/>
      </c>
      <c r="C9886" s="72"/>
      <c r="D9886" s="25"/>
      <c r="E9886" s="25"/>
      <c r="F9886" s="25"/>
      <c r="G9886" s="25"/>
      <c r="H9886" s="25"/>
      <c r="I9886" s="43"/>
      <c r="J9886" s="43"/>
      <c r="K9886" s="55"/>
      <c r="L9886" s="27" t="str">
        <f>IF(G9886="","",VLOOKUP(G9886,EQUIP_NUMBER,3,FALSE)*I9886)</f>
        <v/>
      </c>
      <c r="M9886" s="27" t="str">
        <f>IF(G9886="","",VLOOKUP(G9886,EQUIP_NUMBER,3,FALSE)*J9886)</f>
        <v/>
      </c>
      <c r="N9886" s="56"/>
    </row>
    <row r="9887" spans="1:14" x14ac:dyDescent="0.25">
      <c r="A9887" s="25"/>
      <c r="B9887" s="52" t="str">
        <f>IF(G9887="","",L9887+(M9887/10)+(K9887/885))</f>
        <v/>
      </c>
      <c r="C9887" s="72"/>
      <c r="D9887" s="25"/>
      <c r="E9887" s="25"/>
      <c r="F9887" s="25"/>
      <c r="G9887" s="25"/>
      <c r="H9887" s="25"/>
      <c r="I9887" s="43"/>
      <c r="J9887" s="43"/>
      <c r="K9887" s="55"/>
      <c r="L9887" s="27" t="str">
        <f>IF(G9887="","",VLOOKUP(G9887,EQUIP_NUMBER,3,FALSE)*I9887)</f>
        <v/>
      </c>
      <c r="M9887" s="27" t="str">
        <f>IF(G9887="","",VLOOKUP(G9887,EQUIP_NUMBER,3,FALSE)*J9887)</f>
        <v/>
      </c>
      <c r="N9887" s="56"/>
    </row>
    <row r="9888" spans="1:14" x14ac:dyDescent="0.25">
      <c r="A9888" s="25"/>
      <c r="B9888" s="52" t="str">
        <f>IF(G9888="","",L9888+(M9888/10)+(K9888/885))</f>
        <v/>
      </c>
      <c r="C9888" s="72"/>
      <c r="D9888" s="25"/>
      <c r="E9888" s="25"/>
      <c r="F9888" s="25"/>
      <c r="G9888" s="25"/>
      <c r="H9888" s="25"/>
      <c r="I9888" s="43"/>
      <c r="J9888" s="43"/>
      <c r="K9888" s="55"/>
      <c r="L9888" s="27" t="str">
        <f>IF(G9888="","",VLOOKUP(G9888,EQUIP_NUMBER,3,FALSE)*I9888)</f>
        <v/>
      </c>
      <c r="M9888" s="27" t="str">
        <f>IF(G9888="","",VLOOKUP(G9888,EQUIP_NUMBER,3,FALSE)*J9888)</f>
        <v/>
      </c>
      <c r="N9888" s="56"/>
    </row>
    <row r="9889" spans="1:14" x14ac:dyDescent="0.25">
      <c r="A9889" s="25"/>
      <c r="B9889" s="52" t="str">
        <f>IF(G9889="","",L9889+(M9889/10)+(K9889/885))</f>
        <v/>
      </c>
      <c r="C9889" s="72"/>
      <c r="D9889" s="25"/>
      <c r="E9889" s="25"/>
      <c r="F9889" s="25"/>
      <c r="G9889" s="25"/>
      <c r="H9889" s="25"/>
      <c r="I9889" s="43"/>
      <c r="J9889" s="43"/>
      <c r="K9889" s="55"/>
      <c r="L9889" s="27" t="str">
        <f>IF(G9889="","",VLOOKUP(G9889,EQUIP_NUMBER,3,FALSE)*I9889)</f>
        <v/>
      </c>
      <c r="M9889" s="27" t="str">
        <f>IF(G9889="","",VLOOKUP(G9889,EQUIP_NUMBER,3,FALSE)*J9889)</f>
        <v/>
      </c>
      <c r="N9889" s="56"/>
    </row>
    <row r="9890" spans="1:14" x14ac:dyDescent="0.25">
      <c r="A9890" s="25"/>
      <c r="B9890" s="52" t="str">
        <f>IF(G9890="","",L9890+(M9890/10)+(K9890/885))</f>
        <v/>
      </c>
      <c r="C9890" s="72"/>
      <c r="D9890" s="25"/>
      <c r="E9890" s="25"/>
      <c r="F9890" s="25"/>
      <c r="G9890" s="25"/>
      <c r="H9890" s="25"/>
      <c r="I9890" s="43"/>
      <c r="J9890" s="43"/>
      <c r="K9890" s="55"/>
      <c r="L9890" s="27" t="str">
        <f>IF(G9890="","",VLOOKUP(G9890,EQUIP_NUMBER,3,FALSE)*I9890)</f>
        <v/>
      </c>
      <c r="M9890" s="27" t="str">
        <f>IF(G9890="","",VLOOKUP(G9890,EQUIP_NUMBER,3,FALSE)*J9890)</f>
        <v/>
      </c>
      <c r="N9890" s="56"/>
    </row>
    <row r="9891" spans="1:14" x14ac:dyDescent="0.25">
      <c r="A9891" s="25"/>
      <c r="B9891" s="52" t="str">
        <f>IF(G9891="","",L9891+(M9891/10)+(K9891/885))</f>
        <v/>
      </c>
      <c r="C9891" s="72"/>
      <c r="D9891" s="25"/>
      <c r="E9891" s="25"/>
      <c r="F9891" s="25"/>
      <c r="G9891" s="25"/>
      <c r="H9891" s="25"/>
      <c r="I9891" s="43"/>
      <c r="J9891" s="43"/>
      <c r="K9891" s="55"/>
      <c r="L9891" s="27" t="str">
        <f>IF(G9891="","",VLOOKUP(G9891,EQUIP_NUMBER,3,FALSE)*I9891)</f>
        <v/>
      </c>
      <c r="M9891" s="27" t="str">
        <f>IF(G9891="","",VLOOKUP(G9891,EQUIP_NUMBER,3,FALSE)*J9891)</f>
        <v/>
      </c>
      <c r="N9891" s="56"/>
    </row>
    <row r="9892" spans="1:14" x14ac:dyDescent="0.25">
      <c r="A9892" s="25"/>
      <c r="B9892" s="52" t="str">
        <f>IF(G9892="","",L9892+(M9892/10)+(K9892/885))</f>
        <v/>
      </c>
      <c r="C9892" s="72"/>
      <c r="D9892" s="25"/>
      <c r="E9892" s="25"/>
      <c r="F9892" s="25"/>
      <c r="G9892" s="25"/>
      <c r="H9892" s="25"/>
      <c r="I9892" s="43"/>
      <c r="J9892" s="43"/>
      <c r="K9892" s="55"/>
      <c r="L9892" s="27" t="str">
        <f>IF(G9892="","",VLOOKUP(G9892,EQUIP_NUMBER,3,FALSE)*I9892)</f>
        <v/>
      </c>
      <c r="M9892" s="27" t="str">
        <f>IF(G9892="","",VLOOKUP(G9892,EQUIP_NUMBER,3,FALSE)*J9892)</f>
        <v/>
      </c>
      <c r="N9892" s="56"/>
    </row>
    <row r="9893" spans="1:14" x14ac:dyDescent="0.25">
      <c r="A9893" s="25"/>
      <c r="B9893" s="52" t="str">
        <f>IF(G9893="","",L9893+(M9893/10)+(K9893/885))</f>
        <v/>
      </c>
      <c r="C9893" s="72"/>
      <c r="D9893" s="25"/>
      <c r="E9893" s="25"/>
      <c r="F9893" s="25"/>
      <c r="G9893" s="25"/>
      <c r="H9893" s="25"/>
      <c r="I9893" s="43"/>
      <c r="J9893" s="43"/>
      <c r="K9893" s="55"/>
      <c r="L9893" s="27" t="str">
        <f>IF(G9893="","",VLOOKUP(G9893,EQUIP_NUMBER,3,FALSE)*I9893)</f>
        <v/>
      </c>
      <c r="M9893" s="27" t="str">
        <f>IF(G9893="","",VLOOKUP(G9893,EQUIP_NUMBER,3,FALSE)*J9893)</f>
        <v/>
      </c>
      <c r="N9893" s="56"/>
    </row>
    <row r="9894" spans="1:14" x14ac:dyDescent="0.25">
      <c r="A9894" s="25"/>
      <c r="B9894" s="52" t="str">
        <f>IF(G9894="","",L9894+(M9894/10)+(K9894/885))</f>
        <v/>
      </c>
      <c r="C9894" s="72"/>
      <c r="D9894" s="25"/>
      <c r="E9894" s="25"/>
      <c r="F9894" s="25"/>
      <c r="G9894" s="25"/>
      <c r="H9894" s="25"/>
      <c r="I9894" s="43"/>
      <c r="J9894" s="43"/>
      <c r="K9894" s="55"/>
      <c r="L9894" s="27" t="str">
        <f>IF(G9894="","",VLOOKUP(G9894,EQUIP_NUMBER,3,FALSE)*I9894)</f>
        <v/>
      </c>
      <c r="M9894" s="27" t="str">
        <f>IF(G9894="","",VLOOKUP(G9894,EQUIP_NUMBER,3,FALSE)*J9894)</f>
        <v/>
      </c>
      <c r="N9894" s="56"/>
    </row>
    <row r="9895" spans="1:14" x14ac:dyDescent="0.25">
      <c r="A9895" s="25"/>
      <c r="B9895" s="52" t="str">
        <f>IF(G9895="","",L9895+(M9895/10)+(K9895/885))</f>
        <v/>
      </c>
      <c r="C9895" s="72"/>
      <c r="D9895" s="25"/>
      <c r="E9895" s="25"/>
      <c r="F9895" s="25"/>
      <c r="G9895" s="25"/>
      <c r="H9895" s="25"/>
      <c r="I9895" s="43"/>
      <c r="J9895" s="43"/>
      <c r="K9895" s="55"/>
      <c r="L9895" s="27" t="str">
        <f>IF(G9895="","",VLOOKUP(G9895,EQUIP_NUMBER,3,FALSE)*I9895)</f>
        <v/>
      </c>
      <c r="M9895" s="27" t="str">
        <f>IF(G9895="","",VLOOKUP(G9895,EQUIP_NUMBER,3,FALSE)*J9895)</f>
        <v/>
      </c>
      <c r="N9895" s="56"/>
    </row>
    <row r="9896" spans="1:14" x14ac:dyDescent="0.25">
      <c r="A9896" s="25"/>
      <c r="B9896" s="52" t="str">
        <f>IF(G9896="","",L9896+(M9896/10)+(K9896/885))</f>
        <v/>
      </c>
      <c r="C9896" s="72"/>
      <c r="D9896" s="25"/>
      <c r="E9896" s="25"/>
      <c r="F9896" s="25"/>
      <c r="G9896" s="25"/>
      <c r="H9896" s="25"/>
      <c r="I9896" s="43"/>
      <c r="J9896" s="43"/>
      <c r="K9896" s="55"/>
      <c r="L9896" s="27" t="str">
        <f>IF(G9896="","",VLOOKUP(G9896,EQUIP_NUMBER,3,FALSE)*I9896)</f>
        <v/>
      </c>
      <c r="M9896" s="27" t="str">
        <f>IF(G9896="","",VLOOKUP(G9896,EQUIP_NUMBER,3,FALSE)*J9896)</f>
        <v/>
      </c>
      <c r="N9896" s="56"/>
    </row>
    <row r="9897" spans="1:14" x14ac:dyDescent="0.25">
      <c r="A9897" s="25"/>
      <c r="B9897" s="52" t="str">
        <f>IF(G9897="","",L9897+(M9897/10)+(K9897/885))</f>
        <v/>
      </c>
      <c r="C9897" s="72"/>
      <c r="D9897" s="25"/>
      <c r="E9897" s="25"/>
      <c r="F9897" s="25"/>
      <c r="G9897" s="25"/>
      <c r="H9897" s="25"/>
      <c r="I9897" s="43"/>
      <c r="J9897" s="43"/>
      <c r="K9897" s="55"/>
      <c r="L9897" s="27" t="str">
        <f>IF(G9897="","",VLOOKUP(G9897,EQUIP_NUMBER,3,FALSE)*I9897)</f>
        <v/>
      </c>
      <c r="M9897" s="27" t="str">
        <f>IF(G9897="","",VLOOKUP(G9897,EQUIP_NUMBER,3,FALSE)*J9897)</f>
        <v/>
      </c>
      <c r="N9897" s="56"/>
    </row>
    <row r="9898" spans="1:14" x14ac:dyDescent="0.25">
      <c r="A9898" s="25"/>
      <c r="B9898" s="52" t="str">
        <f>IF(G9898="","",L9898+(M9898/10)+(K9898/885))</f>
        <v/>
      </c>
      <c r="C9898" s="72"/>
      <c r="D9898" s="25"/>
      <c r="E9898" s="25"/>
      <c r="F9898" s="25"/>
      <c r="G9898" s="25"/>
      <c r="H9898" s="25"/>
      <c r="I9898" s="43"/>
      <c r="J9898" s="43"/>
      <c r="K9898" s="55"/>
      <c r="L9898" s="27" t="str">
        <f>IF(G9898="","",VLOOKUP(G9898,EQUIP_NUMBER,3,FALSE)*I9898)</f>
        <v/>
      </c>
      <c r="M9898" s="27" t="str">
        <f>IF(G9898="","",VLOOKUP(G9898,EQUIP_NUMBER,3,FALSE)*J9898)</f>
        <v/>
      </c>
      <c r="N9898" s="56"/>
    </row>
    <row r="9899" spans="1:14" x14ac:dyDescent="0.25">
      <c r="A9899" s="25"/>
      <c r="B9899" s="52" t="str">
        <f>IF(G9899="","",L9899+(M9899/10)+(K9899/885))</f>
        <v/>
      </c>
      <c r="C9899" s="72"/>
      <c r="D9899" s="25"/>
      <c r="E9899" s="25"/>
      <c r="F9899" s="25"/>
      <c r="G9899" s="25"/>
      <c r="H9899" s="25"/>
      <c r="I9899" s="43"/>
      <c r="J9899" s="43"/>
      <c r="K9899" s="55"/>
      <c r="L9899" s="27" t="str">
        <f>IF(G9899="","",VLOOKUP(G9899,EQUIP_NUMBER,3,FALSE)*I9899)</f>
        <v/>
      </c>
      <c r="M9899" s="27" t="str">
        <f>IF(G9899="","",VLOOKUP(G9899,EQUIP_NUMBER,3,FALSE)*J9899)</f>
        <v/>
      </c>
      <c r="N9899" s="56"/>
    </row>
    <row r="9900" spans="1:14" x14ac:dyDescent="0.25">
      <c r="A9900" s="25"/>
      <c r="B9900" s="52" t="str">
        <f>IF(G9900="","",L9900+(M9900/10)+(K9900/885))</f>
        <v/>
      </c>
      <c r="C9900" s="72"/>
      <c r="D9900" s="25"/>
      <c r="E9900" s="25"/>
      <c r="F9900" s="25"/>
      <c r="G9900" s="25"/>
      <c r="H9900" s="25"/>
      <c r="I9900" s="43"/>
      <c r="J9900" s="43"/>
      <c r="K9900" s="55"/>
      <c r="L9900" s="27" t="str">
        <f>IF(G9900="","",VLOOKUP(G9900,EQUIP_NUMBER,3,FALSE)*I9900)</f>
        <v/>
      </c>
      <c r="M9900" s="27" t="str">
        <f>IF(G9900="","",VLOOKUP(G9900,EQUIP_NUMBER,3,FALSE)*J9900)</f>
        <v/>
      </c>
      <c r="N9900" s="56"/>
    </row>
    <row r="9901" spans="1:14" x14ac:dyDescent="0.25">
      <c r="A9901" s="25"/>
      <c r="B9901" s="52" t="str">
        <f>IF(G9901="","",L9901+(M9901/10)+(K9901/885))</f>
        <v/>
      </c>
      <c r="C9901" s="72"/>
      <c r="D9901" s="25"/>
      <c r="E9901" s="25"/>
      <c r="F9901" s="25"/>
      <c r="G9901" s="25"/>
      <c r="H9901" s="25"/>
      <c r="I9901" s="43"/>
      <c r="J9901" s="43"/>
      <c r="K9901" s="55"/>
      <c r="L9901" s="27" t="str">
        <f>IF(G9901="","",VLOOKUP(G9901,EQUIP_NUMBER,3,FALSE)*I9901)</f>
        <v/>
      </c>
      <c r="M9901" s="27" t="str">
        <f>IF(G9901="","",VLOOKUP(G9901,EQUIP_NUMBER,3,FALSE)*J9901)</f>
        <v/>
      </c>
      <c r="N9901" s="56"/>
    </row>
    <row r="9902" spans="1:14" x14ac:dyDescent="0.25">
      <c r="A9902" s="25"/>
      <c r="B9902" s="52" t="str">
        <f>IF(G9902="","",L9902+(M9902/10)+(K9902/885))</f>
        <v/>
      </c>
      <c r="C9902" s="72"/>
      <c r="D9902" s="25"/>
      <c r="E9902" s="25"/>
      <c r="F9902" s="25"/>
      <c r="G9902" s="25"/>
      <c r="H9902" s="25"/>
      <c r="I9902" s="43"/>
      <c r="J9902" s="43"/>
      <c r="K9902" s="55"/>
      <c r="L9902" s="27" t="str">
        <f>IF(G9902="","",VLOOKUP(G9902,EQUIP_NUMBER,3,FALSE)*I9902)</f>
        <v/>
      </c>
      <c r="M9902" s="27" t="str">
        <f>IF(G9902="","",VLOOKUP(G9902,EQUIP_NUMBER,3,FALSE)*J9902)</f>
        <v/>
      </c>
      <c r="N9902" s="56"/>
    </row>
    <row r="9903" spans="1:14" x14ac:dyDescent="0.25">
      <c r="A9903" s="25"/>
      <c r="B9903" s="52" t="str">
        <f>IF(G9903="","",L9903+(M9903/10)+(K9903/885))</f>
        <v/>
      </c>
      <c r="C9903" s="72"/>
      <c r="D9903" s="25"/>
      <c r="E9903" s="25"/>
      <c r="F9903" s="25"/>
      <c r="G9903" s="25"/>
      <c r="H9903" s="25"/>
      <c r="I9903" s="43"/>
      <c r="J9903" s="43"/>
      <c r="K9903" s="55"/>
      <c r="L9903" s="27" t="str">
        <f>IF(G9903="","",VLOOKUP(G9903,EQUIP_NUMBER,3,FALSE)*I9903)</f>
        <v/>
      </c>
      <c r="M9903" s="27" t="str">
        <f>IF(G9903="","",VLOOKUP(G9903,EQUIP_NUMBER,3,FALSE)*J9903)</f>
        <v/>
      </c>
      <c r="N9903" s="56"/>
    </row>
    <row r="9904" spans="1:14" x14ac:dyDescent="0.25">
      <c r="A9904" s="25"/>
      <c r="B9904" s="52" t="str">
        <f>IF(G9904="","",L9904+(M9904/10)+(K9904/885))</f>
        <v/>
      </c>
      <c r="C9904" s="72"/>
      <c r="D9904" s="25"/>
      <c r="E9904" s="25"/>
      <c r="F9904" s="25"/>
      <c r="G9904" s="25"/>
      <c r="H9904" s="25"/>
      <c r="I9904" s="43"/>
      <c r="J9904" s="43"/>
      <c r="K9904" s="55"/>
      <c r="L9904" s="27" t="str">
        <f>IF(G9904="","",VLOOKUP(G9904,EQUIP_NUMBER,3,FALSE)*I9904)</f>
        <v/>
      </c>
      <c r="M9904" s="27" t="str">
        <f>IF(G9904="","",VLOOKUP(G9904,EQUIP_NUMBER,3,FALSE)*J9904)</f>
        <v/>
      </c>
      <c r="N9904" s="56"/>
    </row>
    <row r="9905" spans="1:14" x14ac:dyDescent="0.25">
      <c r="A9905" s="25"/>
      <c r="B9905" s="52" t="str">
        <f>IF(G9905="","",L9905+(M9905/10)+(K9905/885))</f>
        <v/>
      </c>
      <c r="C9905" s="72"/>
      <c r="D9905" s="25"/>
      <c r="E9905" s="25"/>
      <c r="F9905" s="25"/>
      <c r="G9905" s="25"/>
      <c r="H9905" s="25"/>
      <c r="I9905" s="43"/>
      <c r="J9905" s="43"/>
      <c r="K9905" s="55"/>
      <c r="L9905" s="27" t="str">
        <f>IF(G9905="","",VLOOKUP(G9905,EQUIP_NUMBER,3,FALSE)*I9905)</f>
        <v/>
      </c>
      <c r="M9905" s="27" t="str">
        <f>IF(G9905="","",VLOOKUP(G9905,EQUIP_NUMBER,3,FALSE)*J9905)</f>
        <v/>
      </c>
      <c r="N9905" s="56"/>
    </row>
    <row r="9906" spans="1:14" x14ac:dyDescent="0.25">
      <c r="A9906" s="25"/>
      <c r="B9906" s="52" t="str">
        <f>IF(G9906="","",L9906+(M9906/10)+(K9906/885))</f>
        <v/>
      </c>
      <c r="C9906" s="72"/>
      <c r="D9906" s="25"/>
      <c r="E9906" s="25"/>
      <c r="F9906" s="25"/>
      <c r="G9906" s="25"/>
      <c r="H9906" s="25"/>
      <c r="I9906" s="43"/>
      <c r="J9906" s="43"/>
      <c r="K9906" s="55"/>
      <c r="L9906" s="27" t="str">
        <f>IF(G9906="","",VLOOKUP(G9906,EQUIP_NUMBER,3,FALSE)*I9906)</f>
        <v/>
      </c>
      <c r="M9906" s="27" t="str">
        <f>IF(G9906="","",VLOOKUP(G9906,EQUIP_NUMBER,3,FALSE)*J9906)</f>
        <v/>
      </c>
      <c r="N9906" s="56"/>
    </row>
    <row r="9907" spans="1:14" x14ac:dyDescent="0.25">
      <c r="A9907" s="25"/>
      <c r="B9907" s="52" t="str">
        <f>IF(G9907="","",L9907+(M9907/10)+(K9907/885))</f>
        <v/>
      </c>
      <c r="C9907" s="72"/>
      <c r="D9907" s="25"/>
      <c r="E9907" s="25"/>
      <c r="F9907" s="25"/>
      <c r="G9907" s="25"/>
      <c r="H9907" s="25"/>
      <c r="I9907" s="43"/>
      <c r="J9907" s="43"/>
      <c r="K9907" s="55"/>
      <c r="L9907" s="27" t="str">
        <f>IF(G9907="","",VLOOKUP(G9907,EQUIP_NUMBER,3,FALSE)*I9907)</f>
        <v/>
      </c>
      <c r="M9907" s="27" t="str">
        <f>IF(G9907="","",VLOOKUP(G9907,EQUIP_NUMBER,3,FALSE)*J9907)</f>
        <v/>
      </c>
      <c r="N9907" s="56"/>
    </row>
    <row r="9908" spans="1:14" x14ac:dyDescent="0.25">
      <c r="A9908" s="25"/>
      <c r="B9908" s="52" t="str">
        <f>IF(G9908="","",L9908+(M9908/10)+(K9908/885))</f>
        <v/>
      </c>
      <c r="C9908" s="72"/>
      <c r="D9908" s="25"/>
      <c r="E9908" s="25"/>
      <c r="F9908" s="25"/>
      <c r="G9908" s="25"/>
      <c r="H9908" s="25"/>
      <c r="I9908" s="43"/>
      <c r="J9908" s="43"/>
      <c r="K9908" s="55"/>
      <c r="L9908" s="27" t="str">
        <f>IF(G9908="","",VLOOKUP(G9908,EQUIP_NUMBER,3,FALSE)*I9908)</f>
        <v/>
      </c>
      <c r="M9908" s="27" t="str">
        <f>IF(G9908="","",VLOOKUP(G9908,EQUIP_NUMBER,3,FALSE)*J9908)</f>
        <v/>
      </c>
      <c r="N9908" s="56"/>
    </row>
    <row r="9909" spans="1:14" x14ac:dyDescent="0.25">
      <c r="A9909" s="25"/>
      <c r="B9909" s="52" t="str">
        <f>IF(G9909="","",L9909+(M9909/10)+(K9909/885))</f>
        <v/>
      </c>
      <c r="C9909" s="72"/>
      <c r="D9909" s="25"/>
      <c r="E9909" s="25"/>
      <c r="F9909" s="25"/>
      <c r="G9909" s="25"/>
      <c r="H9909" s="25"/>
      <c r="I9909" s="43"/>
      <c r="J9909" s="43"/>
      <c r="K9909" s="55"/>
      <c r="L9909" s="27" t="str">
        <f>IF(G9909="","",VLOOKUP(G9909,EQUIP_NUMBER,3,FALSE)*I9909)</f>
        <v/>
      </c>
      <c r="M9909" s="27" t="str">
        <f>IF(G9909="","",VLOOKUP(G9909,EQUIP_NUMBER,3,FALSE)*J9909)</f>
        <v/>
      </c>
      <c r="N9909" s="56"/>
    </row>
    <row r="9910" spans="1:14" x14ac:dyDescent="0.25">
      <c r="A9910" s="25"/>
      <c r="B9910" s="52" t="str">
        <f>IF(G9910="","",L9910+(M9910/10)+(K9910/885))</f>
        <v/>
      </c>
      <c r="C9910" s="72"/>
      <c r="D9910" s="25"/>
      <c r="E9910" s="25"/>
      <c r="F9910" s="25"/>
      <c r="G9910" s="25"/>
      <c r="H9910" s="25"/>
      <c r="I9910" s="43"/>
      <c r="J9910" s="43"/>
      <c r="K9910" s="55"/>
      <c r="L9910" s="27" t="str">
        <f>IF(G9910="","",VLOOKUP(G9910,EQUIP_NUMBER,3,FALSE)*I9910)</f>
        <v/>
      </c>
      <c r="M9910" s="27" t="str">
        <f>IF(G9910="","",VLOOKUP(G9910,EQUIP_NUMBER,3,FALSE)*J9910)</f>
        <v/>
      </c>
      <c r="N9910" s="56"/>
    </row>
    <row r="9911" spans="1:14" x14ac:dyDescent="0.25">
      <c r="A9911" s="25"/>
      <c r="B9911" s="52" t="str">
        <f>IF(G9911="","",L9911+(M9911/10)+(K9911/885))</f>
        <v/>
      </c>
      <c r="C9911" s="72"/>
      <c r="D9911" s="25"/>
      <c r="E9911" s="25"/>
      <c r="F9911" s="25"/>
      <c r="G9911" s="25"/>
      <c r="H9911" s="25"/>
      <c r="I9911" s="43"/>
      <c r="J9911" s="43"/>
      <c r="K9911" s="55"/>
      <c r="L9911" s="27" t="str">
        <f>IF(G9911="","",VLOOKUP(G9911,EQUIP_NUMBER,3,FALSE)*I9911)</f>
        <v/>
      </c>
      <c r="M9911" s="27" t="str">
        <f>IF(G9911="","",VLOOKUP(G9911,EQUIP_NUMBER,3,FALSE)*J9911)</f>
        <v/>
      </c>
      <c r="N9911" s="56"/>
    </row>
    <row r="9912" spans="1:14" x14ac:dyDescent="0.25">
      <c r="A9912" s="25"/>
      <c r="B9912" s="52" t="str">
        <f>IF(G9912="","",L9912+(M9912/10)+(K9912/885))</f>
        <v/>
      </c>
      <c r="C9912" s="72"/>
      <c r="D9912" s="25"/>
      <c r="E9912" s="25"/>
      <c r="F9912" s="25"/>
      <c r="G9912" s="25"/>
      <c r="H9912" s="25"/>
      <c r="I9912" s="43"/>
      <c r="J9912" s="43"/>
      <c r="K9912" s="55"/>
      <c r="L9912" s="27" t="str">
        <f>IF(G9912="","",VLOOKUP(G9912,EQUIP_NUMBER,3,FALSE)*I9912)</f>
        <v/>
      </c>
      <c r="M9912" s="27" t="str">
        <f>IF(G9912="","",VLOOKUP(G9912,EQUIP_NUMBER,3,FALSE)*J9912)</f>
        <v/>
      </c>
      <c r="N9912" s="56"/>
    </row>
    <row r="9913" spans="1:14" x14ac:dyDescent="0.25">
      <c r="A9913" s="25"/>
      <c r="B9913" s="52" t="str">
        <f>IF(G9913="","",L9913+(M9913/10)+(K9913/885))</f>
        <v/>
      </c>
      <c r="C9913" s="72"/>
      <c r="D9913" s="25"/>
      <c r="E9913" s="25"/>
      <c r="F9913" s="25"/>
      <c r="G9913" s="25"/>
      <c r="H9913" s="25"/>
      <c r="I9913" s="43"/>
      <c r="J9913" s="43"/>
      <c r="K9913" s="55"/>
      <c r="L9913" s="27" t="str">
        <f>IF(G9913="","",VLOOKUP(G9913,EQUIP_NUMBER,3,FALSE)*I9913)</f>
        <v/>
      </c>
      <c r="M9913" s="27" t="str">
        <f>IF(G9913="","",VLOOKUP(G9913,EQUIP_NUMBER,3,FALSE)*J9913)</f>
        <v/>
      </c>
      <c r="N9913" s="56"/>
    </row>
    <row r="9914" spans="1:14" x14ac:dyDescent="0.25">
      <c r="A9914" s="25"/>
      <c r="B9914" s="52" t="str">
        <f>IF(G9914="","",L9914+(M9914/10)+(K9914/885))</f>
        <v/>
      </c>
      <c r="C9914" s="72"/>
      <c r="D9914" s="25"/>
      <c r="E9914" s="25"/>
      <c r="F9914" s="25"/>
      <c r="G9914" s="25"/>
      <c r="H9914" s="25"/>
      <c r="I9914" s="43"/>
      <c r="J9914" s="43"/>
      <c r="K9914" s="55"/>
      <c r="L9914" s="27" t="str">
        <f>IF(G9914="","",VLOOKUP(G9914,EQUIP_NUMBER,3,FALSE)*I9914)</f>
        <v/>
      </c>
      <c r="M9914" s="27" t="str">
        <f>IF(G9914="","",VLOOKUP(G9914,EQUIP_NUMBER,3,FALSE)*J9914)</f>
        <v/>
      </c>
      <c r="N9914" s="56"/>
    </row>
    <row r="9915" spans="1:14" x14ac:dyDescent="0.25">
      <c r="A9915" s="25"/>
      <c r="B9915" s="52" t="str">
        <f>IF(G9915="","",L9915+(M9915/10)+(K9915/885))</f>
        <v/>
      </c>
      <c r="C9915" s="72"/>
      <c r="D9915" s="25"/>
      <c r="E9915" s="25"/>
      <c r="F9915" s="25"/>
      <c r="G9915" s="25"/>
      <c r="H9915" s="25"/>
      <c r="I9915" s="43"/>
      <c r="J9915" s="43"/>
      <c r="K9915" s="55"/>
      <c r="L9915" s="27" t="str">
        <f>IF(G9915="","",VLOOKUP(G9915,EQUIP_NUMBER,3,FALSE)*I9915)</f>
        <v/>
      </c>
      <c r="M9915" s="27" t="str">
        <f>IF(G9915="","",VLOOKUP(G9915,EQUIP_NUMBER,3,FALSE)*J9915)</f>
        <v/>
      </c>
      <c r="N9915" s="56"/>
    </row>
    <row r="9916" spans="1:14" x14ac:dyDescent="0.25">
      <c r="A9916" s="25"/>
      <c r="B9916" s="52" t="str">
        <f>IF(G9916="","",L9916+(M9916/10)+(K9916/885))</f>
        <v/>
      </c>
      <c r="C9916" s="72"/>
      <c r="D9916" s="25"/>
      <c r="E9916" s="25"/>
      <c r="F9916" s="25"/>
      <c r="G9916" s="25"/>
      <c r="H9916" s="25"/>
      <c r="I9916" s="43"/>
      <c r="J9916" s="43"/>
      <c r="K9916" s="55"/>
      <c r="L9916" s="27" t="str">
        <f>IF(G9916="","",VLOOKUP(G9916,EQUIP_NUMBER,3,FALSE)*I9916)</f>
        <v/>
      </c>
      <c r="M9916" s="27" t="str">
        <f>IF(G9916="","",VLOOKUP(G9916,EQUIP_NUMBER,3,FALSE)*J9916)</f>
        <v/>
      </c>
      <c r="N9916" s="56"/>
    </row>
    <row r="9917" spans="1:14" x14ac:dyDescent="0.25">
      <c r="A9917" s="25"/>
      <c r="B9917" s="52" t="str">
        <f>IF(G9917="","",L9917+(M9917/10)+(K9917/885))</f>
        <v/>
      </c>
      <c r="C9917" s="72"/>
      <c r="D9917" s="25"/>
      <c r="E9917" s="25"/>
      <c r="F9917" s="25"/>
      <c r="G9917" s="25"/>
      <c r="H9917" s="25"/>
      <c r="I9917" s="43"/>
      <c r="J9917" s="43"/>
      <c r="K9917" s="55"/>
      <c r="L9917" s="27" t="str">
        <f>IF(G9917="","",VLOOKUP(G9917,EQUIP_NUMBER,3,FALSE)*I9917)</f>
        <v/>
      </c>
      <c r="M9917" s="27" t="str">
        <f>IF(G9917="","",VLOOKUP(G9917,EQUIP_NUMBER,3,FALSE)*J9917)</f>
        <v/>
      </c>
      <c r="N9917" s="56"/>
    </row>
    <row r="9918" spans="1:14" x14ac:dyDescent="0.25">
      <c r="A9918" s="25"/>
      <c r="B9918" s="52" t="str">
        <f>IF(G9918="","",L9918+(M9918/10)+(K9918/885))</f>
        <v/>
      </c>
      <c r="C9918" s="72"/>
      <c r="D9918" s="25"/>
      <c r="E9918" s="25"/>
      <c r="F9918" s="25"/>
      <c r="G9918" s="25"/>
      <c r="H9918" s="25"/>
      <c r="I9918" s="43"/>
      <c r="J9918" s="43"/>
      <c r="K9918" s="55"/>
      <c r="L9918" s="27" t="str">
        <f>IF(G9918="","",VLOOKUP(G9918,EQUIP_NUMBER,3,FALSE)*I9918)</f>
        <v/>
      </c>
      <c r="M9918" s="27" t="str">
        <f>IF(G9918="","",VLOOKUP(G9918,EQUIP_NUMBER,3,FALSE)*J9918)</f>
        <v/>
      </c>
      <c r="N9918" s="56"/>
    </row>
    <row r="9919" spans="1:14" x14ac:dyDescent="0.25">
      <c r="A9919" s="25"/>
      <c r="B9919" s="52" t="str">
        <f>IF(G9919="","",L9919+(M9919/10)+(K9919/885))</f>
        <v/>
      </c>
      <c r="C9919" s="72"/>
      <c r="D9919" s="25"/>
      <c r="E9919" s="25"/>
      <c r="F9919" s="25"/>
      <c r="G9919" s="25"/>
      <c r="H9919" s="25"/>
      <c r="I9919" s="43"/>
      <c r="J9919" s="43"/>
      <c r="K9919" s="55"/>
      <c r="L9919" s="27" t="str">
        <f>IF(G9919="","",VLOOKUP(G9919,EQUIP_NUMBER,3,FALSE)*I9919)</f>
        <v/>
      </c>
      <c r="M9919" s="27" t="str">
        <f>IF(G9919="","",VLOOKUP(G9919,EQUIP_NUMBER,3,FALSE)*J9919)</f>
        <v/>
      </c>
      <c r="N9919" s="56"/>
    </row>
    <row r="9920" spans="1:14" x14ac:dyDescent="0.25">
      <c r="A9920" s="25"/>
      <c r="B9920" s="52" t="str">
        <f>IF(G9920="","",L9920+(M9920/10)+(K9920/885))</f>
        <v/>
      </c>
      <c r="C9920" s="72"/>
      <c r="D9920" s="25"/>
      <c r="E9920" s="25"/>
      <c r="F9920" s="25"/>
      <c r="G9920" s="25"/>
      <c r="H9920" s="25"/>
      <c r="I9920" s="43"/>
      <c r="J9920" s="43"/>
      <c r="K9920" s="55"/>
      <c r="L9920" s="27" t="str">
        <f>IF(G9920="","",VLOOKUP(G9920,EQUIP_NUMBER,3,FALSE)*I9920)</f>
        <v/>
      </c>
      <c r="M9920" s="27" t="str">
        <f>IF(G9920="","",VLOOKUP(G9920,EQUIP_NUMBER,3,FALSE)*J9920)</f>
        <v/>
      </c>
      <c r="N9920" s="56"/>
    </row>
    <row r="9921" spans="1:14" x14ac:dyDescent="0.25">
      <c r="A9921" s="25"/>
      <c r="B9921" s="52" t="str">
        <f>IF(G9921="","",L9921+(M9921/10)+(K9921/885))</f>
        <v/>
      </c>
      <c r="C9921" s="72"/>
      <c r="D9921" s="25"/>
      <c r="E9921" s="25"/>
      <c r="F9921" s="25"/>
      <c r="G9921" s="25"/>
      <c r="H9921" s="25"/>
      <c r="I9921" s="43"/>
      <c r="J9921" s="43"/>
      <c r="K9921" s="55"/>
      <c r="L9921" s="27" t="str">
        <f>IF(G9921="","",VLOOKUP(G9921,EQUIP_NUMBER,3,FALSE)*I9921)</f>
        <v/>
      </c>
      <c r="M9921" s="27" t="str">
        <f>IF(G9921="","",VLOOKUP(G9921,EQUIP_NUMBER,3,FALSE)*J9921)</f>
        <v/>
      </c>
      <c r="N9921" s="56"/>
    </row>
    <row r="9922" spans="1:14" x14ac:dyDescent="0.25">
      <c r="A9922" s="25"/>
      <c r="B9922" s="52" t="str">
        <f>IF(G9922="","",L9922+(M9922/10)+(K9922/885))</f>
        <v/>
      </c>
      <c r="C9922" s="72"/>
      <c r="D9922" s="25"/>
      <c r="E9922" s="25"/>
      <c r="F9922" s="25"/>
      <c r="G9922" s="25"/>
      <c r="H9922" s="25"/>
      <c r="I9922" s="43"/>
      <c r="J9922" s="43"/>
      <c r="K9922" s="55"/>
      <c r="L9922" s="27" t="str">
        <f>IF(G9922="","",VLOOKUP(G9922,EQUIP_NUMBER,3,FALSE)*I9922)</f>
        <v/>
      </c>
      <c r="M9922" s="27" t="str">
        <f>IF(G9922="","",VLOOKUP(G9922,EQUIP_NUMBER,3,FALSE)*J9922)</f>
        <v/>
      </c>
      <c r="N9922" s="56"/>
    </row>
    <row r="9923" spans="1:14" x14ac:dyDescent="0.25">
      <c r="A9923" s="25"/>
      <c r="B9923" s="52" t="str">
        <f>IF(G9923="","",L9923+(M9923/10)+(K9923/885))</f>
        <v/>
      </c>
      <c r="C9923" s="72"/>
      <c r="D9923" s="25"/>
      <c r="E9923" s="25"/>
      <c r="F9923" s="25"/>
      <c r="G9923" s="25"/>
      <c r="H9923" s="25"/>
      <c r="I9923" s="43"/>
      <c r="J9923" s="43"/>
      <c r="K9923" s="55"/>
      <c r="L9923" s="27" t="str">
        <f>IF(G9923="","",VLOOKUP(G9923,EQUIP_NUMBER,3,FALSE)*I9923)</f>
        <v/>
      </c>
      <c r="M9923" s="27" t="str">
        <f>IF(G9923="","",VLOOKUP(G9923,EQUIP_NUMBER,3,FALSE)*J9923)</f>
        <v/>
      </c>
      <c r="N9923" s="56"/>
    </row>
    <row r="9924" spans="1:14" x14ac:dyDescent="0.25">
      <c r="A9924" s="25"/>
      <c r="B9924" s="52" t="str">
        <f>IF(G9924="","",L9924+(M9924/10)+(K9924/885))</f>
        <v/>
      </c>
      <c r="C9924" s="72"/>
      <c r="D9924" s="25"/>
      <c r="E9924" s="25"/>
      <c r="F9924" s="25"/>
      <c r="G9924" s="25"/>
      <c r="H9924" s="25"/>
      <c r="I9924" s="43"/>
      <c r="J9924" s="43"/>
      <c r="K9924" s="55"/>
      <c r="L9924" s="27" t="str">
        <f>IF(G9924="","",VLOOKUP(G9924,EQUIP_NUMBER,3,FALSE)*I9924)</f>
        <v/>
      </c>
      <c r="M9924" s="27" t="str">
        <f>IF(G9924="","",VLOOKUP(G9924,EQUIP_NUMBER,3,FALSE)*J9924)</f>
        <v/>
      </c>
      <c r="N9924" s="56"/>
    </row>
    <row r="9925" spans="1:14" x14ac:dyDescent="0.25">
      <c r="A9925" s="25"/>
      <c r="B9925" s="52" t="str">
        <f>IF(G9925="","",L9925+(M9925/10)+(K9925/885))</f>
        <v/>
      </c>
      <c r="C9925" s="72"/>
      <c r="D9925" s="25"/>
      <c r="E9925" s="25"/>
      <c r="F9925" s="25"/>
      <c r="G9925" s="25"/>
      <c r="H9925" s="25"/>
      <c r="I9925" s="43"/>
      <c r="J9925" s="43"/>
      <c r="K9925" s="55"/>
      <c r="L9925" s="27" t="str">
        <f>IF(G9925="","",VLOOKUP(G9925,EQUIP_NUMBER,3,FALSE)*I9925)</f>
        <v/>
      </c>
      <c r="M9925" s="27" t="str">
        <f>IF(G9925="","",VLOOKUP(G9925,EQUIP_NUMBER,3,FALSE)*J9925)</f>
        <v/>
      </c>
      <c r="N9925" s="56"/>
    </row>
    <row r="9926" spans="1:14" x14ac:dyDescent="0.25">
      <c r="A9926" s="25"/>
      <c r="B9926" s="52" t="str">
        <f>IF(G9926="","",L9926+(M9926/10)+(K9926/885))</f>
        <v/>
      </c>
      <c r="C9926" s="72"/>
      <c r="D9926" s="25"/>
      <c r="E9926" s="25"/>
      <c r="F9926" s="25"/>
      <c r="G9926" s="25"/>
      <c r="H9926" s="25"/>
      <c r="I9926" s="43"/>
      <c r="J9926" s="43"/>
      <c r="K9926" s="55"/>
      <c r="L9926" s="27" t="str">
        <f>IF(G9926="","",VLOOKUP(G9926,EQUIP_NUMBER,3,FALSE)*I9926)</f>
        <v/>
      </c>
      <c r="M9926" s="27" t="str">
        <f>IF(G9926="","",VLOOKUP(G9926,EQUIP_NUMBER,3,FALSE)*J9926)</f>
        <v/>
      </c>
      <c r="N9926" s="56"/>
    </row>
    <row r="9927" spans="1:14" x14ac:dyDescent="0.25">
      <c r="A9927" s="25"/>
      <c r="B9927" s="52" t="str">
        <f>IF(G9927="","",L9927+(M9927/10)+(K9927/885))</f>
        <v/>
      </c>
      <c r="C9927" s="72"/>
      <c r="D9927" s="25"/>
      <c r="E9927" s="25"/>
      <c r="F9927" s="25"/>
      <c r="G9927" s="25"/>
      <c r="H9927" s="25"/>
      <c r="I9927" s="43"/>
      <c r="J9927" s="43"/>
      <c r="K9927" s="55"/>
      <c r="L9927" s="27" t="str">
        <f>IF(G9927="","",VLOOKUP(G9927,EQUIP_NUMBER,3,FALSE)*I9927)</f>
        <v/>
      </c>
      <c r="M9927" s="27" t="str">
        <f>IF(G9927="","",VLOOKUP(G9927,EQUIP_NUMBER,3,FALSE)*J9927)</f>
        <v/>
      </c>
      <c r="N9927" s="56"/>
    </row>
    <row r="9928" spans="1:14" x14ac:dyDescent="0.25">
      <c r="A9928" s="25"/>
      <c r="B9928" s="52" t="str">
        <f>IF(G9928="","",L9928+(M9928/10)+(K9928/885))</f>
        <v/>
      </c>
      <c r="C9928" s="72"/>
      <c r="D9928" s="25"/>
      <c r="E9928" s="25"/>
      <c r="F9928" s="25"/>
      <c r="G9928" s="25"/>
      <c r="H9928" s="25"/>
      <c r="I9928" s="43"/>
      <c r="J9928" s="43"/>
      <c r="K9928" s="55"/>
      <c r="L9928" s="27" t="str">
        <f>IF(G9928="","",VLOOKUP(G9928,EQUIP_NUMBER,3,FALSE)*I9928)</f>
        <v/>
      </c>
      <c r="M9928" s="27" t="str">
        <f>IF(G9928="","",VLOOKUP(G9928,EQUIP_NUMBER,3,FALSE)*J9928)</f>
        <v/>
      </c>
      <c r="N9928" s="56"/>
    </row>
    <row r="9929" spans="1:14" x14ac:dyDescent="0.25">
      <c r="A9929" s="25"/>
      <c r="B9929" s="52" t="str">
        <f>IF(G9929="","",L9929+(M9929/10)+(K9929/885))</f>
        <v/>
      </c>
      <c r="C9929" s="72"/>
      <c r="D9929" s="25"/>
      <c r="E9929" s="25"/>
      <c r="F9929" s="25"/>
      <c r="G9929" s="25"/>
      <c r="H9929" s="25"/>
      <c r="I9929" s="43"/>
      <c r="J9929" s="43"/>
      <c r="K9929" s="55"/>
      <c r="L9929" s="27" t="str">
        <f>IF(G9929="","",VLOOKUP(G9929,EQUIP_NUMBER,3,FALSE)*I9929)</f>
        <v/>
      </c>
      <c r="M9929" s="27" t="str">
        <f>IF(G9929="","",VLOOKUP(G9929,EQUIP_NUMBER,3,FALSE)*J9929)</f>
        <v/>
      </c>
      <c r="N9929" s="56"/>
    </row>
    <row r="9930" spans="1:14" x14ac:dyDescent="0.25">
      <c r="A9930" s="25"/>
      <c r="B9930" s="52" t="str">
        <f>IF(G9930="","",L9930+(M9930/10)+(K9930/885))</f>
        <v/>
      </c>
      <c r="C9930" s="72"/>
      <c r="D9930" s="25"/>
      <c r="E9930" s="25"/>
      <c r="F9930" s="25"/>
      <c r="G9930" s="25"/>
      <c r="H9930" s="25"/>
      <c r="I9930" s="43"/>
      <c r="J9930" s="43"/>
      <c r="K9930" s="55"/>
      <c r="L9930" s="27" t="str">
        <f>IF(G9930="","",VLOOKUP(G9930,EQUIP_NUMBER,3,FALSE)*I9930)</f>
        <v/>
      </c>
      <c r="M9930" s="27" t="str">
        <f>IF(G9930="","",VLOOKUP(G9930,EQUIP_NUMBER,3,FALSE)*J9930)</f>
        <v/>
      </c>
      <c r="N9930" s="56"/>
    </row>
    <row r="9931" spans="1:14" x14ac:dyDescent="0.25">
      <c r="A9931" s="25"/>
      <c r="B9931" s="52" t="str">
        <f>IF(G9931="","",L9931+(M9931/10)+(K9931/885))</f>
        <v/>
      </c>
      <c r="C9931" s="72"/>
      <c r="D9931" s="25"/>
      <c r="E9931" s="25"/>
      <c r="F9931" s="25"/>
      <c r="G9931" s="25"/>
      <c r="H9931" s="25"/>
      <c r="I9931" s="43"/>
      <c r="J9931" s="43"/>
      <c r="K9931" s="55"/>
      <c r="L9931" s="27" t="str">
        <f>IF(G9931="","",VLOOKUP(G9931,EQUIP_NUMBER,3,FALSE)*I9931)</f>
        <v/>
      </c>
      <c r="M9931" s="27" t="str">
        <f>IF(G9931="","",VLOOKUP(G9931,EQUIP_NUMBER,3,FALSE)*J9931)</f>
        <v/>
      </c>
      <c r="N9931" s="56"/>
    </row>
    <row r="9932" spans="1:14" x14ac:dyDescent="0.25">
      <c r="A9932" s="25"/>
      <c r="B9932" s="52" t="str">
        <f>IF(G9932="","",L9932+(M9932/10)+(K9932/885))</f>
        <v/>
      </c>
      <c r="C9932" s="72"/>
      <c r="D9932" s="25"/>
      <c r="E9932" s="25"/>
      <c r="F9932" s="25"/>
      <c r="G9932" s="25"/>
      <c r="H9932" s="25"/>
      <c r="I9932" s="43"/>
      <c r="J9932" s="43"/>
      <c r="K9932" s="55"/>
      <c r="L9932" s="27" t="str">
        <f>IF(G9932="","",VLOOKUP(G9932,EQUIP_NUMBER,3,FALSE)*I9932)</f>
        <v/>
      </c>
      <c r="M9932" s="27" t="str">
        <f>IF(G9932="","",VLOOKUP(G9932,EQUIP_NUMBER,3,FALSE)*J9932)</f>
        <v/>
      </c>
      <c r="N9932" s="56"/>
    </row>
    <row r="9933" spans="1:14" x14ac:dyDescent="0.25">
      <c r="A9933" s="25"/>
      <c r="B9933" s="52" t="str">
        <f>IF(G9933="","",L9933+(M9933/10)+(K9933/885))</f>
        <v/>
      </c>
      <c r="C9933" s="72"/>
      <c r="D9933" s="25"/>
      <c r="E9933" s="25"/>
      <c r="F9933" s="25"/>
      <c r="G9933" s="25"/>
      <c r="H9933" s="25"/>
      <c r="I9933" s="43"/>
      <c r="J9933" s="43"/>
      <c r="K9933" s="55"/>
      <c r="L9933" s="27" t="str">
        <f>IF(G9933="","",VLOOKUP(G9933,EQUIP_NUMBER,3,FALSE)*I9933)</f>
        <v/>
      </c>
      <c r="M9933" s="27" t="str">
        <f>IF(G9933="","",VLOOKUP(G9933,EQUIP_NUMBER,3,FALSE)*J9933)</f>
        <v/>
      </c>
      <c r="N9933" s="56"/>
    </row>
    <row r="9934" spans="1:14" x14ac:dyDescent="0.25">
      <c r="A9934" s="25"/>
      <c r="B9934" s="52" t="str">
        <f>IF(G9934="","",L9934+(M9934/10)+(K9934/885))</f>
        <v/>
      </c>
      <c r="C9934" s="72"/>
      <c r="D9934" s="25"/>
      <c r="E9934" s="25"/>
      <c r="F9934" s="25"/>
      <c r="G9934" s="25"/>
      <c r="H9934" s="25"/>
      <c r="I9934" s="43"/>
      <c r="J9934" s="43"/>
      <c r="K9934" s="55"/>
      <c r="L9934" s="27" t="str">
        <f>IF(G9934="","",VLOOKUP(G9934,EQUIP_NUMBER,3,FALSE)*I9934)</f>
        <v/>
      </c>
      <c r="M9934" s="27" t="str">
        <f>IF(G9934="","",VLOOKUP(G9934,EQUIP_NUMBER,3,FALSE)*J9934)</f>
        <v/>
      </c>
      <c r="N9934" s="56"/>
    </row>
    <row r="9935" spans="1:14" x14ac:dyDescent="0.25">
      <c r="A9935" s="25"/>
      <c r="B9935" s="52" t="str">
        <f>IF(G9935="","",L9935+(M9935/10)+(K9935/885))</f>
        <v/>
      </c>
      <c r="C9935" s="72"/>
      <c r="D9935" s="25"/>
      <c r="E9935" s="25"/>
      <c r="F9935" s="25"/>
      <c r="G9935" s="25"/>
      <c r="H9935" s="25"/>
      <c r="I9935" s="43"/>
      <c r="J9935" s="43"/>
      <c r="K9935" s="55"/>
      <c r="L9935" s="27" t="str">
        <f>IF(G9935="","",VLOOKUP(G9935,EQUIP_NUMBER,3,FALSE)*I9935)</f>
        <v/>
      </c>
      <c r="M9935" s="27" t="str">
        <f>IF(G9935="","",VLOOKUP(G9935,EQUIP_NUMBER,3,FALSE)*J9935)</f>
        <v/>
      </c>
      <c r="N9935" s="56"/>
    </row>
    <row r="9936" spans="1:14" x14ac:dyDescent="0.25">
      <c r="A9936" s="25"/>
      <c r="B9936" s="52" t="str">
        <f>IF(G9936="","",L9936+(M9936/10)+(K9936/885))</f>
        <v/>
      </c>
      <c r="C9936" s="72"/>
      <c r="D9936" s="25"/>
      <c r="E9936" s="25"/>
      <c r="F9936" s="25"/>
      <c r="G9936" s="25"/>
      <c r="H9936" s="25"/>
      <c r="I9936" s="43"/>
      <c r="J9936" s="43"/>
      <c r="K9936" s="55"/>
      <c r="L9936" s="27" t="str">
        <f>IF(G9936="","",VLOOKUP(G9936,EQUIP_NUMBER,3,FALSE)*I9936)</f>
        <v/>
      </c>
      <c r="M9936" s="27" t="str">
        <f>IF(G9936="","",VLOOKUP(G9936,EQUIP_NUMBER,3,FALSE)*J9936)</f>
        <v/>
      </c>
      <c r="N9936" s="56"/>
    </row>
    <row r="9937" spans="1:14" x14ac:dyDescent="0.25">
      <c r="A9937" s="25"/>
      <c r="B9937" s="52" t="str">
        <f>IF(G9937="","",L9937+(M9937/10)+(K9937/885))</f>
        <v/>
      </c>
      <c r="C9937" s="72"/>
      <c r="D9937" s="25"/>
      <c r="E9937" s="25"/>
      <c r="F9937" s="25"/>
      <c r="G9937" s="25"/>
      <c r="H9937" s="25"/>
      <c r="I9937" s="43"/>
      <c r="J9937" s="43"/>
      <c r="K9937" s="55"/>
      <c r="L9937" s="27" t="str">
        <f>IF(G9937="","",VLOOKUP(G9937,EQUIP_NUMBER,3,FALSE)*I9937)</f>
        <v/>
      </c>
      <c r="M9937" s="27" t="str">
        <f>IF(G9937="","",VLOOKUP(G9937,EQUIP_NUMBER,3,FALSE)*J9937)</f>
        <v/>
      </c>
      <c r="N9937" s="56"/>
    </row>
    <row r="9938" spans="1:14" x14ac:dyDescent="0.25">
      <c r="A9938" s="25"/>
      <c r="B9938" s="52" t="str">
        <f>IF(G9938="","",L9938+(M9938/10)+(K9938/885))</f>
        <v/>
      </c>
      <c r="C9938" s="72"/>
      <c r="D9938" s="25"/>
      <c r="E9938" s="25"/>
      <c r="F9938" s="25"/>
      <c r="G9938" s="25"/>
      <c r="H9938" s="25"/>
      <c r="I9938" s="43"/>
      <c r="J9938" s="43"/>
      <c r="K9938" s="55"/>
      <c r="L9938" s="27" t="str">
        <f>IF(G9938="","",VLOOKUP(G9938,EQUIP_NUMBER,3,FALSE)*I9938)</f>
        <v/>
      </c>
      <c r="M9938" s="27" t="str">
        <f>IF(G9938="","",VLOOKUP(G9938,EQUIP_NUMBER,3,FALSE)*J9938)</f>
        <v/>
      </c>
      <c r="N9938" s="56"/>
    </row>
    <row r="9939" spans="1:14" x14ac:dyDescent="0.25">
      <c r="A9939" s="25"/>
      <c r="B9939" s="52" t="str">
        <f>IF(G9939="","",L9939+(M9939/10)+(K9939/885))</f>
        <v/>
      </c>
      <c r="C9939" s="72"/>
      <c r="D9939" s="25"/>
      <c r="E9939" s="25"/>
      <c r="F9939" s="25"/>
      <c r="G9939" s="25"/>
      <c r="H9939" s="25"/>
      <c r="I9939" s="43"/>
      <c r="J9939" s="43"/>
      <c r="K9939" s="55"/>
      <c r="L9939" s="27" t="str">
        <f>IF(G9939="","",VLOOKUP(G9939,EQUIP_NUMBER,3,FALSE)*I9939)</f>
        <v/>
      </c>
      <c r="M9939" s="27" t="str">
        <f>IF(G9939="","",VLOOKUP(G9939,EQUIP_NUMBER,3,FALSE)*J9939)</f>
        <v/>
      </c>
      <c r="N9939" s="56"/>
    </row>
    <row r="9940" spans="1:14" x14ac:dyDescent="0.25">
      <c r="A9940" s="25"/>
      <c r="B9940" s="52" t="str">
        <f>IF(G9940="","",L9940+(M9940/10)+(K9940/885))</f>
        <v/>
      </c>
      <c r="C9940" s="72"/>
      <c r="D9940" s="25"/>
      <c r="E9940" s="25"/>
      <c r="F9940" s="25"/>
      <c r="G9940" s="25"/>
      <c r="H9940" s="25"/>
      <c r="I9940" s="43"/>
      <c r="J9940" s="43"/>
      <c r="K9940" s="55"/>
      <c r="L9940" s="27" t="str">
        <f>IF(G9940="","",VLOOKUP(G9940,EQUIP_NUMBER,3,FALSE)*I9940)</f>
        <v/>
      </c>
      <c r="M9940" s="27" t="str">
        <f>IF(G9940="","",VLOOKUP(G9940,EQUIP_NUMBER,3,FALSE)*J9940)</f>
        <v/>
      </c>
      <c r="N9940" s="56"/>
    </row>
    <row r="9941" spans="1:14" x14ac:dyDescent="0.25">
      <c r="A9941" s="25"/>
      <c r="B9941" s="52" t="str">
        <f>IF(G9941="","",L9941+(M9941/10)+(K9941/885))</f>
        <v/>
      </c>
      <c r="C9941" s="72"/>
      <c r="D9941" s="25"/>
      <c r="E9941" s="25"/>
      <c r="F9941" s="25"/>
      <c r="G9941" s="25"/>
      <c r="H9941" s="25"/>
      <c r="I9941" s="43"/>
      <c r="J9941" s="43"/>
      <c r="K9941" s="55"/>
      <c r="L9941" s="27" t="str">
        <f>IF(G9941="","",VLOOKUP(G9941,EQUIP_NUMBER,3,FALSE)*I9941)</f>
        <v/>
      </c>
      <c r="M9941" s="27" t="str">
        <f>IF(G9941="","",VLOOKUP(G9941,EQUIP_NUMBER,3,FALSE)*J9941)</f>
        <v/>
      </c>
      <c r="N9941" s="56"/>
    </row>
    <row r="9942" spans="1:14" x14ac:dyDescent="0.25">
      <c r="A9942" s="25"/>
      <c r="B9942" s="52" t="str">
        <f>IF(G9942="","",L9942+(M9942/10)+(K9942/885))</f>
        <v/>
      </c>
      <c r="C9942" s="72"/>
      <c r="D9942" s="25"/>
      <c r="E9942" s="25"/>
      <c r="F9942" s="25"/>
      <c r="G9942" s="25"/>
      <c r="H9942" s="25"/>
      <c r="I9942" s="43"/>
      <c r="J9942" s="43"/>
      <c r="K9942" s="55"/>
      <c r="L9942" s="27" t="str">
        <f>IF(G9942="","",VLOOKUP(G9942,EQUIP_NUMBER,3,FALSE)*I9942)</f>
        <v/>
      </c>
      <c r="M9942" s="27" t="str">
        <f>IF(G9942="","",VLOOKUP(G9942,EQUIP_NUMBER,3,FALSE)*J9942)</f>
        <v/>
      </c>
      <c r="N9942" s="56"/>
    </row>
    <row r="9943" spans="1:14" x14ac:dyDescent="0.25">
      <c r="A9943" s="25"/>
      <c r="B9943" s="52" t="str">
        <f>IF(G9943="","",L9943+(M9943/10)+(K9943/885))</f>
        <v/>
      </c>
      <c r="C9943" s="72"/>
      <c r="D9943" s="25"/>
      <c r="E9943" s="25"/>
      <c r="F9943" s="25"/>
      <c r="G9943" s="25"/>
      <c r="H9943" s="25"/>
      <c r="I9943" s="43"/>
      <c r="J9943" s="43"/>
      <c r="K9943" s="55"/>
      <c r="L9943" s="27" t="str">
        <f>IF(G9943="","",VLOOKUP(G9943,EQUIP_NUMBER,3,FALSE)*I9943)</f>
        <v/>
      </c>
      <c r="M9943" s="27" t="str">
        <f>IF(G9943="","",VLOOKUP(G9943,EQUIP_NUMBER,3,FALSE)*J9943)</f>
        <v/>
      </c>
      <c r="N9943" s="56"/>
    </row>
    <row r="9944" spans="1:14" x14ac:dyDescent="0.25">
      <c r="A9944" s="25"/>
      <c r="B9944" s="52" t="str">
        <f>IF(G9944="","",L9944+(M9944/10)+(K9944/885))</f>
        <v/>
      </c>
      <c r="C9944" s="72"/>
      <c r="D9944" s="25"/>
      <c r="E9944" s="25"/>
      <c r="F9944" s="25"/>
      <c r="G9944" s="25"/>
      <c r="H9944" s="25"/>
      <c r="I9944" s="43"/>
      <c r="J9944" s="43"/>
      <c r="K9944" s="55"/>
      <c r="L9944" s="27" t="str">
        <f>IF(G9944="","",VLOOKUP(G9944,EQUIP_NUMBER,3,FALSE)*I9944)</f>
        <v/>
      </c>
      <c r="M9944" s="27" t="str">
        <f>IF(G9944="","",VLOOKUP(G9944,EQUIP_NUMBER,3,FALSE)*J9944)</f>
        <v/>
      </c>
      <c r="N9944" s="56"/>
    </row>
    <row r="9945" spans="1:14" x14ac:dyDescent="0.25">
      <c r="A9945" s="25"/>
      <c r="B9945" s="52" t="str">
        <f>IF(G9945="","",L9945+(M9945/10)+(K9945/885))</f>
        <v/>
      </c>
      <c r="C9945" s="72"/>
      <c r="D9945" s="25"/>
      <c r="E9945" s="25"/>
      <c r="F9945" s="25"/>
      <c r="G9945" s="25"/>
      <c r="H9945" s="25"/>
      <c r="I9945" s="43"/>
      <c r="J9945" s="43"/>
      <c r="K9945" s="55"/>
      <c r="L9945" s="27" t="str">
        <f>IF(G9945="","",VLOOKUP(G9945,EQUIP_NUMBER,3,FALSE)*I9945)</f>
        <v/>
      </c>
      <c r="M9945" s="27" t="str">
        <f>IF(G9945="","",VLOOKUP(G9945,EQUIP_NUMBER,3,FALSE)*J9945)</f>
        <v/>
      </c>
      <c r="N9945" s="56"/>
    </row>
    <row r="9946" spans="1:14" x14ac:dyDescent="0.25">
      <c r="A9946" s="25"/>
      <c r="B9946" s="52" t="str">
        <f>IF(G9946="","",L9946+(M9946/10)+(K9946/885))</f>
        <v/>
      </c>
      <c r="C9946" s="72"/>
      <c r="D9946" s="25"/>
      <c r="E9946" s="25"/>
      <c r="F9946" s="25"/>
      <c r="G9946" s="25"/>
      <c r="H9946" s="25"/>
      <c r="I9946" s="43"/>
      <c r="J9946" s="43"/>
      <c r="K9946" s="55"/>
      <c r="L9946" s="27" t="str">
        <f>IF(G9946="","",VLOOKUP(G9946,EQUIP_NUMBER,3,FALSE)*I9946)</f>
        <v/>
      </c>
      <c r="M9946" s="27" t="str">
        <f>IF(G9946="","",VLOOKUP(G9946,EQUIP_NUMBER,3,FALSE)*J9946)</f>
        <v/>
      </c>
      <c r="N9946" s="56"/>
    </row>
    <row r="9947" spans="1:14" x14ac:dyDescent="0.25">
      <c r="A9947" s="25"/>
      <c r="B9947" s="52" t="str">
        <f>IF(G9947="","",L9947+(M9947/10)+(K9947/885))</f>
        <v/>
      </c>
      <c r="C9947" s="72"/>
      <c r="D9947" s="25"/>
      <c r="E9947" s="25"/>
      <c r="F9947" s="25"/>
      <c r="G9947" s="25"/>
      <c r="H9947" s="25"/>
      <c r="I9947" s="43"/>
      <c r="J9947" s="43"/>
      <c r="K9947" s="55"/>
      <c r="L9947" s="27" t="str">
        <f>IF(G9947="","",VLOOKUP(G9947,EQUIP_NUMBER,3,FALSE)*I9947)</f>
        <v/>
      </c>
      <c r="M9947" s="27" t="str">
        <f>IF(G9947="","",VLOOKUP(G9947,EQUIP_NUMBER,3,FALSE)*J9947)</f>
        <v/>
      </c>
      <c r="N9947" s="56"/>
    </row>
    <row r="9948" spans="1:14" x14ac:dyDescent="0.25">
      <c r="A9948" s="25"/>
      <c r="B9948" s="52" t="str">
        <f>IF(G9948="","",L9948+(M9948/10)+(K9948/885))</f>
        <v/>
      </c>
      <c r="C9948" s="72"/>
      <c r="D9948" s="25"/>
      <c r="E9948" s="25"/>
      <c r="F9948" s="25"/>
      <c r="G9948" s="25"/>
      <c r="H9948" s="25"/>
      <c r="I9948" s="43"/>
      <c r="J9948" s="43"/>
      <c r="K9948" s="55"/>
      <c r="L9948" s="27" t="str">
        <f>IF(G9948="","",VLOOKUP(G9948,EQUIP_NUMBER,3,FALSE)*I9948)</f>
        <v/>
      </c>
      <c r="M9948" s="27" t="str">
        <f>IF(G9948="","",VLOOKUP(G9948,EQUIP_NUMBER,3,FALSE)*J9948)</f>
        <v/>
      </c>
      <c r="N9948" s="56"/>
    </row>
    <row r="9949" spans="1:14" x14ac:dyDescent="0.25">
      <c r="A9949" s="25"/>
      <c r="B9949" s="52" t="str">
        <f>IF(G9949="","",L9949+(M9949/10)+(K9949/885))</f>
        <v/>
      </c>
      <c r="C9949" s="72"/>
      <c r="D9949" s="25"/>
      <c r="E9949" s="25"/>
      <c r="F9949" s="25"/>
      <c r="G9949" s="25"/>
      <c r="H9949" s="25"/>
      <c r="I9949" s="43"/>
      <c r="J9949" s="43"/>
      <c r="K9949" s="55"/>
      <c r="L9949" s="27" t="str">
        <f>IF(G9949="","",VLOOKUP(G9949,EQUIP_NUMBER,3,FALSE)*I9949)</f>
        <v/>
      </c>
      <c r="M9949" s="27" t="str">
        <f>IF(G9949="","",VLOOKUP(G9949,EQUIP_NUMBER,3,FALSE)*J9949)</f>
        <v/>
      </c>
      <c r="N9949" s="56"/>
    </row>
    <row r="9950" spans="1:14" x14ac:dyDescent="0.25">
      <c r="A9950" s="25"/>
      <c r="B9950" s="52" t="str">
        <f>IF(G9950="","",L9950+(M9950/10)+(K9950/885))</f>
        <v/>
      </c>
      <c r="C9950" s="72"/>
      <c r="D9950" s="25"/>
      <c r="E9950" s="25"/>
      <c r="F9950" s="25"/>
      <c r="G9950" s="25"/>
      <c r="H9950" s="25"/>
      <c r="I9950" s="43"/>
      <c r="J9950" s="43"/>
      <c r="K9950" s="55"/>
      <c r="L9950" s="27" t="str">
        <f>IF(G9950="","",VLOOKUP(G9950,EQUIP_NUMBER,3,FALSE)*I9950)</f>
        <v/>
      </c>
      <c r="M9950" s="27" t="str">
        <f>IF(G9950="","",VLOOKUP(G9950,EQUIP_NUMBER,3,FALSE)*J9950)</f>
        <v/>
      </c>
      <c r="N9950" s="56"/>
    </row>
    <row r="9951" spans="1:14" x14ac:dyDescent="0.25">
      <c r="A9951" s="25"/>
      <c r="B9951" s="52" t="str">
        <f>IF(G9951="","",L9951+(M9951/10)+(K9951/885))</f>
        <v/>
      </c>
      <c r="C9951" s="72"/>
      <c r="D9951" s="25"/>
      <c r="E9951" s="25"/>
      <c r="F9951" s="25"/>
      <c r="G9951" s="25"/>
      <c r="H9951" s="25"/>
      <c r="I9951" s="43"/>
      <c r="J9951" s="43"/>
      <c r="K9951" s="55"/>
      <c r="L9951" s="27" t="str">
        <f>IF(G9951="","",VLOOKUP(G9951,EQUIP_NUMBER,3,FALSE)*I9951)</f>
        <v/>
      </c>
      <c r="M9951" s="27" t="str">
        <f>IF(G9951="","",VLOOKUP(G9951,EQUIP_NUMBER,3,FALSE)*J9951)</f>
        <v/>
      </c>
      <c r="N9951" s="56"/>
    </row>
    <row r="9952" spans="1:14" x14ac:dyDescent="0.25">
      <c r="A9952" s="25"/>
      <c r="B9952" s="52" t="str">
        <f>IF(G9952="","",L9952+(M9952/10)+(K9952/885))</f>
        <v/>
      </c>
      <c r="C9952" s="72"/>
      <c r="D9952" s="25"/>
      <c r="E9952" s="25"/>
      <c r="F9952" s="25"/>
      <c r="G9952" s="25"/>
      <c r="H9952" s="25"/>
      <c r="I9952" s="43"/>
      <c r="J9952" s="43"/>
      <c r="K9952" s="55"/>
      <c r="L9952" s="27" t="str">
        <f>IF(G9952="","",VLOOKUP(G9952,EQUIP_NUMBER,3,FALSE)*I9952)</f>
        <v/>
      </c>
      <c r="M9952" s="27" t="str">
        <f>IF(G9952="","",VLOOKUP(G9952,EQUIP_NUMBER,3,FALSE)*J9952)</f>
        <v/>
      </c>
      <c r="N9952" s="56"/>
    </row>
    <row r="9953" spans="1:14" x14ac:dyDescent="0.25">
      <c r="A9953" s="25"/>
      <c r="B9953" s="52" t="str">
        <f>IF(G9953="","",L9953+(M9953/10)+(K9953/885))</f>
        <v/>
      </c>
      <c r="C9953" s="72"/>
      <c r="D9953" s="25"/>
      <c r="E9953" s="25"/>
      <c r="F9953" s="25"/>
      <c r="G9953" s="25"/>
      <c r="H9953" s="25"/>
      <c r="I9953" s="43"/>
      <c r="J9953" s="43"/>
      <c r="K9953" s="55"/>
      <c r="L9953" s="27" t="str">
        <f>IF(G9953="","",VLOOKUP(G9953,EQUIP_NUMBER,3,FALSE)*I9953)</f>
        <v/>
      </c>
      <c r="M9953" s="27" t="str">
        <f>IF(G9953="","",VLOOKUP(G9953,EQUIP_NUMBER,3,FALSE)*J9953)</f>
        <v/>
      </c>
      <c r="N9953" s="56"/>
    </row>
    <row r="9954" spans="1:14" x14ac:dyDescent="0.25">
      <c r="A9954" s="25"/>
      <c r="B9954" s="52" t="str">
        <f>IF(G9954="","",L9954+(M9954/10)+(K9954/885))</f>
        <v/>
      </c>
      <c r="C9954" s="72"/>
      <c r="D9954" s="25"/>
      <c r="E9954" s="25"/>
      <c r="F9954" s="25"/>
      <c r="G9954" s="25"/>
      <c r="H9954" s="25"/>
      <c r="I9954" s="43"/>
      <c r="J9954" s="43"/>
      <c r="K9954" s="55"/>
      <c r="L9954" s="27" t="str">
        <f>IF(G9954="","",VLOOKUP(G9954,EQUIP_NUMBER,3,FALSE)*I9954)</f>
        <v/>
      </c>
      <c r="M9954" s="27" t="str">
        <f>IF(G9954="","",VLOOKUP(G9954,EQUIP_NUMBER,3,FALSE)*J9954)</f>
        <v/>
      </c>
      <c r="N9954" s="56"/>
    </row>
    <row r="9955" spans="1:14" x14ac:dyDescent="0.25">
      <c r="A9955" s="25"/>
      <c r="B9955" s="52" t="str">
        <f>IF(G9955="","",L9955+(M9955/10)+(K9955/885))</f>
        <v/>
      </c>
      <c r="C9955" s="72"/>
      <c r="D9955" s="25"/>
      <c r="E9955" s="25"/>
      <c r="F9955" s="25"/>
      <c r="G9955" s="25"/>
      <c r="H9955" s="25"/>
      <c r="I9955" s="43"/>
      <c r="J9955" s="43"/>
      <c r="K9955" s="55"/>
      <c r="L9955" s="27" t="str">
        <f>IF(G9955="","",VLOOKUP(G9955,EQUIP_NUMBER,3,FALSE)*I9955)</f>
        <v/>
      </c>
      <c r="M9955" s="27" t="str">
        <f>IF(G9955="","",VLOOKUP(G9955,EQUIP_NUMBER,3,FALSE)*J9955)</f>
        <v/>
      </c>
      <c r="N9955" s="56"/>
    </row>
    <row r="9956" spans="1:14" x14ac:dyDescent="0.25">
      <c r="A9956" s="25"/>
      <c r="B9956" s="52" t="str">
        <f>IF(G9956="","",L9956+(M9956/10)+(K9956/885))</f>
        <v/>
      </c>
      <c r="C9956" s="72"/>
      <c r="D9956" s="25"/>
      <c r="E9956" s="25"/>
      <c r="F9956" s="25"/>
      <c r="G9956" s="25"/>
      <c r="H9956" s="25"/>
      <c r="I9956" s="43"/>
      <c r="J9956" s="43"/>
      <c r="K9956" s="55"/>
      <c r="L9956" s="27" t="str">
        <f>IF(G9956="","",VLOOKUP(G9956,EQUIP_NUMBER,3,FALSE)*I9956)</f>
        <v/>
      </c>
      <c r="M9956" s="27" t="str">
        <f>IF(G9956="","",VLOOKUP(G9956,EQUIP_NUMBER,3,FALSE)*J9956)</f>
        <v/>
      </c>
      <c r="N9956" s="56"/>
    </row>
    <row r="9957" spans="1:14" x14ac:dyDescent="0.25">
      <c r="A9957" s="25"/>
      <c r="B9957" s="52" t="str">
        <f>IF(G9957="","",L9957+(M9957/10)+(K9957/885))</f>
        <v/>
      </c>
      <c r="C9957" s="72"/>
      <c r="D9957" s="25"/>
      <c r="E9957" s="25"/>
      <c r="F9957" s="25"/>
      <c r="G9957" s="25"/>
      <c r="H9957" s="25"/>
      <c r="I9957" s="43"/>
      <c r="J9957" s="43"/>
      <c r="K9957" s="55"/>
      <c r="L9957" s="27" t="str">
        <f>IF(G9957="","",VLOOKUP(G9957,EQUIP_NUMBER,3,FALSE)*I9957)</f>
        <v/>
      </c>
      <c r="M9957" s="27" t="str">
        <f>IF(G9957="","",VLOOKUP(G9957,EQUIP_NUMBER,3,FALSE)*J9957)</f>
        <v/>
      </c>
      <c r="N9957" s="56"/>
    </row>
    <row r="9958" spans="1:14" x14ac:dyDescent="0.25">
      <c r="A9958" s="25"/>
      <c r="B9958" s="52" t="str">
        <f>IF(G9958="","",L9958+(M9958/10)+(K9958/885))</f>
        <v/>
      </c>
      <c r="C9958" s="72"/>
      <c r="D9958" s="25"/>
      <c r="E9958" s="25"/>
      <c r="F9958" s="25"/>
      <c r="G9958" s="25"/>
      <c r="H9958" s="25"/>
      <c r="I9958" s="43"/>
      <c r="J9958" s="43"/>
      <c r="K9958" s="55"/>
      <c r="L9958" s="27" t="str">
        <f>IF(G9958="","",VLOOKUP(G9958,EQUIP_NUMBER,3,FALSE)*I9958)</f>
        <v/>
      </c>
      <c r="M9958" s="27" t="str">
        <f>IF(G9958="","",VLOOKUP(G9958,EQUIP_NUMBER,3,FALSE)*J9958)</f>
        <v/>
      </c>
      <c r="N9958" s="56"/>
    </row>
    <row r="9959" spans="1:14" x14ac:dyDescent="0.25">
      <c r="A9959" s="25"/>
      <c r="B9959" s="52" t="str">
        <f>IF(G9959="","",L9959+(M9959/10)+(K9959/885))</f>
        <v/>
      </c>
      <c r="C9959" s="72"/>
      <c r="D9959" s="25"/>
      <c r="E9959" s="25"/>
      <c r="F9959" s="25"/>
      <c r="G9959" s="25"/>
      <c r="H9959" s="25"/>
      <c r="I9959" s="43"/>
      <c r="J9959" s="43"/>
      <c r="K9959" s="55"/>
      <c r="L9959" s="27" t="str">
        <f>IF(G9959="","",VLOOKUP(G9959,EQUIP_NUMBER,3,FALSE)*I9959)</f>
        <v/>
      </c>
      <c r="M9959" s="27" t="str">
        <f>IF(G9959="","",VLOOKUP(G9959,EQUIP_NUMBER,3,FALSE)*J9959)</f>
        <v/>
      </c>
      <c r="N9959" s="56"/>
    </row>
    <row r="9960" spans="1:14" x14ac:dyDescent="0.25">
      <c r="A9960" s="25"/>
      <c r="B9960" s="52" t="str">
        <f>IF(G9960="","",L9960+(M9960/10)+(K9960/885))</f>
        <v/>
      </c>
      <c r="C9960" s="72"/>
      <c r="D9960" s="25"/>
      <c r="E9960" s="25"/>
      <c r="F9960" s="25"/>
      <c r="G9960" s="25"/>
      <c r="H9960" s="25"/>
      <c r="I9960" s="43"/>
      <c r="J9960" s="43"/>
      <c r="K9960" s="55"/>
      <c r="L9960" s="27" t="str">
        <f>IF(G9960="","",VLOOKUP(G9960,EQUIP_NUMBER,3,FALSE)*I9960)</f>
        <v/>
      </c>
      <c r="M9960" s="27" t="str">
        <f>IF(G9960="","",VLOOKUP(G9960,EQUIP_NUMBER,3,FALSE)*J9960)</f>
        <v/>
      </c>
      <c r="N9960" s="56"/>
    </row>
    <row r="9961" spans="1:14" x14ac:dyDescent="0.25">
      <c r="A9961" s="25"/>
      <c r="B9961" s="52" t="str">
        <f>IF(G9961="","",L9961+(M9961/10)+(K9961/885))</f>
        <v/>
      </c>
      <c r="C9961" s="72"/>
      <c r="D9961" s="25"/>
      <c r="E9961" s="25"/>
      <c r="F9961" s="25"/>
      <c r="G9961" s="25"/>
      <c r="H9961" s="25"/>
      <c r="I9961" s="43"/>
      <c r="J9961" s="43"/>
      <c r="K9961" s="55"/>
      <c r="L9961" s="27" t="str">
        <f>IF(G9961="","",VLOOKUP(G9961,EQUIP_NUMBER,3,FALSE)*I9961)</f>
        <v/>
      </c>
      <c r="M9961" s="27" t="str">
        <f>IF(G9961="","",VLOOKUP(G9961,EQUIP_NUMBER,3,FALSE)*J9961)</f>
        <v/>
      </c>
      <c r="N9961" s="56"/>
    </row>
    <row r="9962" spans="1:14" x14ac:dyDescent="0.25">
      <c r="A9962" s="25"/>
      <c r="B9962" s="52" t="str">
        <f>IF(G9962="","",L9962+(M9962/10)+(K9962/885))</f>
        <v/>
      </c>
      <c r="C9962" s="72"/>
      <c r="D9962" s="25"/>
      <c r="E9962" s="25"/>
      <c r="F9962" s="25"/>
      <c r="G9962" s="25"/>
      <c r="H9962" s="25"/>
      <c r="I9962" s="43"/>
      <c r="J9962" s="43"/>
      <c r="K9962" s="55"/>
      <c r="L9962" s="27" t="str">
        <f>IF(G9962="","",VLOOKUP(G9962,EQUIP_NUMBER,3,FALSE)*I9962)</f>
        <v/>
      </c>
      <c r="M9962" s="27" t="str">
        <f>IF(G9962="","",VLOOKUP(G9962,EQUIP_NUMBER,3,FALSE)*J9962)</f>
        <v/>
      </c>
      <c r="N9962" s="56"/>
    </row>
    <row r="9963" spans="1:14" x14ac:dyDescent="0.25">
      <c r="A9963" s="25"/>
      <c r="B9963" s="52" t="str">
        <f>IF(G9963="","",L9963+(M9963/10)+(K9963/885))</f>
        <v/>
      </c>
      <c r="C9963" s="72"/>
      <c r="D9963" s="25"/>
      <c r="E9963" s="25"/>
      <c r="F9963" s="25"/>
      <c r="G9963" s="25"/>
      <c r="H9963" s="25"/>
      <c r="I9963" s="43"/>
      <c r="J9963" s="43"/>
      <c r="K9963" s="55"/>
      <c r="L9963" s="27" t="str">
        <f>IF(G9963="","",VLOOKUP(G9963,EQUIP_NUMBER,3,FALSE)*I9963)</f>
        <v/>
      </c>
      <c r="M9963" s="27" t="str">
        <f>IF(G9963="","",VLOOKUP(G9963,EQUIP_NUMBER,3,FALSE)*J9963)</f>
        <v/>
      </c>
      <c r="N9963" s="56"/>
    </row>
    <row r="9964" spans="1:14" x14ac:dyDescent="0.25">
      <c r="A9964" s="25"/>
      <c r="B9964" s="52" t="str">
        <f>IF(G9964="","",L9964+(M9964/10)+(K9964/885))</f>
        <v/>
      </c>
      <c r="C9964" s="72"/>
      <c r="D9964" s="25"/>
      <c r="E9964" s="25"/>
      <c r="F9964" s="25"/>
      <c r="G9964" s="25"/>
      <c r="H9964" s="25"/>
      <c r="I9964" s="43"/>
      <c r="J9964" s="43"/>
      <c r="K9964" s="55"/>
      <c r="L9964" s="27" t="str">
        <f>IF(G9964="","",VLOOKUP(G9964,EQUIP_NUMBER,3,FALSE)*I9964)</f>
        <v/>
      </c>
      <c r="M9964" s="27" t="str">
        <f>IF(G9964="","",VLOOKUP(G9964,EQUIP_NUMBER,3,FALSE)*J9964)</f>
        <v/>
      </c>
      <c r="N9964" s="56"/>
    </row>
    <row r="9965" spans="1:14" x14ac:dyDescent="0.25">
      <c r="A9965" s="25"/>
      <c r="B9965" s="52" t="str">
        <f>IF(G9965="","",L9965+(M9965/10)+(K9965/885))</f>
        <v/>
      </c>
      <c r="C9965" s="72"/>
      <c r="D9965" s="25"/>
      <c r="E9965" s="25"/>
      <c r="F9965" s="25"/>
      <c r="G9965" s="25"/>
      <c r="H9965" s="25"/>
      <c r="I9965" s="43"/>
      <c r="J9965" s="43"/>
      <c r="K9965" s="55"/>
      <c r="L9965" s="27" t="str">
        <f>IF(G9965="","",VLOOKUP(G9965,EQUIP_NUMBER,3,FALSE)*I9965)</f>
        <v/>
      </c>
      <c r="M9965" s="27" t="str">
        <f>IF(G9965="","",VLOOKUP(G9965,EQUIP_NUMBER,3,FALSE)*J9965)</f>
        <v/>
      </c>
      <c r="N9965" s="56"/>
    </row>
    <row r="9966" spans="1:14" x14ac:dyDescent="0.25">
      <c r="A9966" s="25"/>
      <c r="B9966" s="52" t="str">
        <f>IF(G9966="","",L9966+(M9966/10)+(K9966/885))</f>
        <v/>
      </c>
      <c r="C9966" s="72"/>
      <c r="D9966" s="25"/>
      <c r="E9966" s="25"/>
      <c r="F9966" s="25"/>
      <c r="G9966" s="25"/>
      <c r="H9966" s="25"/>
      <c r="I9966" s="43"/>
      <c r="J9966" s="43"/>
      <c r="K9966" s="55"/>
      <c r="L9966" s="27" t="str">
        <f>IF(G9966="","",VLOOKUP(G9966,EQUIP_NUMBER,3,FALSE)*I9966)</f>
        <v/>
      </c>
      <c r="M9966" s="27" t="str">
        <f>IF(G9966="","",VLOOKUP(G9966,EQUIP_NUMBER,3,FALSE)*J9966)</f>
        <v/>
      </c>
      <c r="N9966" s="56"/>
    </row>
    <row r="9967" spans="1:14" x14ac:dyDescent="0.25">
      <c r="A9967" s="25"/>
      <c r="B9967" s="52" t="str">
        <f>IF(G9967="","",L9967+(M9967/10)+(K9967/885))</f>
        <v/>
      </c>
      <c r="C9967" s="72"/>
      <c r="D9967" s="25"/>
      <c r="E9967" s="25"/>
      <c r="F9967" s="25"/>
      <c r="G9967" s="25"/>
      <c r="H9967" s="25"/>
      <c r="I9967" s="43"/>
      <c r="J9967" s="43"/>
      <c r="K9967" s="55"/>
      <c r="L9967" s="27" t="str">
        <f>IF(G9967="","",VLOOKUP(G9967,EQUIP_NUMBER,3,FALSE)*I9967)</f>
        <v/>
      </c>
      <c r="M9967" s="27" t="str">
        <f>IF(G9967="","",VLOOKUP(G9967,EQUIP_NUMBER,3,FALSE)*J9967)</f>
        <v/>
      </c>
      <c r="N9967" s="56"/>
    </row>
    <row r="9968" spans="1:14" x14ac:dyDescent="0.25">
      <c r="A9968" s="25"/>
      <c r="B9968" s="52" t="str">
        <f>IF(G9968="","",L9968+(M9968/10)+(K9968/885))</f>
        <v/>
      </c>
      <c r="C9968" s="72"/>
      <c r="D9968" s="25"/>
      <c r="E9968" s="25"/>
      <c r="F9968" s="25"/>
      <c r="G9968" s="25"/>
      <c r="H9968" s="25"/>
      <c r="I9968" s="43"/>
      <c r="J9968" s="43"/>
      <c r="K9968" s="55"/>
      <c r="L9968" s="27" t="str">
        <f>IF(G9968="","",VLOOKUP(G9968,EQUIP_NUMBER,3,FALSE)*I9968)</f>
        <v/>
      </c>
      <c r="M9968" s="27" t="str">
        <f>IF(G9968="","",VLOOKUP(G9968,EQUIP_NUMBER,3,FALSE)*J9968)</f>
        <v/>
      </c>
      <c r="N9968" s="56"/>
    </row>
    <row r="9969" spans="1:14" x14ac:dyDescent="0.25">
      <c r="A9969" s="25"/>
      <c r="B9969" s="52" t="str">
        <f>IF(G9969="","",L9969+(M9969/10)+(K9969/885))</f>
        <v/>
      </c>
      <c r="C9969" s="72"/>
      <c r="D9969" s="25"/>
      <c r="E9969" s="25"/>
      <c r="F9969" s="25"/>
      <c r="G9969" s="25"/>
      <c r="H9969" s="25"/>
      <c r="I9969" s="43"/>
      <c r="J9969" s="43"/>
      <c r="K9969" s="55"/>
      <c r="L9969" s="27" t="str">
        <f>IF(G9969="","",VLOOKUP(G9969,EQUIP_NUMBER,3,FALSE)*I9969)</f>
        <v/>
      </c>
      <c r="M9969" s="27" t="str">
        <f>IF(G9969="","",VLOOKUP(G9969,EQUIP_NUMBER,3,FALSE)*J9969)</f>
        <v/>
      </c>
      <c r="N9969" s="56"/>
    </row>
    <row r="9970" spans="1:14" x14ac:dyDescent="0.25">
      <c r="A9970" s="25"/>
      <c r="B9970" s="52" t="str">
        <f>IF(G9970="","",L9970+(M9970/10)+(K9970/885))</f>
        <v/>
      </c>
      <c r="C9970" s="72"/>
      <c r="D9970" s="25"/>
      <c r="E9970" s="25"/>
      <c r="F9970" s="25"/>
      <c r="G9970" s="25"/>
      <c r="H9970" s="25"/>
      <c r="I9970" s="43"/>
      <c r="J9970" s="43"/>
      <c r="K9970" s="55"/>
      <c r="L9970" s="27" t="str">
        <f>IF(G9970="","",VLOOKUP(G9970,EQUIP_NUMBER,3,FALSE)*I9970)</f>
        <v/>
      </c>
      <c r="M9970" s="27" t="str">
        <f>IF(G9970="","",VLOOKUP(G9970,EQUIP_NUMBER,3,FALSE)*J9970)</f>
        <v/>
      </c>
      <c r="N9970" s="56"/>
    </row>
    <row r="9971" spans="1:14" x14ac:dyDescent="0.25">
      <c r="A9971" s="25"/>
      <c r="B9971" s="52" t="str">
        <f>IF(G9971="","",L9971+(M9971/10)+(K9971/885))</f>
        <v/>
      </c>
      <c r="C9971" s="72"/>
      <c r="D9971" s="25"/>
      <c r="E9971" s="25"/>
      <c r="F9971" s="25"/>
      <c r="G9971" s="25"/>
      <c r="H9971" s="25"/>
      <c r="I9971" s="43"/>
      <c r="J9971" s="43"/>
      <c r="K9971" s="55"/>
      <c r="L9971" s="27" t="str">
        <f>IF(G9971="","",VLOOKUP(G9971,EQUIP_NUMBER,3,FALSE)*I9971)</f>
        <v/>
      </c>
      <c r="M9971" s="27" t="str">
        <f>IF(G9971="","",VLOOKUP(G9971,EQUIP_NUMBER,3,FALSE)*J9971)</f>
        <v/>
      </c>
      <c r="N9971" s="56"/>
    </row>
    <row r="9972" spans="1:14" x14ac:dyDescent="0.25">
      <c r="A9972" s="25"/>
      <c r="B9972" s="52" t="str">
        <f>IF(G9972="","",L9972+(M9972/10)+(K9972/885))</f>
        <v/>
      </c>
      <c r="C9972" s="72"/>
      <c r="D9972" s="25"/>
      <c r="E9972" s="25"/>
      <c r="F9972" s="25"/>
      <c r="G9972" s="25"/>
      <c r="H9972" s="25"/>
      <c r="I9972" s="43"/>
      <c r="J9972" s="43"/>
      <c r="K9972" s="55"/>
      <c r="L9972" s="27" t="str">
        <f>IF(G9972="","",VLOOKUP(G9972,EQUIP_NUMBER,3,FALSE)*I9972)</f>
        <v/>
      </c>
      <c r="M9972" s="27" t="str">
        <f>IF(G9972="","",VLOOKUP(G9972,EQUIP_NUMBER,3,FALSE)*J9972)</f>
        <v/>
      </c>
      <c r="N9972" s="56"/>
    </row>
    <row r="9973" spans="1:14" x14ac:dyDescent="0.25">
      <c r="A9973" s="25"/>
      <c r="B9973" s="52" t="str">
        <f>IF(G9973="","",L9973+(M9973/10)+(K9973/885))</f>
        <v/>
      </c>
      <c r="C9973" s="72"/>
      <c r="D9973" s="25"/>
      <c r="E9973" s="25"/>
      <c r="F9973" s="25"/>
      <c r="G9973" s="25"/>
      <c r="H9973" s="25"/>
      <c r="I9973" s="43"/>
      <c r="J9973" s="43"/>
      <c r="K9973" s="55"/>
      <c r="L9973" s="27" t="str">
        <f>IF(G9973="","",VLOOKUP(G9973,EQUIP_NUMBER,3,FALSE)*I9973)</f>
        <v/>
      </c>
      <c r="M9973" s="27" t="str">
        <f>IF(G9973="","",VLOOKUP(G9973,EQUIP_NUMBER,3,FALSE)*J9973)</f>
        <v/>
      </c>
      <c r="N9973" s="56"/>
    </row>
    <row r="9974" spans="1:14" x14ac:dyDescent="0.25">
      <c r="A9974" s="25"/>
      <c r="B9974" s="52" t="str">
        <f>IF(G9974="","",L9974+(M9974/10)+(K9974/885))</f>
        <v/>
      </c>
      <c r="C9974" s="72"/>
      <c r="D9974" s="25"/>
      <c r="E9974" s="25"/>
      <c r="F9974" s="25"/>
      <c r="G9974" s="25"/>
      <c r="H9974" s="25"/>
      <c r="I9974" s="43"/>
      <c r="J9974" s="43"/>
      <c r="K9974" s="55"/>
      <c r="L9974" s="27" t="str">
        <f>IF(G9974="","",VLOOKUP(G9974,EQUIP_NUMBER,3,FALSE)*I9974)</f>
        <v/>
      </c>
      <c r="M9974" s="27" t="str">
        <f>IF(G9974="","",VLOOKUP(G9974,EQUIP_NUMBER,3,FALSE)*J9974)</f>
        <v/>
      </c>
      <c r="N9974" s="56"/>
    </row>
    <row r="9975" spans="1:14" x14ac:dyDescent="0.25">
      <c r="A9975" s="25"/>
      <c r="B9975" s="52" t="str">
        <f>IF(G9975="","",L9975+(M9975/10)+(K9975/885))</f>
        <v/>
      </c>
      <c r="C9975" s="72"/>
      <c r="D9975" s="25"/>
      <c r="E9975" s="25"/>
      <c r="F9975" s="25"/>
      <c r="G9975" s="25"/>
      <c r="H9975" s="25"/>
      <c r="I9975" s="43"/>
      <c r="J9975" s="43"/>
      <c r="K9975" s="55"/>
      <c r="L9975" s="27" t="str">
        <f>IF(G9975="","",VLOOKUP(G9975,EQUIP_NUMBER,3,FALSE)*I9975)</f>
        <v/>
      </c>
      <c r="M9975" s="27" t="str">
        <f>IF(G9975="","",VLOOKUP(G9975,EQUIP_NUMBER,3,FALSE)*J9975)</f>
        <v/>
      </c>
      <c r="N9975" s="56"/>
    </row>
    <row r="9976" spans="1:14" x14ac:dyDescent="0.25">
      <c r="A9976" s="25"/>
      <c r="B9976" s="52" t="str">
        <f>IF(G9976="","",L9976+(M9976/10)+(K9976/885))</f>
        <v/>
      </c>
      <c r="C9976" s="72"/>
      <c r="D9976" s="25"/>
      <c r="E9976" s="25"/>
      <c r="F9976" s="25"/>
      <c r="G9976" s="25"/>
      <c r="H9976" s="25"/>
      <c r="I9976" s="43"/>
      <c r="J9976" s="43"/>
      <c r="K9976" s="55"/>
      <c r="L9976" s="27" t="str">
        <f>IF(G9976="","",VLOOKUP(G9976,EQUIP_NUMBER,3,FALSE)*I9976)</f>
        <v/>
      </c>
      <c r="M9976" s="27" t="str">
        <f>IF(G9976="","",VLOOKUP(G9976,EQUIP_NUMBER,3,FALSE)*J9976)</f>
        <v/>
      </c>
      <c r="N9976" s="56"/>
    </row>
    <row r="9977" spans="1:14" x14ac:dyDescent="0.25">
      <c r="A9977" s="25"/>
      <c r="B9977" s="52" t="str">
        <f>IF(G9977="","",L9977+(M9977/10)+(K9977/885))</f>
        <v/>
      </c>
      <c r="C9977" s="72"/>
      <c r="D9977" s="25"/>
      <c r="E9977" s="25"/>
      <c r="F9977" s="25"/>
      <c r="G9977" s="25"/>
      <c r="H9977" s="25"/>
      <c r="I9977" s="43"/>
      <c r="J9977" s="43"/>
      <c r="K9977" s="55"/>
      <c r="L9977" s="27" t="str">
        <f>IF(G9977="","",VLOOKUP(G9977,EQUIP_NUMBER,3,FALSE)*I9977)</f>
        <v/>
      </c>
      <c r="M9977" s="27" t="str">
        <f>IF(G9977="","",VLOOKUP(G9977,EQUIP_NUMBER,3,FALSE)*J9977)</f>
        <v/>
      </c>
      <c r="N9977" s="56"/>
    </row>
    <row r="9978" spans="1:14" x14ac:dyDescent="0.25">
      <c r="A9978" s="25"/>
      <c r="B9978" s="52" t="str">
        <f>IF(G9978="","",L9978+(M9978/10)+(K9978/885))</f>
        <v/>
      </c>
      <c r="C9978" s="72"/>
      <c r="D9978" s="25"/>
      <c r="E9978" s="25"/>
      <c r="F9978" s="25"/>
      <c r="G9978" s="25"/>
      <c r="H9978" s="25"/>
      <c r="I9978" s="43"/>
      <c r="J9978" s="43"/>
      <c r="K9978" s="55"/>
      <c r="L9978" s="27" t="str">
        <f>IF(G9978="","",VLOOKUP(G9978,EQUIP_NUMBER,3,FALSE)*I9978)</f>
        <v/>
      </c>
      <c r="M9978" s="27" t="str">
        <f>IF(G9978="","",VLOOKUP(G9978,EQUIP_NUMBER,3,FALSE)*J9978)</f>
        <v/>
      </c>
      <c r="N9978" s="56"/>
    </row>
    <row r="9979" spans="1:14" x14ac:dyDescent="0.25">
      <c r="A9979" s="25"/>
      <c r="B9979" s="52" t="str">
        <f>IF(G9979="","",L9979+(M9979/10)+(K9979/885))</f>
        <v/>
      </c>
      <c r="C9979" s="72"/>
      <c r="D9979" s="25"/>
      <c r="E9979" s="25"/>
      <c r="F9979" s="25"/>
      <c r="G9979" s="25"/>
      <c r="H9979" s="25"/>
      <c r="I9979" s="43"/>
      <c r="J9979" s="43"/>
      <c r="K9979" s="55"/>
      <c r="L9979" s="27" t="str">
        <f>IF(G9979="","",VLOOKUP(G9979,EQUIP_NUMBER,3,FALSE)*I9979)</f>
        <v/>
      </c>
      <c r="M9979" s="27" t="str">
        <f>IF(G9979="","",VLOOKUP(G9979,EQUIP_NUMBER,3,FALSE)*J9979)</f>
        <v/>
      </c>
      <c r="N9979" s="56"/>
    </row>
    <row r="9980" spans="1:14" x14ac:dyDescent="0.25">
      <c r="A9980" s="25"/>
      <c r="B9980" s="52" t="str">
        <f>IF(G9980="","",L9980+(M9980/10)+(K9980/885))</f>
        <v/>
      </c>
      <c r="C9980" s="72"/>
      <c r="D9980" s="25"/>
      <c r="E9980" s="25"/>
      <c r="F9980" s="25"/>
      <c r="G9980" s="25"/>
      <c r="H9980" s="25"/>
      <c r="I9980" s="43"/>
      <c r="J9980" s="43"/>
      <c r="K9980" s="55"/>
      <c r="L9980" s="27" t="str">
        <f>IF(G9980="","",VLOOKUP(G9980,EQUIP_NUMBER,3,FALSE)*I9980)</f>
        <v/>
      </c>
      <c r="M9980" s="27" t="str">
        <f>IF(G9980="","",VLOOKUP(G9980,EQUIP_NUMBER,3,FALSE)*J9980)</f>
        <v/>
      </c>
      <c r="N9980" s="56"/>
    </row>
    <row r="9981" spans="1:14" x14ac:dyDescent="0.25">
      <c r="A9981" s="25"/>
      <c r="B9981" s="52" t="str">
        <f>IF(G9981="","",L9981+(M9981/10)+(K9981/885))</f>
        <v/>
      </c>
      <c r="C9981" s="72"/>
      <c r="D9981" s="25"/>
      <c r="E9981" s="25"/>
      <c r="F9981" s="25"/>
      <c r="G9981" s="25"/>
      <c r="H9981" s="25"/>
      <c r="I9981" s="43"/>
      <c r="J9981" s="43"/>
      <c r="K9981" s="55"/>
      <c r="L9981" s="27" t="str">
        <f>IF(G9981="","",VLOOKUP(G9981,EQUIP_NUMBER,3,FALSE)*I9981)</f>
        <v/>
      </c>
      <c r="M9981" s="27" t="str">
        <f>IF(G9981="","",VLOOKUP(G9981,EQUIP_NUMBER,3,FALSE)*J9981)</f>
        <v/>
      </c>
      <c r="N9981" s="56"/>
    </row>
    <row r="9982" spans="1:14" x14ac:dyDescent="0.25">
      <c r="A9982" s="25"/>
      <c r="B9982" s="52" t="str">
        <f>IF(G9982="","",L9982+(M9982/10)+(K9982/885))</f>
        <v/>
      </c>
      <c r="C9982" s="72"/>
      <c r="D9982" s="25"/>
      <c r="E9982" s="25"/>
      <c r="F9982" s="25"/>
      <c r="G9982" s="25"/>
      <c r="H9982" s="25"/>
      <c r="I9982" s="43"/>
      <c r="J9982" s="43"/>
      <c r="K9982" s="55"/>
      <c r="L9982" s="27" t="str">
        <f>IF(G9982="","",VLOOKUP(G9982,EQUIP_NUMBER,3,FALSE)*I9982)</f>
        <v/>
      </c>
      <c r="M9982" s="27" t="str">
        <f>IF(G9982="","",VLOOKUP(G9982,EQUIP_NUMBER,3,FALSE)*J9982)</f>
        <v/>
      </c>
      <c r="N9982" s="56"/>
    </row>
    <row r="9983" spans="1:14" x14ac:dyDescent="0.25">
      <c r="A9983" s="25"/>
      <c r="B9983" s="52" t="str">
        <f>IF(G9983="","",L9983+(M9983/10)+(K9983/885))</f>
        <v/>
      </c>
      <c r="C9983" s="72"/>
      <c r="D9983" s="25"/>
      <c r="E9983" s="25"/>
      <c r="F9983" s="25"/>
      <c r="G9983" s="25"/>
      <c r="H9983" s="25"/>
      <c r="I9983" s="43"/>
      <c r="J9983" s="43"/>
      <c r="K9983" s="55"/>
      <c r="L9983" s="27" t="str">
        <f>IF(G9983="","",VLOOKUP(G9983,EQUIP_NUMBER,3,FALSE)*I9983)</f>
        <v/>
      </c>
      <c r="M9983" s="27" t="str">
        <f>IF(G9983="","",VLOOKUP(G9983,EQUIP_NUMBER,3,FALSE)*J9983)</f>
        <v/>
      </c>
      <c r="N9983" s="56"/>
    </row>
    <row r="9984" spans="1:14" x14ac:dyDescent="0.25">
      <c r="A9984" s="25"/>
      <c r="B9984" s="52" t="str">
        <f>IF(G9984="","",L9984+(M9984/10)+(K9984/885))</f>
        <v/>
      </c>
      <c r="C9984" s="72"/>
      <c r="D9984" s="25"/>
      <c r="E9984" s="25"/>
      <c r="F9984" s="25"/>
      <c r="G9984" s="25"/>
      <c r="H9984" s="25"/>
      <c r="I9984" s="43"/>
      <c r="J9984" s="43"/>
      <c r="K9984" s="55"/>
      <c r="L9984" s="27" t="str">
        <f>IF(G9984="","",VLOOKUP(G9984,EQUIP_NUMBER,3,FALSE)*I9984)</f>
        <v/>
      </c>
      <c r="M9984" s="27" t="str">
        <f>IF(G9984="","",VLOOKUP(G9984,EQUIP_NUMBER,3,FALSE)*J9984)</f>
        <v/>
      </c>
      <c r="N9984" s="56"/>
    </row>
    <row r="9985" spans="1:14" x14ac:dyDescent="0.25">
      <c r="A9985" s="25"/>
      <c r="B9985" s="52" t="str">
        <f>IF(G9985="","",L9985+(M9985/10)+(K9985/885))</f>
        <v/>
      </c>
      <c r="C9985" s="72"/>
      <c r="D9985" s="25"/>
      <c r="E9985" s="25"/>
      <c r="F9985" s="25"/>
      <c r="G9985" s="25"/>
      <c r="H9985" s="25"/>
      <c r="I9985" s="43"/>
      <c r="J9985" s="43"/>
      <c r="K9985" s="55"/>
      <c r="L9985" s="27" t="str">
        <f>IF(G9985="","",VLOOKUP(G9985,EQUIP_NUMBER,3,FALSE)*I9985)</f>
        <v/>
      </c>
      <c r="M9985" s="27" t="str">
        <f>IF(G9985="","",VLOOKUP(G9985,EQUIP_NUMBER,3,FALSE)*J9985)</f>
        <v/>
      </c>
      <c r="N9985" s="56"/>
    </row>
    <row r="9986" spans="1:14" x14ac:dyDescent="0.25">
      <c r="A9986" s="25"/>
      <c r="B9986" s="52" t="str">
        <f>IF(G9986="","",L9986+(M9986/10)+(K9986/885))</f>
        <v/>
      </c>
      <c r="C9986" s="72"/>
      <c r="D9986" s="25"/>
      <c r="E9986" s="25"/>
      <c r="F9986" s="25"/>
      <c r="G9986" s="25"/>
      <c r="H9986" s="25"/>
      <c r="I9986" s="43"/>
      <c r="J9986" s="43"/>
      <c r="K9986" s="55"/>
      <c r="L9986" s="27" t="str">
        <f>IF(G9986="","",VLOOKUP(G9986,EQUIP_NUMBER,3,FALSE)*I9986)</f>
        <v/>
      </c>
      <c r="M9986" s="27" t="str">
        <f>IF(G9986="","",VLOOKUP(G9986,EQUIP_NUMBER,3,FALSE)*J9986)</f>
        <v/>
      </c>
      <c r="N9986" s="56"/>
    </row>
    <row r="9987" spans="1:14" x14ac:dyDescent="0.25">
      <c r="A9987" s="25"/>
      <c r="B9987" s="52" t="str">
        <f>IF(G9987="","",L9987+(M9987/10)+(K9987/885))</f>
        <v/>
      </c>
      <c r="C9987" s="72"/>
      <c r="D9987" s="25"/>
      <c r="E9987" s="25"/>
      <c r="F9987" s="25"/>
      <c r="G9987" s="25"/>
      <c r="H9987" s="25"/>
      <c r="I9987" s="43"/>
      <c r="J9987" s="43"/>
      <c r="K9987" s="55"/>
      <c r="L9987" s="27" t="str">
        <f>IF(G9987="","",VLOOKUP(G9987,EQUIP_NUMBER,3,FALSE)*I9987)</f>
        <v/>
      </c>
      <c r="M9987" s="27" t="str">
        <f>IF(G9987="","",VLOOKUP(G9987,EQUIP_NUMBER,3,FALSE)*J9987)</f>
        <v/>
      </c>
      <c r="N9987" s="56"/>
    </row>
    <row r="9988" spans="1:14" x14ac:dyDescent="0.25">
      <c r="A9988" s="25"/>
      <c r="B9988" s="52" t="str">
        <f>IF(G9988="","",L9988+(M9988/10)+(K9988/885))</f>
        <v/>
      </c>
      <c r="C9988" s="72"/>
      <c r="D9988" s="25"/>
      <c r="E9988" s="25"/>
      <c r="F9988" s="25"/>
      <c r="G9988" s="25"/>
      <c r="H9988" s="25"/>
      <c r="I9988" s="43"/>
      <c r="J9988" s="43"/>
      <c r="K9988" s="55"/>
      <c r="L9988" s="27" t="str">
        <f>IF(G9988="","",VLOOKUP(G9988,EQUIP_NUMBER,3,FALSE)*I9988)</f>
        <v/>
      </c>
      <c r="M9988" s="27" t="str">
        <f>IF(G9988="","",VLOOKUP(G9988,EQUIP_NUMBER,3,FALSE)*J9988)</f>
        <v/>
      </c>
      <c r="N9988" s="56"/>
    </row>
    <row r="9989" spans="1:14" x14ac:dyDescent="0.25">
      <c r="A9989" s="25"/>
      <c r="B9989" s="52" t="str">
        <f>IF(G9989="","",L9989+(M9989/10)+(K9989/885))</f>
        <v/>
      </c>
      <c r="C9989" s="72"/>
      <c r="D9989" s="25"/>
      <c r="E9989" s="25"/>
      <c r="F9989" s="25"/>
      <c r="G9989" s="25"/>
      <c r="H9989" s="25"/>
      <c r="I9989" s="43"/>
      <c r="J9989" s="43"/>
      <c r="K9989" s="55"/>
      <c r="L9989" s="27" t="str">
        <f>IF(G9989="","",VLOOKUP(G9989,EQUIP_NUMBER,3,FALSE)*I9989)</f>
        <v/>
      </c>
      <c r="M9989" s="27" t="str">
        <f>IF(G9989="","",VLOOKUP(G9989,EQUIP_NUMBER,3,FALSE)*J9989)</f>
        <v/>
      </c>
      <c r="N9989" s="56"/>
    </row>
    <row r="9990" spans="1:14" x14ac:dyDescent="0.25">
      <c r="A9990" s="25"/>
      <c r="B9990" s="52" t="str">
        <f>IF(G9990="","",L9990+(M9990/10)+(K9990/885))</f>
        <v/>
      </c>
      <c r="C9990" s="72"/>
      <c r="D9990" s="25"/>
      <c r="E9990" s="25"/>
      <c r="F9990" s="25"/>
      <c r="G9990" s="25"/>
      <c r="H9990" s="25"/>
      <c r="I9990" s="43"/>
      <c r="J9990" s="43"/>
      <c r="K9990" s="55"/>
      <c r="L9990" s="27" t="str">
        <f>IF(G9990="","",VLOOKUP(G9990,EQUIP_NUMBER,3,FALSE)*I9990)</f>
        <v/>
      </c>
      <c r="M9990" s="27" t="str">
        <f>IF(G9990="","",VLOOKUP(G9990,EQUIP_NUMBER,3,FALSE)*J9990)</f>
        <v/>
      </c>
      <c r="N9990" s="56"/>
    </row>
    <row r="9991" spans="1:14" x14ac:dyDescent="0.25">
      <c r="A9991" s="25"/>
      <c r="B9991" s="52" t="str">
        <f>IF(G9991="","",L9991+(M9991/10)+(K9991/885))</f>
        <v/>
      </c>
      <c r="C9991" s="72"/>
      <c r="D9991" s="25"/>
      <c r="E9991" s="25"/>
      <c r="F9991" s="25"/>
      <c r="G9991" s="25"/>
      <c r="H9991" s="25"/>
      <c r="I9991" s="43"/>
      <c r="J9991" s="43"/>
      <c r="K9991" s="55"/>
      <c r="L9991" s="27" t="str">
        <f>IF(G9991="","",VLOOKUP(G9991,EQUIP_NUMBER,3,FALSE)*I9991)</f>
        <v/>
      </c>
      <c r="M9991" s="27" t="str">
        <f>IF(G9991="","",VLOOKUP(G9991,EQUIP_NUMBER,3,FALSE)*J9991)</f>
        <v/>
      </c>
      <c r="N9991" s="56"/>
    </row>
    <row r="9992" spans="1:14" x14ac:dyDescent="0.25">
      <c r="A9992" s="25"/>
      <c r="B9992" s="52" t="str">
        <f>IF(G9992="","",L9992+(M9992/10)+(K9992/885))</f>
        <v/>
      </c>
      <c r="C9992" s="72"/>
      <c r="D9992" s="25"/>
      <c r="E9992" s="25"/>
      <c r="F9992" s="25"/>
      <c r="G9992" s="25"/>
      <c r="H9992" s="25"/>
      <c r="I9992" s="43"/>
      <c r="J9992" s="43"/>
      <c r="K9992" s="55"/>
      <c r="L9992" s="27" t="str">
        <f>IF(G9992="","",VLOOKUP(G9992,EQUIP_NUMBER,3,FALSE)*I9992)</f>
        <v/>
      </c>
      <c r="M9992" s="27" t="str">
        <f>IF(G9992="","",VLOOKUP(G9992,EQUIP_NUMBER,3,FALSE)*J9992)</f>
        <v/>
      </c>
      <c r="N9992" s="56"/>
    </row>
    <row r="9993" spans="1:14" x14ac:dyDescent="0.25">
      <c r="A9993" s="25"/>
      <c r="B9993" s="52" t="str">
        <f>IF(G9993="","",L9993+(M9993/10)+(K9993/885))</f>
        <v/>
      </c>
      <c r="C9993" s="72"/>
      <c r="D9993" s="25"/>
      <c r="E9993" s="25"/>
      <c r="F9993" s="25"/>
      <c r="G9993" s="25"/>
      <c r="H9993" s="25"/>
      <c r="I9993" s="43"/>
      <c r="J9993" s="43"/>
      <c r="K9993" s="55"/>
      <c r="L9993" s="27" t="str">
        <f>IF(G9993="","",VLOOKUP(G9993,EQUIP_NUMBER,3,FALSE)*I9993)</f>
        <v/>
      </c>
      <c r="M9993" s="27" t="str">
        <f>IF(G9993="","",VLOOKUP(G9993,EQUIP_NUMBER,3,FALSE)*J9993)</f>
        <v/>
      </c>
      <c r="N9993" s="56"/>
    </row>
    <row r="9994" spans="1:14" x14ac:dyDescent="0.25">
      <c r="A9994" s="25"/>
      <c r="B9994" s="52" t="str">
        <f>IF(G9994="","",L9994+(M9994/10)+(K9994/885))</f>
        <v/>
      </c>
      <c r="C9994" s="72"/>
      <c r="D9994" s="25"/>
      <c r="E9994" s="25"/>
      <c r="F9994" s="25"/>
      <c r="G9994" s="25"/>
      <c r="H9994" s="25"/>
      <c r="I9994" s="43"/>
      <c r="J9994" s="43"/>
      <c r="K9994" s="55"/>
      <c r="L9994" s="27" t="str">
        <f>IF(G9994="","",VLOOKUP(G9994,EQUIP_NUMBER,3,FALSE)*I9994)</f>
        <v/>
      </c>
      <c r="M9994" s="27" t="str">
        <f>IF(G9994="","",VLOOKUP(G9994,EQUIP_NUMBER,3,FALSE)*J9994)</f>
        <v/>
      </c>
      <c r="N9994" s="56"/>
    </row>
    <row r="9995" spans="1:14" x14ac:dyDescent="0.25">
      <c r="A9995" s="25"/>
      <c r="B9995" s="52" t="str">
        <f>IF(G9995="","",L9995+(M9995/10)+(K9995/885))</f>
        <v/>
      </c>
      <c r="C9995" s="72"/>
      <c r="D9995" s="25"/>
      <c r="E9995" s="25"/>
      <c r="F9995" s="25"/>
      <c r="G9995" s="25"/>
      <c r="H9995" s="25"/>
      <c r="I9995" s="43"/>
      <c r="J9995" s="43"/>
      <c r="K9995" s="55"/>
      <c r="L9995" s="27" t="str">
        <f>IF(G9995="","",VLOOKUP(G9995,EQUIP_NUMBER,3,FALSE)*I9995)</f>
        <v/>
      </c>
      <c r="M9995" s="27" t="str">
        <f>IF(G9995="","",VLOOKUP(G9995,EQUIP_NUMBER,3,FALSE)*J9995)</f>
        <v/>
      </c>
      <c r="N9995" s="56"/>
    </row>
    <row r="9996" spans="1:14" x14ac:dyDescent="0.25">
      <c r="A9996" s="25"/>
      <c r="B9996" s="52" t="str">
        <f>IF(G9996="","",L9996+(M9996/10)+(K9996/885))</f>
        <v/>
      </c>
      <c r="C9996" s="72"/>
      <c r="D9996" s="25"/>
      <c r="E9996" s="25"/>
      <c r="F9996" s="25"/>
      <c r="G9996" s="25"/>
      <c r="H9996" s="25"/>
      <c r="I9996" s="43"/>
      <c r="J9996" s="43"/>
      <c r="K9996" s="55"/>
      <c r="L9996" s="27" t="str">
        <f>IF(G9996="","",VLOOKUP(G9996,EQUIP_NUMBER,3,FALSE)*I9996)</f>
        <v/>
      </c>
      <c r="M9996" s="27" t="str">
        <f>IF(G9996="","",VLOOKUP(G9996,EQUIP_NUMBER,3,FALSE)*J9996)</f>
        <v/>
      </c>
      <c r="N9996" s="56"/>
    </row>
    <row r="9997" spans="1:14" x14ac:dyDescent="0.25">
      <c r="A9997" s="25"/>
      <c r="B9997" s="52" t="str">
        <f>IF(G9997="","",L9997+(M9997/10)+(K9997/885))</f>
        <v/>
      </c>
      <c r="C9997" s="72"/>
      <c r="D9997" s="25"/>
      <c r="E9997" s="25"/>
      <c r="F9997" s="25"/>
      <c r="G9997" s="25"/>
      <c r="H9997" s="25"/>
      <c r="I9997" s="43"/>
      <c r="J9997" s="43"/>
      <c r="K9997" s="55"/>
      <c r="L9997" s="27" t="str">
        <f>IF(G9997="","",VLOOKUP(G9997,EQUIP_NUMBER,3,FALSE)*I9997)</f>
        <v/>
      </c>
      <c r="M9997" s="27" t="str">
        <f>IF(G9997="","",VLOOKUP(G9997,EQUIP_NUMBER,3,FALSE)*J9997)</f>
        <v/>
      </c>
      <c r="N9997" s="56"/>
    </row>
    <row r="9998" spans="1:14" x14ac:dyDescent="0.25">
      <c r="A9998" s="25"/>
      <c r="B9998" s="52" t="str">
        <f>IF(G9998="","",L9998+(M9998/10)+(K9998/885))</f>
        <v/>
      </c>
      <c r="C9998" s="72"/>
      <c r="D9998" s="25"/>
      <c r="E9998" s="25"/>
      <c r="F9998" s="25"/>
      <c r="G9998" s="25"/>
      <c r="H9998" s="25"/>
      <c r="I9998" s="43"/>
      <c r="J9998" s="43"/>
      <c r="K9998" s="55"/>
      <c r="L9998" s="27" t="str">
        <f>IF(G9998="","",VLOOKUP(G9998,EQUIP_NUMBER,3,FALSE)*I9998)</f>
        <v/>
      </c>
      <c r="M9998" s="27" t="str">
        <f>IF(G9998="","",VLOOKUP(G9998,EQUIP_NUMBER,3,FALSE)*J9998)</f>
        <v/>
      </c>
      <c r="N9998" s="56"/>
    </row>
    <row r="9999" spans="1:14" x14ac:dyDescent="0.25">
      <c r="A9999" s="25"/>
      <c r="B9999" s="52" t="str">
        <f>IF(G9999="","",L9999+(M9999/10)+(K9999/885))</f>
        <v/>
      </c>
      <c r="C9999" s="72"/>
      <c r="D9999" s="25"/>
      <c r="E9999" s="25"/>
      <c r="F9999" s="25"/>
      <c r="G9999" s="25"/>
      <c r="H9999" s="25"/>
      <c r="I9999" s="43"/>
      <c r="J9999" s="43"/>
      <c r="K9999" s="55"/>
      <c r="L9999" s="27" t="str">
        <f>IF(G9999="","",VLOOKUP(G9999,EQUIP_NUMBER,3,FALSE)*I9999)</f>
        <v/>
      </c>
      <c r="M9999" s="27" t="str">
        <f>IF(G9999="","",VLOOKUP(G9999,EQUIP_NUMBER,3,FALSE)*J9999)</f>
        <v/>
      </c>
      <c r="N9999" s="56"/>
    </row>
    <row r="10000" spans="1:14" x14ac:dyDescent="0.25">
      <c r="A10000" s="25"/>
      <c r="B10000" s="52" t="str">
        <f>IF(G10000="","",L10000+(M10000/10)+(K10000/885))</f>
        <v/>
      </c>
      <c r="C10000" s="72"/>
      <c r="D10000" s="25"/>
      <c r="E10000" s="25"/>
      <c r="F10000" s="25"/>
      <c r="G10000" s="25"/>
      <c r="H10000" s="25"/>
      <c r="I10000" s="43"/>
      <c r="J10000" s="43"/>
      <c r="K10000" s="55"/>
      <c r="L10000" s="27" t="str">
        <f>IF(G10000="","",VLOOKUP(G10000,EQUIP_NUMBER,3,FALSE)*I10000)</f>
        <v/>
      </c>
      <c r="M10000" s="27" t="str">
        <f>IF(G10000="","",VLOOKUP(G10000,EQUIP_NUMBER,3,FALSE)*J10000)</f>
        <v/>
      </c>
      <c r="N10000" s="56"/>
    </row>
    <row r="10001" spans="1:14" x14ac:dyDescent="0.25">
      <c r="A10001" s="25"/>
      <c r="B10001" s="52" t="str">
        <f>IF(G10001="","",L10001+(M10001/10)+(K10001/885))</f>
        <v/>
      </c>
      <c r="C10001" s="72"/>
      <c r="D10001" s="25"/>
      <c r="E10001" s="25"/>
      <c r="F10001" s="25"/>
      <c r="G10001" s="25"/>
      <c r="H10001" s="25"/>
      <c r="I10001" s="43"/>
      <c r="J10001" s="43"/>
      <c r="K10001" s="55"/>
      <c r="L10001" s="27" t="str">
        <f>IF(G10001="","",VLOOKUP(G10001,EQUIP_NUMBER,3,FALSE)*I10001)</f>
        <v/>
      </c>
      <c r="M10001" s="27" t="str">
        <f>IF(G10001="","",VLOOKUP(G10001,EQUIP_NUMBER,3,FALSE)*J10001)</f>
        <v/>
      </c>
      <c r="N10001" s="56"/>
    </row>
  </sheetData>
  <sheetProtection selectLockedCells="1"/>
  <dataValidations count="3">
    <dataValidation type="list" allowBlank="1" showInputMessage="1" showErrorMessage="1" sqref="D2:D167 D691:D10001 D169:D689" xr:uid="{00000000-0002-0000-0100-000000000000}">
      <formula1>Shifts</formula1>
    </dataValidation>
    <dataValidation type="list" allowBlank="1" showInputMessage="1" showErrorMessage="1" sqref="E2:E167 E691:E10001 E169:E689" xr:uid="{00000000-0002-0000-0100-000001000000}">
      <formula1>Supervisors</formula1>
    </dataValidation>
    <dataValidation type="list" allowBlank="1" showInputMessage="1" showErrorMessage="1" sqref="H2:H10001" xr:uid="{00000000-0002-0000-0100-000002000000}">
      <formula1>ROUTES</formula1>
    </dataValidation>
  </dataValidation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R532"/>
  <sheetViews>
    <sheetView showGridLines="0" showWhiteSpace="0" zoomScale="110" zoomScaleNormal="110" zoomScalePageLayoutView="110" workbookViewId="0">
      <pane ySplit="8" topLeftCell="A24" activePane="bottomLeft" state="frozen"/>
      <selection pane="bottomLeft" activeCell="A30" sqref="A30"/>
    </sheetView>
  </sheetViews>
  <sheetFormatPr defaultColWidth="8.85546875" defaultRowHeight="12.75" x14ac:dyDescent="0.2"/>
  <cols>
    <col min="1" max="1" width="5.140625" style="3" bestFit="1" customWidth="1"/>
    <col min="2" max="2" width="14.5703125" style="3" bestFit="1" customWidth="1"/>
    <col min="3" max="3" width="6.85546875" style="12" bestFit="1" customWidth="1"/>
    <col min="4" max="4" width="6.28515625" style="3" bestFit="1" customWidth="1"/>
    <col min="5" max="5" width="13.28515625" style="3" bestFit="1" customWidth="1"/>
    <col min="6" max="6" width="6.85546875" style="3" bestFit="1" customWidth="1"/>
    <col min="7" max="7" width="4.5703125" style="3" bestFit="1" customWidth="1"/>
    <col min="8" max="8" width="13.28515625" style="3" bestFit="1" customWidth="1"/>
    <col min="9" max="9" width="6.85546875" style="3" bestFit="1" customWidth="1"/>
    <col min="10" max="16384" width="8.85546875" style="3"/>
  </cols>
  <sheetData>
    <row r="1" spans="1:200" s="5" customFormat="1" ht="14.85" customHeight="1" x14ac:dyDescent="0.25">
      <c r="A1" s="62" t="s">
        <v>19</v>
      </c>
      <c r="B1" s="62"/>
      <c r="C1" s="62"/>
      <c r="D1" s="63" t="s">
        <v>20</v>
      </c>
      <c r="E1" s="63"/>
      <c r="F1" s="63"/>
      <c r="G1" s="64" t="s">
        <v>21</v>
      </c>
      <c r="H1" s="64"/>
      <c r="I1" s="6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spans="1:200" s="5" customFormat="1" ht="14.85" customHeight="1" x14ac:dyDescent="0.25">
      <c r="A2" s="13">
        <f t="shared" ref="A2:A7" si="0">COUNTIFS($B$9:$B$205,B2,$D$9:$D$205,"WEST")</f>
        <v>0</v>
      </c>
      <c r="B2" s="9" t="s">
        <v>7</v>
      </c>
      <c r="C2" s="10">
        <v>0.125</v>
      </c>
      <c r="D2" s="14">
        <f t="shared" ref="D2:D7" si="1">COUNTIFS($B$9:$B$205,E2,$D$9:$D$205,"EAST")</f>
        <v>2</v>
      </c>
      <c r="E2" s="15" t="s">
        <v>7</v>
      </c>
      <c r="F2" s="16">
        <v>0.125</v>
      </c>
      <c r="G2" s="19">
        <f t="shared" ref="G2:G7" si="2">COUNTIFS($B$9:$B$205,H2)</f>
        <v>2</v>
      </c>
      <c r="H2" s="8" t="s">
        <v>7</v>
      </c>
      <c r="I2" s="20">
        <v>0.125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spans="1:200" s="5" customFormat="1" ht="14.85" customHeight="1" x14ac:dyDescent="0.25">
      <c r="A3" s="13">
        <f t="shared" si="0"/>
        <v>0</v>
      </c>
      <c r="B3" s="9" t="s">
        <v>17</v>
      </c>
      <c r="C3" s="10">
        <v>1</v>
      </c>
      <c r="D3" s="14">
        <f t="shared" si="1"/>
        <v>8</v>
      </c>
      <c r="E3" s="15" t="s">
        <v>17</v>
      </c>
      <c r="F3" s="16">
        <v>1</v>
      </c>
      <c r="G3" s="19">
        <f t="shared" si="2"/>
        <v>8</v>
      </c>
      <c r="H3" s="8" t="s">
        <v>17</v>
      </c>
      <c r="I3" s="20">
        <v>1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 spans="1:200" s="5" customFormat="1" ht="14.85" customHeight="1" x14ac:dyDescent="0.25">
      <c r="A4" s="13">
        <f t="shared" si="0"/>
        <v>0</v>
      </c>
      <c r="B4" s="9" t="s">
        <v>16</v>
      </c>
      <c r="C4" s="10">
        <v>6</v>
      </c>
      <c r="D4" s="14">
        <f t="shared" si="1"/>
        <v>39</v>
      </c>
      <c r="E4" s="15" t="s">
        <v>16</v>
      </c>
      <c r="F4" s="16">
        <v>6</v>
      </c>
      <c r="G4" s="19">
        <f t="shared" si="2"/>
        <v>39</v>
      </c>
      <c r="H4" s="8" t="s">
        <v>16</v>
      </c>
      <c r="I4" s="20">
        <v>6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 spans="1:200" s="5" customFormat="1" ht="14.85" customHeight="1" x14ac:dyDescent="0.25">
      <c r="A5" s="13">
        <f t="shared" si="0"/>
        <v>0</v>
      </c>
      <c r="B5" s="9" t="s">
        <v>15</v>
      </c>
      <c r="C5" s="10">
        <v>8</v>
      </c>
      <c r="D5" s="14">
        <f t="shared" si="1"/>
        <v>10</v>
      </c>
      <c r="E5" s="15" t="s">
        <v>15</v>
      </c>
      <c r="F5" s="16">
        <v>8</v>
      </c>
      <c r="G5" s="19">
        <f t="shared" si="2"/>
        <v>10</v>
      </c>
      <c r="H5" s="8" t="s">
        <v>15</v>
      </c>
      <c r="I5" s="20">
        <v>8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 spans="1:200" s="5" customFormat="1" ht="14.85" customHeight="1" x14ac:dyDescent="0.25">
      <c r="A6" s="13">
        <f t="shared" si="0"/>
        <v>0</v>
      </c>
      <c r="B6" s="9" t="s">
        <v>9</v>
      </c>
      <c r="C6" s="10">
        <v>0.75</v>
      </c>
      <c r="D6" s="14">
        <f t="shared" si="1"/>
        <v>6</v>
      </c>
      <c r="E6" s="15" t="s">
        <v>9</v>
      </c>
      <c r="F6" s="16">
        <v>0.75</v>
      </c>
      <c r="G6" s="19">
        <f t="shared" si="2"/>
        <v>6</v>
      </c>
      <c r="H6" s="8" t="s">
        <v>9</v>
      </c>
      <c r="I6" s="20">
        <v>0.75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 spans="1:200" s="5" customFormat="1" ht="14.85" customHeight="1" x14ac:dyDescent="0.25">
      <c r="A7" s="13">
        <f t="shared" si="0"/>
        <v>0</v>
      </c>
      <c r="B7" s="9" t="s">
        <v>8</v>
      </c>
      <c r="C7" s="10">
        <v>0.6</v>
      </c>
      <c r="D7" s="14">
        <f t="shared" si="1"/>
        <v>5</v>
      </c>
      <c r="E7" s="15" t="s">
        <v>8</v>
      </c>
      <c r="F7" s="16">
        <v>0.6</v>
      </c>
      <c r="G7" s="19">
        <f t="shared" si="2"/>
        <v>5</v>
      </c>
      <c r="H7" s="8" t="s">
        <v>8</v>
      </c>
      <c r="I7" s="20">
        <v>0.6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 spans="1:200" s="5" customFormat="1" ht="14.85" customHeight="1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 spans="1:200" s="7" customFormat="1" x14ac:dyDescent="0.2">
      <c r="A9" s="17">
        <v>1889</v>
      </c>
      <c r="B9" s="21" t="s">
        <v>7</v>
      </c>
      <c r="C9" s="18">
        <f t="shared" ref="C9:C42" si="3">VLOOKUP(B9,EQUIP_TONS,2,FALSE)</f>
        <v>0.125</v>
      </c>
      <c r="D9" s="22" t="s">
        <v>18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</row>
    <row r="10" spans="1:200" s="7" customFormat="1" x14ac:dyDescent="0.2">
      <c r="A10" s="17">
        <v>1891</v>
      </c>
      <c r="B10" s="21" t="s">
        <v>7</v>
      </c>
      <c r="C10" s="18">
        <f t="shared" si="3"/>
        <v>0.125</v>
      </c>
      <c r="D10" s="22" t="s">
        <v>18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</row>
    <row r="11" spans="1:200" s="7" customFormat="1" x14ac:dyDescent="0.2">
      <c r="A11" s="17">
        <v>2311</v>
      </c>
      <c r="B11" s="21" t="s">
        <v>17</v>
      </c>
      <c r="C11" s="18">
        <f t="shared" si="3"/>
        <v>1</v>
      </c>
      <c r="D11" s="22" t="s">
        <v>18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</row>
    <row r="12" spans="1:200" s="7" customFormat="1" x14ac:dyDescent="0.2">
      <c r="A12" s="17">
        <v>2859</v>
      </c>
      <c r="B12" s="21" t="s">
        <v>17</v>
      </c>
      <c r="C12" s="18">
        <f t="shared" si="3"/>
        <v>1</v>
      </c>
      <c r="D12" s="22" t="s">
        <v>18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</row>
    <row r="13" spans="1:200" s="7" customFormat="1" x14ac:dyDescent="0.2">
      <c r="A13" s="17">
        <v>2977</v>
      </c>
      <c r="B13" s="21" t="s">
        <v>17</v>
      </c>
      <c r="C13" s="18">
        <f t="shared" si="3"/>
        <v>1</v>
      </c>
      <c r="D13" s="22" t="s">
        <v>18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00" s="7" customFormat="1" x14ac:dyDescent="0.2">
      <c r="A14" s="23">
        <v>2979</v>
      </c>
      <c r="B14" s="21" t="s">
        <v>17</v>
      </c>
      <c r="C14" s="18">
        <f t="shared" si="3"/>
        <v>1</v>
      </c>
      <c r="D14" s="22" t="s">
        <v>18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</row>
    <row r="15" spans="1:200" s="7" customFormat="1" x14ac:dyDescent="0.2">
      <c r="A15" s="17">
        <v>2987</v>
      </c>
      <c r="B15" s="21" t="s">
        <v>17</v>
      </c>
      <c r="C15" s="18">
        <f t="shared" si="3"/>
        <v>1</v>
      </c>
      <c r="D15" s="22" t="s">
        <v>18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</row>
    <row r="16" spans="1:200" x14ac:dyDescent="0.2">
      <c r="A16" s="17">
        <v>2989</v>
      </c>
      <c r="B16" s="21" t="s">
        <v>17</v>
      </c>
      <c r="C16" s="18">
        <f t="shared" si="3"/>
        <v>1</v>
      </c>
      <c r="D16" s="22" t="s">
        <v>18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</row>
    <row r="17" spans="1:200" x14ac:dyDescent="0.2">
      <c r="A17" s="17">
        <v>2991</v>
      </c>
      <c r="B17" s="21" t="s">
        <v>17</v>
      </c>
      <c r="C17" s="18">
        <f t="shared" si="3"/>
        <v>1</v>
      </c>
      <c r="D17" s="22" t="s">
        <v>18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</row>
    <row r="18" spans="1:200" x14ac:dyDescent="0.2">
      <c r="A18" s="17">
        <v>2993</v>
      </c>
      <c r="B18" s="21" t="s">
        <v>17</v>
      </c>
      <c r="C18" s="18">
        <f t="shared" si="3"/>
        <v>1</v>
      </c>
      <c r="D18" s="22" t="s">
        <v>18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</row>
    <row r="19" spans="1:200" ht="14.25" x14ac:dyDescent="0.2">
      <c r="A19" s="23">
        <v>3630</v>
      </c>
      <c r="B19" s="24" t="s">
        <v>16</v>
      </c>
      <c r="C19" s="18">
        <v>6</v>
      </c>
      <c r="D19" s="22" t="s">
        <v>18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</row>
    <row r="20" spans="1:200" ht="14.25" x14ac:dyDescent="0.2">
      <c r="A20" s="23">
        <v>3639</v>
      </c>
      <c r="B20" s="24" t="s">
        <v>16</v>
      </c>
      <c r="C20" s="18">
        <v>6</v>
      </c>
      <c r="D20" s="22" t="s">
        <v>18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</row>
    <row r="21" spans="1:200" ht="14.25" x14ac:dyDescent="0.2">
      <c r="A21" s="23">
        <v>3701</v>
      </c>
      <c r="B21" s="24" t="s">
        <v>16</v>
      </c>
      <c r="C21" s="18">
        <f t="shared" si="3"/>
        <v>6</v>
      </c>
      <c r="D21" s="22" t="s">
        <v>18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</row>
    <row r="22" spans="1:200" ht="14.25" x14ac:dyDescent="0.2">
      <c r="A22" s="23">
        <v>3703</v>
      </c>
      <c r="B22" s="24" t="s">
        <v>16</v>
      </c>
      <c r="C22" s="18">
        <f t="shared" si="3"/>
        <v>6</v>
      </c>
      <c r="D22" s="22" t="s">
        <v>18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</row>
    <row r="23" spans="1:200" ht="14.25" x14ac:dyDescent="0.2">
      <c r="A23" s="23">
        <v>3705</v>
      </c>
      <c r="B23" s="24" t="s">
        <v>16</v>
      </c>
      <c r="C23" s="18">
        <f t="shared" si="3"/>
        <v>6</v>
      </c>
      <c r="D23" s="22" t="s">
        <v>18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</row>
    <row r="24" spans="1:200" ht="14.25" x14ac:dyDescent="0.2">
      <c r="A24" s="23">
        <v>3707</v>
      </c>
      <c r="B24" s="24" t="s">
        <v>16</v>
      </c>
      <c r="C24" s="18">
        <f t="shared" si="3"/>
        <v>6</v>
      </c>
      <c r="D24" s="22" t="s">
        <v>18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</row>
    <row r="25" spans="1:200" ht="14.25" x14ac:dyDescent="0.2">
      <c r="A25" s="23">
        <v>3709</v>
      </c>
      <c r="B25" s="24" t="s">
        <v>16</v>
      </c>
      <c r="C25" s="18">
        <f t="shared" si="3"/>
        <v>6</v>
      </c>
      <c r="D25" s="22" t="s">
        <v>18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</row>
    <row r="26" spans="1:200" ht="14.25" x14ac:dyDescent="0.2">
      <c r="A26" s="23">
        <v>3711</v>
      </c>
      <c r="B26" s="24" t="s">
        <v>16</v>
      </c>
      <c r="C26" s="18">
        <f t="shared" si="3"/>
        <v>6</v>
      </c>
      <c r="D26" s="22" t="s">
        <v>18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</row>
    <row r="27" spans="1:200" ht="14.25" x14ac:dyDescent="0.2">
      <c r="A27" s="23">
        <v>3713</v>
      </c>
      <c r="B27" s="24" t="s">
        <v>16</v>
      </c>
      <c r="C27" s="18">
        <f t="shared" si="3"/>
        <v>6</v>
      </c>
      <c r="D27" s="22" t="s">
        <v>18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</row>
    <row r="28" spans="1:200" ht="14.25" x14ac:dyDescent="0.2">
      <c r="A28" s="23">
        <v>3715</v>
      </c>
      <c r="B28" s="24" t="s">
        <v>16</v>
      </c>
      <c r="C28" s="18">
        <f t="shared" si="3"/>
        <v>6</v>
      </c>
      <c r="D28" s="22" t="s">
        <v>18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</row>
    <row r="29" spans="1:200" ht="14.25" x14ac:dyDescent="0.2">
      <c r="A29" s="23">
        <v>3717</v>
      </c>
      <c r="B29" s="24" t="s">
        <v>16</v>
      </c>
      <c r="C29" s="18">
        <f t="shared" si="3"/>
        <v>6</v>
      </c>
      <c r="D29" s="22" t="s">
        <v>18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</row>
    <row r="30" spans="1:200" ht="14.25" x14ac:dyDescent="0.2">
      <c r="A30" s="23">
        <v>3817</v>
      </c>
      <c r="B30" s="24" t="s">
        <v>16</v>
      </c>
      <c r="C30" s="18">
        <f t="shared" si="3"/>
        <v>6</v>
      </c>
      <c r="D30" s="22" t="s">
        <v>18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</row>
    <row r="31" spans="1:200" ht="14.25" x14ac:dyDescent="0.2">
      <c r="A31" s="23">
        <v>3875</v>
      </c>
      <c r="B31" s="24" t="s">
        <v>16</v>
      </c>
      <c r="C31" s="18">
        <f t="shared" si="3"/>
        <v>6</v>
      </c>
      <c r="D31" s="22" t="s">
        <v>18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</row>
    <row r="32" spans="1:200" ht="14.25" x14ac:dyDescent="0.2">
      <c r="A32" s="23">
        <v>3877</v>
      </c>
      <c r="B32" s="24" t="s">
        <v>16</v>
      </c>
      <c r="C32" s="18">
        <f t="shared" si="3"/>
        <v>6</v>
      </c>
      <c r="D32" s="22" t="s">
        <v>18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</row>
    <row r="33" spans="1:200" ht="14.25" x14ac:dyDescent="0.2">
      <c r="A33" s="23">
        <v>3879</v>
      </c>
      <c r="B33" s="24" t="s">
        <v>16</v>
      </c>
      <c r="C33" s="18">
        <f t="shared" si="3"/>
        <v>6</v>
      </c>
      <c r="D33" s="22" t="s">
        <v>18</v>
      </c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</row>
    <row r="34" spans="1:200" ht="14.25" x14ac:dyDescent="0.2">
      <c r="A34" s="23">
        <v>3881</v>
      </c>
      <c r="B34" s="24" t="s">
        <v>16</v>
      </c>
      <c r="C34" s="18">
        <f t="shared" si="3"/>
        <v>6</v>
      </c>
      <c r="D34" s="22" t="s">
        <v>18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</row>
    <row r="35" spans="1:200" ht="14.25" x14ac:dyDescent="0.2">
      <c r="A35" s="23">
        <v>3883</v>
      </c>
      <c r="B35" s="24" t="s">
        <v>16</v>
      </c>
      <c r="C35" s="18">
        <f t="shared" si="3"/>
        <v>6</v>
      </c>
      <c r="D35" s="22" t="s">
        <v>18</v>
      </c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</row>
    <row r="36" spans="1:200" ht="14.25" x14ac:dyDescent="0.2">
      <c r="A36" s="23">
        <v>3885</v>
      </c>
      <c r="B36" s="24" t="s">
        <v>16</v>
      </c>
      <c r="C36" s="18">
        <f t="shared" si="3"/>
        <v>6</v>
      </c>
      <c r="D36" s="22" t="s">
        <v>18</v>
      </c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</row>
    <row r="37" spans="1:200" ht="14.25" x14ac:dyDescent="0.2">
      <c r="A37" s="23">
        <v>3887</v>
      </c>
      <c r="B37" s="24" t="s">
        <v>16</v>
      </c>
      <c r="C37" s="18">
        <f t="shared" si="3"/>
        <v>6</v>
      </c>
      <c r="D37" s="22" t="s">
        <v>18</v>
      </c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</row>
    <row r="38" spans="1:200" ht="14.25" x14ac:dyDescent="0.2">
      <c r="A38" s="23">
        <v>3889</v>
      </c>
      <c r="B38" s="24" t="s">
        <v>16</v>
      </c>
      <c r="C38" s="18">
        <f t="shared" si="3"/>
        <v>6</v>
      </c>
      <c r="D38" s="22" t="s">
        <v>18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</row>
    <row r="39" spans="1:200" ht="14.25" x14ac:dyDescent="0.2">
      <c r="A39" s="23">
        <v>3891</v>
      </c>
      <c r="B39" s="24" t="s">
        <v>16</v>
      </c>
      <c r="C39" s="18">
        <f t="shared" si="3"/>
        <v>6</v>
      </c>
      <c r="D39" s="22" t="s">
        <v>18</v>
      </c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</row>
    <row r="40" spans="1:200" ht="14.25" x14ac:dyDescent="0.2">
      <c r="A40" s="23">
        <v>3893</v>
      </c>
      <c r="B40" s="24" t="s">
        <v>16</v>
      </c>
      <c r="C40" s="18">
        <f t="shared" si="3"/>
        <v>6</v>
      </c>
      <c r="D40" s="22" t="s">
        <v>18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</row>
    <row r="41" spans="1:200" ht="14.25" x14ac:dyDescent="0.2">
      <c r="A41" s="23">
        <v>3897</v>
      </c>
      <c r="B41" s="24" t="s">
        <v>16</v>
      </c>
      <c r="C41" s="18">
        <f t="shared" si="3"/>
        <v>6</v>
      </c>
      <c r="D41" s="22" t="s">
        <v>18</v>
      </c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</row>
    <row r="42" spans="1:200" ht="14.25" x14ac:dyDescent="0.2">
      <c r="A42" s="23">
        <v>3899</v>
      </c>
      <c r="B42" s="24" t="s">
        <v>16</v>
      </c>
      <c r="C42" s="18">
        <f t="shared" si="3"/>
        <v>6</v>
      </c>
      <c r="D42" s="22" t="s">
        <v>18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</row>
    <row r="43" spans="1:200" ht="14.25" x14ac:dyDescent="0.2">
      <c r="A43" s="23">
        <v>3927</v>
      </c>
      <c r="B43" s="24" t="s">
        <v>15</v>
      </c>
      <c r="C43" s="18">
        <f t="shared" ref="C43:C79" si="4">VLOOKUP(B43,EQUIP_TONS,2,FALSE)</f>
        <v>8</v>
      </c>
      <c r="D43" s="22" t="s">
        <v>18</v>
      </c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</row>
    <row r="44" spans="1:200" ht="14.25" x14ac:dyDescent="0.2">
      <c r="A44" s="23">
        <v>3929</v>
      </c>
      <c r="B44" s="24" t="s">
        <v>15</v>
      </c>
      <c r="C44" s="18">
        <f t="shared" si="4"/>
        <v>8</v>
      </c>
      <c r="D44" s="22" t="s">
        <v>18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</row>
    <row r="45" spans="1:200" ht="14.25" x14ac:dyDescent="0.2">
      <c r="A45" s="23">
        <v>3932</v>
      </c>
      <c r="B45" s="24" t="s">
        <v>15</v>
      </c>
      <c r="C45" s="18">
        <v>8</v>
      </c>
      <c r="D45" s="22" t="s">
        <v>18</v>
      </c>
      <c r="E45" s="7" t="s">
        <v>104</v>
      </c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</row>
    <row r="46" spans="1:200" ht="14.25" x14ac:dyDescent="0.2">
      <c r="A46" s="23">
        <v>3933</v>
      </c>
      <c r="B46" s="24" t="s">
        <v>15</v>
      </c>
      <c r="C46" s="18">
        <f t="shared" si="4"/>
        <v>8</v>
      </c>
      <c r="D46" s="22" t="s">
        <v>18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</row>
    <row r="47" spans="1:200" ht="14.25" x14ac:dyDescent="0.2">
      <c r="A47" s="23">
        <v>3937</v>
      </c>
      <c r="B47" s="24" t="s">
        <v>15</v>
      </c>
      <c r="C47" s="18">
        <f t="shared" si="4"/>
        <v>8</v>
      </c>
      <c r="D47" s="22" t="s">
        <v>18</v>
      </c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</row>
    <row r="48" spans="1:200" ht="14.25" x14ac:dyDescent="0.2">
      <c r="A48" s="23">
        <v>3941</v>
      </c>
      <c r="B48" s="24" t="s">
        <v>15</v>
      </c>
      <c r="C48" s="18">
        <f t="shared" si="4"/>
        <v>8</v>
      </c>
      <c r="D48" s="22" t="s">
        <v>18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</row>
    <row r="49" spans="1:200" ht="14.25" x14ac:dyDescent="0.2">
      <c r="A49" s="23">
        <v>3945</v>
      </c>
      <c r="B49" s="24" t="s">
        <v>15</v>
      </c>
      <c r="C49" s="18">
        <f t="shared" ref="C49" si="5">VLOOKUP(B49,EQUIP_TONS,2,FALSE)</f>
        <v>8</v>
      </c>
      <c r="D49" s="22" t="s">
        <v>18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</row>
    <row r="50" spans="1:200" ht="14.25" x14ac:dyDescent="0.2">
      <c r="A50" s="23">
        <v>3949</v>
      </c>
      <c r="B50" s="24" t="s">
        <v>15</v>
      </c>
      <c r="C50" s="18">
        <v>8</v>
      </c>
      <c r="D50" s="22" t="s">
        <v>18</v>
      </c>
      <c r="E50" s="7" t="s">
        <v>104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</row>
    <row r="51" spans="1:200" ht="14.25" x14ac:dyDescent="0.2">
      <c r="A51" s="23">
        <v>3951</v>
      </c>
      <c r="B51" s="24" t="s">
        <v>15</v>
      </c>
      <c r="C51" s="18">
        <v>8</v>
      </c>
      <c r="D51" s="22" t="s">
        <v>18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</row>
    <row r="52" spans="1:200" ht="14.25" x14ac:dyDescent="0.2">
      <c r="A52" s="23">
        <v>3953</v>
      </c>
      <c r="B52" s="24" t="s">
        <v>15</v>
      </c>
      <c r="C52" s="18">
        <v>8</v>
      </c>
      <c r="D52" s="22" t="s">
        <v>18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</row>
    <row r="53" spans="1:200" ht="14.25" x14ac:dyDescent="0.2">
      <c r="A53" s="23">
        <v>4435</v>
      </c>
      <c r="B53" s="24" t="s">
        <v>16</v>
      </c>
      <c r="C53" s="18">
        <f t="shared" si="4"/>
        <v>6</v>
      </c>
      <c r="D53" s="22" t="s">
        <v>18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</row>
    <row r="54" spans="1:200" ht="14.25" x14ac:dyDescent="0.2">
      <c r="A54" s="23">
        <v>4437</v>
      </c>
      <c r="B54" s="24" t="s">
        <v>16</v>
      </c>
      <c r="C54" s="18">
        <f t="shared" si="4"/>
        <v>6</v>
      </c>
      <c r="D54" s="22" t="s">
        <v>18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</row>
    <row r="55" spans="1:200" ht="14.25" x14ac:dyDescent="0.2">
      <c r="A55" s="23">
        <v>4439</v>
      </c>
      <c r="B55" s="24" t="s">
        <v>16</v>
      </c>
      <c r="C55" s="18">
        <f t="shared" si="4"/>
        <v>6</v>
      </c>
      <c r="D55" s="22" t="s">
        <v>18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</row>
    <row r="56" spans="1:200" ht="14.25" x14ac:dyDescent="0.2">
      <c r="A56" s="23">
        <v>4441</v>
      </c>
      <c r="B56" s="24" t="s">
        <v>16</v>
      </c>
      <c r="C56" s="18">
        <f t="shared" si="4"/>
        <v>6</v>
      </c>
      <c r="D56" s="22" t="s">
        <v>18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</row>
    <row r="57" spans="1:200" ht="14.25" x14ac:dyDescent="0.2">
      <c r="A57" s="23">
        <v>4443</v>
      </c>
      <c r="B57" s="24" t="s">
        <v>16</v>
      </c>
      <c r="C57" s="18">
        <f t="shared" si="4"/>
        <v>6</v>
      </c>
      <c r="D57" s="22" t="s">
        <v>18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</row>
    <row r="58" spans="1:200" ht="14.25" x14ac:dyDescent="0.2">
      <c r="A58" s="23">
        <v>4445</v>
      </c>
      <c r="B58" s="24" t="s">
        <v>16</v>
      </c>
      <c r="C58" s="18">
        <f t="shared" si="4"/>
        <v>6</v>
      </c>
      <c r="D58" s="22" t="s">
        <v>18</v>
      </c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</row>
    <row r="59" spans="1:200" ht="14.25" x14ac:dyDescent="0.2">
      <c r="A59" s="23">
        <v>4447</v>
      </c>
      <c r="B59" s="24" t="s">
        <v>16</v>
      </c>
      <c r="C59" s="18">
        <f t="shared" si="4"/>
        <v>6</v>
      </c>
      <c r="D59" s="22" t="s">
        <v>18</v>
      </c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</row>
    <row r="60" spans="1:200" ht="14.25" x14ac:dyDescent="0.2">
      <c r="A60" s="23">
        <v>4449</v>
      </c>
      <c r="B60" s="24" t="s">
        <v>16</v>
      </c>
      <c r="C60" s="18">
        <f t="shared" si="4"/>
        <v>6</v>
      </c>
      <c r="D60" s="22" t="s">
        <v>18</v>
      </c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</row>
    <row r="61" spans="1:200" ht="14.25" x14ac:dyDescent="0.2">
      <c r="A61" s="23">
        <v>4451</v>
      </c>
      <c r="B61" s="24" t="s">
        <v>16</v>
      </c>
      <c r="C61" s="18">
        <f t="shared" si="4"/>
        <v>6</v>
      </c>
      <c r="D61" s="22" t="s">
        <v>18</v>
      </c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</row>
    <row r="62" spans="1:200" ht="14.25" x14ac:dyDescent="0.2">
      <c r="A62" s="23">
        <v>4453</v>
      </c>
      <c r="B62" s="24" t="s">
        <v>16</v>
      </c>
      <c r="C62" s="18">
        <f t="shared" si="4"/>
        <v>6</v>
      </c>
      <c r="D62" s="22" t="s">
        <v>18</v>
      </c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</row>
    <row r="63" spans="1:200" ht="14.25" x14ac:dyDescent="0.2">
      <c r="A63" s="23">
        <v>4455</v>
      </c>
      <c r="B63" s="24" t="s">
        <v>16</v>
      </c>
      <c r="C63" s="18">
        <f t="shared" si="4"/>
        <v>6</v>
      </c>
      <c r="D63" s="22" t="s">
        <v>18</v>
      </c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</row>
    <row r="64" spans="1:200" ht="14.25" x14ac:dyDescent="0.2">
      <c r="A64" s="23">
        <v>4457</v>
      </c>
      <c r="B64" s="24" t="s">
        <v>16</v>
      </c>
      <c r="C64" s="18">
        <f t="shared" si="4"/>
        <v>6</v>
      </c>
      <c r="D64" s="22" t="s">
        <v>18</v>
      </c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</row>
    <row r="65" spans="1:200" ht="14.25" x14ac:dyDescent="0.2">
      <c r="A65" s="23">
        <v>4459</v>
      </c>
      <c r="B65" s="24" t="s">
        <v>16</v>
      </c>
      <c r="C65" s="18">
        <f t="shared" si="4"/>
        <v>6</v>
      </c>
      <c r="D65" s="22" t="s">
        <v>18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</row>
    <row r="66" spans="1:200" ht="14.25" x14ac:dyDescent="0.2">
      <c r="A66" s="23">
        <v>4461</v>
      </c>
      <c r="B66" s="24" t="s">
        <v>16</v>
      </c>
      <c r="C66" s="18">
        <f t="shared" si="4"/>
        <v>6</v>
      </c>
      <c r="D66" s="22" t="s">
        <v>18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</row>
    <row r="67" spans="1:200" ht="14.25" x14ac:dyDescent="0.2">
      <c r="A67" s="23">
        <v>4463</v>
      </c>
      <c r="B67" s="24" t="s">
        <v>16</v>
      </c>
      <c r="C67" s="18">
        <f t="shared" si="4"/>
        <v>6</v>
      </c>
      <c r="D67" s="22" t="s">
        <v>18</v>
      </c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</row>
    <row r="68" spans="1:200" x14ac:dyDescent="0.2">
      <c r="A68" s="17">
        <v>5635</v>
      </c>
      <c r="B68" s="21" t="s">
        <v>8</v>
      </c>
      <c r="C68" s="18">
        <f t="shared" si="4"/>
        <v>0.6</v>
      </c>
      <c r="D68" s="22" t="s">
        <v>18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</row>
    <row r="69" spans="1:200" x14ac:dyDescent="0.2">
      <c r="A69" s="17">
        <v>5637</v>
      </c>
      <c r="B69" s="21" t="s">
        <v>8</v>
      </c>
      <c r="C69" s="18">
        <f t="shared" si="4"/>
        <v>0.6</v>
      </c>
      <c r="D69" s="22" t="s">
        <v>18</v>
      </c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</row>
    <row r="70" spans="1:200" x14ac:dyDescent="0.2">
      <c r="A70" s="23">
        <v>5639</v>
      </c>
      <c r="B70" s="21" t="s">
        <v>9</v>
      </c>
      <c r="C70" s="18">
        <f t="shared" si="4"/>
        <v>0.75</v>
      </c>
      <c r="D70" s="22" t="s">
        <v>18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</row>
    <row r="71" spans="1:200" x14ac:dyDescent="0.2">
      <c r="A71" s="17">
        <v>5641</v>
      </c>
      <c r="B71" s="21" t="s">
        <v>9</v>
      </c>
      <c r="C71" s="18">
        <f t="shared" si="4"/>
        <v>0.75</v>
      </c>
      <c r="D71" s="22" t="s">
        <v>18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</row>
    <row r="72" spans="1:200" x14ac:dyDescent="0.2">
      <c r="A72" s="17">
        <v>5675</v>
      </c>
      <c r="B72" s="21" t="s">
        <v>9</v>
      </c>
      <c r="C72" s="18">
        <f t="shared" si="4"/>
        <v>0.75</v>
      </c>
      <c r="D72" s="22" t="s">
        <v>18</v>
      </c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</row>
    <row r="73" spans="1:200" x14ac:dyDescent="0.2">
      <c r="A73" s="17">
        <v>5677</v>
      </c>
      <c r="B73" s="21" t="s">
        <v>9</v>
      </c>
      <c r="C73" s="18">
        <f t="shared" si="4"/>
        <v>0.75</v>
      </c>
      <c r="D73" s="22" t="s">
        <v>18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</row>
    <row r="74" spans="1:200" x14ac:dyDescent="0.2">
      <c r="A74" s="17">
        <v>5684</v>
      </c>
      <c r="B74" s="21" t="s">
        <v>9</v>
      </c>
      <c r="C74" s="18">
        <f t="shared" si="4"/>
        <v>0.75</v>
      </c>
      <c r="D74" s="22" t="s">
        <v>18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</row>
    <row r="75" spans="1:200" x14ac:dyDescent="0.2">
      <c r="A75" s="17">
        <v>5685</v>
      </c>
      <c r="B75" s="21" t="s">
        <v>8</v>
      </c>
      <c r="C75" s="18">
        <f t="shared" si="4"/>
        <v>0.6</v>
      </c>
      <c r="D75" s="22" t="s">
        <v>18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</row>
    <row r="76" spans="1:200" x14ac:dyDescent="0.2">
      <c r="A76" s="17">
        <v>5687</v>
      </c>
      <c r="B76" s="21" t="s">
        <v>8</v>
      </c>
      <c r="C76" s="18">
        <f t="shared" si="4"/>
        <v>0.6</v>
      </c>
      <c r="D76" s="22" t="s">
        <v>18</v>
      </c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</row>
    <row r="77" spans="1:200" x14ac:dyDescent="0.2">
      <c r="A77" s="17">
        <v>5689</v>
      </c>
      <c r="B77" s="21" t="s">
        <v>9</v>
      </c>
      <c r="C77" s="18">
        <f t="shared" si="4"/>
        <v>0.75</v>
      </c>
      <c r="D77" s="22" t="s">
        <v>18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</row>
    <row r="78" spans="1:200" x14ac:dyDescent="0.2">
      <c r="A78" s="17">
        <v>7005</v>
      </c>
      <c r="B78" s="21" t="s">
        <v>10</v>
      </c>
      <c r="C78" s="18" t="e">
        <f t="shared" si="4"/>
        <v>#N/A</v>
      </c>
      <c r="D78" s="22" t="s">
        <v>18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</row>
    <row r="79" spans="1:200" x14ac:dyDescent="0.2">
      <c r="A79" s="17" t="s">
        <v>11</v>
      </c>
      <c r="B79" s="21" t="s">
        <v>8</v>
      </c>
      <c r="C79" s="18">
        <f t="shared" si="4"/>
        <v>0.6</v>
      </c>
      <c r="D79" s="22" t="s">
        <v>18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</row>
    <row r="80" spans="1:200" x14ac:dyDescent="0.2">
      <c r="B80" s="7"/>
      <c r="C80" s="11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</row>
    <row r="81" spans="2:200" x14ac:dyDescent="0.2">
      <c r="B81" s="7"/>
      <c r="C81" s="11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</row>
    <row r="82" spans="2:200" x14ac:dyDescent="0.2">
      <c r="B82" s="7"/>
      <c r="C82" s="11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</row>
    <row r="83" spans="2:200" x14ac:dyDescent="0.2">
      <c r="B83" s="7"/>
      <c r="C83" s="11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</row>
    <row r="84" spans="2:200" x14ac:dyDescent="0.2">
      <c r="B84" s="7"/>
      <c r="C84" s="11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</row>
    <row r="85" spans="2:200" x14ac:dyDescent="0.2">
      <c r="B85" s="7"/>
      <c r="C85" s="11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</row>
    <row r="86" spans="2:200" x14ac:dyDescent="0.2">
      <c r="B86" s="7"/>
      <c r="C86" s="11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</row>
    <row r="87" spans="2:200" x14ac:dyDescent="0.2">
      <c r="B87" s="7"/>
      <c r="C87" s="11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</row>
    <row r="88" spans="2:200" x14ac:dyDescent="0.2">
      <c r="B88" s="7"/>
      <c r="C88" s="11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</row>
    <row r="89" spans="2:200" x14ac:dyDescent="0.2">
      <c r="B89" s="7"/>
      <c r="C89" s="11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</row>
    <row r="90" spans="2:200" x14ac:dyDescent="0.2">
      <c r="B90" s="7"/>
      <c r="C90" s="11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</row>
    <row r="91" spans="2:200" x14ac:dyDescent="0.2">
      <c r="B91" s="7"/>
      <c r="C91" s="11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</row>
    <row r="92" spans="2:200" x14ac:dyDescent="0.2">
      <c r="B92" s="7"/>
      <c r="C92" s="11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</row>
    <row r="93" spans="2:200" x14ac:dyDescent="0.2">
      <c r="B93" s="7"/>
      <c r="C93" s="11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</row>
    <row r="94" spans="2:200" x14ac:dyDescent="0.2">
      <c r="B94" s="7"/>
      <c r="C94" s="11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</row>
    <row r="95" spans="2:200" x14ac:dyDescent="0.2">
      <c r="B95" s="7"/>
      <c r="C95" s="11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</row>
    <row r="96" spans="2:200" x14ac:dyDescent="0.2">
      <c r="B96" s="7"/>
      <c r="C96" s="11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</row>
    <row r="97" spans="2:200" x14ac:dyDescent="0.2">
      <c r="B97" s="7"/>
      <c r="C97" s="11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</row>
    <row r="98" spans="2:200" x14ac:dyDescent="0.2">
      <c r="B98" s="7"/>
      <c r="C98" s="11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</row>
    <row r="99" spans="2:200" x14ac:dyDescent="0.2">
      <c r="B99" s="7"/>
      <c r="C99" s="11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</row>
    <row r="100" spans="2:200" x14ac:dyDescent="0.2">
      <c r="B100" s="7"/>
      <c r="C100" s="11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</row>
    <row r="101" spans="2:200" x14ac:dyDescent="0.2">
      <c r="B101" s="7"/>
      <c r="C101" s="11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</row>
    <row r="102" spans="2:200" x14ac:dyDescent="0.2">
      <c r="B102" s="7"/>
      <c r="C102" s="11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</row>
    <row r="103" spans="2:200" x14ac:dyDescent="0.2">
      <c r="B103" s="7"/>
      <c r="C103" s="11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</row>
    <row r="104" spans="2:200" x14ac:dyDescent="0.2">
      <c r="B104" s="7"/>
      <c r="C104" s="11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</row>
    <row r="105" spans="2:200" x14ac:dyDescent="0.2">
      <c r="B105" s="7"/>
      <c r="C105" s="11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</row>
    <row r="106" spans="2:200" x14ac:dyDescent="0.2">
      <c r="B106" s="7"/>
      <c r="C106" s="11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</row>
    <row r="107" spans="2:200" x14ac:dyDescent="0.2">
      <c r="B107" s="7"/>
      <c r="C107" s="11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</row>
    <row r="108" spans="2:200" x14ac:dyDescent="0.2">
      <c r="B108" s="7"/>
      <c r="C108" s="11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</row>
    <row r="109" spans="2:200" x14ac:dyDescent="0.2">
      <c r="B109" s="7"/>
      <c r="C109" s="11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</row>
    <row r="110" spans="2:200" x14ac:dyDescent="0.2">
      <c r="B110" s="7"/>
      <c r="C110" s="11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</row>
    <row r="111" spans="2:200" x14ac:dyDescent="0.2">
      <c r="B111" s="7"/>
      <c r="C111" s="11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</row>
    <row r="112" spans="2:200" x14ac:dyDescent="0.2">
      <c r="B112" s="7"/>
      <c r="C112" s="11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</row>
    <row r="113" spans="2:200" x14ac:dyDescent="0.2">
      <c r="B113" s="7"/>
      <c r="C113" s="11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</row>
    <row r="114" spans="2:200" x14ac:dyDescent="0.2">
      <c r="B114" s="7"/>
      <c r="C114" s="11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</row>
    <row r="115" spans="2:200" x14ac:dyDescent="0.2">
      <c r="B115" s="7"/>
      <c r="C115" s="11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</row>
    <row r="116" spans="2:200" x14ac:dyDescent="0.2">
      <c r="B116" s="7"/>
      <c r="C116" s="11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</row>
    <row r="117" spans="2:200" x14ac:dyDescent="0.2">
      <c r="B117" s="7"/>
      <c r="C117" s="11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</row>
    <row r="118" spans="2:200" x14ac:dyDescent="0.2">
      <c r="B118" s="7"/>
      <c r="C118" s="11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</row>
    <row r="119" spans="2:200" x14ac:dyDescent="0.2">
      <c r="B119" s="7"/>
      <c r="C119" s="11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</row>
    <row r="120" spans="2:200" x14ac:dyDescent="0.2">
      <c r="B120" s="7"/>
      <c r="C120" s="11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</row>
    <row r="121" spans="2:200" x14ac:dyDescent="0.2">
      <c r="B121" s="7"/>
      <c r="C121" s="11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</row>
    <row r="122" spans="2:200" x14ac:dyDescent="0.2">
      <c r="B122" s="7"/>
      <c r="C122" s="11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</row>
    <row r="123" spans="2:200" x14ac:dyDescent="0.2">
      <c r="B123" s="7"/>
      <c r="C123" s="11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</row>
    <row r="124" spans="2:200" x14ac:dyDescent="0.2">
      <c r="B124" s="7"/>
      <c r="C124" s="11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</row>
    <row r="125" spans="2:200" x14ac:dyDescent="0.2">
      <c r="B125" s="7"/>
      <c r="C125" s="11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</row>
    <row r="126" spans="2:200" x14ac:dyDescent="0.2">
      <c r="B126" s="7"/>
      <c r="C126" s="11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</row>
    <row r="127" spans="2:200" x14ac:dyDescent="0.2">
      <c r="B127" s="7"/>
      <c r="C127" s="11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</row>
    <row r="128" spans="2:200" x14ac:dyDescent="0.2">
      <c r="B128" s="7"/>
      <c r="C128" s="11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</row>
    <row r="129" spans="2:200" x14ac:dyDescent="0.2">
      <c r="B129" s="7"/>
      <c r="C129" s="11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</row>
    <row r="130" spans="2:200" x14ac:dyDescent="0.2">
      <c r="B130" s="7"/>
      <c r="C130" s="11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</row>
    <row r="131" spans="2:200" x14ac:dyDescent="0.2">
      <c r="B131" s="7"/>
      <c r="C131" s="11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</row>
    <row r="132" spans="2:200" x14ac:dyDescent="0.2">
      <c r="B132" s="7"/>
      <c r="C132" s="11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</row>
    <row r="133" spans="2:200" x14ac:dyDescent="0.2">
      <c r="B133" s="7"/>
      <c r="C133" s="11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</row>
    <row r="134" spans="2:200" x14ac:dyDescent="0.2">
      <c r="B134" s="7"/>
      <c r="C134" s="11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</row>
    <row r="135" spans="2:200" x14ac:dyDescent="0.2">
      <c r="B135" s="7"/>
      <c r="C135" s="11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</row>
    <row r="136" spans="2:200" x14ac:dyDescent="0.2">
      <c r="B136" s="7"/>
      <c r="C136" s="11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</row>
    <row r="137" spans="2:200" x14ac:dyDescent="0.2">
      <c r="B137" s="7"/>
      <c r="C137" s="11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</row>
    <row r="138" spans="2:200" x14ac:dyDescent="0.2">
      <c r="B138" s="7"/>
      <c r="C138" s="11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</row>
    <row r="139" spans="2:200" x14ac:dyDescent="0.2">
      <c r="B139" s="7"/>
      <c r="C139" s="11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</row>
    <row r="140" spans="2:200" x14ac:dyDescent="0.2">
      <c r="B140" s="7"/>
      <c r="C140" s="11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</row>
    <row r="141" spans="2:200" x14ac:dyDescent="0.2">
      <c r="B141" s="7"/>
      <c r="C141" s="11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</row>
    <row r="142" spans="2:200" x14ac:dyDescent="0.2">
      <c r="B142" s="7"/>
      <c r="C142" s="11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</row>
    <row r="143" spans="2:200" x14ac:dyDescent="0.2">
      <c r="B143" s="7"/>
      <c r="C143" s="11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</row>
    <row r="144" spans="2:200" x14ac:dyDescent="0.2">
      <c r="B144" s="7"/>
      <c r="C144" s="11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</row>
    <row r="145" spans="2:200" x14ac:dyDescent="0.2">
      <c r="B145" s="7"/>
      <c r="C145" s="11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</row>
    <row r="146" spans="2:200" x14ac:dyDescent="0.2">
      <c r="B146" s="7"/>
      <c r="C146" s="11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</row>
    <row r="147" spans="2:200" x14ac:dyDescent="0.2">
      <c r="B147" s="7"/>
      <c r="C147" s="11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</row>
    <row r="148" spans="2:200" x14ac:dyDescent="0.2">
      <c r="B148" s="7"/>
      <c r="C148" s="11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</row>
    <row r="149" spans="2:200" x14ac:dyDescent="0.2">
      <c r="B149" s="7"/>
      <c r="C149" s="11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</row>
    <row r="150" spans="2:200" x14ac:dyDescent="0.2">
      <c r="B150" s="7"/>
      <c r="C150" s="11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</row>
    <row r="151" spans="2:200" x14ac:dyDescent="0.2">
      <c r="B151" s="7"/>
      <c r="C151" s="11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</row>
    <row r="152" spans="2:200" x14ac:dyDescent="0.2">
      <c r="B152" s="7"/>
      <c r="C152" s="11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</row>
    <row r="153" spans="2:200" x14ac:dyDescent="0.2">
      <c r="B153" s="7"/>
      <c r="C153" s="11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</row>
    <row r="154" spans="2:200" x14ac:dyDescent="0.2">
      <c r="B154" s="7"/>
      <c r="C154" s="11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</row>
    <row r="155" spans="2:200" x14ac:dyDescent="0.2">
      <c r="B155" s="7"/>
      <c r="C155" s="11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</row>
    <row r="156" spans="2:200" x14ac:dyDescent="0.2">
      <c r="B156" s="7"/>
      <c r="C156" s="11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</row>
    <row r="157" spans="2:200" x14ac:dyDescent="0.2">
      <c r="B157" s="7"/>
      <c r="C157" s="11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</row>
    <row r="158" spans="2:200" x14ac:dyDescent="0.2">
      <c r="B158" s="7"/>
      <c r="C158" s="11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</row>
    <row r="159" spans="2:200" x14ac:dyDescent="0.2">
      <c r="B159" s="7"/>
      <c r="C159" s="11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</row>
    <row r="160" spans="2:200" x14ac:dyDescent="0.2">
      <c r="B160" s="7"/>
      <c r="C160" s="11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</row>
    <row r="161" spans="2:200" x14ac:dyDescent="0.2">
      <c r="B161" s="7"/>
      <c r="C161" s="11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</row>
    <row r="162" spans="2:200" x14ac:dyDescent="0.2">
      <c r="B162" s="7"/>
      <c r="C162" s="11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</row>
    <row r="163" spans="2:200" x14ac:dyDescent="0.2">
      <c r="B163" s="7"/>
      <c r="C163" s="11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</row>
    <row r="164" spans="2:200" x14ac:dyDescent="0.2">
      <c r="B164" s="7"/>
      <c r="C164" s="11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</row>
    <row r="165" spans="2:200" x14ac:dyDescent="0.2">
      <c r="B165" s="7"/>
      <c r="C165" s="11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</row>
    <row r="166" spans="2:200" x14ac:dyDescent="0.2">
      <c r="B166" s="7"/>
      <c r="C166" s="11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</row>
    <row r="167" spans="2:200" x14ac:dyDescent="0.2">
      <c r="B167" s="7"/>
      <c r="C167" s="11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</row>
    <row r="168" spans="2:200" x14ac:dyDescent="0.2">
      <c r="B168" s="7"/>
      <c r="C168" s="11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</row>
    <row r="169" spans="2:200" x14ac:dyDescent="0.2">
      <c r="B169" s="7"/>
      <c r="C169" s="11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</row>
    <row r="170" spans="2:200" x14ac:dyDescent="0.2">
      <c r="B170" s="7"/>
      <c r="C170" s="11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</row>
    <row r="171" spans="2:200" x14ac:dyDescent="0.2">
      <c r="B171" s="7"/>
      <c r="C171" s="11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</row>
    <row r="172" spans="2:200" x14ac:dyDescent="0.2">
      <c r="B172" s="7"/>
      <c r="C172" s="11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</row>
    <row r="173" spans="2:200" x14ac:dyDescent="0.2">
      <c r="B173" s="7"/>
      <c r="C173" s="11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</row>
    <row r="174" spans="2:200" x14ac:dyDescent="0.2">
      <c r="B174" s="7"/>
      <c r="C174" s="11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</row>
    <row r="175" spans="2:200" x14ac:dyDescent="0.2">
      <c r="B175" s="7"/>
      <c r="C175" s="11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</row>
    <row r="176" spans="2:200" x14ac:dyDescent="0.2">
      <c r="B176" s="7"/>
      <c r="C176" s="11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</row>
    <row r="177" spans="2:200" x14ac:dyDescent="0.2">
      <c r="B177" s="7"/>
      <c r="C177" s="11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</row>
    <row r="178" spans="2:200" x14ac:dyDescent="0.2">
      <c r="B178" s="7"/>
      <c r="C178" s="11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</row>
    <row r="179" spans="2:200" x14ac:dyDescent="0.2">
      <c r="B179" s="7"/>
      <c r="C179" s="11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</row>
    <row r="180" spans="2:200" x14ac:dyDescent="0.2">
      <c r="B180" s="7"/>
      <c r="C180" s="11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</row>
    <row r="181" spans="2:200" x14ac:dyDescent="0.2">
      <c r="B181" s="7"/>
      <c r="C181" s="11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</row>
    <row r="182" spans="2:200" x14ac:dyDescent="0.2">
      <c r="B182" s="7"/>
      <c r="C182" s="11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</row>
    <row r="183" spans="2:200" x14ac:dyDescent="0.2">
      <c r="B183" s="7"/>
      <c r="C183" s="11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</row>
    <row r="184" spans="2:200" x14ac:dyDescent="0.2">
      <c r="B184" s="7"/>
      <c r="C184" s="11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</row>
    <row r="185" spans="2:200" x14ac:dyDescent="0.2">
      <c r="B185" s="7"/>
      <c r="C185" s="11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</row>
    <row r="186" spans="2:200" x14ac:dyDescent="0.2">
      <c r="B186" s="7"/>
      <c r="C186" s="11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</row>
    <row r="187" spans="2:200" x14ac:dyDescent="0.2">
      <c r="B187" s="7"/>
      <c r="C187" s="11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</row>
    <row r="188" spans="2:200" x14ac:dyDescent="0.2">
      <c r="B188" s="7"/>
      <c r="C188" s="11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</row>
    <row r="189" spans="2:200" x14ac:dyDescent="0.2">
      <c r="B189" s="7"/>
      <c r="C189" s="11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</row>
    <row r="190" spans="2:200" x14ac:dyDescent="0.2">
      <c r="B190" s="7"/>
      <c r="C190" s="11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</row>
    <row r="191" spans="2:200" x14ac:dyDescent="0.2">
      <c r="B191" s="7"/>
      <c r="C191" s="11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</row>
    <row r="192" spans="2:200" x14ac:dyDescent="0.2">
      <c r="B192" s="7"/>
      <c r="C192" s="11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</row>
    <row r="193" spans="2:200" x14ac:dyDescent="0.2">
      <c r="B193" s="7"/>
      <c r="C193" s="11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</row>
    <row r="194" spans="2:200" x14ac:dyDescent="0.2">
      <c r="B194" s="7"/>
      <c r="C194" s="11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</row>
    <row r="195" spans="2:200" x14ac:dyDescent="0.2">
      <c r="B195" s="7"/>
      <c r="C195" s="11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</row>
    <row r="196" spans="2:200" x14ac:dyDescent="0.2">
      <c r="B196" s="7"/>
      <c r="C196" s="11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</row>
    <row r="197" spans="2:200" x14ac:dyDescent="0.2">
      <c r="B197" s="7"/>
      <c r="C197" s="11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</row>
    <row r="198" spans="2:200" x14ac:dyDescent="0.2">
      <c r="B198" s="7"/>
      <c r="C198" s="11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</row>
    <row r="199" spans="2:200" x14ac:dyDescent="0.2">
      <c r="B199" s="7"/>
      <c r="C199" s="11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</row>
    <row r="200" spans="2:200" x14ac:dyDescent="0.2">
      <c r="B200" s="7"/>
      <c r="C200" s="11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</row>
    <row r="201" spans="2:200" x14ac:dyDescent="0.2">
      <c r="B201" s="7"/>
      <c r="C201" s="11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</row>
    <row r="202" spans="2:200" x14ac:dyDescent="0.2">
      <c r="B202" s="7"/>
      <c r="C202" s="11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</row>
    <row r="203" spans="2:200" x14ac:dyDescent="0.2">
      <c r="B203" s="7"/>
      <c r="C203" s="11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</row>
    <row r="204" spans="2:200" x14ac:dyDescent="0.2">
      <c r="B204" s="7"/>
      <c r="C204" s="11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</row>
    <row r="205" spans="2:200" x14ac:dyDescent="0.2">
      <c r="B205" s="7"/>
      <c r="C205" s="11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</row>
    <row r="206" spans="2:200" x14ac:dyDescent="0.2">
      <c r="B206" s="7"/>
      <c r="C206" s="11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</row>
    <row r="207" spans="2:200" x14ac:dyDescent="0.2">
      <c r="B207" s="7"/>
      <c r="C207" s="11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</row>
    <row r="208" spans="2:200" x14ac:dyDescent="0.2">
      <c r="B208" s="7"/>
      <c r="C208" s="11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</row>
    <row r="209" spans="2:200" x14ac:dyDescent="0.2">
      <c r="B209" s="7"/>
      <c r="C209" s="11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</row>
    <row r="210" spans="2:200" x14ac:dyDescent="0.2">
      <c r="B210" s="7"/>
      <c r="C210" s="11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</row>
    <row r="211" spans="2:200" x14ac:dyDescent="0.2">
      <c r="B211" s="7"/>
      <c r="C211" s="11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</row>
    <row r="212" spans="2:200" x14ac:dyDescent="0.2">
      <c r="B212" s="7"/>
      <c r="C212" s="11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</row>
    <row r="213" spans="2:200" x14ac:dyDescent="0.2">
      <c r="B213" s="7"/>
      <c r="C213" s="11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</row>
    <row r="214" spans="2:200" x14ac:dyDescent="0.2">
      <c r="B214" s="7"/>
      <c r="C214" s="11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</row>
    <row r="215" spans="2:200" x14ac:dyDescent="0.2">
      <c r="B215" s="7"/>
      <c r="C215" s="11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</row>
    <row r="216" spans="2:200" x14ac:dyDescent="0.2">
      <c r="B216" s="7"/>
      <c r="C216" s="11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</row>
    <row r="217" spans="2:200" x14ac:dyDescent="0.2">
      <c r="B217" s="7"/>
      <c r="C217" s="11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</row>
    <row r="218" spans="2:200" x14ac:dyDescent="0.2">
      <c r="B218" s="7"/>
      <c r="C218" s="11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</row>
    <row r="219" spans="2:200" x14ac:dyDescent="0.2">
      <c r="B219" s="7"/>
      <c r="C219" s="11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</row>
    <row r="220" spans="2:200" x14ac:dyDescent="0.2">
      <c r="B220" s="7"/>
      <c r="C220" s="11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</row>
    <row r="221" spans="2:200" x14ac:dyDescent="0.2">
      <c r="B221" s="7"/>
      <c r="C221" s="11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</row>
    <row r="222" spans="2:200" x14ac:dyDescent="0.2">
      <c r="B222" s="7"/>
      <c r="C222" s="11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</row>
    <row r="223" spans="2:200" x14ac:dyDescent="0.2">
      <c r="B223" s="7"/>
      <c r="C223" s="11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</row>
    <row r="224" spans="2:200" x14ac:dyDescent="0.2">
      <c r="B224" s="7"/>
      <c r="C224" s="11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</row>
    <row r="225" spans="2:200" x14ac:dyDescent="0.2">
      <c r="B225" s="7"/>
      <c r="C225" s="11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</row>
    <row r="226" spans="2:200" x14ac:dyDescent="0.2">
      <c r="B226" s="7"/>
      <c r="C226" s="11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</row>
    <row r="227" spans="2:200" x14ac:dyDescent="0.2">
      <c r="B227" s="7"/>
      <c r="C227" s="11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</row>
    <row r="228" spans="2:200" x14ac:dyDescent="0.2">
      <c r="B228" s="7"/>
      <c r="C228" s="11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</row>
    <row r="229" spans="2:200" x14ac:dyDescent="0.2">
      <c r="B229" s="7"/>
      <c r="C229" s="11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</row>
    <row r="230" spans="2:200" x14ac:dyDescent="0.2">
      <c r="B230" s="7"/>
      <c r="C230" s="11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</row>
    <row r="231" spans="2:200" x14ac:dyDescent="0.2">
      <c r="B231" s="7"/>
      <c r="C231" s="11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</row>
    <row r="232" spans="2:200" x14ac:dyDescent="0.2">
      <c r="B232" s="7"/>
      <c r="C232" s="11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</row>
    <row r="233" spans="2:200" x14ac:dyDescent="0.2">
      <c r="B233" s="7"/>
      <c r="C233" s="11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</row>
    <row r="234" spans="2:200" x14ac:dyDescent="0.2">
      <c r="B234" s="7"/>
      <c r="C234" s="11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</row>
    <row r="235" spans="2:200" x14ac:dyDescent="0.2">
      <c r="B235" s="7"/>
      <c r="C235" s="11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</row>
    <row r="236" spans="2:200" x14ac:dyDescent="0.2">
      <c r="B236" s="7"/>
      <c r="C236" s="11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</row>
    <row r="237" spans="2:200" x14ac:dyDescent="0.2">
      <c r="B237" s="7"/>
      <c r="C237" s="11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</row>
    <row r="238" spans="2:200" x14ac:dyDescent="0.2">
      <c r="B238" s="7"/>
      <c r="C238" s="11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</row>
    <row r="239" spans="2:200" x14ac:dyDescent="0.2">
      <c r="B239" s="7"/>
      <c r="C239" s="11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</row>
    <row r="240" spans="2:200" x14ac:dyDescent="0.2">
      <c r="B240" s="7"/>
      <c r="C240" s="11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</row>
    <row r="241" spans="2:200" x14ac:dyDescent="0.2">
      <c r="B241" s="7"/>
      <c r="C241" s="11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</row>
    <row r="242" spans="2:200" x14ac:dyDescent="0.2">
      <c r="B242" s="7"/>
      <c r="C242" s="11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</row>
    <row r="243" spans="2:200" x14ac:dyDescent="0.2">
      <c r="B243" s="7"/>
      <c r="C243" s="11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</row>
    <row r="244" spans="2:200" x14ac:dyDescent="0.2">
      <c r="B244" s="7"/>
      <c r="C244" s="11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</row>
    <row r="245" spans="2:200" x14ac:dyDescent="0.2">
      <c r="B245" s="7"/>
      <c r="C245" s="11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</row>
    <row r="246" spans="2:200" x14ac:dyDescent="0.2">
      <c r="B246" s="7"/>
      <c r="C246" s="11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</row>
    <row r="247" spans="2:200" x14ac:dyDescent="0.2">
      <c r="B247" s="7"/>
      <c r="C247" s="11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</row>
    <row r="248" spans="2:200" x14ac:dyDescent="0.2">
      <c r="B248" s="7"/>
      <c r="C248" s="11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</row>
    <row r="249" spans="2:200" x14ac:dyDescent="0.2">
      <c r="B249" s="7"/>
      <c r="C249" s="11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</row>
    <row r="250" spans="2:200" x14ac:dyDescent="0.2">
      <c r="B250" s="7"/>
      <c r="C250" s="11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</row>
    <row r="251" spans="2:200" x14ac:dyDescent="0.2">
      <c r="B251" s="7"/>
      <c r="C251" s="11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</row>
    <row r="252" spans="2:200" x14ac:dyDescent="0.2">
      <c r="B252" s="7"/>
      <c r="C252" s="11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</row>
    <row r="253" spans="2:200" x14ac:dyDescent="0.2">
      <c r="B253" s="7"/>
      <c r="C253" s="11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</row>
    <row r="254" spans="2:200" x14ac:dyDescent="0.2">
      <c r="B254" s="7"/>
      <c r="C254" s="11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</row>
    <row r="255" spans="2:200" x14ac:dyDescent="0.2">
      <c r="B255" s="7"/>
      <c r="C255" s="11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</row>
    <row r="256" spans="2:200" x14ac:dyDescent="0.2">
      <c r="B256" s="7"/>
      <c r="C256" s="11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</row>
    <row r="257" spans="2:200" x14ac:dyDescent="0.2">
      <c r="B257" s="7"/>
      <c r="C257" s="11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</row>
    <row r="258" spans="2:200" x14ac:dyDescent="0.2">
      <c r="B258" s="7"/>
      <c r="C258" s="11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</row>
    <row r="259" spans="2:200" x14ac:dyDescent="0.2">
      <c r="B259" s="7"/>
      <c r="C259" s="11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</row>
    <row r="260" spans="2:200" x14ac:dyDescent="0.2">
      <c r="B260" s="7"/>
      <c r="C260" s="11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</row>
    <row r="261" spans="2:200" x14ac:dyDescent="0.2">
      <c r="B261" s="7"/>
      <c r="C261" s="11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</row>
    <row r="262" spans="2:200" x14ac:dyDescent="0.2">
      <c r="B262" s="7"/>
      <c r="C262" s="11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</row>
    <row r="263" spans="2:200" x14ac:dyDescent="0.2">
      <c r="B263" s="7"/>
      <c r="C263" s="11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</row>
    <row r="264" spans="2:200" x14ac:dyDescent="0.2">
      <c r="B264" s="7"/>
      <c r="C264" s="11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</row>
    <row r="265" spans="2:200" x14ac:dyDescent="0.2">
      <c r="B265" s="7"/>
      <c r="C265" s="11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</row>
    <row r="266" spans="2:200" x14ac:dyDescent="0.2">
      <c r="B266" s="7"/>
      <c r="C266" s="11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</row>
    <row r="267" spans="2:200" x14ac:dyDescent="0.2">
      <c r="B267" s="7"/>
      <c r="C267" s="11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</row>
    <row r="268" spans="2:200" x14ac:dyDescent="0.2">
      <c r="B268" s="7"/>
      <c r="C268" s="11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</row>
    <row r="269" spans="2:200" x14ac:dyDescent="0.2">
      <c r="B269" s="7"/>
      <c r="C269" s="11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</row>
    <row r="270" spans="2:200" x14ac:dyDescent="0.2">
      <c r="B270" s="7"/>
      <c r="C270" s="11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</row>
    <row r="271" spans="2:200" x14ac:dyDescent="0.2">
      <c r="B271" s="7"/>
      <c r="C271" s="11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</row>
    <row r="272" spans="2:200" x14ac:dyDescent="0.2">
      <c r="B272" s="7"/>
      <c r="C272" s="11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</row>
    <row r="273" spans="2:200" x14ac:dyDescent="0.2">
      <c r="B273" s="7"/>
      <c r="C273" s="11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</row>
    <row r="274" spans="2:200" x14ac:dyDescent="0.2">
      <c r="B274" s="7"/>
      <c r="C274" s="11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</row>
    <row r="275" spans="2:200" x14ac:dyDescent="0.2">
      <c r="B275" s="7"/>
      <c r="C275" s="11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</row>
    <row r="276" spans="2:200" x14ac:dyDescent="0.2">
      <c r="B276" s="7"/>
      <c r="C276" s="11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</row>
    <row r="277" spans="2:200" x14ac:dyDescent="0.2">
      <c r="B277" s="7"/>
      <c r="C277" s="11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</row>
    <row r="278" spans="2:200" x14ac:dyDescent="0.2">
      <c r="B278" s="7"/>
      <c r="C278" s="11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</row>
    <row r="279" spans="2:200" x14ac:dyDescent="0.2">
      <c r="B279" s="7"/>
      <c r="C279" s="11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</row>
    <row r="280" spans="2:200" x14ac:dyDescent="0.2">
      <c r="B280" s="7"/>
      <c r="C280" s="11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</row>
    <row r="281" spans="2:200" x14ac:dyDescent="0.2">
      <c r="B281" s="7"/>
      <c r="C281" s="11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</row>
    <row r="282" spans="2:200" x14ac:dyDescent="0.2">
      <c r="B282" s="7"/>
      <c r="C282" s="11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</row>
    <row r="283" spans="2:200" x14ac:dyDescent="0.2">
      <c r="B283" s="7"/>
      <c r="C283" s="11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</row>
    <row r="284" spans="2:200" x14ac:dyDescent="0.2">
      <c r="B284" s="7"/>
      <c r="C284" s="11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</row>
    <row r="285" spans="2:200" x14ac:dyDescent="0.2">
      <c r="B285" s="7"/>
      <c r="C285" s="11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</row>
    <row r="286" spans="2:200" x14ac:dyDescent="0.2">
      <c r="B286" s="7"/>
      <c r="C286" s="11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</row>
    <row r="287" spans="2:200" x14ac:dyDescent="0.2">
      <c r="B287" s="7"/>
      <c r="C287" s="11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</row>
    <row r="288" spans="2:200" x14ac:dyDescent="0.2">
      <c r="B288" s="7"/>
      <c r="C288" s="11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</row>
    <row r="289" spans="2:200" x14ac:dyDescent="0.2">
      <c r="B289" s="7"/>
      <c r="C289" s="11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</row>
    <row r="290" spans="2:200" x14ac:dyDescent="0.2">
      <c r="B290" s="7"/>
      <c r="C290" s="11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</row>
    <row r="291" spans="2:200" x14ac:dyDescent="0.2">
      <c r="B291" s="7"/>
      <c r="C291" s="11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</row>
    <row r="292" spans="2:200" x14ac:dyDescent="0.2">
      <c r="B292" s="7"/>
      <c r="C292" s="11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</row>
    <row r="293" spans="2:200" x14ac:dyDescent="0.2">
      <c r="B293" s="7"/>
      <c r="C293" s="11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</row>
    <row r="294" spans="2:200" x14ac:dyDescent="0.2">
      <c r="B294" s="7"/>
      <c r="C294" s="11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</row>
    <row r="295" spans="2:200" x14ac:dyDescent="0.2">
      <c r="B295" s="7"/>
      <c r="C295" s="11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</row>
    <row r="296" spans="2:200" x14ac:dyDescent="0.2">
      <c r="B296" s="7"/>
      <c r="C296" s="11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</row>
    <row r="297" spans="2:200" x14ac:dyDescent="0.2">
      <c r="B297" s="7"/>
      <c r="C297" s="11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</row>
    <row r="298" spans="2:200" x14ac:dyDescent="0.2">
      <c r="B298" s="7"/>
      <c r="C298" s="11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</row>
    <row r="299" spans="2:200" x14ac:dyDescent="0.2">
      <c r="B299" s="7"/>
      <c r="C299" s="11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</row>
    <row r="300" spans="2:200" x14ac:dyDescent="0.2">
      <c r="B300" s="7"/>
      <c r="C300" s="11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</row>
    <row r="301" spans="2:200" x14ac:dyDescent="0.2">
      <c r="B301" s="7"/>
      <c r="C301" s="11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</row>
    <row r="302" spans="2:200" x14ac:dyDescent="0.2">
      <c r="B302" s="7"/>
      <c r="C302" s="11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</row>
    <row r="303" spans="2:200" x14ac:dyDescent="0.2">
      <c r="B303" s="7"/>
      <c r="C303" s="11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</row>
    <row r="304" spans="2:200" x14ac:dyDescent="0.2">
      <c r="B304" s="7"/>
      <c r="C304" s="11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</row>
    <row r="305" spans="2:200" x14ac:dyDescent="0.2">
      <c r="B305" s="7"/>
      <c r="C305" s="11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</row>
    <row r="306" spans="2:200" x14ac:dyDescent="0.2">
      <c r="B306" s="7"/>
      <c r="C306" s="11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</row>
    <row r="307" spans="2:200" x14ac:dyDescent="0.2">
      <c r="B307" s="7"/>
      <c r="C307" s="11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</row>
    <row r="308" spans="2:200" x14ac:dyDescent="0.2">
      <c r="B308" s="7"/>
      <c r="C308" s="11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</row>
    <row r="309" spans="2:200" x14ac:dyDescent="0.2">
      <c r="B309" s="7"/>
      <c r="C309" s="11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</row>
    <row r="310" spans="2:200" x14ac:dyDescent="0.2">
      <c r="B310" s="7"/>
      <c r="C310" s="11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</row>
    <row r="311" spans="2:200" x14ac:dyDescent="0.2">
      <c r="B311" s="7"/>
      <c r="C311" s="11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</row>
    <row r="312" spans="2:200" x14ac:dyDescent="0.2">
      <c r="B312" s="7"/>
      <c r="C312" s="11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</row>
    <row r="313" spans="2:200" x14ac:dyDescent="0.2">
      <c r="B313" s="7"/>
      <c r="C313" s="11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</row>
    <row r="314" spans="2:200" x14ac:dyDescent="0.2">
      <c r="B314" s="7"/>
      <c r="C314" s="11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</row>
    <row r="315" spans="2:200" x14ac:dyDescent="0.2">
      <c r="B315" s="7"/>
      <c r="C315" s="11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</row>
    <row r="316" spans="2:200" x14ac:dyDescent="0.2">
      <c r="B316" s="7"/>
      <c r="C316" s="11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</row>
    <row r="317" spans="2:200" x14ac:dyDescent="0.2">
      <c r="B317" s="7"/>
      <c r="C317" s="11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</row>
    <row r="318" spans="2:200" x14ac:dyDescent="0.2">
      <c r="B318" s="7"/>
      <c r="C318" s="11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</row>
    <row r="319" spans="2:200" x14ac:dyDescent="0.2">
      <c r="B319" s="7"/>
      <c r="C319" s="11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</row>
    <row r="320" spans="2:200" x14ac:dyDescent="0.2">
      <c r="B320" s="7"/>
      <c r="C320" s="11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</row>
    <row r="321" spans="2:200" x14ac:dyDescent="0.2">
      <c r="B321" s="7"/>
      <c r="C321" s="11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</row>
    <row r="322" spans="2:200" x14ac:dyDescent="0.2">
      <c r="B322" s="7"/>
      <c r="C322" s="11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</row>
    <row r="323" spans="2:200" x14ac:dyDescent="0.2">
      <c r="B323" s="7"/>
      <c r="C323" s="11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</row>
    <row r="324" spans="2:200" x14ac:dyDescent="0.2">
      <c r="B324" s="7"/>
      <c r="C324" s="11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</row>
    <row r="325" spans="2:200" x14ac:dyDescent="0.2">
      <c r="B325" s="7"/>
      <c r="C325" s="11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</row>
    <row r="326" spans="2:200" x14ac:dyDescent="0.2">
      <c r="B326" s="7"/>
      <c r="C326" s="11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</row>
    <row r="327" spans="2:200" x14ac:dyDescent="0.2">
      <c r="B327" s="7"/>
      <c r="C327" s="11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</row>
    <row r="328" spans="2:200" x14ac:dyDescent="0.2">
      <c r="B328" s="7"/>
      <c r="C328" s="11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</row>
    <row r="329" spans="2:200" x14ac:dyDescent="0.2">
      <c r="B329" s="7"/>
      <c r="C329" s="11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</row>
    <row r="330" spans="2:200" x14ac:dyDescent="0.2">
      <c r="B330" s="7"/>
      <c r="C330" s="11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</row>
    <row r="331" spans="2:200" x14ac:dyDescent="0.2">
      <c r="B331" s="7"/>
      <c r="C331" s="11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</row>
    <row r="332" spans="2:200" x14ac:dyDescent="0.2">
      <c r="B332" s="7"/>
      <c r="C332" s="11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</row>
    <row r="333" spans="2:200" x14ac:dyDescent="0.2">
      <c r="B333" s="7"/>
      <c r="C333" s="11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</row>
    <row r="334" spans="2:200" x14ac:dyDescent="0.2">
      <c r="B334" s="7"/>
      <c r="C334" s="11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</row>
    <row r="335" spans="2:200" x14ac:dyDescent="0.2">
      <c r="B335" s="7"/>
      <c r="C335" s="11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</row>
    <row r="336" spans="2:200" x14ac:dyDescent="0.2">
      <c r="B336" s="7"/>
      <c r="C336" s="11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</row>
    <row r="337" spans="2:200" x14ac:dyDescent="0.2">
      <c r="B337" s="7"/>
      <c r="C337" s="11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</row>
    <row r="338" spans="2:200" x14ac:dyDescent="0.2">
      <c r="B338" s="7"/>
      <c r="C338" s="11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</row>
    <row r="339" spans="2:200" x14ac:dyDescent="0.2">
      <c r="B339" s="7"/>
      <c r="C339" s="11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</row>
    <row r="340" spans="2:200" x14ac:dyDescent="0.2">
      <c r="B340" s="7"/>
      <c r="C340" s="11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</row>
    <row r="341" spans="2:200" x14ac:dyDescent="0.2">
      <c r="B341" s="7"/>
      <c r="C341" s="11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</row>
    <row r="342" spans="2:200" x14ac:dyDescent="0.2">
      <c r="B342" s="7"/>
      <c r="C342" s="11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</row>
    <row r="343" spans="2:200" x14ac:dyDescent="0.2">
      <c r="B343" s="7"/>
      <c r="C343" s="11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</row>
    <row r="344" spans="2:200" x14ac:dyDescent="0.2">
      <c r="B344" s="7"/>
      <c r="C344" s="11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</row>
    <row r="345" spans="2:200" x14ac:dyDescent="0.2">
      <c r="B345" s="7"/>
      <c r="C345" s="11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</row>
    <row r="346" spans="2:200" x14ac:dyDescent="0.2">
      <c r="B346" s="7"/>
      <c r="C346" s="11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</row>
    <row r="347" spans="2:200" x14ac:dyDescent="0.2">
      <c r="B347" s="7"/>
      <c r="C347" s="11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</row>
    <row r="348" spans="2:200" x14ac:dyDescent="0.2">
      <c r="B348" s="7"/>
      <c r="C348" s="11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</row>
    <row r="349" spans="2:200" x14ac:dyDescent="0.2">
      <c r="B349" s="7"/>
      <c r="C349" s="11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</row>
    <row r="350" spans="2:200" x14ac:dyDescent="0.2">
      <c r="B350" s="7"/>
      <c r="C350" s="11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</row>
    <row r="351" spans="2:200" x14ac:dyDescent="0.2">
      <c r="B351" s="7"/>
      <c r="C351" s="11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</row>
    <row r="352" spans="2:200" x14ac:dyDescent="0.2">
      <c r="B352" s="7"/>
      <c r="C352" s="11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</row>
    <row r="353" spans="2:200" x14ac:dyDescent="0.2">
      <c r="B353" s="7"/>
      <c r="C353" s="11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</row>
    <row r="354" spans="2:200" x14ac:dyDescent="0.2">
      <c r="B354" s="7"/>
      <c r="C354" s="11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</row>
    <row r="355" spans="2:200" x14ac:dyDescent="0.2">
      <c r="B355" s="7"/>
      <c r="C355" s="11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</row>
    <row r="356" spans="2:200" x14ac:dyDescent="0.2">
      <c r="B356" s="7"/>
      <c r="C356" s="11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</row>
    <row r="357" spans="2:200" x14ac:dyDescent="0.2">
      <c r="B357" s="7"/>
      <c r="C357" s="11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</row>
    <row r="358" spans="2:200" x14ac:dyDescent="0.2">
      <c r="B358" s="7"/>
      <c r="C358" s="11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</row>
    <row r="359" spans="2:200" x14ac:dyDescent="0.2">
      <c r="B359" s="7"/>
      <c r="C359" s="11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</row>
    <row r="360" spans="2:200" x14ac:dyDescent="0.2">
      <c r="B360" s="7"/>
      <c r="C360" s="11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</row>
    <row r="361" spans="2:200" x14ac:dyDescent="0.2">
      <c r="B361" s="7"/>
      <c r="C361" s="11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</row>
    <row r="362" spans="2:200" x14ac:dyDescent="0.2">
      <c r="B362" s="7"/>
      <c r="C362" s="11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</row>
    <row r="363" spans="2:200" x14ac:dyDescent="0.2">
      <c r="B363" s="7"/>
      <c r="C363" s="11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</row>
    <row r="364" spans="2:200" x14ac:dyDescent="0.2">
      <c r="B364" s="7"/>
      <c r="C364" s="11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</row>
    <row r="365" spans="2:200" x14ac:dyDescent="0.2">
      <c r="B365" s="7"/>
      <c r="C365" s="11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</row>
    <row r="366" spans="2:200" x14ac:dyDescent="0.2">
      <c r="B366" s="7"/>
      <c r="C366" s="11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</row>
    <row r="367" spans="2:200" x14ac:dyDescent="0.2">
      <c r="B367" s="7"/>
      <c r="C367" s="11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</row>
    <row r="368" spans="2:200" x14ac:dyDescent="0.2">
      <c r="B368" s="7"/>
      <c r="C368" s="11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</row>
    <row r="369" spans="2:200" x14ac:dyDescent="0.2">
      <c r="B369" s="7"/>
      <c r="C369" s="11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</row>
    <row r="370" spans="2:200" x14ac:dyDescent="0.2">
      <c r="B370" s="7"/>
      <c r="C370" s="11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</row>
    <row r="371" spans="2:200" x14ac:dyDescent="0.2">
      <c r="B371" s="7"/>
      <c r="C371" s="11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</row>
    <row r="372" spans="2:200" x14ac:dyDescent="0.2">
      <c r="B372" s="7"/>
      <c r="C372" s="11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</row>
    <row r="373" spans="2:200" x14ac:dyDescent="0.2">
      <c r="B373" s="7"/>
      <c r="C373" s="11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</row>
    <row r="374" spans="2:200" x14ac:dyDescent="0.2">
      <c r="B374" s="7"/>
      <c r="C374" s="11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</row>
    <row r="375" spans="2:200" x14ac:dyDescent="0.2">
      <c r="B375" s="7"/>
      <c r="C375" s="11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</row>
    <row r="376" spans="2:200" x14ac:dyDescent="0.2">
      <c r="B376" s="7"/>
      <c r="C376" s="11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</row>
    <row r="377" spans="2:200" x14ac:dyDescent="0.2">
      <c r="B377" s="7"/>
      <c r="C377" s="11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</row>
    <row r="378" spans="2:200" x14ac:dyDescent="0.2">
      <c r="B378" s="7"/>
      <c r="C378" s="11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</row>
    <row r="379" spans="2:200" x14ac:dyDescent="0.2">
      <c r="B379" s="7"/>
      <c r="C379" s="11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</row>
    <row r="380" spans="2:200" x14ac:dyDescent="0.2">
      <c r="B380" s="7"/>
      <c r="C380" s="11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</row>
    <row r="381" spans="2:200" x14ac:dyDescent="0.2">
      <c r="B381" s="7"/>
      <c r="C381" s="11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</row>
    <row r="382" spans="2:200" x14ac:dyDescent="0.2">
      <c r="B382" s="7"/>
      <c r="C382" s="11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</row>
    <row r="383" spans="2:200" x14ac:dyDescent="0.2">
      <c r="B383" s="7"/>
      <c r="C383" s="11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</row>
    <row r="384" spans="2:200" x14ac:dyDescent="0.2">
      <c r="B384" s="7"/>
      <c r="C384" s="11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</row>
    <row r="385" spans="2:200" x14ac:dyDescent="0.2">
      <c r="B385" s="7"/>
      <c r="C385" s="11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</row>
    <row r="386" spans="2:200" x14ac:dyDescent="0.2">
      <c r="B386" s="7"/>
      <c r="C386" s="11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</row>
    <row r="387" spans="2:200" x14ac:dyDescent="0.2">
      <c r="B387" s="7"/>
      <c r="C387" s="11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</row>
    <row r="388" spans="2:200" x14ac:dyDescent="0.2">
      <c r="B388" s="7"/>
      <c r="C388" s="11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</row>
    <row r="389" spans="2:200" x14ac:dyDescent="0.2">
      <c r="B389" s="7"/>
      <c r="C389" s="11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</row>
    <row r="390" spans="2:200" x14ac:dyDescent="0.2">
      <c r="B390" s="7"/>
      <c r="C390" s="11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</row>
    <row r="391" spans="2:200" x14ac:dyDescent="0.2">
      <c r="B391" s="7"/>
      <c r="C391" s="11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</row>
    <row r="392" spans="2:200" x14ac:dyDescent="0.2">
      <c r="B392" s="7"/>
      <c r="C392" s="11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</row>
    <row r="393" spans="2:200" x14ac:dyDescent="0.2">
      <c r="B393" s="7"/>
      <c r="C393" s="11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</row>
    <row r="394" spans="2:200" x14ac:dyDescent="0.2">
      <c r="B394" s="7"/>
      <c r="C394" s="11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</row>
    <row r="395" spans="2:200" x14ac:dyDescent="0.2">
      <c r="B395" s="7"/>
      <c r="C395" s="11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</row>
    <row r="396" spans="2:200" x14ac:dyDescent="0.2">
      <c r="B396" s="7"/>
      <c r="C396" s="11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</row>
    <row r="397" spans="2:200" x14ac:dyDescent="0.2">
      <c r="B397" s="7"/>
      <c r="C397" s="11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</row>
    <row r="398" spans="2:200" x14ac:dyDescent="0.2">
      <c r="B398" s="7"/>
      <c r="C398" s="11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</row>
    <row r="399" spans="2:200" x14ac:dyDescent="0.2">
      <c r="B399" s="7"/>
      <c r="C399" s="11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</row>
    <row r="400" spans="2:200" x14ac:dyDescent="0.2">
      <c r="B400" s="7"/>
      <c r="C400" s="11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</row>
    <row r="401" spans="2:200" x14ac:dyDescent="0.2">
      <c r="B401" s="7"/>
      <c r="C401" s="11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</row>
    <row r="402" spans="2:200" x14ac:dyDescent="0.2">
      <c r="B402" s="7"/>
      <c r="C402" s="11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</row>
    <row r="403" spans="2:200" x14ac:dyDescent="0.2">
      <c r="B403" s="7"/>
      <c r="C403" s="11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</row>
    <row r="404" spans="2:200" x14ac:dyDescent="0.2">
      <c r="B404" s="7"/>
      <c r="C404" s="11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</row>
    <row r="405" spans="2:200" x14ac:dyDescent="0.2">
      <c r="B405" s="7"/>
      <c r="C405" s="11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</row>
    <row r="406" spans="2:200" x14ac:dyDescent="0.2">
      <c r="B406" s="7"/>
      <c r="C406" s="11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</row>
    <row r="407" spans="2:200" x14ac:dyDescent="0.2">
      <c r="B407" s="7"/>
      <c r="C407" s="11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</row>
    <row r="408" spans="2:200" x14ac:dyDescent="0.2">
      <c r="B408" s="7"/>
      <c r="C408" s="11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</row>
    <row r="409" spans="2:200" x14ac:dyDescent="0.2">
      <c r="B409" s="7"/>
      <c r="C409" s="11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</row>
    <row r="410" spans="2:200" x14ac:dyDescent="0.2">
      <c r="B410" s="7"/>
      <c r="C410" s="11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</row>
    <row r="411" spans="2:200" x14ac:dyDescent="0.2">
      <c r="B411" s="7"/>
      <c r="C411" s="11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</row>
    <row r="412" spans="2:200" x14ac:dyDescent="0.2">
      <c r="B412" s="7"/>
      <c r="C412" s="11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</row>
    <row r="413" spans="2:200" x14ac:dyDescent="0.2">
      <c r="B413" s="7"/>
      <c r="C413" s="11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</row>
    <row r="414" spans="2:200" x14ac:dyDescent="0.2">
      <c r="B414" s="7"/>
      <c r="C414" s="11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</row>
    <row r="415" spans="2:200" x14ac:dyDescent="0.2">
      <c r="B415" s="7"/>
      <c r="C415" s="11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</row>
    <row r="416" spans="2:200" x14ac:dyDescent="0.2">
      <c r="B416" s="7"/>
      <c r="C416" s="11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</row>
    <row r="417" spans="2:200" x14ac:dyDescent="0.2">
      <c r="B417" s="7"/>
      <c r="C417" s="11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</row>
    <row r="418" spans="2:200" x14ac:dyDescent="0.2">
      <c r="B418" s="7"/>
      <c r="C418" s="11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</row>
    <row r="419" spans="2:200" x14ac:dyDescent="0.2">
      <c r="B419" s="7"/>
      <c r="C419" s="11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</row>
    <row r="420" spans="2:200" x14ac:dyDescent="0.2">
      <c r="B420" s="7"/>
      <c r="C420" s="11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</row>
    <row r="421" spans="2:200" x14ac:dyDescent="0.2">
      <c r="B421" s="7"/>
      <c r="C421" s="11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</row>
    <row r="422" spans="2:200" x14ac:dyDescent="0.2">
      <c r="B422" s="7"/>
      <c r="C422" s="11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</row>
    <row r="423" spans="2:200" x14ac:dyDescent="0.2">
      <c r="B423" s="7"/>
      <c r="C423" s="11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</row>
    <row r="424" spans="2:200" x14ac:dyDescent="0.2">
      <c r="B424" s="7"/>
      <c r="C424" s="11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</row>
    <row r="425" spans="2:200" x14ac:dyDescent="0.2">
      <c r="B425" s="7"/>
      <c r="C425" s="11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</row>
    <row r="426" spans="2:200" x14ac:dyDescent="0.2">
      <c r="B426" s="7"/>
      <c r="C426" s="11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</row>
    <row r="427" spans="2:200" x14ac:dyDescent="0.2">
      <c r="B427" s="7"/>
      <c r="C427" s="11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</row>
    <row r="428" spans="2:200" x14ac:dyDescent="0.2">
      <c r="B428" s="7"/>
      <c r="C428" s="11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</row>
    <row r="429" spans="2:200" x14ac:dyDescent="0.2">
      <c r="B429" s="7"/>
      <c r="C429" s="11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</row>
    <row r="430" spans="2:200" x14ac:dyDescent="0.2">
      <c r="B430" s="7"/>
      <c r="C430" s="11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</row>
    <row r="431" spans="2:200" x14ac:dyDescent="0.2">
      <c r="B431" s="7"/>
      <c r="C431" s="11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</row>
    <row r="432" spans="2:200" x14ac:dyDescent="0.2">
      <c r="B432" s="7"/>
      <c r="C432" s="11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</row>
    <row r="433" spans="2:200" x14ac:dyDescent="0.2">
      <c r="B433" s="7"/>
      <c r="C433" s="11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</row>
    <row r="434" spans="2:200" x14ac:dyDescent="0.2">
      <c r="B434" s="7"/>
      <c r="C434" s="11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</row>
    <row r="435" spans="2:200" x14ac:dyDescent="0.2">
      <c r="B435" s="7"/>
      <c r="C435" s="11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</row>
    <row r="436" spans="2:200" x14ac:dyDescent="0.2">
      <c r="B436" s="7"/>
      <c r="C436" s="11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</row>
    <row r="437" spans="2:200" x14ac:dyDescent="0.2">
      <c r="B437" s="7"/>
      <c r="C437" s="11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</row>
    <row r="438" spans="2:200" x14ac:dyDescent="0.2">
      <c r="B438" s="7"/>
      <c r="C438" s="11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</row>
    <row r="439" spans="2:200" x14ac:dyDescent="0.2">
      <c r="B439" s="7"/>
      <c r="C439" s="11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</row>
    <row r="440" spans="2:200" x14ac:dyDescent="0.2">
      <c r="B440" s="7"/>
      <c r="C440" s="11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</row>
    <row r="441" spans="2:200" x14ac:dyDescent="0.2">
      <c r="B441" s="7"/>
      <c r="C441" s="11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</row>
    <row r="442" spans="2:200" x14ac:dyDescent="0.2">
      <c r="B442" s="7"/>
      <c r="C442" s="11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</row>
    <row r="443" spans="2:200" x14ac:dyDescent="0.2">
      <c r="B443" s="7"/>
      <c r="C443" s="11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</row>
    <row r="444" spans="2:200" x14ac:dyDescent="0.2">
      <c r="B444" s="7"/>
      <c r="C444" s="11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</row>
    <row r="445" spans="2:200" x14ac:dyDescent="0.2">
      <c r="B445" s="7"/>
      <c r="C445" s="11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</row>
    <row r="446" spans="2:200" x14ac:dyDescent="0.2">
      <c r="B446" s="7"/>
      <c r="C446" s="11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</row>
    <row r="447" spans="2:200" x14ac:dyDescent="0.2">
      <c r="B447" s="7"/>
      <c r="C447" s="11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</row>
    <row r="448" spans="2:200" x14ac:dyDescent="0.2">
      <c r="B448" s="7"/>
      <c r="C448" s="11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</row>
    <row r="449" spans="2:200" x14ac:dyDescent="0.2">
      <c r="B449" s="7"/>
      <c r="C449" s="11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</row>
    <row r="450" spans="2:200" x14ac:dyDescent="0.2">
      <c r="B450" s="7"/>
      <c r="C450" s="11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</row>
    <row r="451" spans="2:200" x14ac:dyDescent="0.2">
      <c r="B451" s="7"/>
      <c r="C451" s="11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</row>
    <row r="452" spans="2:200" x14ac:dyDescent="0.2">
      <c r="B452" s="7"/>
      <c r="C452" s="11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</row>
    <row r="453" spans="2:200" x14ac:dyDescent="0.2">
      <c r="B453" s="7"/>
      <c r="C453" s="11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</row>
    <row r="454" spans="2:200" x14ac:dyDescent="0.2">
      <c r="B454" s="7"/>
      <c r="C454" s="11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</row>
    <row r="455" spans="2:200" x14ac:dyDescent="0.2">
      <c r="B455" s="7"/>
      <c r="C455" s="11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</row>
    <row r="456" spans="2:200" x14ac:dyDescent="0.2">
      <c r="B456" s="7"/>
      <c r="C456" s="11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</row>
    <row r="457" spans="2:200" x14ac:dyDescent="0.2">
      <c r="B457" s="7"/>
      <c r="C457" s="11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</row>
    <row r="458" spans="2:200" x14ac:dyDescent="0.2">
      <c r="B458" s="7"/>
      <c r="C458" s="11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</row>
    <row r="459" spans="2:200" x14ac:dyDescent="0.2">
      <c r="B459" s="7"/>
      <c r="C459" s="11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</row>
    <row r="460" spans="2:200" x14ac:dyDescent="0.2">
      <c r="B460" s="7"/>
      <c r="C460" s="11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</row>
    <row r="461" spans="2:200" x14ac:dyDescent="0.2">
      <c r="B461" s="7"/>
      <c r="C461" s="11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</row>
    <row r="462" spans="2:200" x14ac:dyDescent="0.2">
      <c r="B462" s="7"/>
      <c r="C462" s="11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</row>
    <row r="463" spans="2:200" x14ac:dyDescent="0.2">
      <c r="B463" s="7"/>
      <c r="C463" s="11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</row>
    <row r="464" spans="2:200" x14ac:dyDescent="0.2">
      <c r="B464" s="7"/>
      <c r="C464" s="11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</row>
    <row r="465" spans="2:200" x14ac:dyDescent="0.2">
      <c r="B465" s="7"/>
      <c r="C465" s="11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</row>
    <row r="466" spans="2:200" x14ac:dyDescent="0.2">
      <c r="B466" s="7"/>
      <c r="C466" s="11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</row>
    <row r="467" spans="2:200" x14ac:dyDescent="0.2">
      <c r="B467" s="7"/>
      <c r="C467" s="11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</row>
    <row r="468" spans="2:200" x14ac:dyDescent="0.2">
      <c r="B468" s="7"/>
      <c r="C468" s="11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</row>
    <row r="469" spans="2:200" x14ac:dyDescent="0.2">
      <c r="B469" s="7"/>
      <c r="C469" s="11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</row>
    <row r="470" spans="2:200" x14ac:dyDescent="0.2">
      <c r="B470" s="7"/>
      <c r="C470" s="11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</row>
    <row r="471" spans="2:200" x14ac:dyDescent="0.2">
      <c r="B471" s="7"/>
      <c r="C471" s="11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</row>
    <row r="472" spans="2:200" x14ac:dyDescent="0.2">
      <c r="B472" s="7"/>
      <c r="C472" s="11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</row>
    <row r="473" spans="2:200" x14ac:dyDescent="0.2">
      <c r="B473" s="7"/>
      <c r="C473" s="11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</row>
    <row r="474" spans="2:200" x14ac:dyDescent="0.2">
      <c r="B474" s="7"/>
      <c r="C474" s="11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</row>
    <row r="475" spans="2:200" x14ac:dyDescent="0.2">
      <c r="B475" s="7"/>
      <c r="C475" s="11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</row>
    <row r="476" spans="2:200" x14ac:dyDescent="0.2">
      <c r="B476" s="7"/>
      <c r="C476" s="11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</row>
    <row r="477" spans="2:200" x14ac:dyDescent="0.2">
      <c r="B477" s="7"/>
      <c r="C477" s="11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</row>
    <row r="478" spans="2:200" x14ac:dyDescent="0.2">
      <c r="B478" s="7"/>
      <c r="C478" s="11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</row>
    <row r="479" spans="2:200" x14ac:dyDescent="0.2">
      <c r="B479" s="7"/>
      <c r="C479" s="11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</row>
    <row r="480" spans="2:200" x14ac:dyDescent="0.2">
      <c r="B480" s="7"/>
      <c r="C480" s="11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</row>
    <row r="481" spans="2:200" x14ac:dyDescent="0.2">
      <c r="B481" s="7"/>
      <c r="C481" s="11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</row>
    <row r="482" spans="2:200" x14ac:dyDescent="0.2">
      <c r="B482" s="7"/>
      <c r="C482" s="11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</row>
    <row r="483" spans="2:200" x14ac:dyDescent="0.2">
      <c r="B483" s="7"/>
      <c r="C483" s="11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</row>
    <row r="484" spans="2:200" x14ac:dyDescent="0.2">
      <c r="B484" s="7"/>
      <c r="C484" s="11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</row>
    <row r="485" spans="2:200" x14ac:dyDescent="0.2">
      <c r="B485" s="7"/>
      <c r="C485" s="11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</row>
    <row r="486" spans="2:200" x14ac:dyDescent="0.2">
      <c r="B486" s="7"/>
      <c r="C486" s="11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</row>
    <row r="487" spans="2:200" x14ac:dyDescent="0.2">
      <c r="B487" s="7"/>
      <c r="C487" s="11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</row>
    <row r="488" spans="2:200" x14ac:dyDescent="0.2">
      <c r="B488" s="7"/>
      <c r="C488" s="11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</row>
    <row r="489" spans="2:200" x14ac:dyDescent="0.2">
      <c r="B489" s="7"/>
      <c r="C489" s="11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</row>
    <row r="490" spans="2:200" x14ac:dyDescent="0.2">
      <c r="B490" s="7"/>
      <c r="C490" s="11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</row>
    <row r="491" spans="2:200" x14ac:dyDescent="0.2">
      <c r="B491" s="7"/>
      <c r="C491" s="11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</row>
    <row r="492" spans="2:200" x14ac:dyDescent="0.2">
      <c r="B492" s="7"/>
      <c r="C492" s="11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</row>
    <row r="493" spans="2:200" x14ac:dyDescent="0.2">
      <c r="B493" s="7"/>
      <c r="C493" s="11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</row>
    <row r="494" spans="2:200" x14ac:dyDescent="0.2">
      <c r="B494" s="7"/>
      <c r="C494" s="11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</row>
    <row r="495" spans="2:200" x14ac:dyDescent="0.2">
      <c r="B495" s="7"/>
      <c r="C495" s="11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</row>
    <row r="496" spans="2:200" x14ac:dyDescent="0.2">
      <c r="B496" s="7"/>
      <c r="C496" s="11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</row>
    <row r="497" spans="2:200" x14ac:dyDescent="0.2">
      <c r="B497" s="7"/>
      <c r="C497" s="11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</row>
    <row r="498" spans="2:200" x14ac:dyDescent="0.2">
      <c r="B498" s="7"/>
      <c r="C498" s="11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</row>
    <row r="499" spans="2:200" x14ac:dyDescent="0.2">
      <c r="B499" s="7"/>
      <c r="C499" s="11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</row>
    <row r="500" spans="2:200" x14ac:dyDescent="0.2">
      <c r="B500" s="7"/>
      <c r="C500" s="11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</row>
    <row r="501" spans="2:200" x14ac:dyDescent="0.2">
      <c r="B501" s="7"/>
      <c r="C501" s="11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</row>
    <row r="502" spans="2:200" x14ac:dyDescent="0.2">
      <c r="B502" s="7"/>
      <c r="C502" s="11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</row>
    <row r="503" spans="2:200" x14ac:dyDescent="0.2">
      <c r="B503" s="7"/>
      <c r="C503" s="11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</row>
    <row r="504" spans="2:200" x14ac:dyDescent="0.2">
      <c r="B504" s="7"/>
      <c r="C504" s="11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</row>
    <row r="505" spans="2:200" x14ac:dyDescent="0.2">
      <c r="B505" s="7"/>
      <c r="C505" s="11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</row>
    <row r="506" spans="2:200" x14ac:dyDescent="0.2">
      <c r="B506" s="7"/>
      <c r="C506" s="11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</row>
    <row r="507" spans="2:200" x14ac:dyDescent="0.2">
      <c r="B507" s="7"/>
      <c r="C507" s="11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</row>
    <row r="508" spans="2:200" x14ac:dyDescent="0.2">
      <c r="B508" s="7"/>
      <c r="C508" s="11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</row>
    <row r="509" spans="2:200" x14ac:dyDescent="0.2">
      <c r="B509" s="7"/>
      <c r="C509" s="11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</row>
    <row r="510" spans="2:200" x14ac:dyDescent="0.2">
      <c r="B510" s="7"/>
      <c r="C510" s="11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</row>
    <row r="511" spans="2:200" x14ac:dyDescent="0.2">
      <c r="B511" s="7"/>
      <c r="C511" s="11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</row>
    <row r="512" spans="2:200" x14ac:dyDescent="0.2">
      <c r="B512" s="7"/>
      <c r="C512" s="11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</row>
    <row r="513" spans="2:200" x14ac:dyDescent="0.2">
      <c r="B513" s="7"/>
      <c r="C513" s="11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</row>
    <row r="514" spans="2:200" x14ac:dyDescent="0.2">
      <c r="B514" s="7"/>
      <c r="C514" s="11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</row>
    <row r="515" spans="2:200" x14ac:dyDescent="0.2">
      <c r="B515" s="7"/>
      <c r="C515" s="11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</row>
    <row r="516" spans="2:200" x14ac:dyDescent="0.2">
      <c r="B516" s="7"/>
      <c r="C516" s="11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</row>
    <row r="517" spans="2:200" x14ac:dyDescent="0.2">
      <c r="B517" s="7"/>
      <c r="C517" s="11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</row>
    <row r="518" spans="2:200" x14ac:dyDescent="0.2">
      <c r="B518" s="7"/>
      <c r="C518" s="11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</row>
    <row r="519" spans="2:200" x14ac:dyDescent="0.2">
      <c r="B519" s="7"/>
      <c r="C519" s="11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</row>
    <row r="520" spans="2:200" x14ac:dyDescent="0.2">
      <c r="B520" s="7"/>
      <c r="C520" s="11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</row>
    <row r="521" spans="2:200" x14ac:dyDescent="0.2">
      <c r="B521" s="7"/>
      <c r="C521" s="11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</row>
    <row r="522" spans="2:200" x14ac:dyDescent="0.2">
      <c r="B522" s="7"/>
      <c r="C522" s="11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</row>
    <row r="523" spans="2:200" x14ac:dyDescent="0.2">
      <c r="B523" s="7"/>
      <c r="C523" s="11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</row>
    <row r="524" spans="2:200" x14ac:dyDescent="0.2">
      <c r="B524" s="7"/>
      <c r="C524" s="11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</row>
    <row r="525" spans="2:200" x14ac:dyDescent="0.2">
      <c r="B525" s="7"/>
      <c r="C525" s="11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</row>
    <row r="526" spans="2:200" x14ac:dyDescent="0.2">
      <c r="B526" s="7"/>
      <c r="C526" s="11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</row>
    <row r="527" spans="2:200" x14ac:dyDescent="0.2">
      <c r="B527" s="7"/>
      <c r="C527" s="11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</row>
    <row r="528" spans="2:200" x14ac:dyDescent="0.2">
      <c r="B528" s="7"/>
      <c r="C528" s="11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</row>
    <row r="529" spans="2:200" x14ac:dyDescent="0.2">
      <c r="B529" s="7"/>
      <c r="C529" s="11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</row>
    <row r="530" spans="2:200" x14ac:dyDescent="0.2">
      <c r="B530" s="7"/>
      <c r="C530" s="11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</row>
    <row r="531" spans="2:200" x14ac:dyDescent="0.2">
      <c r="B531" s="7"/>
      <c r="C531" s="11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</row>
    <row r="532" spans="2:200" x14ac:dyDescent="0.2">
      <c r="B532" s="7"/>
      <c r="C532" s="11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</row>
  </sheetData>
  <sortState xmlns:xlrd2="http://schemas.microsoft.com/office/spreadsheetml/2017/richdata2" ref="A9:D72">
    <sortCondition ref="A9"/>
  </sortState>
  <mergeCells count="3">
    <mergeCell ref="A1:C1"/>
    <mergeCell ref="D1:F1"/>
    <mergeCell ref="G1:I1"/>
  </mergeCells>
  <printOptions gridLines="1"/>
  <pageMargins left="0.25" right="0.25" top="0" bottom="0" header="0.3" footer="0.3"/>
  <pageSetup paperSize="5" orientation="landscape" r:id="rId1"/>
  <headerFooter alignWithMargins="0"/>
  <colBreaks count="1" manualBreakCount="1">
    <brk id="6" max="46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FF00"/>
  </sheetPr>
  <dimension ref="A1:D757"/>
  <sheetViews>
    <sheetView showGridLines="0" workbookViewId="0">
      <pane xSplit="1" ySplit="3" topLeftCell="B94" activePane="bottomRight" state="frozen"/>
      <selection pane="topRight" activeCell="B1" sqref="B1"/>
      <selection pane="bottomLeft" activeCell="A4" sqref="A4"/>
      <selection pane="bottomRight" activeCell="A5" sqref="A5"/>
    </sheetView>
  </sheetViews>
  <sheetFormatPr defaultRowHeight="15" x14ac:dyDescent="0.25"/>
  <cols>
    <col min="1" max="1" width="10.7109375" style="30" bestFit="1" customWidth="1"/>
    <col min="2" max="3" width="10.28515625" style="30" customWidth="1"/>
    <col min="4" max="4" width="11" style="30" customWidth="1"/>
  </cols>
  <sheetData>
    <row r="1" spans="1:4" x14ac:dyDescent="0.25">
      <c r="A1" s="35" t="s">
        <v>26</v>
      </c>
      <c r="B1" s="34">
        <f>SUM(B4:B216)</f>
        <v>3507.2999999999997</v>
      </c>
      <c r="C1" s="34">
        <f t="shared" ref="C1:D1" si="0">SUM(C4:C216)</f>
        <v>3551.62</v>
      </c>
      <c r="D1" s="34">
        <f t="shared" si="0"/>
        <v>60331</v>
      </c>
    </row>
    <row r="2" spans="1:4" x14ac:dyDescent="0.25">
      <c r="A2" s="66" t="s">
        <v>1</v>
      </c>
      <c r="B2" s="65" t="s">
        <v>23</v>
      </c>
      <c r="C2" s="65"/>
      <c r="D2" s="31" t="s">
        <v>22</v>
      </c>
    </row>
    <row r="3" spans="1:4" x14ac:dyDescent="0.25">
      <c r="A3" s="67"/>
      <c r="B3" s="31" t="s">
        <v>12</v>
      </c>
      <c r="C3" s="31" t="s">
        <v>13</v>
      </c>
      <c r="D3" s="31" t="s">
        <v>14</v>
      </c>
    </row>
    <row r="4" spans="1:4" x14ac:dyDescent="0.25">
      <c r="A4" s="28">
        <v>43739</v>
      </c>
      <c r="B4" s="32">
        <f>SUMIFS('SHIFT TOTALS'!$L$2:$L$10000,'SHIFT TOTALS'!$C$2:$C$10000,$A4)</f>
        <v>0</v>
      </c>
      <c r="C4" s="32">
        <f>SUMIFS('SHIFT TOTALS'!$M$2:$M$10000,'SHIFT TOTALS'!$C$2:$C$10000,$A4)</f>
        <v>0</v>
      </c>
      <c r="D4" s="32">
        <f>SUMIFS('SHIFT TOTALS'!$K$2:$K$10000,'SHIFT TOTALS'!$C$2:$C$10000,$A4)</f>
        <v>0</v>
      </c>
    </row>
    <row r="5" spans="1:4" x14ac:dyDescent="0.25">
      <c r="A5" s="28">
        <f>+A4+1</f>
        <v>43740</v>
      </c>
      <c r="B5" s="32">
        <f>SUMIFS('SHIFT TOTALS'!$L$2:$L$10000,'SHIFT TOTALS'!$C$2:$C$10000,$A5)</f>
        <v>0</v>
      </c>
      <c r="C5" s="32">
        <f>SUMIFS('SHIFT TOTALS'!$M$2:$M$10000,'SHIFT TOTALS'!$C$2:$C$10000,$A5)</f>
        <v>0</v>
      </c>
      <c r="D5" s="32">
        <f>SUMIFS('SHIFT TOTALS'!$K$2:$K$10000,'SHIFT TOTALS'!$C$2:$C$10000,$A5)</f>
        <v>0</v>
      </c>
    </row>
    <row r="6" spans="1:4" x14ac:dyDescent="0.25">
      <c r="A6" s="28">
        <f t="shared" ref="A6:A69" si="1">+A5+1</f>
        <v>43741</v>
      </c>
      <c r="B6" s="32">
        <f>SUMIFS('SHIFT TOTALS'!$L$2:$L$10000,'SHIFT TOTALS'!$C$2:$C$10000,$A6)</f>
        <v>0</v>
      </c>
      <c r="C6" s="32">
        <f>SUMIFS('SHIFT TOTALS'!$M$2:$M$10000,'SHIFT TOTALS'!$C$2:$C$10000,$A6)</f>
        <v>0</v>
      </c>
      <c r="D6" s="32">
        <f>SUMIFS('SHIFT TOTALS'!$K$2:$K$10000,'SHIFT TOTALS'!$C$2:$C$10000,$A6)</f>
        <v>0</v>
      </c>
    </row>
    <row r="7" spans="1:4" x14ac:dyDescent="0.25">
      <c r="A7" s="28">
        <f t="shared" si="1"/>
        <v>43742</v>
      </c>
      <c r="B7" s="32">
        <f>SUMIFS('SHIFT TOTALS'!$L$2:$L$10000,'SHIFT TOTALS'!$C$2:$C$10000,$A7)</f>
        <v>0</v>
      </c>
      <c r="C7" s="32">
        <f>SUMIFS('SHIFT TOTALS'!$M$2:$M$10000,'SHIFT TOTALS'!$C$2:$C$10000,$A7)</f>
        <v>0</v>
      </c>
      <c r="D7" s="32">
        <f>SUMIFS('SHIFT TOTALS'!$K$2:$K$10000,'SHIFT TOTALS'!$C$2:$C$10000,$A7)</f>
        <v>0</v>
      </c>
    </row>
    <row r="8" spans="1:4" x14ac:dyDescent="0.25">
      <c r="A8" s="28">
        <f t="shared" si="1"/>
        <v>43743</v>
      </c>
      <c r="B8" s="32">
        <f>SUMIFS('SHIFT TOTALS'!$L$2:$L$10000,'SHIFT TOTALS'!$C$2:$C$10000,$A8)</f>
        <v>0</v>
      </c>
      <c r="C8" s="32">
        <f>SUMIFS('SHIFT TOTALS'!$M$2:$M$10000,'SHIFT TOTALS'!$C$2:$C$10000,$A8)</f>
        <v>0</v>
      </c>
      <c r="D8" s="32">
        <f>SUMIFS('SHIFT TOTALS'!$K$2:$K$10000,'SHIFT TOTALS'!$C$2:$C$10000,$A8)</f>
        <v>0</v>
      </c>
    </row>
    <row r="9" spans="1:4" x14ac:dyDescent="0.25">
      <c r="A9" s="28">
        <f t="shared" si="1"/>
        <v>43744</v>
      </c>
      <c r="B9" s="32">
        <f>SUMIFS('SHIFT TOTALS'!$L$2:$L$10000,'SHIFT TOTALS'!$C$2:$C$10000,$A9)</f>
        <v>0</v>
      </c>
      <c r="C9" s="32">
        <f>SUMIFS('SHIFT TOTALS'!$M$2:$M$10000,'SHIFT TOTALS'!$C$2:$C$10000,$A9)</f>
        <v>0</v>
      </c>
      <c r="D9" s="32">
        <f>SUMIFS('SHIFT TOTALS'!$K$2:$K$10000,'SHIFT TOTALS'!$C$2:$C$10000,$A9)</f>
        <v>0</v>
      </c>
    </row>
    <row r="10" spans="1:4" x14ac:dyDescent="0.25">
      <c r="A10" s="28">
        <f t="shared" si="1"/>
        <v>43745</v>
      </c>
      <c r="B10" s="32">
        <f>SUMIFS('SHIFT TOTALS'!$L$2:$L$10000,'SHIFT TOTALS'!$C$2:$C$10000,$A10)</f>
        <v>0</v>
      </c>
      <c r="C10" s="32">
        <f>SUMIFS('SHIFT TOTALS'!$M$2:$M$10000,'SHIFT TOTALS'!$C$2:$C$10000,$A10)</f>
        <v>0</v>
      </c>
      <c r="D10" s="32">
        <f>SUMIFS('SHIFT TOTALS'!$K$2:$K$10000,'SHIFT TOTALS'!$C$2:$C$10000,$A10)</f>
        <v>0</v>
      </c>
    </row>
    <row r="11" spans="1:4" x14ac:dyDescent="0.25">
      <c r="A11" s="28">
        <f t="shared" si="1"/>
        <v>43746</v>
      </c>
      <c r="B11" s="32">
        <f>SUMIFS('SHIFT TOTALS'!$L$2:$L$10000,'SHIFT TOTALS'!$C$2:$C$10000,$A11)</f>
        <v>0</v>
      </c>
      <c r="C11" s="32">
        <f>SUMIFS('SHIFT TOTALS'!$M$2:$M$10000,'SHIFT TOTALS'!$C$2:$C$10000,$A11)</f>
        <v>0</v>
      </c>
      <c r="D11" s="32">
        <f>SUMIFS('SHIFT TOTALS'!$K$2:$K$10000,'SHIFT TOTALS'!$C$2:$C$10000,$A11)</f>
        <v>0</v>
      </c>
    </row>
    <row r="12" spans="1:4" x14ac:dyDescent="0.25">
      <c r="A12" s="28">
        <f t="shared" si="1"/>
        <v>43747</v>
      </c>
      <c r="B12" s="32">
        <f>SUMIFS('SHIFT TOTALS'!$L$2:$L$10000,'SHIFT TOTALS'!$C$2:$C$10000,$A12)</f>
        <v>0</v>
      </c>
      <c r="C12" s="32">
        <f>SUMIFS('SHIFT TOTALS'!$M$2:$M$10000,'SHIFT TOTALS'!$C$2:$C$10000,$A12)</f>
        <v>0</v>
      </c>
      <c r="D12" s="32">
        <f>SUMIFS('SHIFT TOTALS'!$K$2:$K$10000,'SHIFT TOTALS'!$C$2:$C$10000,$A12)</f>
        <v>0</v>
      </c>
    </row>
    <row r="13" spans="1:4" x14ac:dyDescent="0.25">
      <c r="A13" s="28">
        <f t="shared" si="1"/>
        <v>43748</v>
      </c>
      <c r="B13" s="32">
        <f>SUMIFS('SHIFT TOTALS'!$L$2:$L$10000,'SHIFT TOTALS'!$C$2:$C$10000,$A13)</f>
        <v>0</v>
      </c>
      <c r="C13" s="32">
        <f>SUMIFS('SHIFT TOTALS'!$M$2:$M$10000,'SHIFT TOTALS'!$C$2:$C$10000,$A13)</f>
        <v>0</v>
      </c>
      <c r="D13" s="32">
        <f>SUMIFS('SHIFT TOTALS'!$K$2:$K$10000,'SHIFT TOTALS'!$C$2:$C$10000,$A13)</f>
        <v>0</v>
      </c>
    </row>
    <row r="14" spans="1:4" x14ac:dyDescent="0.25">
      <c r="A14" s="28">
        <f t="shared" si="1"/>
        <v>43749</v>
      </c>
      <c r="B14" s="32">
        <f>SUMIFS('SHIFT TOTALS'!$L$2:$L$10000,'SHIFT TOTALS'!$C$2:$C$10000,$A14)</f>
        <v>0</v>
      </c>
      <c r="C14" s="32">
        <f>SUMIFS('SHIFT TOTALS'!$M$2:$M$10000,'SHIFT TOTALS'!$C$2:$C$10000,$A14)</f>
        <v>0</v>
      </c>
      <c r="D14" s="32">
        <f>SUMIFS('SHIFT TOTALS'!$K$2:$K$10000,'SHIFT TOTALS'!$C$2:$C$10000,$A14)</f>
        <v>0</v>
      </c>
    </row>
    <row r="15" spans="1:4" x14ac:dyDescent="0.25">
      <c r="A15" s="28">
        <f t="shared" si="1"/>
        <v>43750</v>
      </c>
      <c r="B15" s="32">
        <f>SUMIFS('SHIFT TOTALS'!$L$2:$L$10000,'SHIFT TOTALS'!$C$2:$C$10000,$A15)</f>
        <v>0</v>
      </c>
      <c r="C15" s="32">
        <f>SUMIFS('SHIFT TOTALS'!$M$2:$M$10000,'SHIFT TOTALS'!$C$2:$C$10000,$A15)</f>
        <v>0</v>
      </c>
      <c r="D15" s="32">
        <f>SUMIFS('SHIFT TOTALS'!$K$2:$K$10000,'SHIFT TOTALS'!$C$2:$C$10000,$A15)</f>
        <v>0</v>
      </c>
    </row>
    <row r="16" spans="1:4" x14ac:dyDescent="0.25">
      <c r="A16" s="28">
        <f t="shared" si="1"/>
        <v>43751</v>
      </c>
      <c r="B16" s="32">
        <f>SUMIFS('SHIFT TOTALS'!$L$2:$L$10000,'SHIFT TOTALS'!$C$2:$C$10000,$A16)</f>
        <v>0</v>
      </c>
      <c r="C16" s="32">
        <f>SUMIFS('SHIFT TOTALS'!$M$2:$M$10000,'SHIFT TOTALS'!$C$2:$C$10000,$A16)</f>
        <v>0</v>
      </c>
      <c r="D16" s="32">
        <f>SUMIFS('SHIFT TOTALS'!$K$2:$K$10000,'SHIFT TOTALS'!$C$2:$C$10000,$A16)</f>
        <v>0</v>
      </c>
    </row>
    <row r="17" spans="1:4" x14ac:dyDescent="0.25">
      <c r="A17" s="28">
        <f t="shared" si="1"/>
        <v>43752</v>
      </c>
      <c r="B17" s="32">
        <f>SUMIFS('SHIFT TOTALS'!$L$2:$L$10000,'SHIFT TOTALS'!$C$2:$C$10000,$A17)</f>
        <v>0</v>
      </c>
      <c r="C17" s="32">
        <f>SUMIFS('SHIFT TOTALS'!$M$2:$M$10000,'SHIFT TOTALS'!$C$2:$C$10000,$A17)</f>
        <v>0</v>
      </c>
      <c r="D17" s="32">
        <f>SUMIFS('SHIFT TOTALS'!$K$2:$K$10000,'SHIFT TOTALS'!$C$2:$C$10000,$A17)</f>
        <v>0</v>
      </c>
    </row>
    <row r="18" spans="1:4" x14ac:dyDescent="0.25">
      <c r="A18" s="28">
        <f t="shared" si="1"/>
        <v>43753</v>
      </c>
      <c r="B18" s="32">
        <f>SUMIFS('SHIFT TOTALS'!$L$2:$L$10000,'SHIFT TOTALS'!$C$2:$C$10000,$A18)</f>
        <v>0</v>
      </c>
      <c r="C18" s="32">
        <f>SUMIFS('SHIFT TOTALS'!$M$2:$M$10000,'SHIFT TOTALS'!$C$2:$C$10000,$A18)</f>
        <v>0</v>
      </c>
      <c r="D18" s="32">
        <f>SUMIFS('SHIFT TOTALS'!$K$2:$K$10000,'SHIFT TOTALS'!$C$2:$C$10000,$A18)</f>
        <v>0</v>
      </c>
    </row>
    <row r="19" spans="1:4" x14ac:dyDescent="0.25">
      <c r="A19" s="28">
        <f t="shared" si="1"/>
        <v>43754</v>
      </c>
      <c r="B19" s="32">
        <f>SUMIFS('SHIFT TOTALS'!$L$2:$L$10000,'SHIFT TOTALS'!$C$2:$C$10000,$A19)</f>
        <v>0</v>
      </c>
      <c r="C19" s="32">
        <f>SUMIFS('SHIFT TOTALS'!$M$2:$M$10000,'SHIFT TOTALS'!$C$2:$C$10000,$A19)</f>
        <v>0</v>
      </c>
      <c r="D19" s="32">
        <f>SUMIFS('SHIFT TOTALS'!$K$2:$K$10000,'SHIFT TOTALS'!$C$2:$C$10000,$A19)</f>
        <v>0</v>
      </c>
    </row>
    <row r="20" spans="1:4" x14ac:dyDescent="0.25">
      <c r="A20" s="28">
        <f t="shared" si="1"/>
        <v>43755</v>
      </c>
      <c r="B20" s="32">
        <f>SUMIFS('SHIFT TOTALS'!$L$2:$L$10000,'SHIFT TOTALS'!$C$2:$C$10000,$A20)</f>
        <v>0</v>
      </c>
      <c r="C20" s="32">
        <f>SUMIFS('SHIFT TOTALS'!$M$2:$M$10000,'SHIFT TOTALS'!$C$2:$C$10000,$A20)</f>
        <v>0</v>
      </c>
      <c r="D20" s="32">
        <f>SUMIFS('SHIFT TOTALS'!$K$2:$K$10000,'SHIFT TOTALS'!$C$2:$C$10000,$A20)</f>
        <v>0</v>
      </c>
    </row>
    <row r="21" spans="1:4" x14ac:dyDescent="0.25">
      <c r="A21" s="28">
        <f t="shared" si="1"/>
        <v>43756</v>
      </c>
      <c r="B21" s="32">
        <f>SUMIFS('SHIFT TOTALS'!$L$2:$L$10000,'SHIFT TOTALS'!$C$2:$C$10000,$A21)</f>
        <v>0</v>
      </c>
      <c r="C21" s="32">
        <f>SUMIFS('SHIFT TOTALS'!$M$2:$M$10000,'SHIFT TOTALS'!$C$2:$C$10000,$A21)</f>
        <v>0</v>
      </c>
      <c r="D21" s="32">
        <f>SUMIFS('SHIFT TOTALS'!$K$2:$K$10000,'SHIFT TOTALS'!$C$2:$C$10000,$A21)</f>
        <v>0</v>
      </c>
    </row>
    <row r="22" spans="1:4" x14ac:dyDescent="0.25">
      <c r="A22" s="28">
        <f t="shared" si="1"/>
        <v>43757</v>
      </c>
      <c r="B22" s="32">
        <f>SUMIFS('SHIFT TOTALS'!$L$2:$L$10000,'SHIFT TOTALS'!$C$2:$C$10000,$A22)</f>
        <v>0</v>
      </c>
      <c r="C22" s="32">
        <f>SUMIFS('SHIFT TOTALS'!$M$2:$M$10000,'SHIFT TOTALS'!$C$2:$C$10000,$A22)</f>
        <v>0</v>
      </c>
      <c r="D22" s="32">
        <f>SUMIFS('SHIFT TOTALS'!$K$2:$K$10000,'SHIFT TOTALS'!$C$2:$C$10000,$A22)</f>
        <v>0</v>
      </c>
    </row>
    <row r="23" spans="1:4" x14ac:dyDescent="0.25">
      <c r="A23" s="28">
        <f t="shared" si="1"/>
        <v>43758</v>
      </c>
      <c r="B23" s="32">
        <f>SUMIFS('SHIFT TOTALS'!$L$2:$L$10000,'SHIFT TOTALS'!$C$2:$C$10000,$A23)</f>
        <v>0</v>
      </c>
      <c r="C23" s="32">
        <f>SUMIFS('SHIFT TOTALS'!$M$2:$M$10000,'SHIFT TOTALS'!$C$2:$C$10000,$A23)</f>
        <v>0</v>
      </c>
      <c r="D23" s="32">
        <f>SUMIFS('SHIFT TOTALS'!$K$2:$K$10000,'SHIFT TOTALS'!$C$2:$C$10000,$A23)</f>
        <v>0</v>
      </c>
    </row>
    <row r="24" spans="1:4" x14ac:dyDescent="0.25">
      <c r="A24" s="28">
        <f t="shared" si="1"/>
        <v>43759</v>
      </c>
      <c r="B24" s="32">
        <f>SUMIFS('SHIFT TOTALS'!$L$2:$L$10000,'SHIFT TOTALS'!$C$2:$C$10000,$A24)</f>
        <v>0</v>
      </c>
      <c r="C24" s="32">
        <f>SUMIFS('SHIFT TOTALS'!$M$2:$M$10000,'SHIFT TOTALS'!$C$2:$C$10000,$A24)</f>
        <v>0</v>
      </c>
      <c r="D24" s="32">
        <f>SUMIFS('SHIFT TOTALS'!$K$2:$K$10000,'SHIFT TOTALS'!$C$2:$C$10000,$A24)</f>
        <v>0</v>
      </c>
    </row>
    <row r="25" spans="1:4" x14ac:dyDescent="0.25">
      <c r="A25" s="28">
        <f t="shared" si="1"/>
        <v>43760</v>
      </c>
      <c r="B25" s="32">
        <f>SUMIFS('SHIFT TOTALS'!$L$2:$L$10000,'SHIFT TOTALS'!$C$2:$C$10000,$A25)</f>
        <v>0</v>
      </c>
      <c r="C25" s="32">
        <f>SUMIFS('SHIFT TOTALS'!$M$2:$M$10000,'SHIFT TOTALS'!$C$2:$C$10000,$A25)</f>
        <v>0</v>
      </c>
      <c r="D25" s="32">
        <f>SUMIFS('SHIFT TOTALS'!$K$2:$K$10000,'SHIFT TOTALS'!$C$2:$C$10000,$A25)</f>
        <v>0</v>
      </c>
    </row>
    <row r="26" spans="1:4" x14ac:dyDescent="0.25">
      <c r="A26" s="28">
        <f t="shared" si="1"/>
        <v>43761</v>
      </c>
      <c r="B26" s="32">
        <f>SUMIFS('SHIFT TOTALS'!$L$2:$L$10000,'SHIFT TOTALS'!$C$2:$C$10000,$A26)</f>
        <v>0</v>
      </c>
      <c r="C26" s="32">
        <f>SUMIFS('SHIFT TOTALS'!$M$2:$M$10000,'SHIFT TOTALS'!$C$2:$C$10000,$A26)</f>
        <v>0</v>
      </c>
      <c r="D26" s="32">
        <f>SUMIFS('SHIFT TOTALS'!$K$2:$K$10000,'SHIFT TOTALS'!$C$2:$C$10000,$A26)</f>
        <v>0</v>
      </c>
    </row>
    <row r="27" spans="1:4" x14ac:dyDescent="0.25">
      <c r="A27" s="28">
        <f t="shared" si="1"/>
        <v>43762</v>
      </c>
      <c r="B27" s="32">
        <f>SUMIFS('SHIFT TOTALS'!$L$2:$L$10000,'SHIFT TOTALS'!$C$2:$C$10000,$A27)</f>
        <v>0</v>
      </c>
      <c r="C27" s="32">
        <f>SUMIFS('SHIFT TOTALS'!$M$2:$M$10000,'SHIFT TOTALS'!$C$2:$C$10000,$A27)</f>
        <v>0</v>
      </c>
      <c r="D27" s="32">
        <f>SUMIFS('SHIFT TOTALS'!$K$2:$K$10000,'SHIFT TOTALS'!$C$2:$C$10000,$A27)</f>
        <v>0</v>
      </c>
    </row>
    <row r="28" spans="1:4" x14ac:dyDescent="0.25">
      <c r="A28" s="28">
        <f t="shared" si="1"/>
        <v>43763</v>
      </c>
      <c r="B28" s="32">
        <f>SUMIFS('SHIFT TOTALS'!$L$2:$L$10000,'SHIFT TOTALS'!$C$2:$C$10000,$A28)</f>
        <v>0</v>
      </c>
      <c r="C28" s="32">
        <f>SUMIFS('SHIFT TOTALS'!$M$2:$M$10000,'SHIFT TOTALS'!$C$2:$C$10000,$A28)</f>
        <v>0</v>
      </c>
      <c r="D28" s="32">
        <f>SUMIFS('SHIFT TOTALS'!$K$2:$K$10000,'SHIFT TOTALS'!$C$2:$C$10000,$A28)</f>
        <v>0</v>
      </c>
    </row>
    <row r="29" spans="1:4" x14ac:dyDescent="0.25">
      <c r="A29" s="28">
        <f t="shared" si="1"/>
        <v>43764</v>
      </c>
      <c r="B29" s="32">
        <f>SUMIFS('SHIFT TOTALS'!$L$2:$L$10000,'SHIFT TOTALS'!$C$2:$C$10000,$A29)</f>
        <v>0</v>
      </c>
      <c r="C29" s="32">
        <f>SUMIFS('SHIFT TOTALS'!$M$2:$M$10000,'SHIFT TOTALS'!$C$2:$C$10000,$A29)</f>
        <v>0</v>
      </c>
      <c r="D29" s="32">
        <f>SUMIFS('SHIFT TOTALS'!$K$2:$K$10000,'SHIFT TOTALS'!$C$2:$C$10000,$A29)</f>
        <v>0</v>
      </c>
    </row>
    <row r="30" spans="1:4" x14ac:dyDescent="0.25">
      <c r="A30" s="28">
        <f t="shared" si="1"/>
        <v>43765</v>
      </c>
      <c r="B30" s="32">
        <f>SUMIFS('SHIFT TOTALS'!$L$2:$L$10000,'SHIFT TOTALS'!$C$2:$C$10000,$A30)</f>
        <v>0</v>
      </c>
      <c r="C30" s="32">
        <f>SUMIFS('SHIFT TOTALS'!$M$2:$M$10000,'SHIFT TOTALS'!$C$2:$C$10000,$A30)</f>
        <v>0</v>
      </c>
      <c r="D30" s="32">
        <f>SUMIFS('SHIFT TOTALS'!$K$2:$K$10000,'SHIFT TOTALS'!$C$2:$C$10000,$A30)</f>
        <v>0</v>
      </c>
    </row>
    <row r="31" spans="1:4" x14ac:dyDescent="0.25">
      <c r="A31" s="28">
        <f t="shared" si="1"/>
        <v>43766</v>
      </c>
      <c r="B31" s="32">
        <f>SUMIFS('SHIFT TOTALS'!$L$2:$L$10000,'SHIFT TOTALS'!$C$2:$C$10000,$A31)</f>
        <v>0</v>
      </c>
      <c r="C31" s="32">
        <f>SUMIFS('SHIFT TOTALS'!$M$2:$M$10000,'SHIFT TOTALS'!$C$2:$C$10000,$A31)</f>
        <v>0</v>
      </c>
      <c r="D31" s="32">
        <f>SUMIFS('SHIFT TOTALS'!$K$2:$K$10000,'SHIFT TOTALS'!$C$2:$C$10000,$A31)</f>
        <v>0</v>
      </c>
    </row>
    <row r="32" spans="1:4" x14ac:dyDescent="0.25">
      <c r="A32" s="28">
        <f t="shared" si="1"/>
        <v>43767</v>
      </c>
      <c r="B32" s="32">
        <f>SUMIFS('SHIFT TOTALS'!$L$2:$L$10000,'SHIFT TOTALS'!$C$2:$C$10000,$A32)</f>
        <v>0</v>
      </c>
      <c r="C32" s="32">
        <f>SUMIFS('SHIFT TOTALS'!$M$2:$M$10000,'SHIFT TOTALS'!$C$2:$C$10000,$A32)</f>
        <v>18</v>
      </c>
      <c r="D32" s="32">
        <f>SUMIFS('SHIFT TOTALS'!$K$2:$K$10000,'SHIFT TOTALS'!$C$2:$C$10000,$A32)</f>
        <v>0</v>
      </c>
    </row>
    <row r="33" spans="1:4" x14ac:dyDescent="0.25">
      <c r="A33" s="28">
        <f t="shared" si="1"/>
        <v>43768</v>
      </c>
      <c r="B33" s="32">
        <f>SUMIFS('SHIFT TOTALS'!$L$2:$L$10000,'SHIFT TOTALS'!$C$2:$C$10000,$A33)</f>
        <v>0</v>
      </c>
      <c r="C33" s="32">
        <f>SUMIFS('SHIFT TOTALS'!$M$2:$M$10000,'SHIFT TOTALS'!$C$2:$C$10000,$A33)</f>
        <v>12</v>
      </c>
      <c r="D33" s="32">
        <f>SUMIFS('SHIFT TOTALS'!$K$2:$K$10000,'SHIFT TOTALS'!$C$2:$C$10000,$A33)</f>
        <v>300</v>
      </c>
    </row>
    <row r="34" spans="1:4" x14ac:dyDescent="0.25">
      <c r="A34" s="28">
        <f t="shared" si="1"/>
        <v>43769</v>
      </c>
      <c r="B34" s="32">
        <f>SUMIFS('SHIFT TOTALS'!$L$2:$L$10000,'SHIFT TOTALS'!$C$2:$C$10000,$A34)</f>
        <v>260</v>
      </c>
      <c r="C34" s="32">
        <f>SUMIFS('SHIFT TOTALS'!$M$2:$M$10000,'SHIFT TOTALS'!$C$2:$C$10000,$A34)</f>
        <v>77.22</v>
      </c>
      <c r="D34" s="32">
        <f>SUMIFS('SHIFT TOTALS'!$K$2:$K$10000,'SHIFT TOTALS'!$C$2:$C$10000,$A34)</f>
        <v>1290</v>
      </c>
    </row>
    <row r="35" spans="1:4" x14ac:dyDescent="0.25">
      <c r="A35" s="28">
        <f t="shared" si="1"/>
        <v>43770</v>
      </c>
      <c r="B35" s="32">
        <f>SUMIFS('SHIFT TOTALS'!$L$2:$L$10000,'SHIFT TOTALS'!$C$2:$C$10000,$A35)</f>
        <v>0</v>
      </c>
      <c r="C35" s="32">
        <f>SUMIFS('SHIFT TOTALS'!$M$2:$M$10000,'SHIFT TOTALS'!$C$2:$C$10000,$A35)</f>
        <v>14.25</v>
      </c>
      <c r="D35" s="32">
        <f>SUMIFS('SHIFT TOTALS'!$K$2:$K$10000,'SHIFT TOTALS'!$C$2:$C$10000,$A35)</f>
        <v>0</v>
      </c>
    </row>
    <row r="36" spans="1:4" x14ac:dyDescent="0.25">
      <c r="A36" s="28">
        <f t="shared" si="1"/>
        <v>43771</v>
      </c>
      <c r="B36" s="32">
        <f>SUMIFS('SHIFT TOTALS'!$L$2:$L$10000,'SHIFT TOTALS'!$C$2:$C$10000,$A36)</f>
        <v>0</v>
      </c>
      <c r="C36" s="32">
        <f>SUMIFS('SHIFT TOTALS'!$M$2:$M$10000,'SHIFT TOTALS'!$C$2:$C$10000,$A36)</f>
        <v>0</v>
      </c>
      <c r="D36" s="32">
        <f>SUMIFS('SHIFT TOTALS'!$K$2:$K$10000,'SHIFT TOTALS'!$C$2:$C$10000,$A36)</f>
        <v>0</v>
      </c>
    </row>
    <row r="37" spans="1:4" x14ac:dyDescent="0.25">
      <c r="A37" s="28">
        <f t="shared" si="1"/>
        <v>43772</v>
      </c>
      <c r="B37" s="32">
        <f>SUMIFS('SHIFT TOTALS'!$L$2:$L$10000,'SHIFT TOTALS'!$C$2:$C$10000,$A37)</f>
        <v>0</v>
      </c>
      <c r="C37" s="32">
        <f>SUMIFS('SHIFT TOTALS'!$M$2:$M$10000,'SHIFT TOTALS'!$C$2:$C$10000,$A37)</f>
        <v>0</v>
      </c>
      <c r="D37" s="32">
        <f>SUMIFS('SHIFT TOTALS'!$K$2:$K$10000,'SHIFT TOTALS'!$C$2:$C$10000,$A37)</f>
        <v>0</v>
      </c>
    </row>
    <row r="38" spans="1:4" x14ac:dyDescent="0.25">
      <c r="A38" s="28">
        <f t="shared" si="1"/>
        <v>43773</v>
      </c>
      <c r="B38" s="32">
        <f>SUMIFS('SHIFT TOTALS'!$L$2:$L$10000,'SHIFT TOTALS'!$C$2:$C$10000,$A38)</f>
        <v>0</v>
      </c>
      <c r="C38" s="32">
        <f>SUMIFS('SHIFT TOTALS'!$M$2:$M$10000,'SHIFT TOTALS'!$C$2:$C$10000,$A38)</f>
        <v>0</v>
      </c>
      <c r="D38" s="32">
        <f>SUMIFS('SHIFT TOTALS'!$K$2:$K$10000,'SHIFT TOTALS'!$C$2:$C$10000,$A38)</f>
        <v>0</v>
      </c>
    </row>
    <row r="39" spans="1:4" x14ac:dyDescent="0.25">
      <c r="A39" s="28">
        <f t="shared" si="1"/>
        <v>43774</v>
      </c>
      <c r="B39" s="32">
        <f>SUMIFS('SHIFT TOTALS'!$L$2:$L$10000,'SHIFT TOTALS'!$C$2:$C$10000,$A39)</f>
        <v>0</v>
      </c>
      <c r="C39" s="32">
        <f>SUMIFS('SHIFT TOTALS'!$M$2:$M$10000,'SHIFT TOTALS'!$C$2:$C$10000,$A39)</f>
        <v>0</v>
      </c>
      <c r="D39" s="32">
        <f>SUMIFS('SHIFT TOTALS'!$K$2:$K$10000,'SHIFT TOTALS'!$C$2:$C$10000,$A39)</f>
        <v>0</v>
      </c>
    </row>
    <row r="40" spans="1:4" x14ac:dyDescent="0.25">
      <c r="A40" s="28">
        <f t="shared" si="1"/>
        <v>43775</v>
      </c>
      <c r="B40" s="32">
        <f>SUMIFS('SHIFT TOTALS'!$L$2:$L$10000,'SHIFT TOTALS'!$C$2:$C$10000,$A40)</f>
        <v>238.5</v>
      </c>
      <c r="C40" s="32">
        <f>SUMIFS('SHIFT TOTALS'!$M$2:$M$10000,'SHIFT TOTALS'!$C$2:$C$10000,$A40)</f>
        <v>1.5</v>
      </c>
      <c r="D40" s="32">
        <f>SUMIFS('SHIFT TOTALS'!$K$2:$K$10000,'SHIFT TOTALS'!$C$2:$C$10000,$A40)</f>
        <v>1520</v>
      </c>
    </row>
    <row r="41" spans="1:4" x14ac:dyDescent="0.25">
      <c r="A41" s="28">
        <f t="shared" si="1"/>
        <v>43776</v>
      </c>
      <c r="B41" s="32">
        <f>SUMIFS('SHIFT TOTALS'!$L$2:$L$10000,'SHIFT TOTALS'!$C$2:$C$10000,$A41)</f>
        <v>0</v>
      </c>
      <c r="C41" s="32">
        <f>SUMIFS('SHIFT TOTALS'!$M$2:$M$10000,'SHIFT TOTALS'!$C$2:$C$10000,$A41)</f>
        <v>154.5</v>
      </c>
      <c r="D41" s="32">
        <f>SUMIFS('SHIFT TOTALS'!$K$2:$K$10000,'SHIFT TOTALS'!$C$2:$C$10000,$A41)</f>
        <v>0</v>
      </c>
    </row>
    <row r="42" spans="1:4" x14ac:dyDescent="0.25">
      <c r="A42" s="28">
        <f t="shared" si="1"/>
        <v>43777</v>
      </c>
      <c r="B42" s="32">
        <f>SUMIFS('SHIFT TOTALS'!$L$2:$L$10000,'SHIFT TOTALS'!$C$2:$C$10000,$A42)</f>
        <v>0</v>
      </c>
      <c r="C42" s="32">
        <f>SUMIFS('SHIFT TOTALS'!$M$2:$M$10000,'SHIFT TOTALS'!$C$2:$C$10000,$A42)</f>
        <v>0</v>
      </c>
      <c r="D42" s="32">
        <f>SUMIFS('SHIFT TOTALS'!$K$2:$K$10000,'SHIFT TOTALS'!$C$2:$C$10000,$A42)</f>
        <v>0</v>
      </c>
    </row>
    <row r="43" spans="1:4" x14ac:dyDescent="0.25">
      <c r="A43" s="28">
        <f t="shared" si="1"/>
        <v>43778</v>
      </c>
      <c r="B43" s="32">
        <f>SUMIFS('SHIFT TOTALS'!$L$2:$L$10000,'SHIFT TOTALS'!$C$2:$C$10000,$A43)</f>
        <v>0</v>
      </c>
      <c r="C43" s="32">
        <f>SUMIFS('SHIFT TOTALS'!$M$2:$M$10000,'SHIFT TOTALS'!$C$2:$C$10000,$A43)</f>
        <v>0</v>
      </c>
      <c r="D43" s="32">
        <f>SUMIFS('SHIFT TOTALS'!$K$2:$K$10000,'SHIFT TOTALS'!$C$2:$C$10000,$A43)</f>
        <v>0</v>
      </c>
    </row>
    <row r="44" spans="1:4" x14ac:dyDescent="0.25">
      <c r="A44" s="28">
        <f t="shared" si="1"/>
        <v>43779</v>
      </c>
      <c r="B44" s="32">
        <f>SUMIFS('SHIFT TOTALS'!$L$2:$L$10000,'SHIFT TOTALS'!$C$2:$C$10000,$A44)</f>
        <v>0</v>
      </c>
      <c r="C44" s="32">
        <f>SUMIFS('SHIFT TOTALS'!$M$2:$M$10000,'SHIFT TOTALS'!$C$2:$C$10000,$A44)</f>
        <v>0</v>
      </c>
      <c r="D44" s="32">
        <f>SUMIFS('SHIFT TOTALS'!$K$2:$K$10000,'SHIFT TOTALS'!$C$2:$C$10000,$A44)</f>
        <v>0</v>
      </c>
    </row>
    <row r="45" spans="1:4" x14ac:dyDescent="0.25">
      <c r="A45" s="28">
        <f t="shared" si="1"/>
        <v>43780</v>
      </c>
      <c r="B45" s="32">
        <f>SUMIFS('SHIFT TOTALS'!$L$2:$L$10000,'SHIFT TOTALS'!$C$2:$C$10000,$A45)</f>
        <v>248.5</v>
      </c>
      <c r="C45" s="32">
        <f>SUMIFS('SHIFT TOTALS'!$M$2:$M$10000,'SHIFT TOTALS'!$C$2:$C$10000,$A45)</f>
        <v>191</v>
      </c>
      <c r="D45" s="32">
        <f>SUMIFS('SHIFT TOTALS'!$K$2:$K$10000,'SHIFT TOTALS'!$C$2:$C$10000,$A45)</f>
        <v>1790</v>
      </c>
    </row>
    <row r="46" spans="1:4" x14ac:dyDescent="0.25">
      <c r="A46" s="28">
        <f t="shared" si="1"/>
        <v>43781</v>
      </c>
      <c r="B46" s="32">
        <f>SUMIFS('SHIFT TOTALS'!$L$2:$L$10000,'SHIFT TOTALS'!$C$2:$C$10000,$A46)</f>
        <v>0</v>
      </c>
      <c r="C46" s="32">
        <f>SUMIFS('SHIFT TOTALS'!$M$2:$M$10000,'SHIFT TOTALS'!$C$2:$C$10000,$A46)</f>
        <v>72.5</v>
      </c>
      <c r="D46" s="32">
        <f>SUMIFS('SHIFT TOTALS'!$K$2:$K$10000,'SHIFT TOTALS'!$C$2:$C$10000,$A46)</f>
        <v>0</v>
      </c>
    </row>
    <row r="47" spans="1:4" x14ac:dyDescent="0.25">
      <c r="A47" s="28">
        <f t="shared" si="1"/>
        <v>43782</v>
      </c>
      <c r="B47" s="32">
        <f>SUMIFS('SHIFT TOTALS'!$L$2:$L$10000,'SHIFT TOTALS'!$C$2:$C$10000,$A47)</f>
        <v>0</v>
      </c>
      <c r="C47" s="32">
        <f>SUMIFS('SHIFT TOTALS'!$M$2:$M$10000,'SHIFT TOTALS'!$C$2:$C$10000,$A47)</f>
        <v>60.519999999999996</v>
      </c>
      <c r="D47" s="32">
        <f>SUMIFS('SHIFT TOTALS'!$K$2:$K$10000,'SHIFT TOTALS'!$C$2:$C$10000,$A47)</f>
        <v>0</v>
      </c>
    </row>
    <row r="48" spans="1:4" x14ac:dyDescent="0.25">
      <c r="A48" s="28">
        <f t="shared" si="1"/>
        <v>43783</v>
      </c>
      <c r="B48" s="32">
        <f>SUMIFS('SHIFT TOTALS'!$L$2:$L$10000,'SHIFT TOTALS'!$C$2:$C$10000,$A48)</f>
        <v>0</v>
      </c>
      <c r="C48" s="32">
        <f>SUMIFS('SHIFT TOTALS'!$M$2:$M$10000,'SHIFT TOTALS'!$C$2:$C$10000,$A48)</f>
        <v>49.5</v>
      </c>
      <c r="D48" s="32">
        <f>SUMIFS('SHIFT TOTALS'!$K$2:$K$10000,'SHIFT TOTALS'!$C$2:$C$10000,$A48)</f>
        <v>0</v>
      </c>
    </row>
    <row r="49" spans="1:4" x14ac:dyDescent="0.25">
      <c r="A49" s="28">
        <f t="shared" si="1"/>
        <v>43784</v>
      </c>
      <c r="B49" s="32">
        <f>SUMIFS('SHIFT TOTALS'!$L$2:$L$10000,'SHIFT TOTALS'!$C$2:$C$10000,$A49)</f>
        <v>0</v>
      </c>
      <c r="C49" s="32">
        <f>SUMIFS('SHIFT TOTALS'!$M$2:$M$10000,'SHIFT TOTALS'!$C$2:$C$10000,$A49)</f>
        <v>10.5</v>
      </c>
      <c r="D49" s="32">
        <f>SUMIFS('SHIFT TOTALS'!$K$2:$K$10000,'SHIFT TOTALS'!$C$2:$C$10000,$A49)</f>
        <v>0</v>
      </c>
    </row>
    <row r="50" spans="1:4" x14ac:dyDescent="0.25">
      <c r="A50" s="28">
        <f t="shared" si="1"/>
        <v>43785</v>
      </c>
      <c r="B50" s="32">
        <f>SUMIFS('SHIFT TOTALS'!$L$2:$L$10000,'SHIFT TOTALS'!$C$2:$C$10000,$A50)</f>
        <v>0</v>
      </c>
      <c r="C50" s="32">
        <f>SUMIFS('SHIFT TOTALS'!$M$2:$M$10000,'SHIFT TOTALS'!$C$2:$C$10000,$A50)</f>
        <v>0</v>
      </c>
      <c r="D50" s="32">
        <f>SUMIFS('SHIFT TOTALS'!$K$2:$K$10000,'SHIFT TOTALS'!$C$2:$C$10000,$A50)</f>
        <v>0</v>
      </c>
    </row>
    <row r="51" spans="1:4" x14ac:dyDescent="0.25">
      <c r="A51" s="28">
        <f t="shared" si="1"/>
        <v>43786</v>
      </c>
      <c r="B51" s="32">
        <f>SUMIFS('SHIFT TOTALS'!$L$2:$L$10000,'SHIFT TOTALS'!$C$2:$C$10000,$A51)</f>
        <v>0</v>
      </c>
      <c r="C51" s="32">
        <f>SUMIFS('SHIFT TOTALS'!$M$2:$M$10000,'SHIFT TOTALS'!$C$2:$C$10000,$A51)</f>
        <v>0</v>
      </c>
      <c r="D51" s="32">
        <f>SUMIFS('SHIFT TOTALS'!$K$2:$K$10000,'SHIFT TOTALS'!$C$2:$C$10000,$A51)</f>
        <v>0</v>
      </c>
    </row>
    <row r="52" spans="1:4" x14ac:dyDescent="0.25">
      <c r="A52" s="28">
        <f t="shared" si="1"/>
        <v>43787</v>
      </c>
      <c r="B52" s="32">
        <f>SUMIFS('SHIFT TOTALS'!$L$2:$L$10000,'SHIFT TOTALS'!$C$2:$C$10000,$A52)</f>
        <v>0</v>
      </c>
      <c r="C52" s="32">
        <f>SUMIFS('SHIFT TOTALS'!$M$2:$M$10000,'SHIFT TOTALS'!$C$2:$C$10000,$A52)</f>
        <v>3</v>
      </c>
      <c r="D52" s="32">
        <f>SUMIFS('SHIFT TOTALS'!$K$2:$K$10000,'SHIFT TOTALS'!$C$2:$C$10000,$A52)</f>
        <v>0</v>
      </c>
    </row>
    <row r="53" spans="1:4" x14ac:dyDescent="0.25">
      <c r="A53" s="28">
        <f t="shared" si="1"/>
        <v>43788</v>
      </c>
      <c r="B53" s="32">
        <f>SUMIFS('SHIFT TOTALS'!$L$2:$L$10000,'SHIFT TOTALS'!$C$2:$C$10000,$A53)</f>
        <v>0</v>
      </c>
      <c r="C53" s="32">
        <f>SUMIFS('SHIFT TOTALS'!$M$2:$M$10000,'SHIFT TOTALS'!$C$2:$C$10000,$A53)</f>
        <v>0</v>
      </c>
      <c r="D53" s="32">
        <f>SUMIFS('SHIFT TOTALS'!$K$2:$K$10000,'SHIFT TOTALS'!$C$2:$C$10000,$A53)</f>
        <v>0</v>
      </c>
    </row>
    <row r="54" spans="1:4" x14ac:dyDescent="0.25">
      <c r="A54" s="28">
        <f t="shared" si="1"/>
        <v>43789</v>
      </c>
      <c r="B54" s="32">
        <f>SUMIFS('SHIFT TOTALS'!$L$2:$L$10000,'SHIFT TOTALS'!$C$2:$C$10000,$A54)</f>
        <v>0</v>
      </c>
      <c r="C54" s="32">
        <f>SUMIFS('SHIFT TOTALS'!$M$2:$M$10000,'SHIFT TOTALS'!$C$2:$C$10000,$A54)</f>
        <v>0</v>
      </c>
      <c r="D54" s="32">
        <f>SUMIFS('SHIFT TOTALS'!$K$2:$K$10000,'SHIFT TOTALS'!$C$2:$C$10000,$A54)</f>
        <v>0</v>
      </c>
    </row>
    <row r="55" spans="1:4" x14ac:dyDescent="0.25">
      <c r="A55" s="28">
        <f t="shared" si="1"/>
        <v>43790</v>
      </c>
      <c r="B55" s="32">
        <f>SUMIFS('SHIFT TOTALS'!$L$2:$L$10000,'SHIFT TOTALS'!$C$2:$C$10000,$A55)</f>
        <v>0</v>
      </c>
      <c r="C55" s="32">
        <f>SUMIFS('SHIFT TOTALS'!$M$2:$M$10000,'SHIFT TOTALS'!$C$2:$C$10000,$A55)</f>
        <v>0</v>
      </c>
      <c r="D55" s="32">
        <f>SUMIFS('SHIFT TOTALS'!$K$2:$K$10000,'SHIFT TOTALS'!$C$2:$C$10000,$A55)</f>
        <v>0</v>
      </c>
    </row>
    <row r="56" spans="1:4" x14ac:dyDescent="0.25">
      <c r="A56" s="28">
        <f t="shared" si="1"/>
        <v>43791</v>
      </c>
      <c r="B56" s="32">
        <f>SUMIFS('SHIFT TOTALS'!$L$2:$L$10000,'SHIFT TOTALS'!$C$2:$C$10000,$A56)</f>
        <v>0</v>
      </c>
      <c r="C56" s="32">
        <f>SUMIFS('SHIFT TOTALS'!$M$2:$M$10000,'SHIFT TOTALS'!$C$2:$C$10000,$A56)</f>
        <v>0</v>
      </c>
      <c r="D56" s="32">
        <f>SUMIFS('SHIFT TOTALS'!$K$2:$K$10000,'SHIFT TOTALS'!$C$2:$C$10000,$A56)</f>
        <v>0</v>
      </c>
    </row>
    <row r="57" spans="1:4" x14ac:dyDescent="0.25">
      <c r="A57" s="28">
        <f t="shared" si="1"/>
        <v>43792</v>
      </c>
      <c r="B57" s="32">
        <f>SUMIFS('SHIFT TOTALS'!$L$2:$L$10000,'SHIFT TOTALS'!$C$2:$C$10000,$A57)</f>
        <v>0</v>
      </c>
      <c r="C57" s="32">
        <f>SUMIFS('SHIFT TOTALS'!$M$2:$M$10000,'SHIFT TOTALS'!$C$2:$C$10000,$A57)</f>
        <v>0</v>
      </c>
      <c r="D57" s="32">
        <f>SUMIFS('SHIFT TOTALS'!$K$2:$K$10000,'SHIFT TOTALS'!$C$2:$C$10000,$A57)</f>
        <v>0</v>
      </c>
    </row>
    <row r="58" spans="1:4" x14ac:dyDescent="0.25">
      <c r="A58" s="28">
        <f t="shared" si="1"/>
        <v>43793</v>
      </c>
      <c r="B58" s="32">
        <f>SUMIFS('SHIFT TOTALS'!$L$2:$L$10000,'SHIFT TOTALS'!$C$2:$C$10000,$A58)</f>
        <v>0</v>
      </c>
      <c r="C58" s="32">
        <f>SUMIFS('SHIFT TOTALS'!$M$2:$M$10000,'SHIFT TOTALS'!$C$2:$C$10000,$A58)</f>
        <v>0</v>
      </c>
      <c r="D58" s="32">
        <f>SUMIFS('SHIFT TOTALS'!$K$2:$K$10000,'SHIFT TOTALS'!$C$2:$C$10000,$A58)</f>
        <v>0</v>
      </c>
    </row>
    <row r="59" spans="1:4" x14ac:dyDescent="0.25">
      <c r="A59" s="28">
        <f t="shared" si="1"/>
        <v>43794</v>
      </c>
      <c r="B59" s="32">
        <f>SUMIFS('SHIFT TOTALS'!$L$2:$L$10000,'SHIFT TOTALS'!$C$2:$C$10000,$A59)</f>
        <v>0</v>
      </c>
      <c r="C59" s="32">
        <f>SUMIFS('SHIFT TOTALS'!$M$2:$M$10000,'SHIFT TOTALS'!$C$2:$C$10000,$A59)</f>
        <v>0</v>
      </c>
      <c r="D59" s="32">
        <f>SUMIFS('SHIFT TOTALS'!$K$2:$K$10000,'SHIFT TOTALS'!$C$2:$C$10000,$A59)</f>
        <v>0</v>
      </c>
    </row>
    <row r="60" spans="1:4" x14ac:dyDescent="0.25">
      <c r="A60" s="28">
        <f t="shared" si="1"/>
        <v>43795</v>
      </c>
      <c r="B60" s="32">
        <f>SUMIFS('SHIFT TOTALS'!$L$2:$L$10000,'SHIFT TOTALS'!$C$2:$C$10000,$A60)</f>
        <v>0</v>
      </c>
      <c r="C60" s="32">
        <f>SUMIFS('SHIFT TOTALS'!$M$2:$M$10000,'SHIFT TOTALS'!$C$2:$C$10000,$A60)</f>
        <v>0</v>
      </c>
      <c r="D60" s="32">
        <f>SUMIFS('SHIFT TOTALS'!$K$2:$K$10000,'SHIFT TOTALS'!$C$2:$C$10000,$A60)</f>
        <v>0</v>
      </c>
    </row>
    <row r="61" spans="1:4" x14ac:dyDescent="0.25">
      <c r="A61" s="28">
        <f t="shared" si="1"/>
        <v>43796</v>
      </c>
      <c r="B61" s="32">
        <f>SUMIFS('SHIFT TOTALS'!$L$2:$L$10000,'SHIFT TOTALS'!$C$2:$C$10000,$A61)</f>
        <v>0</v>
      </c>
      <c r="C61" s="32">
        <f>SUMIFS('SHIFT TOTALS'!$M$2:$M$10000,'SHIFT TOTALS'!$C$2:$C$10000,$A61)</f>
        <v>0</v>
      </c>
      <c r="D61" s="32">
        <f>SUMIFS('SHIFT TOTALS'!$K$2:$K$10000,'SHIFT TOTALS'!$C$2:$C$10000,$A61)</f>
        <v>0</v>
      </c>
    </row>
    <row r="62" spans="1:4" x14ac:dyDescent="0.25">
      <c r="A62" s="28">
        <f t="shared" si="1"/>
        <v>43797</v>
      </c>
      <c r="B62" s="32">
        <f>SUMIFS('SHIFT TOTALS'!$L$2:$L$10000,'SHIFT TOTALS'!$C$2:$C$10000,$A62)</f>
        <v>0</v>
      </c>
      <c r="C62" s="32">
        <f>SUMIFS('SHIFT TOTALS'!$M$2:$M$10000,'SHIFT TOTALS'!$C$2:$C$10000,$A62)</f>
        <v>0</v>
      </c>
      <c r="D62" s="32">
        <f>SUMIFS('SHIFT TOTALS'!$K$2:$K$10000,'SHIFT TOTALS'!$C$2:$C$10000,$A62)</f>
        <v>0</v>
      </c>
    </row>
    <row r="63" spans="1:4" x14ac:dyDescent="0.25">
      <c r="A63" s="28">
        <f t="shared" si="1"/>
        <v>43798</v>
      </c>
      <c r="B63" s="32">
        <f>SUMIFS('SHIFT TOTALS'!$L$2:$L$10000,'SHIFT TOTALS'!$C$2:$C$10000,$A63)</f>
        <v>0</v>
      </c>
      <c r="C63" s="32">
        <f>SUMIFS('SHIFT TOTALS'!$M$2:$M$10000,'SHIFT TOTALS'!$C$2:$C$10000,$A63)</f>
        <v>0</v>
      </c>
      <c r="D63" s="32">
        <f>SUMIFS('SHIFT TOTALS'!$K$2:$K$10000,'SHIFT TOTALS'!$C$2:$C$10000,$A63)</f>
        <v>0</v>
      </c>
    </row>
    <row r="64" spans="1:4" x14ac:dyDescent="0.25">
      <c r="A64" s="28">
        <f t="shared" si="1"/>
        <v>43799</v>
      </c>
      <c r="B64" s="32">
        <f>SUMIFS('SHIFT TOTALS'!$L$2:$L$10000,'SHIFT TOTALS'!$C$2:$C$10000,$A64)</f>
        <v>0</v>
      </c>
      <c r="C64" s="32">
        <f>SUMIFS('SHIFT TOTALS'!$M$2:$M$10000,'SHIFT TOTALS'!$C$2:$C$10000,$A64)</f>
        <v>0</v>
      </c>
      <c r="D64" s="32">
        <f>SUMIFS('SHIFT TOTALS'!$K$2:$K$10000,'SHIFT TOTALS'!$C$2:$C$10000,$A64)</f>
        <v>0</v>
      </c>
    </row>
    <row r="65" spans="1:4" x14ac:dyDescent="0.25">
      <c r="A65" s="28">
        <f t="shared" si="1"/>
        <v>43800</v>
      </c>
      <c r="B65" s="32">
        <f>SUMIFS('SHIFT TOTALS'!$L$2:$L$10000,'SHIFT TOTALS'!$C$2:$C$10000,$A65)</f>
        <v>0</v>
      </c>
      <c r="C65" s="32">
        <f>SUMIFS('SHIFT TOTALS'!$M$2:$M$10000,'SHIFT TOTALS'!$C$2:$C$10000,$A65)</f>
        <v>0</v>
      </c>
      <c r="D65" s="32">
        <f>SUMIFS('SHIFT TOTALS'!$K$2:$K$10000,'SHIFT TOTALS'!$C$2:$C$10000,$A65)</f>
        <v>0</v>
      </c>
    </row>
    <row r="66" spans="1:4" x14ac:dyDescent="0.25">
      <c r="A66" s="28">
        <f t="shared" si="1"/>
        <v>43801</v>
      </c>
      <c r="B66" s="32">
        <f>SUMIFS('SHIFT TOTALS'!$L$2:$L$10000,'SHIFT TOTALS'!$C$2:$C$10000,$A66)</f>
        <v>0</v>
      </c>
      <c r="C66" s="32">
        <f>SUMIFS('SHIFT TOTALS'!$M$2:$M$10000,'SHIFT TOTALS'!$C$2:$C$10000,$A66)</f>
        <v>0</v>
      </c>
      <c r="D66" s="32">
        <f>SUMIFS('SHIFT TOTALS'!$K$2:$K$10000,'SHIFT TOTALS'!$C$2:$C$10000,$A66)</f>
        <v>0</v>
      </c>
    </row>
    <row r="67" spans="1:4" x14ac:dyDescent="0.25">
      <c r="A67" s="28">
        <f t="shared" si="1"/>
        <v>43802</v>
      </c>
      <c r="B67" s="32">
        <f>SUMIFS('SHIFT TOTALS'!$L$2:$L$10000,'SHIFT TOTALS'!$C$2:$C$10000,$A67)</f>
        <v>0</v>
      </c>
      <c r="C67" s="32">
        <f>SUMIFS('SHIFT TOTALS'!$M$2:$M$10000,'SHIFT TOTALS'!$C$2:$C$10000,$A67)</f>
        <v>0</v>
      </c>
      <c r="D67" s="32">
        <f>SUMIFS('SHIFT TOTALS'!$K$2:$K$10000,'SHIFT TOTALS'!$C$2:$C$10000,$A67)</f>
        <v>0</v>
      </c>
    </row>
    <row r="68" spans="1:4" x14ac:dyDescent="0.25">
      <c r="A68" s="28">
        <f t="shared" si="1"/>
        <v>43803</v>
      </c>
      <c r="B68" s="32">
        <f>SUMIFS('SHIFT TOTALS'!$L$2:$L$10000,'SHIFT TOTALS'!$C$2:$C$10000,$A68)</f>
        <v>0</v>
      </c>
      <c r="C68" s="32">
        <f>SUMIFS('SHIFT TOTALS'!$M$2:$M$10000,'SHIFT TOTALS'!$C$2:$C$10000,$A68)</f>
        <v>0</v>
      </c>
      <c r="D68" s="32">
        <f>SUMIFS('SHIFT TOTALS'!$K$2:$K$10000,'SHIFT TOTALS'!$C$2:$C$10000,$A68)</f>
        <v>0</v>
      </c>
    </row>
    <row r="69" spans="1:4" x14ac:dyDescent="0.25">
      <c r="A69" s="28">
        <f t="shared" si="1"/>
        <v>43804</v>
      </c>
      <c r="B69" s="32">
        <f>SUMIFS('SHIFT TOTALS'!$L$2:$L$10000,'SHIFT TOTALS'!$C$2:$C$10000,$A69)</f>
        <v>0</v>
      </c>
      <c r="C69" s="32">
        <f>SUMIFS('SHIFT TOTALS'!$M$2:$M$10000,'SHIFT TOTALS'!$C$2:$C$10000,$A69)</f>
        <v>0</v>
      </c>
      <c r="D69" s="32">
        <f>SUMIFS('SHIFT TOTALS'!$K$2:$K$10000,'SHIFT TOTALS'!$C$2:$C$10000,$A69)</f>
        <v>0</v>
      </c>
    </row>
    <row r="70" spans="1:4" x14ac:dyDescent="0.25">
      <c r="A70" s="28">
        <f t="shared" ref="A70:A133" si="2">+A69+1</f>
        <v>43805</v>
      </c>
      <c r="B70" s="32">
        <f>SUMIFS('SHIFT TOTALS'!$L$2:$L$10000,'SHIFT TOTALS'!$C$2:$C$10000,$A70)</f>
        <v>0</v>
      </c>
      <c r="C70" s="32">
        <f>SUMIFS('SHIFT TOTALS'!$M$2:$M$10000,'SHIFT TOTALS'!$C$2:$C$10000,$A70)</f>
        <v>0</v>
      </c>
      <c r="D70" s="32">
        <f>SUMIFS('SHIFT TOTALS'!$K$2:$K$10000,'SHIFT TOTALS'!$C$2:$C$10000,$A70)</f>
        <v>0</v>
      </c>
    </row>
    <row r="71" spans="1:4" x14ac:dyDescent="0.25">
      <c r="A71" s="28">
        <f t="shared" si="2"/>
        <v>43806</v>
      </c>
      <c r="B71" s="32">
        <f>SUMIFS('SHIFT TOTALS'!$L$2:$L$10000,'SHIFT TOTALS'!$C$2:$C$10000,$A71)</f>
        <v>0</v>
      </c>
      <c r="C71" s="32">
        <f>SUMIFS('SHIFT TOTALS'!$M$2:$M$10000,'SHIFT TOTALS'!$C$2:$C$10000,$A71)</f>
        <v>0</v>
      </c>
      <c r="D71" s="32">
        <f>SUMIFS('SHIFT TOTALS'!$K$2:$K$10000,'SHIFT TOTALS'!$C$2:$C$10000,$A71)</f>
        <v>0</v>
      </c>
    </row>
    <row r="72" spans="1:4" x14ac:dyDescent="0.25">
      <c r="A72" s="28">
        <f t="shared" si="2"/>
        <v>43807</v>
      </c>
      <c r="B72" s="32">
        <f>SUMIFS('SHIFT TOTALS'!$L$2:$L$10000,'SHIFT TOTALS'!$C$2:$C$10000,$A72)</f>
        <v>0</v>
      </c>
      <c r="C72" s="32">
        <f>SUMIFS('SHIFT TOTALS'!$M$2:$M$10000,'SHIFT TOTALS'!$C$2:$C$10000,$A72)</f>
        <v>0</v>
      </c>
      <c r="D72" s="32">
        <f>SUMIFS('SHIFT TOTALS'!$K$2:$K$10000,'SHIFT TOTALS'!$C$2:$C$10000,$A72)</f>
        <v>0</v>
      </c>
    </row>
    <row r="73" spans="1:4" x14ac:dyDescent="0.25">
      <c r="A73" s="28">
        <f t="shared" si="2"/>
        <v>43808</v>
      </c>
      <c r="B73" s="32">
        <f>SUMIFS('SHIFT TOTALS'!$L$2:$L$10000,'SHIFT TOTALS'!$C$2:$C$10000,$A73)</f>
        <v>0</v>
      </c>
      <c r="C73" s="32">
        <f>SUMIFS('SHIFT TOTALS'!$M$2:$M$10000,'SHIFT TOTALS'!$C$2:$C$10000,$A73)</f>
        <v>0</v>
      </c>
      <c r="D73" s="32">
        <f>SUMIFS('SHIFT TOTALS'!$K$2:$K$10000,'SHIFT TOTALS'!$C$2:$C$10000,$A73)</f>
        <v>0</v>
      </c>
    </row>
    <row r="74" spans="1:4" x14ac:dyDescent="0.25">
      <c r="A74" s="28">
        <f t="shared" si="2"/>
        <v>43809</v>
      </c>
      <c r="B74" s="32">
        <f>SUMIFS('SHIFT TOTALS'!$L$2:$L$10000,'SHIFT TOTALS'!$C$2:$C$10000,$A74)</f>
        <v>0</v>
      </c>
      <c r="C74" s="32">
        <f>SUMIFS('SHIFT TOTALS'!$M$2:$M$10000,'SHIFT TOTALS'!$C$2:$C$10000,$A74)</f>
        <v>0</v>
      </c>
      <c r="D74" s="32">
        <f>SUMIFS('SHIFT TOTALS'!$K$2:$K$10000,'SHIFT TOTALS'!$C$2:$C$10000,$A74)</f>
        <v>0</v>
      </c>
    </row>
    <row r="75" spans="1:4" x14ac:dyDescent="0.25">
      <c r="A75" s="28">
        <f t="shared" si="2"/>
        <v>43810</v>
      </c>
      <c r="B75" s="32">
        <f>SUMIFS('SHIFT TOTALS'!$L$2:$L$10000,'SHIFT TOTALS'!$C$2:$C$10000,$A75)</f>
        <v>0</v>
      </c>
      <c r="C75" s="32">
        <f>SUMIFS('SHIFT TOTALS'!$M$2:$M$10000,'SHIFT TOTALS'!$C$2:$C$10000,$A75)</f>
        <v>30</v>
      </c>
      <c r="D75" s="32">
        <f>SUMIFS('SHIFT TOTALS'!$K$2:$K$10000,'SHIFT TOTALS'!$C$2:$C$10000,$A75)</f>
        <v>0</v>
      </c>
    </row>
    <row r="76" spans="1:4" x14ac:dyDescent="0.25">
      <c r="A76" s="28">
        <f t="shared" si="2"/>
        <v>43811</v>
      </c>
      <c r="B76" s="32">
        <f>SUMIFS('SHIFT TOTALS'!$L$2:$L$10000,'SHIFT TOTALS'!$C$2:$C$10000,$A76)</f>
        <v>1.5</v>
      </c>
      <c r="C76" s="32">
        <f>SUMIFS('SHIFT TOTALS'!$M$2:$M$10000,'SHIFT TOTALS'!$C$2:$C$10000,$A76)</f>
        <v>0</v>
      </c>
      <c r="D76" s="32">
        <f>SUMIFS('SHIFT TOTALS'!$K$2:$K$10000,'SHIFT TOTALS'!$C$2:$C$10000,$A76)</f>
        <v>0</v>
      </c>
    </row>
    <row r="77" spans="1:4" x14ac:dyDescent="0.25">
      <c r="A77" s="28">
        <f t="shared" si="2"/>
        <v>43812</v>
      </c>
      <c r="B77" s="32">
        <f>SUMIFS('SHIFT TOTALS'!$L$2:$L$10000,'SHIFT TOTALS'!$C$2:$C$10000,$A77)</f>
        <v>7.5</v>
      </c>
      <c r="C77" s="32">
        <f>SUMIFS('SHIFT TOTALS'!$M$2:$M$10000,'SHIFT TOTALS'!$C$2:$C$10000,$A77)</f>
        <v>6</v>
      </c>
      <c r="D77" s="32">
        <f>SUMIFS('SHIFT TOTALS'!$K$2:$K$10000,'SHIFT TOTALS'!$C$2:$C$10000,$A77)</f>
        <v>120</v>
      </c>
    </row>
    <row r="78" spans="1:4" x14ac:dyDescent="0.25">
      <c r="A78" s="28">
        <f t="shared" si="2"/>
        <v>43813</v>
      </c>
      <c r="B78" s="32">
        <f>SUMIFS('SHIFT TOTALS'!$L$2:$L$10000,'SHIFT TOTALS'!$C$2:$C$10000,$A78)</f>
        <v>56.7</v>
      </c>
      <c r="C78" s="32">
        <f>SUMIFS('SHIFT TOTALS'!$M$2:$M$10000,'SHIFT TOTALS'!$C$2:$C$10000,$A78)</f>
        <v>9.5</v>
      </c>
      <c r="D78" s="32">
        <f>SUMIFS('SHIFT TOTALS'!$K$2:$K$10000,'SHIFT TOTALS'!$C$2:$C$10000,$A78)</f>
        <v>291</v>
      </c>
    </row>
    <row r="79" spans="1:4" x14ac:dyDescent="0.25">
      <c r="A79" s="28">
        <f t="shared" si="2"/>
        <v>43814</v>
      </c>
      <c r="B79" s="32">
        <f>SUMIFS('SHIFT TOTALS'!$L$2:$L$10000,'SHIFT TOTALS'!$C$2:$C$10000,$A79)</f>
        <v>0</v>
      </c>
      <c r="C79" s="32">
        <f>SUMIFS('SHIFT TOTALS'!$M$2:$M$10000,'SHIFT TOTALS'!$C$2:$C$10000,$A79)</f>
        <v>0</v>
      </c>
      <c r="D79" s="32">
        <f>SUMIFS('SHIFT TOTALS'!$K$2:$K$10000,'SHIFT TOTALS'!$C$2:$C$10000,$A79)</f>
        <v>0</v>
      </c>
    </row>
    <row r="80" spans="1:4" x14ac:dyDescent="0.25">
      <c r="A80" s="28">
        <f t="shared" si="2"/>
        <v>43815</v>
      </c>
      <c r="B80" s="32">
        <f>SUMIFS('SHIFT TOTALS'!$L$2:$L$10000,'SHIFT TOTALS'!$C$2:$C$10000,$A80)</f>
        <v>103</v>
      </c>
      <c r="C80" s="32">
        <f>SUMIFS('SHIFT TOTALS'!$M$2:$M$10000,'SHIFT TOTALS'!$C$2:$C$10000,$A80)</f>
        <v>101.74</v>
      </c>
      <c r="D80" s="32">
        <f>SUMIFS('SHIFT TOTALS'!$K$2:$K$10000,'SHIFT TOTALS'!$C$2:$C$10000,$A80)</f>
        <v>650</v>
      </c>
    </row>
    <row r="81" spans="1:4" x14ac:dyDescent="0.25">
      <c r="A81" s="28">
        <f t="shared" si="2"/>
        <v>43816</v>
      </c>
      <c r="B81" s="32">
        <f>SUMIFS('SHIFT TOTALS'!$L$2:$L$10000,'SHIFT TOTALS'!$C$2:$C$10000,$A81)</f>
        <v>0</v>
      </c>
      <c r="C81" s="32">
        <f>SUMIFS('SHIFT TOTALS'!$M$2:$M$10000,'SHIFT TOTALS'!$C$2:$C$10000,$A81)</f>
        <v>0</v>
      </c>
      <c r="D81" s="32">
        <f>SUMIFS('SHIFT TOTALS'!$K$2:$K$10000,'SHIFT TOTALS'!$C$2:$C$10000,$A81)</f>
        <v>0</v>
      </c>
    </row>
    <row r="82" spans="1:4" x14ac:dyDescent="0.25">
      <c r="A82" s="28">
        <f t="shared" si="2"/>
        <v>43817</v>
      </c>
      <c r="B82" s="32">
        <f>SUMIFS('SHIFT TOTALS'!$L$2:$L$10000,'SHIFT TOTALS'!$C$2:$C$10000,$A82)</f>
        <v>0</v>
      </c>
      <c r="C82" s="32">
        <f>SUMIFS('SHIFT TOTALS'!$M$2:$M$10000,'SHIFT TOTALS'!$C$2:$C$10000,$A82)</f>
        <v>0</v>
      </c>
      <c r="D82" s="32">
        <f>SUMIFS('SHIFT TOTALS'!$K$2:$K$10000,'SHIFT TOTALS'!$C$2:$C$10000,$A82)</f>
        <v>0</v>
      </c>
    </row>
    <row r="83" spans="1:4" x14ac:dyDescent="0.25">
      <c r="A83" s="28">
        <f t="shared" si="2"/>
        <v>43818</v>
      </c>
      <c r="B83" s="32">
        <f>SUMIFS('SHIFT TOTALS'!$L$2:$L$10000,'SHIFT TOTALS'!$C$2:$C$10000,$A83)</f>
        <v>0</v>
      </c>
      <c r="C83" s="32">
        <f>SUMIFS('SHIFT TOTALS'!$M$2:$M$10000,'SHIFT TOTALS'!$C$2:$C$10000,$A83)</f>
        <v>0</v>
      </c>
      <c r="D83" s="32">
        <f>SUMIFS('SHIFT TOTALS'!$K$2:$K$10000,'SHIFT TOTALS'!$C$2:$C$10000,$A83)</f>
        <v>150</v>
      </c>
    </row>
    <row r="84" spans="1:4" x14ac:dyDescent="0.25">
      <c r="A84" s="28">
        <f t="shared" si="2"/>
        <v>43819</v>
      </c>
      <c r="B84" s="32">
        <f>SUMIFS('SHIFT TOTALS'!$L$2:$L$10000,'SHIFT TOTALS'!$C$2:$C$10000,$A84)</f>
        <v>0</v>
      </c>
      <c r="C84" s="32">
        <f>SUMIFS('SHIFT TOTALS'!$M$2:$M$10000,'SHIFT TOTALS'!$C$2:$C$10000,$A84)</f>
        <v>0</v>
      </c>
      <c r="D84" s="32">
        <f>SUMIFS('SHIFT TOTALS'!$K$2:$K$10000,'SHIFT TOTALS'!$C$2:$C$10000,$A84)</f>
        <v>0</v>
      </c>
    </row>
    <row r="85" spans="1:4" x14ac:dyDescent="0.25">
      <c r="A85" s="28">
        <f t="shared" si="2"/>
        <v>43820</v>
      </c>
      <c r="B85" s="32">
        <f>SUMIFS('SHIFT TOTALS'!$L$2:$L$10000,'SHIFT TOTALS'!$C$2:$C$10000,$A85)</f>
        <v>0</v>
      </c>
      <c r="C85" s="32">
        <f>SUMIFS('SHIFT TOTALS'!$M$2:$M$10000,'SHIFT TOTALS'!$C$2:$C$10000,$A85)</f>
        <v>0</v>
      </c>
      <c r="D85" s="32">
        <f>SUMIFS('SHIFT TOTALS'!$K$2:$K$10000,'SHIFT TOTALS'!$C$2:$C$10000,$A85)</f>
        <v>0</v>
      </c>
    </row>
    <row r="86" spans="1:4" x14ac:dyDescent="0.25">
      <c r="A86" s="28">
        <f t="shared" si="2"/>
        <v>43821</v>
      </c>
      <c r="B86" s="32">
        <f>SUMIFS('SHIFT TOTALS'!$L$2:$L$10000,'SHIFT TOTALS'!$C$2:$C$10000,$A86)</f>
        <v>0</v>
      </c>
      <c r="C86" s="32">
        <f>SUMIFS('SHIFT TOTALS'!$M$2:$M$10000,'SHIFT TOTALS'!$C$2:$C$10000,$A86)</f>
        <v>0</v>
      </c>
      <c r="D86" s="32">
        <f>SUMIFS('SHIFT TOTALS'!$K$2:$K$10000,'SHIFT TOTALS'!$C$2:$C$10000,$A86)</f>
        <v>0</v>
      </c>
    </row>
    <row r="87" spans="1:4" x14ac:dyDescent="0.25">
      <c r="A87" s="28">
        <f t="shared" si="2"/>
        <v>43822</v>
      </c>
      <c r="B87" s="32">
        <f>SUMIFS('SHIFT TOTALS'!$L$2:$L$10000,'SHIFT TOTALS'!$C$2:$C$10000,$A87)</f>
        <v>0</v>
      </c>
      <c r="C87" s="32">
        <f>SUMIFS('SHIFT TOTALS'!$M$2:$M$10000,'SHIFT TOTALS'!$C$2:$C$10000,$A87)</f>
        <v>0</v>
      </c>
      <c r="D87" s="32">
        <f>SUMIFS('SHIFT TOTALS'!$K$2:$K$10000,'SHIFT TOTALS'!$C$2:$C$10000,$A87)</f>
        <v>6300</v>
      </c>
    </row>
    <row r="88" spans="1:4" x14ac:dyDescent="0.25">
      <c r="A88" s="28">
        <f t="shared" si="2"/>
        <v>43823</v>
      </c>
      <c r="B88" s="32">
        <f>SUMIFS('SHIFT TOTALS'!$L$2:$L$10000,'SHIFT TOTALS'!$C$2:$C$10000,$A88)</f>
        <v>0</v>
      </c>
      <c r="C88" s="32">
        <f>SUMIFS('SHIFT TOTALS'!$M$2:$M$10000,'SHIFT TOTALS'!$C$2:$C$10000,$A88)</f>
        <v>0</v>
      </c>
      <c r="D88" s="32">
        <f>SUMIFS('SHIFT TOTALS'!$K$2:$K$10000,'SHIFT TOTALS'!$C$2:$C$10000,$A88)</f>
        <v>600</v>
      </c>
    </row>
    <row r="89" spans="1:4" x14ac:dyDescent="0.25">
      <c r="A89" s="28">
        <f t="shared" si="2"/>
        <v>43824</v>
      </c>
      <c r="B89" s="32">
        <f>SUMIFS('SHIFT TOTALS'!$L$2:$L$10000,'SHIFT TOTALS'!$C$2:$C$10000,$A89)</f>
        <v>0</v>
      </c>
      <c r="C89" s="32">
        <f>SUMIFS('SHIFT TOTALS'!$M$2:$M$10000,'SHIFT TOTALS'!$C$2:$C$10000,$A89)</f>
        <v>0</v>
      </c>
      <c r="D89" s="32">
        <f>SUMIFS('SHIFT TOTALS'!$K$2:$K$10000,'SHIFT TOTALS'!$C$2:$C$10000,$A89)</f>
        <v>0</v>
      </c>
    </row>
    <row r="90" spans="1:4" x14ac:dyDescent="0.25">
      <c r="A90" s="28">
        <f t="shared" si="2"/>
        <v>43825</v>
      </c>
      <c r="B90" s="32">
        <f>SUMIFS('SHIFT TOTALS'!$L$2:$L$10000,'SHIFT TOTALS'!$C$2:$C$10000,$A90)</f>
        <v>0</v>
      </c>
      <c r="C90" s="32">
        <f>SUMIFS('SHIFT TOTALS'!$M$2:$M$10000,'SHIFT TOTALS'!$C$2:$C$10000,$A90)</f>
        <v>0</v>
      </c>
      <c r="D90" s="32">
        <f>SUMIFS('SHIFT TOTALS'!$K$2:$K$10000,'SHIFT TOTALS'!$C$2:$C$10000,$A90)</f>
        <v>0</v>
      </c>
    </row>
    <row r="91" spans="1:4" x14ac:dyDescent="0.25">
      <c r="A91" s="28">
        <f t="shared" si="2"/>
        <v>43826</v>
      </c>
      <c r="B91" s="32">
        <f>SUMIFS('SHIFT TOTALS'!$L$2:$L$10000,'SHIFT TOTALS'!$C$2:$C$10000,$A91)</f>
        <v>0</v>
      </c>
      <c r="C91" s="32">
        <f>SUMIFS('SHIFT TOTALS'!$M$2:$M$10000,'SHIFT TOTALS'!$C$2:$C$10000,$A91)</f>
        <v>0</v>
      </c>
      <c r="D91" s="32">
        <f>SUMIFS('SHIFT TOTALS'!$K$2:$K$10000,'SHIFT TOTALS'!$C$2:$C$10000,$A91)</f>
        <v>0</v>
      </c>
    </row>
    <row r="92" spans="1:4" x14ac:dyDescent="0.25">
      <c r="A92" s="28">
        <f t="shared" si="2"/>
        <v>43827</v>
      </c>
      <c r="B92" s="32">
        <f>SUMIFS('SHIFT TOTALS'!$L$2:$L$10000,'SHIFT TOTALS'!$C$2:$C$10000,$A92)</f>
        <v>0</v>
      </c>
      <c r="C92" s="32">
        <f>SUMIFS('SHIFT TOTALS'!$M$2:$M$10000,'SHIFT TOTALS'!$C$2:$C$10000,$A92)</f>
        <v>0</v>
      </c>
      <c r="D92" s="32">
        <f>SUMIFS('SHIFT TOTALS'!$K$2:$K$10000,'SHIFT TOTALS'!$C$2:$C$10000,$A92)</f>
        <v>0</v>
      </c>
    </row>
    <row r="93" spans="1:4" x14ac:dyDescent="0.25">
      <c r="A93" s="28">
        <f t="shared" si="2"/>
        <v>43828</v>
      </c>
      <c r="B93" s="32">
        <f>SUMIFS('SHIFT TOTALS'!$L$2:$L$10000,'SHIFT TOTALS'!$C$2:$C$10000,$A93)</f>
        <v>0</v>
      </c>
      <c r="C93" s="32">
        <f>SUMIFS('SHIFT TOTALS'!$M$2:$M$10000,'SHIFT TOTALS'!$C$2:$C$10000,$A93)</f>
        <v>0</v>
      </c>
      <c r="D93" s="32">
        <f>SUMIFS('SHIFT TOTALS'!$K$2:$K$10000,'SHIFT TOTALS'!$C$2:$C$10000,$A93)</f>
        <v>0</v>
      </c>
    </row>
    <row r="94" spans="1:4" x14ac:dyDescent="0.25">
      <c r="A94" s="28">
        <f t="shared" si="2"/>
        <v>43829</v>
      </c>
      <c r="B94" s="32">
        <f>SUMIFS('SHIFT TOTALS'!$L$2:$L$10000,'SHIFT TOTALS'!$C$2:$C$10000,$A94)</f>
        <v>130.72</v>
      </c>
      <c r="C94" s="32">
        <f>SUMIFS('SHIFT TOTALS'!$M$2:$M$10000,'SHIFT TOTALS'!$C$2:$C$10000,$A94)</f>
        <v>6</v>
      </c>
      <c r="D94" s="32">
        <f>SUMIFS('SHIFT TOTALS'!$K$2:$K$10000,'SHIFT TOTALS'!$C$2:$C$10000,$A94)</f>
        <v>2480</v>
      </c>
    </row>
    <row r="95" spans="1:4" x14ac:dyDescent="0.25">
      <c r="A95" s="28">
        <f t="shared" si="2"/>
        <v>43830</v>
      </c>
      <c r="B95" s="32">
        <f>SUMIFS('SHIFT TOTALS'!$L$2:$L$10000,'SHIFT TOTALS'!$C$2:$C$10000,$A95)</f>
        <v>112</v>
      </c>
      <c r="C95" s="32">
        <f>SUMIFS('SHIFT TOTALS'!$M$2:$M$10000,'SHIFT TOTALS'!$C$2:$C$10000,$A95)</f>
        <v>192.5</v>
      </c>
      <c r="D95" s="32">
        <f>SUMIFS('SHIFT TOTALS'!$K$2:$K$10000,'SHIFT TOTALS'!$C$2:$C$10000,$A95)</f>
        <v>1440</v>
      </c>
    </row>
    <row r="96" spans="1:4" x14ac:dyDescent="0.25">
      <c r="A96" s="28">
        <f t="shared" si="2"/>
        <v>43831</v>
      </c>
      <c r="B96" s="32">
        <f>SUMIFS('SHIFT TOTALS'!$L$2:$L$10000,'SHIFT TOTALS'!$C$2:$C$10000,$A96)</f>
        <v>0</v>
      </c>
      <c r="C96" s="32">
        <f>SUMIFS('SHIFT TOTALS'!$M$2:$M$10000,'SHIFT TOTALS'!$C$2:$C$10000,$A96)</f>
        <v>0</v>
      </c>
      <c r="D96" s="32">
        <f>SUMIFS('SHIFT TOTALS'!$K$2:$K$10000,'SHIFT TOTALS'!$C$2:$C$10000,$A96)</f>
        <v>0</v>
      </c>
    </row>
    <row r="97" spans="1:4" x14ac:dyDescent="0.25">
      <c r="A97" s="28">
        <f t="shared" si="2"/>
        <v>43832</v>
      </c>
      <c r="B97" s="32">
        <f>SUMIFS('SHIFT TOTALS'!$L$2:$L$10000,'SHIFT TOTALS'!$C$2:$C$10000,$A97)</f>
        <v>0</v>
      </c>
      <c r="C97" s="32">
        <f>SUMIFS('SHIFT TOTALS'!$M$2:$M$10000,'SHIFT TOTALS'!$C$2:$C$10000,$A97)</f>
        <v>0</v>
      </c>
      <c r="D97" s="32">
        <f>SUMIFS('SHIFT TOTALS'!$K$2:$K$10000,'SHIFT TOTALS'!$C$2:$C$10000,$A97)</f>
        <v>0</v>
      </c>
    </row>
    <row r="98" spans="1:4" x14ac:dyDescent="0.25">
      <c r="A98" s="28">
        <f t="shared" si="2"/>
        <v>43833</v>
      </c>
      <c r="B98" s="32">
        <f>SUMIFS('SHIFT TOTALS'!$L$2:$L$10000,'SHIFT TOTALS'!$C$2:$C$10000,$A98)</f>
        <v>0</v>
      </c>
      <c r="C98" s="32">
        <f>SUMIFS('SHIFT TOTALS'!$M$2:$M$10000,'SHIFT TOTALS'!$C$2:$C$10000,$A98)</f>
        <v>0</v>
      </c>
      <c r="D98" s="32">
        <f>SUMIFS('SHIFT TOTALS'!$K$2:$K$10000,'SHIFT TOTALS'!$C$2:$C$10000,$A98)</f>
        <v>0</v>
      </c>
    </row>
    <row r="99" spans="1:4" x14ac:dyDescent="0.25">
      <c r="A99" s="28">
        <f t="shared" si="2"/>
        <v>43834</v>
      </c>
      <c r="B99" s="32">
        <f>SUMIFS('SHIFT TOTALS'!$L$2:$L$10000,'SHIFT TOTALS'!$C$2:$C$10000,$A99)</f>
        <v>0</v>
      </c>
      <c r="C99" s="32">
        <f>SUMIFS('SHIFT TOTALS'!$M$2:$M$10000,'SHIFT TOTALS'!$C$2:$C$10000,$A99)</f>
        <v>0</v>
      </c>
      <c r="D99" s="32">
        <f>SUMIFS('SHIFT TOTALS'!$K$2:$K$10000,'SHIFT TOTALS'!$C$2:$C$10000,$A99)</f>
        <v>0</v>
      </c>
    </row>
    <row r="100" spans="1:4" x14ac:dyDescent="0.25">
      <c r="A100" s="28">
        <f t="shared" si="2"/>
        <v>43835</v>
      </c>
      <c r="B100" s="32">
        <f>SUMIFS('SHIFT TOTALS'!$L$2:$L$10000,'SHIFT TOTALS'!$C$2:$C$10000,$A100)</f>
        <v>0</v>
      </c>
      <c r="C100" s="32">
        <f>SUMIFS('SHIFT TOTALS'!$M$2:$M$10000,'SHIFT TOTALS'!$C$2:$C$10000,$A100)</f>
        <v>0</v>
      </c>
      <c r="D100" s="32">
        <f>SUMIFS('SHIFT TOTALS'!$K$2:$K$10000,'SHIFT TOTALS'!$C$2:$C$10000,$A100)</f>
        <v>0</v>
      </c>
    </row>
    <row r="101" spans="1:4" x14ac:dyDescent="0.25">
      <c r="A101" s="28">
        <f t="shared" si="2"/>
        <v>43836</v>
      </c>
      <c r="B101" s="32">
        <f>SUMIFS('SHIFT TOTALS'!$L$2:$L$10000,'SHIFT TOTALS'!$C$2:$C$10000,$A101)</f>
        <v>0</v>
      </c>
      <c r="C101" s="32">
        <f>SUMIFS('SHIFT TOTALS'!$M$2:$M$10000,'SHIFT TOTALS'!$C$2:$C$10000,$A101)</f>
        <v>0</v>
      </c>
      <c r="D101" s="32">
        <f>SUMIFS('SHIFT TOTALS'!$K$2:$K$10000,'SHIFT TOTALS'!$C$2:$C$10000,$A101)</f>
        <v>6380</v>
      </c>
    </row>
    <row r="102" spans="1:4" x14ac:dyDescent="0.25">
      <c r="A102" s="28">
        <f t="shared" si="2"/>
        <v>43837</v>
      </c>
      <c r="B102" s="32">
        <f>SUMIFS('SHIFT TOTALS'!$L$2:$L$10000,'SHIFT TOTALS'!$C$2:$C$10000,$A102)</f>
        <v>0</v>
      </c>
      <c r="C102" s="32">
        <f>SUMIFS('SHIFT TOTALS'!$M$2:$M$10000,'SHIFT TOTALS'!$C$2:$C$10000,$A102)</f>
        <v>0</v>
      </c>
      <c r="D102" s="32">
        <f>SUMIFS('SHIFT TOTALS'!$K$2:$K$10000,'SHIFT TOTALS'!$C$2:$C$10000,$A102)</f>
        <v>0</v>
      </c>
    </row>
    <row r="103" spans="1:4" x14ac:dyDescent="0.25">
      <c r="A103" s="28">
        <f t="shared" si="2"/>
        <v>43838</v>
      </c>
      <c r="B103" s="32">
        <f>SUMIFS('SHIFT TOTALS'!$L$2:$L$10000,'SHIFT TOTALS'!$C$2:$C$10000,$A103)</f>
        <v>0</v>
      </c>
      <c r="C103" s="32">
        <f>SUMIFS('SHIFT TOTALS'!$M$2:$M$10000,'SHIFT TOTALS'!$C$2:$C$10000,$A103)</f>
        <v>0</v>
      </c>
      <c r="D103" s="32">
        <f>SUMIFS('SHIFT TOTALS'!$K$2:$K$10000,'SHIFT TOTALS'!$C$2:$C$10000,$A103)</f>
        <v>0</v>
      </c>
    </row>
    <row r="104" spans="1:4" x14ac:dyDescent="0.25">
      <c r="A104" s="28">
        <f t="shared" si="2"/>
        <v>43839</v>
      </c>
      <c r="B104" s="32">
        <f>SUMIFS('SHIFT TOTALS'!$L$2:$L$10000,'SHIFT TOTALS'!$C$2:$C$10000,$A104)</f>
        <v>0</v>
      </c>
      <c r="C104" s="32">
        <f>SUMIFS('SHIFT TOTALS'!$M$2:$M$10000,'SHIFT TOTALS'!$C$2:$C$10000,$A104)</f>
        <v>0</v>
      </c>
      <c r="D104" s="32">
        <f>SUMIFS('SHIFT TOTALS'!$K$2:$K$10000,'SHIFT TOTALS'!$C$2:$C$10000,$A104)</f>
        <v>0</v>
      </c>
    </row>
    <row r="105" spans="1:4" x14ac:dyDescent="0.25">
      <c r="A105" s="28">
        <f t="shared" si="2"/>
        <v>43840</v>
      </c>
      <c r="B105" s="32">
        <f>SUMIFS('SHIFT TOTALS'!$L$2:$L$10000,'SHIFT TOTALS'!$C$2:$C$10000,$A105)</f>
        <v>143.5</v>
      </c>
      <c r="C105" s="32">
        <f>SUMIFS('SHIFT TOTALS'!$M$2:$M$10000,'SHIFT TOTALS'!$C$2:$C$10000,$A105)</f>
        <v>18</v>
      </c>
      <c r="D105" s="32">
        <f>SUMIFS('SHIFT TOTALS'!$K$2:$K$10000,'SHIFT TOTALS'!$C$2:$C$10000,$A105)</f>
        <v>8300</v>
      </c>
    </row>
    <row r="106" spans="1:4" x14ac:dyDescent="0.25">
      <c r="A106" s="28">
        <f t="shared" si="2"/>
        <v>43841</v>
      </c>
      <c r="B106" s="32">
        <f>SUMIFS('SHIFT TOTALS'!$L$2:$L$10000,'SHIFT TOTALS'!$C$2:$C$10000,$A106)</f>
        <v>329.4</v>
      </c>
      <c r="C106" s="32">
        <f>SUMIFS('SHIFT TOTALS'!$M$2:$M$10000,'SHIFT TOTALS'!$C$2:$C$10000,$A106)</f>
        <v>117</v>
      </c>
      <c r="D106" s="32">
        <f>SUMIFS('SHIFT TOTALS'!$K$2:$K$10000,'SHIFT TOTALS'!$C$2:$C$10000,$A106)</f>
        <v>2105</v>
      </c>
    </row>
    <row r="107" spans="1:4" x14ac:dyDescent="0.25">
      <c r="A107" s="28">
        <f t="shared" si="2"/>
        <v>43842</v>
      </c>
      <c r="B107" s="32">
        <f>SUMIFS('SHIFT TOTALS'!$L$2:$L$10000,'SHIFT TOTALS'!$C$2:$C$10000,$A107)</f>
        <v>181</v>
      </c>
      <c r="C107" s="32">
        <f>SUMIFS('SHIFT TOTALS'!$M$2:$M$10000,'SHIFT TOTALS'!$C$2:$C$10000,$A107)</f>
        <v>173.5</v>
      </c>
      <c r="D107" s="32">
        <f>SUMIFS('SHIFT TOTALS'!$K$2:$K$10000,'SHIFT TOTALS'!$C$2:$C$10000,$A107)</f>
        <v>1275</v>
      </c>
    </row>
    <row r="108" spans="1:4" x14ac:dyDescent="0.25">
      <c r="A108" s="28">
        <f t="shared" si="2"/>
        <v>43843</v>
      </c>
      <c r="B108" s="32">
        <f>SUMIFS('SHIFT TOTALS'!$L$2:$L$10000,'SHIFT TOTALS'!$C$2:$C$10000,$A108)</f>
        <v>0</v>
      </c>
      <c r="C108" s="32">
        <f>SUMIFS('SHIFT TOTALS'!$M$2:$M$10000,'SHIFT TOTALS'!$C$2:$C$10000,$A108)</f>
        <v>140.5</v>
      </c>
      <c r="D108" s="32">
        <f>SUMIFS('SHIFT TOTALS'!$K$2:$K$10000,'SHIFT TOTALS'!$C$2:$C$10000,$A108)</f>
        <v>0</v>
      </c>
    </row>
    <row r="109" spans="1:4" x14ac:dyDescent="0.25">
      <c r="A109" s="28">
        <f t="shared" si="2"/>
        <v>43844</v>
      </c>
      <c r="B109" s="32">
        <f>SUMIFS('SHIFT TOTALS'!$L$2:$L$10000,'SHIFT TOTALS'!$C$2:$C$10000,$A109)</f>
        <v>0</v>
      </c>
      <c r="C109" s="32">
        <f>SUMIFS('SHIFT TOTALS'!$M$2:$M$10000,'SHIFT TOTALS'!$C$2:$C$10000,$A109)</f>
        <v>72.5</v>
      </c>
      <c r="D109" s="32">
        <f>SUMIFS('SHIFT TOTALS'!$K$2:$K$10000,'SHIFT TOTALS'!$C$2:$C$10000,$A109)</f>
        <v>0</v>
      </c>
    </row>
    <row r="110" spans="1:4" x14ac:dyDescent="0.25">
      <c r="A110" s="28">
        <f t="shared" si="2"/>
        <v>43845</v>
      </c>
      <c r="B110" s="32">
        <f>SUMIFS('SHIFT TOTALS'!$L$2:$L$10000,'SHIFT TOTALS'!$C$2:$C$10000,$A110)</f>
        <v>57.26</v>
      </c>
      <c r="C110" s="32">
        <f>SUMIFS('SHIFT TOTALS'!$M$2:$M$10000,'SHIFT TOTALS'!$C$2:$C$10000,$A110)</f>
        <v>92.22</v>
      </c>
      <c r="D110" s="32">
        <f>SUMIFS('SHIFT TOTALS'!$K$2:$K$10000,'SHIFT TOTALS'!$C$2:$C$10000,$A110)</f>
        <v>735</v>
      </c>
    </row>
    <row r="111" spans="1:4" x14ac:dyDescent="0.25">
      <c r="A111" s="28">
        <f t="shared" si="2"/>
        <v>43846</v>
      </c>
      <c r="B111" s="32">
        <f>SUMIFS('SHIFT TOTALS'!$L$2:$L$10000,'SHIFT TOTALS'!$C$2:$C$10000,$A111)</f>
        <v>0</v>
      </c>
      <c r="C111" s="32">
        <f>SUMIFS('SHIFT TOTALS'!$M$2:$M$10000,'SHIFT TOTALS'!$C$2:$C$10000,$A111)</f>
        <v>125.97</v>
      </c>
      <c r="D111" s="32">
        <f>SUMIFS('SHIFT TOTALS'!$K$2:$K$10000,'SHIFT TOTALS'!$C$2:$C$10000,$A111)</f>
        <v>0</v>
      </c>
    </row>
    <row r="112" spans="1:4" x14ac:dyDescent="0.25">
      <c r="A112" s="28">
        <f t="shared" si="2"/>
        <v>43847</v>
      </c>
      <c r="B112" s="32">
        <f>SUMIFS('SHIFT TOTALS'!$L$2:$L$10000,'SHIFT TOTALS'!$C$2:$C$10000,$A112)</f>
        <v>123</v>
      </c>
      <c r="C112" s="32">
        <f>SUMIFS('SHIFT TOTALS'!$M$2:$M$10000,'SHIFT TOTALS'!$C$2:$C$10000,$A112)</f>
        <v>108.5</v>
      </c>
      <c r="D112" s="32">
        <f>SUMIFS('SHIFT TOTALS'!$K$2:$K$10000,'SHIFT TOTALS'!$C$2:$C$10000,$A112)</f>
        <v>1150</v>
      </c>
    </row>
    <row r="113" spans="1:4" x14ac:dyDescent="0.25">
      <c r="A113" s="28">
        <f t="shared" si="2"/>
        <v>43848</v>
      </c>
      <c r="B113" s="32">
        <f>SUMIFS('SHIFT TOTALS'!$L$2:$L$10000,'SHIFT TOTALS'!$C$2:$C$10000,$A113)</f>
        <v>193.5</v>
      </c>
      <c r="C113" s="32">
        <f>SUMIFS('SHIFT TOTALS'!$M$2:$M$10000,'SHIFT TOTALS'!$C$2:$C$10000,$A113)</f>
        <v>15</v>
      </c>
      <c r="D113" s="32">
        <f>SUMIFS('SHIFT TOTALS'!$K$2:$K$10000,'SHIFT TOTALS'!$C$2:$C$10000,$A113)</f>
        <v>650</v>
      </c>
    </row>
    <row r="114" spans="1:4" x14ac:dyDescent="0.25">
      <c r="A114" s="28">
        <f t="shared" si="2"/>
        <v>43849</v>
      </c>
      <c r="B114" s="32">
        <f>SUMIFS('SHIFT TOTALS'!$L$2:$L$10000,'SHIFT TOTALS'!$C$2:$C$10000,$A114)</f>
        <v>0</v>
      </c>
      <c r="C114" s="32">
        <f>SUMIFS('SHIFT TOTALS'!$M$2:$M$10000,'SHIFT TOTALS'!$C$2:$C$10000,$A114)</f>
        <v>111</v>
      </c>
      <c r="D114" s="32">
        <f>SUMIFS('SHIFT TOTALS'!$K$2:$K$10000,'SHIFT TOTALS'!$C$2:$C$10000,$A114)</f>
        <v>0</v>
      </c>
    </row>
    <row r="115" spans="1:4" x14ac:dyDescent="0.25">
      <c r="A115" s="28">
        <f t="shared" si="2"/>
        <v>43850</v>
      </c>
      <c r="B115" s="32">
        <f>SUMIFS('SHIFT TOTALS'!$L$2:$L$10000,'SHIFT TOTALS'!$C$2:$C$10000,$A115)</f>
        <v>0</v>
      </c>
      <c r="C115" s="32">
        <f>SUMIFS('SHIFT TOTALS'!$M$2:$M$10000,'SHIFT TOTALS'!$C$2:$C$10000,$A115)</f>
        <v>57</v>
      </c>
      <c r="D115" s="32">
        <f>SUMIFS('SHIFT TOTALS'!$K$2:$K$10000,'SHIFT TOTALS'!$C$2:$C$10000,$A115)</f>
        <v>0</v>
      </c>
    </row>
    <row r="116" spans="1:4" x14ac:dyDescent="0.25">
      <c r="A116" s="28">
        <f t="shared" si="2"/>
        <v>43851</v>
      </c>
      <c r="B116" s="32">
        <f>SUMIFS('SHIFT TOTALS'!$L$2:$L$10000,'SHIFT TOTALS'!$C$2:$C$10000,$A116)</f>
        <v>6.5</v>
      </c>
      <c r="C116" s="32">
        <f>SUMIFS('SHIFT TOTALS'!$M$2:$M$10000,'SHIFT TOTALS'!$C$2:$C$10000,$A116)</f>
        <v>29.5</v>
      </c>
      <c r="D116" s="32">
        <f>SUMIFS('SHIFT TOTALS'!$K$2:$K$10000,'SHIFT TOTALS'!$C$2:$C$10000,$A116)</f>
        <v>0</v>
      </c>
    </row>
    <row r="117" spans="1:4" x14ac:dyDescent="0.25">
      <c r="A117" s="28">
        <f t="shared" si="2"/>
        <v>43852</v>
      </c>
      <c r="B117" s="32">
        <f>SUMIFS('SHIFT TOTALS'!$L$2:$L$10000,'SHIFT TOTALS'!$C$2:$C$10000,$A117)</f>
        <v>0</v>
      </c>
      <c r="C117" s="32">
        <f>SUMIFS('SHIFT TOTALS'!$M$2:$M$10000,'SHIFT TOTALS'!$C$2:$C$10000,$A117)</f>
        <v>58</v>
      </c>
      <c r="D117" s="32">
        <f>SUMIFS('SHIFT TOTALS'!$K$2:$K$10000,'SHIFT TOTALS'!$C$2:$C$10000,$A117)</f>
        <v>0</v>
      </c>
    </row>
    <row r="118" spans="1:4" x14ac:dyDescent="0.25">
      <c r="A118" s="28">
        <f t="shared" si="2"/>
        <v>43853</v>
      </c>
      <c r="B118" s="32">
        <f>SUMIFS('SHIFT TOTALS'!$L$2:$L$10000,'SHIFT TOTALS'!$C$2:$C$10000,$A118)</f>
        <v>217.25</v>
      </c>
      <c r="C118" s="32">
        <f>SUMIFS('SHIFT TOTALS'!$M$2:$M$10000,'SHIFT TOTALS'!$C$2:$C$10000,$A118)</f>
        <v>51</v>
      </c>
      <c r="D118" s="32">
        <f>SUMIFS('SHIFT TOTALS'!$K$2:$K$10000,'SHIFT TOTALS'!$C$2:$C$10000,$A118)</f>
        <v>595</v>
      </c>
    </row>
    <row r="119" spans="1:4" x14ac:dyDescent="0.25">
      <c r="A119" s="28">
        <f t="shared" si="2"/>
        <v>43854</v>
      </c>
      <c r="B119" s="32">
        <f>SUMIFS('SHIFT TOTALS'!$L$2:$L$10000,'SHIFT TOTALS'!$C$2:$C$10000,$A119)</f>
        <v>189.5</v>
      </c>
      <c r="C119" s="32">
        <f>SUMIFS('SHIFT TOTALS'!$M$2:$M$10000,'SHIFT TOTALS'!$C$2:$C$10000,$A119)</f>
        <v>43.5</v>
      </c>
      <c r="D119" s="32">
        <f>SUMIFS('SHIFT TOTALS'!$K$2:$K$10000,'SHIFT TOTALS'!$C$2:$C$10000,$A119)</f>
        <v>900</v>
      </c>
    </row>
    <row r="120" spans="1:4" x14ac:dyDescent="0.25">
      <c r="A120" s="28">
        <f t="shared" si="2"/>
        <v>43855</v>
      </c>
      <c r="B120" s="32">
        <f>SUMIFS('SHIFT TOTALS'!$L$2:$L$10000,'SHIFT TOTALS'!$C$2:$C$10000,$A120)</f>
        <v>225.5</v>
      </c>
      <c r="C120" s="32">
        <f>SUMIFS('SHIFT TOTALS'!$M$2:$M$10000,'SHIFT TOTALS'!$C$2:$C$10000,$A120)</f>
        <v>33.5</v>
      </c>
      <c r="D120" s="32">
        <f>SUMIFS('SHIFT TOTALS'!$K$2:$K$10000,'SHIFT TOTALS'!$C$2:$C$10000,$A120)</f>
        <v>1890</v>
      </c>
    </row>
    <row r="121" spans="1:4" x14ac:dyDescent="0.25">
      <c r="A121" s="28">
        <f t="shared" si="2"/>
        <v>43856</v>
      </c>
      <c r="B121" s="32">
        <f>SUMIFS('SHIFT TOTALS'!$L$2:$L$10000,'SHIFT TOTALS'!$C$2:$C$10000,$A121)</f>
        <v>0</v>
      </c>
      <c r="C121" s="32">
        <f>SUMIFS('SHIFT TOTALS'!$M$2:$M$10000,'SHIFT TOTALS'!$C$2:$C$10000,$A121)</f>
        <v>0</v>
      </c>
      <c r="D121" s="32">
        <f>SUMIFS('SHIFT TOTALS'!$K$2:$K$10000,'SHIFT TOTALS'!$C$2:$C$10000,$A121)</f>
        <v>0</v>
      </c>
    </row>
    <row r="122" spans="1:4" x14ac:dyDescent="0.25">
      <c r="A122" s="28">
        <f t="shared" si="2"/>
        <v>43857</v>
      </c>
      <c r="B122" s="32">
        <f>SUMIFS('SHIFT TOTALS'!$L$2:$L$10000,'SHIFT TOTALS'!$C$2:$C$10000,$A122)</f>
        <v>1.5</v>
      </c>
      <c r="C122" s="32">
        <f>SUMIFS('SHIFT TOTALS'!$M$2:$M$10000,'SHIFT TOTALS'!$C$2:$C$10000,$A122)</f>
        <v>135</v>
      </c>
      <c r="D122" s="32">
        <f>SUMIFS('SHIFT TOTALS'!$K$2:$K$10000,'SHIFT TOTALS'!$C$2:$C$10000,$A122)</f>
        <v>100</v>
      </c>
    </row>
    <row r="123" spans="1:4" x14ac:dyDescent="0.25">
      <c r="A123" s="28">
        <f t="shared" si="2"/>
        <v>43858</v>
      </c>
      <c r="B123" s="32">
        <f>SUMIFS('SHIFT TOTALS'!$L$2:$L$10000,'SHIFT TOTALS'!$C$2:$C$10000,$A123)</f>
        <v>0</v>
      </c>
      <c r="C123" s="32">
        <f>SUMIFS('SHIFT TOTALS'!$M$2:$M$10000,'SHIFT TOTALS'!$C$2:$C$10000,$A123)</f>
        <v>50.5</v>
      </c>
      <c r="D123" s="32">
        <f>SUMIFS('SHIFT TOTALS'!$K$2:$K$10000,'SHIFT TOTALS'!$C$2:$C$10000,$A123)</f>
        <v>0</v>
      </c>
    </row>
    <row r="124" spans="1:4" x14ac:dyDescent="0.25">
      <c r="A124" s="28">
        <f t="shared" si="2"/>
        <v>43859</v>
      </c>
      <c r="B124" s="32">
        <f>SUMIFS('SHIFT TOTALS'!$L$2:$L$10000,'SHIFT TOTALS'!$C$2:$C$10000,$A124)</f>
        <v>0</v>
      </c>
      <c r="C124" s="32">
        <f>SUMIFS('SHIFT TOTALS'!$M$2:$M$10000,'SHIFT TOTALS'!$C$2:$C$10000,$A124)</f>
        <v>48</v>
      </c>
      <c r="D124" s="32">
        <f>SUMIFS('SHIFT TOTALS'!$K$2:$K$10000,'SHIFT TOTALS'!$C$2:$C$10000,$A124)</f>
        <v>0</v>
      </c>
    </row>
    <row r="125" spans="1:4" x14ac:dyDescent="0.25">
      <c r="A125" s="28">
        <f t="shared" si="2"/>
        <v>43860</v>
      </c>
      <c r="B125" s="32">
        <f>SUMIFS('SHIFT TOTALS'!$L$2:$L$10000,'SHIFT TOTALS'!$C$2:$C$10000,$A125)</f>
        <v>0</v>
      </c>
      <c r="C125" s="32">
        <f>SUMIFS('SHIFT TOTALS'!$M$2:$M$10000,'SHIFT TOTALS'!$C$2:$C$10000,$A125)</f>
        <v>38.75</v>
      </c>
      <c r="D125" s="32">
        <f>SUMIFS('SHIFT TOTALS'!$K$2:$K$10000,'SHIFT TOTALS'!$C$2:$C$10000,$A125)</f>
        <v>0</v>
      </c>
    </row>
    <row r="126" spans="1:4" x14ac:dyDescent="0.25">
      <c r="A126" s="28">
        <f t="shared" si="2"/>
        <v>43861</v>
      </c>
      <c r="B126" s="32">
        <f>SUMIFS('SHIFT TOTALS'!$L$2:$L$10000,'SHIFT TOTALS'!$C$2:$C$10000,$A126)</f>
        <v>23.5</v>
      </c>
      <c r="C126" s="32">
        <f>SUMIFS('SHIFT TOTALS'!$M$2:$M$10000,'SHIFT TOTALS'!$C$2:$C$10000,$A126)</f>
        <v>16.25</v>
      </c>
      <c r="D126" s="32">
        <f>SUMIFS('SHIFT TOTALS'!$K$2:$K$10000,'SHIFT TOTALS'!$C$2:$C$10000,$A126)</f>
        <v>100</v>
      </c>
    </row>
    <row r="127" spans="1:4" x14ac:dyDescent="0.25">
      <c r="A127" s="28">
        <f t="shared" si="2"/>
        <v>43862</v>
      </c>
      <c r="B127" s="32">
        <f>SUMIFS('SHIFT TOTALS'!$L$2:$L$10000,'SHIFT TOTALS'!$C$2:$C$10000,$A127)</f>
        <v>0</v>
      </c>
      <c r="C127" s="32">
        <f>SUMIFS('SHIFT TOTALS'!$M$2:$M$10000,'SHIFT TOTALS'!$C$2:$C$10000,$A127)</f>
        <v>0</v>
      </c>
      <c r="D127" s="32">
        <f>SUMIFS('SHIFT TOTALS'!$K$2:$K$10000,'SHIFT TOTALS'!$C$2:$C$10000,$A127)</f>
        <v>0</v>
      </c>
    </row>
    <row r="128" spans="1:4" x14ac:dyDescent="0.25">
      <c r="A128" s="28">
        <f t="shared" si="2"/>
        <v>43863</v>
      </c>
      <c r="B128" s="32">
        <f>SUMIFS('SHIFT TOTALS'!$L$2:$L$10000,'SHIFT TOTALS'!$C$2:$C$10000,$A128)</f>
        <v>0</v>
      </c>
      <c r="C128" s="32">
        <f>SUMIFS('SHIFT TOTALS'!$M$2:$M$10000,'SHIFT TOTALS'!$C$2:$C$10000,$A128)</f>
        <v>0</v>
      </c>
      <c r="D128" s="32">
        <f>SUMIFS('SHIFT TOTALS'!$K$2:$K$10000,'SHIFT TOTALS'!$C$2:$C$10000,$A128)</f>
        <v>0</v>
      </c>
    </row>
    <row r="129" spans="1:4" x14ac:dyDescent="0.25">
      <c r="A129" s="28">
        <f t="shared" si="2"/>
        <v>43864</v>
      </c>
      <c r="B129" s="32">
        <f>SUMIFS('SHIFT TOTALS'!$L$2:$L$10000,'SHIFT TOTALS'!$C$2:$C$10000,$A129)</f>
        <v>0</v>
      </c>
      <c r="C129" s="32">
        <f>SUMIFS('SHIFT TOTALS'!$M$2:$M$10000,'SHIFT TOTALS'!$C$2:$C$10000,$A129)</f>
        <v>1.5</v>
      </c>
      <c r="D129" s="32">
        <f>SUMIFS('SHIFT TOTALS'!$K$2:$K$10000,'SHIFT TOTALS'!$C$2:$C$10000,$A129)</f>
        <v>0</v>
      </c>
    </row>
    <row r="130" spans="1:4" x14ac:dyDescent="0.25">
      <c r="A130" s="28">
        <f t="shared" si="2"/>
        <v>43865</v>
      </c>
      <c r="B130" s="32">
        <f>SUMIFS('SHIFT TOTALS'!$L$2:$L$10000,'SHIFT TOTALS'!$C$2:$C$10000,$A130)</f>
        <v>0</v>
      </c>
      <c r="C130" s="32">
        <f>SUMIFS('SHIFT TOTALS'!$M$2:$M$10000,'SHIFT TOTALS'!$C$2:$C$10000,$A130)</f>
        <v>0</v>
      </c>
      <c r="D130" s="32">
        <f>SUMIFS('SHIFT TOTALS'!$K$2:$K$10000,'SHIFT TOTALS'!$C$2:$C$10000,$A130)</f>
        <v>0</v>
      </c>
    </row>
    <row r="131" spans="1:4" x14ac:dyDescent="0.25">
      <c r="A131" s="28">
        <f t="shared" si="2"/>
        <v>43866</v>
      </c>
      <c r="B131" s="32">
        <f>SUMIFS('SHIFT TOTALS'!$L$2:$L$10000,'SHIFT TOTALS'!$C$2:$C$10000,$A131)</f>
        <v>0</v>
      </c>
      <c r="C131" s="32">
        <f>SUMIFS('SHIFT TOTALS'!$M$2:$M$10000,'SHIFT TOTALS'!$C$2:$C$10000,$A131)</f>
        <v>0</v>
      </c>
      <c r="D131" s="32">
        <f>SUMIFS('SHIFT TOTALS'!$K$2:$K$10000,'SHIFT TOTALS'!$C$2:$C$10000,$A131)</f>
        <v>600</v>
      </c>
    </row>
    <row r="132" spans="1:4" x14ac:dyDescent="0.25">
      <c r="A132" s="28">
        <f t="shared" si="2"/>
        <v>43867</v>
      </c>
      <c r="B132" s="32">
        <f>SUMIFS('SHIFT TOTALS'!$L$2:$L$10000,'SHIFT TOTALS'!$C$2:$C$10000,$A132)</f>
        <v>0</v>
      </c>
      <c r="C132" s="32">
        <f>SUMIFS('SHIFT TOTALS'!$M$2:$M$10000,'SHIFT TOTALS'!$C$2:$C$10000,$A132)</f>
        <v>4.5</v>
      </c>
      <c r="D132" s="32">
        <f>SUMIFS('SHIFT TOTALS'!$K$2:$K$10000,'SHIFT TOTALS'!$C$2:$C$10000,$A132)</f>
        <v>0</v>
      </c>
    </row>
    <row r="133" spans="1:4" x14ac:dyDescent="0.25">
      <c r="A133" s="28">
        <f t="shared" si="2"/>
        <v>43868</v>
      </c>
      <c r="B133" s="32">
        <f>SUMIFS('SHIFT TOTALS'!$L$2:$L$10000,'SHIFT TOTALS'!$C$2:$C$10000,$A133)</f>
        <v>0</v>
      </c>
      <c r="C133" s="32">
        <f>SUMIFS('SHIFT TOTALS'!$M$2:$M$10000,'SHIFT TOTALS'!$C$2:$C$10000,$A133)</f>
        <v>0</v>
      </c>
      <c r="D133" s="32">
        <f>SUMIFS('SHIFT TOTALS'!$K$2:$K$10000,'SHIFT TOTALS'!$C$2:$C$10000,$A133)</f>
        <v>7990</v>
      </c>
    </row>
    <row r="134" spans="1:4" x14ac:dyDescent="0.25">
      <c r="A134" s="28">
        <f t="shared" ref="A134:A197" si="3">+A133+1</f>
        <v>43869</v>
      </c>
      <c r="B134" s="32">
        <f>SUMIFS('SHIFT TOTALS'!$L$2:$L$10000,'SHIFT TOTALS'!$C$2:$C$10000,$A134)</f>
        <v>0</v>
      </c>
      <c r="C134" s="32">
        <f>SUMIFS('SHIFT TOTALS'!$M$2:$M$10000,'SHIFT TOTALS'!$C$2:$C$10000,$A134)</f>
        <v>0</v>
      </c>
      <c r="D134" s="32">
        <f>SUMIFS('SHIFT TOTALS'!$K$2:$K$10000,'SHIFT TOTALS'!$C$2:$C$10000,$A134)</f>
        <v>0</v>
      </c>
    </row>
    <row r="135" spans="1:4" x14ac:dyDescent="0.25">
      <c r="A135" s="28">
        <f t="shared" si="3"/>
        <v>43870</v>
      </c>
      <c r="B135" s="32">
        <f>SUMIFS('SHIFT TOTALS'!$L$2:$L$10000,'SHIFT TOTALS'!$C$2:$C$10000,$A135)</f>
        <v>255.5</v>
      </c>
      <c r="C135" s="32">
        <f>SUMIFS('SHIFT TOTALS'!$M$2:$M$10000,'SHIFT TOTALS'!$C$2:$C$10000,$A135)</f>
        <v>9</v>
      </c>
      <c r="D135" s="32">
        <f>SUMIFS('SHIFT TOTALS'!$K$2:$K$10000,'SHIFT TOTALS'!$C$2:$C$10000,$A135)</f>
        <v>1655</v>
      </c>
    </row>
    <row r="136" spans="1:4" x14ac:dyDescent="0.25">
      <c r="A136" s="28">
        <f t="shared" si="3"/>
        <v>43871</v>
      </c>
      <c r="B136" s="32">
        <f>SUMIFS('SHIFT TOTALS'!$L$2:$L$10000,'SHIFT TOTALS'!$C$2:$C$10000,$A136)</f>
        <v>1.5</v>
      </c>
      <c r="C136" s="32">
        <f>SUMIFS('SHIFT TOTALS'!$M$2:$M$10000,'SHIFT TOTALS'!$C$2:$C$10000,$A136)</f>
        <v>161</v>
      </c>
      <c r="D136" s="32">
        <f>SUMIFS('SHIFT TOTALS'!$K$2:$K$10000,'SHIFT TOTALS'!$C$2:$C$10000,$A136)</f>
        <v>200</v>
      </c>
    </row>
    <row r="137" spans="1:4" x14ac:dyDescent="0.25">
      <c r="A137" s="28">
        <f t="shared" si="3"/>
        <v>43872</v>
      </c>
      <c r="B137" s="32">
        <f>SUMIFS('SHIFT TOTALS'!$L$2:$L$10000,'SHIFT TOTALS'!$C$2:$C$10000,$A137)</f>
        <v>0</v>
      </c>
      <c r="C137" s="32">
        <f>SUMIFS('SHIFT TOTALS'!$M$2:$M$10000,'SHIFT TOTALS'!$C$2:$C$10000,$A137)</f>
        <v>103.72</v>
      </c>
      <c r="D137" s="32">
        <f>SUMIFS('SHIFT TOTALS'!$K$2:$K$10000,'SHIFT TOTALS'!$C$2:$C$10000,$A137)</f>
        <v>0</v>
      </c>
    </row>
    <row r="138" spans="1:4" x14ac:dyDescent="0.25">
      <c r="A138" s="28">
        <f t="shared" si="3"/>
        <v>43873</v>
      </c>
      <c r="B138" s="32">
        <f>SUMIFS('SHIFT TOTALS'!$L$2:$L$10000,'SHIFT TOTALS'!$C$2:$C$10000,$A138)</f>
        <v>111.72</v>
      </c>
      <c r="C138" s="32">
        <f>SUMIFS('SHIFT TOTALS'!$M$2:$M$10000,'SHIFT TOTALS'!$C$2:$C$10000,$A138)</f>
        <v>27.5</v>
      </c>
      <c r="D138" s="32">
        <f>SUMIFS('SHIFT TOTALS'!$K$2:$K$10000,'SHIFT TOTALS'!$C$2:$C$10000,$A138)</f>
        <v>6225</v>
      </c>
    </row>
    <row r="139" spans="1:4" x14ac:dyDescent="0.25">
      <c r="A139" s="28">
        <f t="shared" si="3"/>
        <v>43874</v>
      </c>
      <c r="B139" s="32">
        <f>SUMIFS('SHIFT TOTALS'!$L$2:$L$10000,'SHIFT TOTALS'!$C$2:$C$10000,$A139)</f>
        <v>0</v>
      </c>
      <c r="C139" s="32">
        <f>SUMIFS('SHIFT TOTALS'!$M$2:$M$10000,'SHIFT TOTALS'!$C$2:$C$10000,$A139)</f>
        <v>279.44</v>
      </c>
      <c r="D139" s="32">
        <f>SUMIFS('SHIFT TOTALS'!$K$2:$K$10000,'SHIFT TOTALS'!$C$2:$C$10000,$A139)</f>
        <v>0</v>
      </c>
    </row>
    <row r="140" spans="1:4" x14ac:dyDescent="0.25">
      <c r="A140" s="28">
        <f t="shared" si="3"/>
        <v>43875</v>
      </c>
      <c r="B140" s="32">
        <f>SUMIFS('SHIFT TOTALS'!$L$2:$L$10000,'SHIFT TOTALS'!$C$2:$C$10000,$A140)</f>
        <v>0</v>
      </c>
      <c r="C140" s="32">
        <f>SUMIFS('SHIFT TOTALS'!$M$2:$M$10000,'SHIFT TOTALS'!$C$2:$C$10000,$A140)</f>
        <v>109.75</v>
      </c>
      <c r="D140" s="32">
        <f>SUMIFS('SHIFT TOTALS'!$K$2:$K$10000,'SHIFT TOTALS'!$C$2:$C$10000,$A140)</f>
        <v>0</v>
      </c>
    </row>
    <row r="141" spans="1:4" x14ac:dyDescent="0.25">
      <c r="A141" s="28">
        <f t="shared" si="3"/>
        <v>43876</v>
      </c>
      <c r="B141" s="32">
        <f>SUMIFS('SHIFT TOTALS'!$L$2:$L$10000,'SHIFT TOTALS'!$C$2:$C$10000,$A141)</f>
        <v>0</v>
      </c>
      <c r="C141" s="32">
        <f>SUMIFS('SHIFT TOTALS'!$M$2:$M$10000,'SHIFT TOTALS'!$C$2:$C$10000,$A141)</f>
        <v>0</v>
      </c>
      <c r="D141" s="32">
        <f>SUMIFS('SHIFT TOTALS'!$K$2:$K$10000,'SHIFT TOTALS'!$C$2:$C$10000,$A141)</f>
        <v>0</v>
      </c>
    </row>
    <row r="142" spans="1:4" x14ac:dyDescent="0.25">
      <c r="A142" s="28">
        <f t="shared" si="3"/>
        <v>43877</v>
      </c>
      <c r="B142" s="32">
        <f>SUMIFS('SHIFT TOTALS'!$L$2:$L$10000,'SHIFT TOTALS'!$C$2:$C$10000,$A142)</f>
        <v>0</v>
      </c>
      <c r="C142" s="32">
        <f>SUMIFS('SHIFT TOTALS'!$M$2:$M$10000,'SHIFT TOTALS'!$C$2:$C$10000,$A142)</f>
        <v>0</v>
      </c>
      <c r="D142" s="32">
        <f>SUMIFS('SHIFT TOTALS'!$K$2:$K$10000,'SHIFT TOTALS'!$C$2:$C$10000,$A142)</f>
        <v>0</v>
      </c>
    </row>
    <row r="143" spans="1:4" x14ac:dyDescent="0.25">
      <c r="A143" s="28">
        <f t="shared" si="3"/>
        <v>43878</v>
      </c>
      <c r="B143" s="32">
        <f>SUMIFS('SHIFT TOTALS'!$L$2:$L$10000,'SHIFT TOTALS'!$C$2:$C$10000,$A143)</f>
        <v>257</v>
      </c>
      <c r="C143" s="32">
        <f>SUMIFS('SHIFT TOTALS'!$M$2:$M$10000,'SHIFT TOTALS'!$C$2:$C$10000,$A143)</f>
        <v>25.5</v>
      </c>
      <c r="D143" s="32">
        <f>SUMIFS('SHIFT TOTALS'!$K$2:$K$10000,'SHIFT TOTALS'!$C$2:$C$10000,$A143)</f>
        <v>2510</v>
      </c>
    </row>
    <row r="144" spans="1:4" x14ac:dyDescent="0.25">
      <c r="A144" s="28">
        <f t="shared" si="3"/>
        <v>43879</v>
      </c>
      <c r="B144" s="32">
        <f>SUMIFS('SHIFT TOTALS'!$L$2:$L$10000,'SHIFT TOTALS'!$C$2:$C$10000,$A144)</f>
        <v>10</v>
      </c>
      <c r="C144" s="32">
        <f>SUMIFS('SHIFT TOTALS'!$M$2:$M$10000,'SHIFT TOTALS'!$C$2:$C$10000,$A144)</f>
        <v>147.54</v>
      </c>
      <c r="D144" s="32">
        <f>SUMIFS('SHIFT TOTALS'!$K$2:$K$10000,'SHIFT TOTALS'!$C$2:$C$10000,$A144)</f>
        <v>0</v>
      </c>
    </row>
    <row r="145" spans="1:4" x14ac:dyDescent="0.25">
      <c r="A145" s="28">
        <f t="shared" si="3"/>
        <v>43880</v>
      </c>
      <c r="B145" s="32">
        <f>SUMIFS('SHIFT TOTALS'!$L$2:$L$10000,'SHIFT TOTALS'!$C$2:$C$10000,$A145)</f>
        <v>0</v>
      </c>
      <c r="C145" s="32">
        <f>SUMIFS('SHIFT TOTALS'!$M$2:$M$10000,'SHIFT TOTALS'!$C$2:$C$10000,$A145)</f>
        <v>94</v>
      </c>
      <c r="D145" s="32">
        <f>SUMIFS('SHIFT TOTALS'!$K$2:$K$10000,'SHIFT TOTALS'!$C$2:$C$10000,$A145)</f>
        <v>0</v>
      </c>
    </row>
    <row r="146" spans="1:4" x14ac:dyDescent="0.25">
      <c r="A146" s="28">
        <f t="shared" si="3"/>
        <v>43881</v>
      </c>
      <c r="B146" s="32">
        <f>SUMIFS('SHIFT TOTALS'!$L$2:$L$10000,'SHIFT TOTALS'!$C$2:$C$10000,$A146)</f>
        <v>0</v>
      </c>
      <c r="C146" s="32">
        <f>SUMIFS('SHIFT TOTALS'!$M$2:$M$10000,'SHIFT TOTALS'!$C$2:$C$10000,$A146)</f>
        <v>25.5</v>
      </c>
      <c r="D146" s="32">
        <f>SUMIFS('SHIFT TOTALS'!$K$2:$K$10000,'SHIFT TOTALS'!$C$2:$C$10000,$A146)</f>
        <v>0</v>
      </c>
    </row>
    <row r="147" spans="1:4" x14ac:dyDescent="0.25">
      <c r="A147" s="28">
        <f t="shared" si="3"/>
        <v>43882</v>
      </c>
      <c r="B147" s="32">
        <f>SUMIFS('SHIFT TOTALS'!$L$2:$L$10000,'SHIFT TOTALS'!$C$2:$C$10000,$A147)</f>
        <v>1.5</v>
      </c>
      <c r="C147" s="32">
        <f>SUMIFS('SHIFT TOTALS'!$M$2:$M$10000,'SHIFT TOTALS'!$C$2:$C$10000,$A147)</f>
        <v>11.25</v>
      </c>
      <c r="D147" s="32">
        <f>SUMIFS('SHIFT TOTALS'!$K$2:$K$10000,'SHIFT TOTALS'!$C$2:$C$10000,$A147)</f>
        <v>0</v>
      </c>
    </row>
    <row r="148" spans="1:4" x14ac:dyDescent="0.25">
      <c r="A148" s="28">
        <f t="shared" si="3"/>
        <v>43883</v>
      </c>
      <c r="B148" s="32">
        <f>SUMIFS('SHIFT TOTALS'!$L$2:$L$10000,'SHIFT TOTALS'!$C$2:$C$10000,$A148)</f>
        <v>0</v>
      </c>
      <c r="C148" s="32">
        <f>SUMIFS('SHIFT TOTALS'!$M$2:$M$10000,'SHIFT TOTALS'!$C$2:$C$10000,$A148)</f>
        <v>0</v>
      </c>
      <c r="D148" s="32">
        <f>SUMIFS('SHIFT TOTALS'!$K$2:$K$10000,'SHIFT TOTALS'!$C$2:$C$10000,$A148)</f>
        <v>0</v>
      </c>
    </row>
    <row r="149" spans="1:4" x14ac:dyDescent="0.25">
      <c r="A149" s="28">
        <f t="shared" si="3"/>
        <v>43884</v>
      </c>
      <c r="B149" s="32">
        <f>SUMIFS('SHIFT TOTALS'!$L$2:$L$10000,'SHIFT TOTALS'!$C$2:$C$10000,$A149)</f>
        <v>0</v>
      </c>
      <c r="C149" s="32">
        <f>SUMIFS('SHIFT TOTALS'!$M$2:$M$10000,'SHIFT TOTALS'!$C$2:$C$10000,$A149)</f>
        <v>0</v>
      </c>
      <c r="D149" s="32">
        <f>SUMIFS('SHIFT TOTALS'!$K$2:$K$10000,'SHIFT TOTALS'!$C$2:$C$10000,$A149)</f>
        <v>0</v>
      </c>
    </row>
    <row r="150" spans="1:4" x14ac:dyDescent="0.25">
      <c r="A150" s="28">
        <f t="shared" si="3"/>
        <v>43885</v>
      </c>
      <c r="B150" s="32">
        <f>SUMIFS('SHIFT TOTALS'!$L$2:$L$10000,'SHIFT TOTALS'!$C$2:$C$10000,$A150)</f>
        <v>0</v>
      </c>
      <c r="C150" s="32">
        <f>SUMIFS('SHIFT TOTALS'!$M$2:$M$10000,'SHIFT TOTALS'!$C$2:$C$10000,$A150)</f>
        <v>6</v>
      </c>
      <c r="D150" s="32">
        <f>SUMIFS('SHIFT TOTALS'!$K$2:$K$10000,'SHIFT TOTALS'!$C$2:$C$10000,$A150)</f>
        <v>0</v>
      </c>
    </row>
    <row r="151" spans="1:4" x14ac:dyDescent="0.25">
      <c r="A151" s="28">
        <f t="shared" si="3"/>
        <v>43886</v>
      </c>
      <c r="B151" s="32">
        <f>SUMIFS('SHIFT TOTALS'!$L$2:$L$10000,'SHIFT TOTALS'!$C$2:$C$10000,$A151)</f>
        <v>0</v>
      </c>
      <c r="C151" s="32">
        <f>SUMIFS('SHIFT TOTALS'!$M$2:$M$10000,'SHIFT TOTALS'!$C$2:$C$10000,$A151)</f>
        <v>0</v>
      </c>
      <c r="D151" s="32">
        <f>SUMIFS('SHIFT TOTALS'!$K$2:$K$10000,'SHIFT TOTALS'!$C$2:$C$10000,$A151)</f>
        <v>0</v>
      </c>
    </row>
    <row r="152" spans="1:4" x14ac:dyDescent="0.25">
      <c r="A152" s="28">
        <f t="shared" si="3"/>
        <v>43887</v>
      </c>
      <c r="B152" s="32">
        <f>SUMIFS('SHIFT TOTALS'!$L$2:$L$10000,'SHIFT TOTALS'!$C$2:$C$10000,$A152)</f>
        <v>0</v>
      </c>
      <c r="C152" s="32">
        <f>SUMIFS('SHIFT TOTALS'!$M$2:$M$10000,'SHIFT TOTALS'!$C$2:$C$10000,$A152)</f>
        <v>0</v>
      </c>
      <c r="D152" s="32">
        <f>SUMIFS('SHIFT TOTALS'!$K$2:$K$10000,'SHIFT TOTALS'!$C$2:$C$10000,$A152)</f>
        <v>0</v>
      </c>
    </row>
    <row r="153" spans="1:4" x14ac:dyDescent="0.25">
      <c r="A153" s="28">
        <f t="shared" si="3"/>
        <v>43888</v>
      </c>
      <c r="B153" s="32">
        <f>SUMIFS('SHIFT TOTALS'!$L$2:$L$10000,'SHIFT TOTALS'!$C$2:$C$10000,$A153)</f>
        <v>0</v>
      </c>
      <c r="C153" s="32">
        <f>SUMIFS('SHIFT TOTALS'!$M$2:$M$10000,'SHIFT TOTALS'!$C$2:$C$10000,$A153)</f>
        <v>0</v>
      </c>
      <c r="D153" s="32">
        <f>SUMIFS('SHIFT TOTALS'!$K$2:$K$10000,'SHIFT TOTALS'!$C$2:$C$10000,$A153)</f>
        <v>0</v>
      </c>
    </row>
    <row r="154" spans="1:4" x14ac:dyDescent="0.25">
      <c r="A154" s="28">
        <f t="shared" si="3"/>
        <v>43889</v>
      </c>
      <c r="B154" s="32">
        <f>SUMIFS('SHIFT TOTALS'!$L$2:$L$10000,'SHIFT TOTALS'!$C$2:$C$10000,$A154)</f>
        <v>0</v>
      </c>
      <c r="C154" s="32">
        <f>SUMIFS('SHIFT TOTALS'!$M$2:$M$10000,'SHIFT TOTALS'!$C$2:$C$10000,$A154)</f>
        <v>0</v>
      </c>
      <c r="D154" s="32">
        <f>SUMIFS('SHIFT TOTALS'!$K$2:$K$10000,'SHIFT TOTALS'!$C$2:$C$10000,$A154)</f>
        <v>0</v>
      </c>
    </row>
    <row r="155" spans="1:4" x14ac:dyDescent="0.25">
      <c r="A155" s="28">
        <f t="shared" si="3"/>
        <v>43890</v>
      </c>
      <c r="B155" s="32">
        <f>SUMIFS('SHIFT TOTALS'!$L$2:$L$10000,'SHIFT TOTALS'!$C$2:$C$10000,$A155)</f>
        <v>0</v>
      </c>
      <c r="C155" s="32">
        <f>SUMIFS('SHIFT TOTALS'!$M$2:$M$10000,'SHIFT TOTALS'!$C$2:$C$10000,$A155)</f>
        <v>0</v>
      </c>
      <c r="D155" s="32">
        <f>SUMIFS('SHIFT TOTALS'!$K$2:$K$10000,'SHIFT TOTALS'!$C$2:$C$10000,$A155)</f>
        <v>0</v>
      </c>
    </row>
    <row r="156" spans="1:4" x14ac:dyDescent="0.25">
      <c r="A156" s="28">
        <f t="shared" si="3"/>
        <v>43891</v>
      </c>
      <c r="B156" s="32">
        <f>SUMIFS('SHIFT TOTALS'!$L$2:$L$10000,'SHIFT TOTALS'!$C$2:$C$10000,$A156)</f>
        <v>0</v>
      </c>
      <c r="C156" s="32">
        <f>SUMIFS('SHIFT TOTALS'!$M$2:$M$10000,'SHIFT TOTALS'!$C$2:$C$10000,$A156)</f>
        <v>0</v>
      </c>
      <c r="D156" s="32">
        <f>SUMIFS('SHIFT TOTALS'!$K$2:$K$10000,'SHIFT TOTALS'!$C$2:$C$10000,$A156)</f>
        <v>0</v>
      </c>
    </row>
    <row r="157" spans="1:4" x14ac:dyDescent="0.25">
      <c r="A157" s="28">
        <f t="shared" si="3"/>
        <v>43892</v>
      </c>
      <c r="B157" s="32">
        <f>SUMIFS('SHIFT TOTALS'!$L$2:$L$10000,'SHIFT TOTALS'!$C$2:$C$10000,$A157)</f>
        <v>0</v>
      </c>
      <c r="C157" s="32">
        <f>SUMIFS('SHIFT TOTALS'!$M$2:$M$10000,'SHIFT TOTALS'!$C$2:$C$10000,$A157)</f>
        <v>0</v>
      </c>
      <c r="D157" s="32">
        <f>SUMIFS('SHIFT TOTALS'!$K$2:$K$10000,'SHIFT TOTALS'!$C$2:$C$10000,$A157)</f>
        <v>0</v>
      </c>
    </row>
    <row r="158" spans="1:4" x14ac:dyDescent="0.25">
      <c r="A158" s="28">
        <f t="shared" si="3"/>
        <v>43893</v>
      </c>
      <c r="B158" s="32">
        <f>SUMIFS('SHIFT TOTALS'!$L$2:$L$10000,'SHIFT TOTALS'!$C$2:$C$10000,$A158)</f>
        <v>20.25</v>
      </c>
      <c r="C158" s="32">
        <f>SUMIFS('SHIFT TOTALS'!$M$2:$M$10000,'SHIFT TOTALS'!$C$2:$C$10000,$A158)</f>
        <v>0</v>
      </c>
      <c r="D158" s="32">
        <f>SUMIFS('SHIFT TOTALS'!$K$2:$K$10000,'SHIFT TOTALS'!$C$2:$C$10000,$A158)</f>
        <v>40</v>
      </c>
    </row>
    <row r="159" spans="1:4" x14ac:dyDescent="0.25">
      <c r="A159" s="28">
        <f t="shared" si="3"/>
        <v>43894</v>
      </c>
      <c r="B159" s="32">
        <f>SUMIFS('SHIFT TOTALS'!$L$2:$L$10000,'SHIFT TOTALS'!$C$2:$C$10000,$A159)</f>
        <v>0</v>
      </c>
      <c r="C159" s="32">
        <f>SUMIFS('SHIFT TOTALS'!$M$2:$M$10000,'SHIFT TOTALS'!$C$2:$C$10000,$A159)</f>
        <v>0</v>
      </c>
      <c r="D159" s="32">
        <f>SUMIFS('SHIFT TOTALS'!$K$2:$K$10000,'SHIFT TOTALS'!$C$2:$C$10000,$A159)</f>
        <v>0</v>
      </c>
    </row>
    <row r="160" spans="1:4" x14ac:dyDescent="0.25">
      <c r="A160" s="28">
        <f t="shared" si="3"/>
        <v>43895</v>
      </c>
      <c r="B160" s="32">
        <f>SUMIFS('SHIFT TOTALS'!$L$2:$L$10000,'SHIFT TOTALS'!$C$2:$C$10000,$A160)</f>
        <v>0</v>
      </c>
      <c r="C160" s="32">
        <f>SUMIFS('SHIFT TOTALS'!$M$2:$M$10000,'SHIFT TOTALS'!$C$2:$C$10000,$A160)</f>
        <v>0</v>
      </c>
      <c r="D160" s="32">
        <f>SUMIFS('SHIFT TOTALS'!$K$2:$K$10000,'SHIFT TOTALS'!$C$2:$C$10000,$A160)</f>
        <v>0</v>
      </c>
    </row>
    <row r="161" spans="1:4" x14ac:dyDescent="0.25">
      <c r="A161" s="28">
        <f t="shared" si="3"/>
        <v>43896</v>
      </c>
      <c r="B161" s="32">
        <f>SUMIFS('SHIFT TOTALS'!$L$2:$L$10000,'SHIFT TOTALS'!$C$2:$C$10000,$A161)</f>
        <v>0</v>
      </c>
      <c r="C161" s="32">
        <f>SUMIFS('SHIFT TOTALS'!$M$2:$M$10000,'SHIFT TOTALS'!$C$2:$C$10000,$A161)</f>
        <v>0</v>
      </c>
      <c r="D161" s="32">
        <f>SUMIFS('SHIFT TOTALS'!$K$2:$K$10000,'SHIFT TOTALS'!$C$2:$C$10000,$A161)</f>
        <v>0</v>
      </c>
    </row>
    <row r="162" spans="1:4" x14ac:dyDescent="0.25">
      <c r="A162" s="28">
        <f t="shared" si="3"/>
        <v>43897</v>
      </c>
      <c r="B162" s="32">
        <f>SUMIFS('SHIFT TOTALS'!$L$2:$L$10000,'SHIFT TOTALS'!$C$2:$C$10000,$A162)</f>
        <v>0</v>
      </c>
      <c r="C162" s="32">
        <f>SUMIFS('SHIFT TOTALS'!$M$2:$M$10000,'SHIFT TOTALS'!$C$2:$C$10000,$A162)</f>
        <v>0</v>
      </c>
      <c r="D162" s="32">
        <f>SUMIFS('SHIFT TOTALS'!$K$2:$K$10000,'SHIFT TOTALS'!$C$2:$C$10000,$A162)</f>
        <v>0</v>
      </c>
    </row>
    <row r="163" spans="1:4" x14ac:dyDescent="0.25">
      <c r="A163" s="28">
        <f t="shared" si="3"/>
        <v>43898</v>
      </c>
      <c r="B163" s="32">
        <f>SUMIFS('SHIFT TOTALS'!$L$2:$L$10000,'SHIFT TOTALS'!$C$2:$C$10000,$A163)</f>
        <v>0</v>
      </c>
      <c r="C163" s="32">
        <f>SUMIFS('SHIFT TOTALS'!$M$2:$M$10000,'SHIFT TOTALS'!$C$2:$C$10000,$A163)</f>
        <v>0</v>
      </c>
      <c r="D163" s="32">
        <f>SUMIFS('SHIFT TOTALS'!$K$2:$K$10000,'SHIFT TOTALS'!$C$2:$C$10000,$A163)</f>
        <v>0</v>
      </c>
    </row>
    <row r="164" spans="1:4" x14ac:dyDescent="0.25">
      <c r="A164" s="28">
        <f t="shared" si="3"/>
        <v>43899</v>
      </c>
      <c r="B164" s="32">
        <f>SUMIFS('SHIFT TOTALS'!$L$2:$L$10000,'SHIFT TOTALS'!$C$2:$C$10000,$A164)</f>
        <v>0</v>
      </c>
      <c r="C164" s="32">
        <f>SUMIFS('SHIFT TOTALS'!$M$2:$M$10000,'SHIFT TOTALS'!$C$2:$C$10000,$A164)</f>
        <v>0</v>
      </c>
      <c r="D164" s="32">
        <f>SUMIFS('SHIFT TOTALS'!$K$2:$K$10000,'SHIFT TOTALS'!$C$2:$C$10000,$A164)</f>
        <v>0</v>
      </c>
    </row>
    <row r="165" spans="1:4" x14ac:dyDescent="0.25">
      <c r="A165" s="28">
        <f t="shared" si="3"/>
        <v>43900</v>
      </c>
      <c r="B165" s="32">
        <f>SUMIFS('SHIFT TOTALS'!$L$2:$L$10000,'SHIFT TOTALS'!$C$2:$C$10000,$A165)</f>
        <v>0</v>
      </c>
      <c r="C165" s="32">
        <f>SUMIFS('SHIFT TOTALS'!$M$2:$M$10000,'SHIFT TOTALS'!$C$2:$C$10000,$A165)</f>
        <v>0</v>
      </c>
      <c r="D165" s="32">
        <f>SUMIFS('SHIFT TOTALS'!$K$2:$K$10000,'SHIFT TOTALS'!$C$2:$C$10000,$A165)</f>
        <v>0</v>
      </c>
    </row>
    <row r="166" spans="1:4" x14ac:dyDescent="0.25">
      <c r="A166" s="28">
        <f t="shared" si="3"/>
        <v>43901</v>
      </c>
      <c r="B166" s="32">
        <f>SUMIFS('SHIFT TOTALS'!$L$2:$L$10000,'SHIFT TOTALS'!$C$2:$C$10000,$A166)</f>
        <v>0</v>
      </c>
      <c r="C166" s="32">
        <f>SUMIFS('SHIFT TOTALS'!$M$2:$M$10000,'SHIFT TOTALS'!$C$2:$C$10000,$A166)</f>
        <v>0</v>
      </c>
      <c r="D166" s="32">
        <f>SUMIFS('SHIFT TOTALS'!$K$2:$K$10000,'SHIFT TOTALS'!$C$2:$C$10000,$A166)</f>
        <v>0</v>
      </c>
    </row>
    <row r="167" spans="1:4" x14ac:dyDescent="0.25">
      <c r="A167" s="28">
        <f t="shared" si="3"/>
        <v>43902</v>
      </c>
      <c r="B167" s="32">
        <f>SUMIFS('SHIFT TOTALS'!$L$2:$L$10000,'SHIFT TOTALS'!$C$2:$C$10000,$A167)</f>
        <v>0</v>
      </c>
      <c r="C167" s="32">
        <f>SUMIFS('SHIFT TOTALS'!$M$2:$M$10000,'SHIFT TOTALS'!$C$2:$C$10000,$A167)</f>
        <v>0</v>
      </c>
      <c r="D167" s="32">
        <f>SUMIFS('SHIFT TOTALS'!$K$2:$K$10000,'SHIFT TOTALS'!$C$2:$C$10000,$A167)</f>
        <v>0</v>
      </c>
    </row>
    <row r="168" spans="1:4" x14ac:dyDescent="0.25">
      <c r="A168" s="28">
        <f t="shared" si="3"/>
        <v>43903</v>
      </c>
      <c r="B168" s="32">
        <f>SUMIFS('SHIFT TOTALS'!$L$2:$L$10000,'SHIFT TOTALS'!$C$2:$C$10000,$A168)</f>
        <v>0</v>
      </c>
      <c r="C168" s="32">
        <f>SUMIFS('SHIFT TOTALS'!$M$2:$M$10000,'SHIFT TOTALS'!$C$2:$C$10000,$A168)</f>
        <v>0</v>
      </c>
      <c r="D168" s="32">
        <f>SUMIFS('SHIFT TOTALS'!$K$2:$K$10000,'SHIFT TOTALS'!$C$2:$C$10000,$A168)</f>
        <v>0</v>
      </c>
    </row>
    <row r="169" spans="1:4" x14ac:dyDescent="0.25">
      <c r="A169" s="28">
        <f t="shared" si="3"/>
        <v>43904</v>
      </c>
      <c r="B169" s="32">
        <f>SUMIFS('SHIFT TOTALS'!$L$2:$L$10000,'SHIFT TOTALS'!$C$2:$C$10000,$A169)</f>
        <v>0</v>
      </c>
      <c r="C169" s="32">
        <f>SUMIFS('SHIFT TOTALS'!$M$2:$M$10000,'SHIFT TOTALS'!$C$2:$C$10000,$A169)</f>
        <v>0</v>
      </c>
      <c r="D169" s="32">
        <f>SUMIFS('SHIFT TOTALS'!$K$2:$K$10000,'SHIFT TOTALS'!$C$2:$C$10000,$A169)</f>
        <v>0</v>
      </c>
    </row>
    <row r="170" spans="1:4" x14ac:dyDescent="0.25">
      <c r="A170" s="28">
        <f t="shared" si="3"/>
        <v>43905</v>
      </c>
      <c r="B170" s="32">
        <f>SUMIFS('SHIFT TOTALS'!$L$2:$L$10000,'SHIFT TOTALS'!$C$2:$C$10000,$A170)</f>
        <v>0</v>
      </c>
      <c r="C170" s="32">
        <f>SUMIFS('SHIFT TOTALS'!$M$2:$M$10000,'SHIFT TOTALS'!$C$2:$C$10000,$A170)</f>
        <v>0</v>
      </c>
      <c r="D170" s="32">
        <f>SUMIFS('SHIFT TOTALS'!$K$2:$K$10000,'SHIFT TOTALS'!$C$2:$C$10000,$A170)</f>
        <v>0</v>
      </c>
    </row>
    <row r="171" spans="1:4" x14ac:dyDescent="0.25">
      <c r="A171" s="28">
        <f t="shared" si="3"/>
        <v>43906</v>
      </c>
      <c r="B171" s="32">
        <f>SUMIFS('SHIFT TOTALS'!$L$2:$L$10000,'SHIFT TOTALS'!$C$2:$C$10000,$A171)</f>
        <v>0</v>
      </c>
      <c r="C171" s="32">
        <f>SUMIFS('SHIFT TOTALS'!$M$2:$M$10000,'SHIFT TOTALS'!$C$2:$C$10000,$A171)</f>
        <v>0</v>
      </c>
      <c r="D171" s="32">
        <f>SUMIFS('SHIFT TOTALS'!$K$2:$K$10000,'SHIFT TOTALS'!$C$2:$C$10000,$A171)</f>
        <v>0</v>
      </c>
    </row>
    <row r="172" spans="1:4" x14ac:dyDescent="0.25">
      <c r="A172" s="28">
        <f t="shared" si="3"/>
        <v>43907</v>
      </c>
      <c r="B172" s="32">
        <f>SUMIFS('SHIFT TOTALS'!$L$2:$L$10000,'SHIFT TOTALS'!$C$2:$C$10000,$A172)</f>
        <v>0</v>
      </c>
      <c r="C172" s="32">
        <f>SUMIFS('SHIFT TOTALS'!$M$2:$M$10000,'SHIFT TOTALS'!$C$2:$C$10000,$A172)</f>
        <v>0</v>
      </c>
      <c r="D172" s="32">
        <f>SUMIFS('SHIFT TOTALS'!$K$2:$K$10000,'SHIFT TOTALS'!$C$2:$C$10000,$A172)</f>
        <v>0</v>
      </c>
    </row>
    <row r="173" spans="1:4" x14ac:dyDescent="0.25">
      <c r="A173" s="28">
        <f t="shared" si="3"/>
        <v>43908</v>
      </c>
      <c r="B173" s="32">
        <f>SUMIFS('SHIFT TOTALS'!$L$2:$L$10000,'SHIFT TOTALS'!$C$2:$C$10000,$A173)</f>
        <v>0</v>
      </c>
      <c r="C173" s="32">
        <f>SUMIFS('SHIFT TOTALS'!$M$2:$M$10000,'SHIFT TOTALS'!$C$2:$C$10000,$A173)</f>
        <v>0</v>
      </c>
      <c r="D173" s="32">
        <f>SUMIFS('SHIFT TOTALS'!$K$2:$K$10000,'SHIFT TOTALS'!$C$2:$C$10000,$A173)</f>
        <v>0</v>
      </c>
    </row>
    <row r="174" spans="1:4" x14ac:dyDescent="0.25">
      <c r="A174" s="28">
        <f t="shared" si="3"/>
        <v>43909</v>
      </c>
      <c r="B174" s="32">
        <f>SUMIFS('SHIFT TOTALS'!$L$2:$L$10000,'SHIFT TOTALS'!$C$2:$C$10000,$A174)</f>
        <v>0</v>
      </c>
      <c r="C174" s="32">
        <f>SUMIFS('SHIFT TOTALS'!$M$2:$M$10000,'SHIFT TOTALS'!$C$2:$C$10000,$A174)</f>
        <v>0</v>
      </c>
      <c r="D174" s="32">
        <f>SUMIFS('SHIFT TOTALS'!$K$2:$K$10000,'SHIFT TOTALS'!$C$2:$C$10000,$A174)</f>
        <v>0</v>
      </c>
    </row>
    <row r="175" spans="1:4" x14ac:dyDescent="0.25">
      <c r="A175" s="28">
        <f t="shared" si="3"/>
        <v>43910</v>
      </c>
      <c r="B175" s="32">
        <f>SUMIFS('SHIFT TOTALS'!$L$2:$L$10000,'SHIFT TOTALS'!$C$2:$C$10000,$A175)</f>
        <v>0</v>
      </c>
      <c r="C175" s="32">
        <f>SUMIFS('SHIFT TOTALS'!$M$2:$M$10000,'SHIFT TOTALS'!$C$2:$C$10000,$A175)</f>
        <v>0</v>
      </c>
      <c r="D175" s="32">
        <f>SUMIFS('SHIFT TOTALS'!$K$2:$K$10000,'SHIFT TOTALS'!$C$2:$C$10000,$A175)</f>
        <v>0</v>
      </c>
    </row>
    <row r="176" spans="1:4" x14ac:dyDescent="0.25">
      <c r="A176" s="28">
        <f t="shared" si="3"/>
        <v>43911</v>
      </c>
      <c r="B176" s="32">
        <f>SUMIFS('SHIFT TOTALS'!$L$2:$L$10000,'SHIFT TOTALS'!$C$2:$C$10000,$A176)</f>
        <v>0</v>
      </c>
      <c r="C176" s="32">
        <f>SUMIFS('SHIFT TOTALS'!$M$2:$M$10000,'SHIFT TOTALS'!$C$2:$C$10000,$A176)</f>
        <v>0</v>
      </c>
      <c r="D176" s="32">
        <f>SUMIFS('SHIFT TOTALS'!$K$2:$K$10000,'SHIFT TOTALS'!$C$2:$C$10000,$A176)</f>
        <v>0</v>
      </c>
    </row>
    <row r="177" spans="1:4" x14ac:dyDescent="0.25">
      <c r="A177" s="28">
        <f t="shared" si="3"/>
        <v>43912</v>
      </c>
      <c r="B177" s="32">
        <f>SUMIFS('SHIFT TOTALS'!$L$2:$L$10000,'SHIFT TOTALS'!$C$2:$C$10000,$A177)</f>
        <v>0</v>
      </c>
      <c r="C177" s="32">
        <f>SUMIFS('SHIFT TOTALS'!$M$2:$M$10000,'SHIFT TOTALS'!$C$2:$C$10000,$A177)</f>
        <v>0</v>
      </c>
      <c r="D177" s="32">
        <f>SUMIFS('SHIFT TOTALS'!$K$2:$K$10000,'SHIFT TOTALS'!$C$2:$C$10000,$A177)</f>
        <v>0</v>
      </c>
    </row>
    <row r="178" spans="1:4" x14ac:dyDescent="0.25">
      <c r="A178" s="28">
        <f t="shared" si="3"/>
        <v>43913</v>
      </c>
      <c r="B178" s="32">
        <f>SUMIFS('SHIFT TOTALS'!$L$2:$L$10000,'SHIFT TOTALS'!$C$2:$C$10000,$A178)</f>
        <v>0</v>
      </c>
      <c r="C178" s="32">
        <f>SUMIFS('SHIFT TOTALS'!$M$2:$M$10000,'SHIFT TOTALS'!$C$2:$C$10000,$A178)</f>
        <v>0</v>
      </c>
      <c r="D178" s="32">
        <f>SUMIFS('SHIFT TOTALS'!$K$2:$K$10000,'SHIFT TOTALS'!$C$2:$C$10000,$A178)</f>
        <v>0</v>
      </c>
    </row>
    <row r="179" spans="1:4" x14ac:dyDescent="0.25">
      <c r="A179" s="28">
        <f t="shared" si="3"/>
        <v>43914</v>
      </c>
      <c r="B179" s="32">
        <f>SUMIFS('SHIFT TOTALS'!$L$2:$L$10000,'SHIFT TOTALS'!$C$2:$C$10000,$A179)</f>
        <v>0</v>
      </c>
      <c r="C179" s="32">
        <f>SUMIFS('SHIFT TOTALS'!$M$2:$M$10000,'SHIFT TOTALS'!$C$2:$C$10000,$A179)</f>
        <v>0</v>
      </c>
      <c r="D179" s="32">
        <f>SUMIFS('SHIFT TOTALS'!$K$2:$K$10000,'SHIFT TOTALS'!$C$2:$C$10000,$A179)</f>
        <v>0</v>
      </c>
    </row>
    <row r="180" spans="1:4" x14ac:dyDescent="0.25">
      <c r="A180" s="28">
        <f t="shared" si="3"/>
        <v>43915</v>
      </c>
      <c r="B180" s="32">
        <f>SUMIFS('SHIFT TOTALS'!$L$2:$L$10000,'SHIFT TOTALS'!$C$2:$C$10000,$A180)</f>
        <v>0</v>
      </c>
      <c r="C180" s="32">
        <f>SUMIFS('SHIFT TOTALS'!$M$2:$M$10000,'SHIFT TOTALS'!$C$2:$C$10000,$A180)</f>
        <v>0</v>
      </c>
      <c r="D180" s="32">
        <f>SUMIFS('SHIFT TOTALS'!$K$2:$K$10000,'SHIFT TOTALS'!$C$2:$C$10000,$A180)</f>
        <v>0</v>
      </c>
    </row>
    <row r="181" spans="1:4" x14ac:dyDescent="0.25">
      <c r="A181" s="28">
        <f t="shared" si="3"/>
        <v>43916</v>
      </c>
      <c r="B181" s="32">
        <f>SUMIFS('SHIFT TOTALS'!$L$2:$L$10000,'SHIFT TOTALS'!$C$2:$C$10000,$A181)</f>
        <v>0</v>
      </c>
      <c r="C181" s="32">
        <f>SUMIFS('SHIFT TOTALS'!$M$2:$M$10000,'SHIFT TOTALS'!$C$2:$C$10000,$A181)</f>
        <v>0</v>
      </c>
      <c r="D181" s="32">
        <f>SUMIFS('SHIFT TOTALS'!$K$2:$K$10000,'SHIFT TOTALS'!$C$2:$C$10000,$A181)</f>
        <v>0</v>
      </c>
    </row>
    <row r="182" spans="1:4" x14ac:dyDescent="0.25">
      <c r="A182" s="28">
        <f t="shared" si="3"/>
        <v>43917</v>
      </c>
      <c r="B182" s="32">
        <f>SUMIFS('SHIFT TOTALS'!$L$2:$L$10000,'SHIFT TOTALS'!$C$2:$C$10000,$A182)</f>
        <v>0</v>
      </c>
      <c r="C182" s="32">
        <f>SUMIFS('SHIFT TOTALS'!$M$2:$M$10000,'SHIFT TOTALS'!$C$2:$C$10000,$A182)</f>
        <v>0</v>
      </c>
      <c r="D182" s="32">
        <f>SUMIFS('SHIFT TOTALS'!$K$2:$K$10000,'SHIFT TOTALS'!$C$2:$C$10000,$A182)</f>
        <v>0</v>
      </c>
    </row>
    <row r="183" spans="1:4" x14ac:dyDescent="0.25">
      <c r="A183" s="28">
        <f t="shared" si="3"/>
        <v>43918</v>
      </c>
      <c r="B183" s="32">
        <f>SUMIFS('SHIFT TOTALS'!$L$2:$L$10000,'SHIFT TOTALS'!$C$2:$C$10000,$A183)</f>
        <v>0</v>
      </c>
      <c r="C183" s="32">
        <f>SUMIFS('SHIFT TOTALS'!$M$2:$M$10000,'SHIFT TOTALS'!$C$2:$C$10000,$A183)</f>
        <v>0</v>
      </c>
      <c r="D183" s="32">
        <f>SUMIFS('SHIFT TOTALS'!$K$2:$K$10000,'SHIFT TOTALS'!$C$2:$C$10000,$A183)</f>
        <v>0</v>
      </c>
    </row>
    <row r="184" spans="1:4" x14ac:dyDescent="0.25">
      <c r="A184" s="28">
        <f t="shared" si="3"/>
        <v>43919</v>
      </c>
      <c r="B184" s="32">
        <f>SUMIFS('SHIFT TOTALS'!$L$2:$L$10000,'SHIFT TOTALS'!$C$2:$C$10000,$A184)</f>
        <v>0</v>
      </c>
      <c r="C184" s="32">
        <f>SUMIFS('SHIFT TOTALS'!$M$2:$M$10000,'SHIFT TOTALS'!$C$2:$C$10000,$A184)</f>
        <v>0</v>
      </c>
      <c r="D184" s="32">
        <f>SUMIFS('SHIFT TOTALS'!$K$2:$K$10000,'SHIFT TOTALS'!$C$2:$C$10000,$A184)</f>
        <v>0</v>
      </c>
    </row>
    <row r="185" spans="1:4" x14ac:dyDescent="0.25">
      <c r="A185" s="28">
        <f t="shared" si="3"/>
        <v>43920</v>
      </c>
      <c r="B185" s="32">
        <f>SUMIFS('SHIFT TOTALS'!$L$2:$L$10000,'SHIFT TOTALS'!$C$2:$C$10000,$A185)</f>
        <v>0</v>
      </c>
      <c r="C185" s="32">
        <f>SUMIFS('SHIFT TOTALS'!$M$2:$M$10000,'SHIFT TOTALS'!$C$2:$C$10000,$A185)</f>
        <v>0</v>
      </c>
      <c r="D185" s="32">
        <f>SUMIFS('SHIFT TOTALS'!$K$2:$K$10000,'SHIFT TOTALS'!$C$2:$C$10000,$A185)</f>
        <v>0</v>
      </c>
    </row>
    <row r="186" spans="1:4" x14ac:dyDescent="0.25">
      <c r="A186" s="28">
        <f t="shared" si="3"/>
        <v>43921</v>
      </c>
      <c r="B186" s="32">
        <f>SUMIFS('SHIFT TOTALS'!$L$2:$L$10000,'SHIFT TOTALS'!$C$2:$C$10000,$A186)</f>
        <v>0</v>
      </c>
      <c r="C186" s="32">
        <f>SUMIFS('SHIFT TOTALS'!$M$2:$M$10000,'SHIFT TOTALS'!$C$2:$C$10000,$A186)</f>
        <v>0</v>
      </c>
      <c r="D186" s="32">
        <f>SUMIFS('SHIFT TOTALS'!$K$2:$K$10000,'SHIFT TOTALS'!$C$2:$C$10000,$A186)</f>
        <v>0</v>
      </c>
    </row>
    <row r="187" spans="1:4" x14ac:dyDescent="0.25">
      <c r="A187" s="28">
        <f t="shared" si="3"/>
        <v>43922</v>
      </c>
      <c r="B187" s="32">
        <f>SUMIFS('SHIFT TOTALS'!$L$2:$L$10000,'SHIFT TOTALS'!$C$2:$C$10000,$A187)</f>
        <v>0</v>
      </c>
      <c r="C187" s="32">
        <f>SUMIFS('SHIFT TOTALS'!$M$2:$M$10000,'SHIFT TOTALS'!$C$2:$C$10000,$A187)</f>
        <v>0</v>
      </c>
      <c r="D187" s="32">
        <f>SUMIFS('SHIFT TOTALS'!$K$2:$K$10000,'SHIFT TOTALS'!$C$2:$C$10000,$A187)</f>
        <v>0</v>
      </c>
    </row>
    <row r="188" spans="1:4" x14ac:dyDescent="0.25">
      <c r="A188" s="28">
        <f t="shared" si="3"/>
        <v>43923</v>
      </c>
      <c r="B188" s="32">
        <f>SUMIFS('SHIFT TOTALS'!$L$2:$L$10000,'SHIFT TOTALS'!$C$2:$C$10000,$A188)</f>
        <v>0</v>
      </c>
      <c r="C188" s="32">
        <f>SUMIFS('SHIFT TOTALS'!$M$2:$M$10000,'SHIFT TOTALS'!$C$2:$C$10000,$A188)</f>
        <v>0</v>
      </c>
      <c r="D188" s="32">
        <f>SUMIFS('SHIFT TOTALS'!$K$2:$K$10000,'SHIFT TOTALS'!$C$2:$C$10000,$A188)</f>
        <v>0</v>
      </c>
    </row>
    <row r="189" spans="1:4" x14ac:dyDescent="0.25">
      <c r="A189" s="28">
        <f t="shared" si="3"/>
        <v>43924</v>
      </c>
      <c r="B189" s="32">
        <f>SUMIFS('SHIFT TOTALS'!$L$2:$L$10000,'SHIFT TOTALS'!$C$2:$C$10000,$A189)</f>
        <v>0</v>
      </c>
      <c r="C189" s="32">
        <f>SUMIFS('SHIFT TOTALS'!$M$2:$M$10000,'SHIFT TOTALS'!$C$2:$C$10000,$A189)</f>
        <v>0</v>
      </c>
      <c r="D189" s="32">
        <f>SUMIFS('SHIFT TOTALS'!$K$2:$K$10000,'SHIFT TOTALS'!$C$2:$C$10000,$A189)</f>
        <v>0</v>
      </c>
    </row>
    <row r="190" spans="1:4" x14ac:dyDescent="0.25">
      <c r="A190" s="28">
        <f t="shared" si="3"/>
        <v>43925</v>
      </c>
      <c r="B190" s="32">
        <f>SUMIFS('SHIFT TOTALS'!$L$2:$L$10000,'SHIFT TOTALS'!$C$2:$C$10000,$A190)</f>
        <v>0</v>
      </c>
      <c r="C190" s="32">
        <f>SUMIFS('SHIFT TOTALS'!$M$2:$M$10000,'SHIFT TOTALS'!$C$2:$C$10000,$A190)</f>
        <v>0</v>
      </c>
      <c r="D190" s="32">
        <f>SUMIFS('SHIFT TOTALS'!$K$2:$K$10000,'SHIFT TOTALS'!$C$2:$C$10000,$A190)</f>
        <v>0</v>
      </c>
    </row>
    <row r="191" spans="1:4" x14ac:dyDescent="0.25">
      <c r="A191" s="28">
        <f t="shared" si="3"/>
        <v>43926</v>
      </c>
      <c r="B191" s="32">
        <f>SUMIFS('SHIFT TOTALS'!$L$2:$L$10000,'SHIFT TOTALS'!$C$2:$C$10000,$A191)</f>
        <v>0</v>
      </c>
      <c r="C191" s="32">
        <f>SUMIFS('SHIFT TOTALS'!$M$2:$M$10000,'SHIFT TOTALS'!$C$2:$C$10000,$A191)</f>
        <v>0</v>
      </c>
      <c r="D191" s="32">
        <f>SUMIFS('SHIFT TOTALS'!$K$2:$K$10000,'SHIFT TOTALS'!$C$2:$C$10000,$A191)</f>
        <v>0</v>
      </c>
    </row>
    <row r="192" spans="1:4" x14ac:dyDescent="0.25">
      <c r="A192" s="28">
        <f t="shared" si="3"/>
        <v>43927</v>
      </c>
      <c r="B192" s="32">
        <f>SUMIFS('SHIFT TOTALS'!$L$2:$L$10000,'SHIFT TOTALS'!$C$2:$C$10000,$A192)</f>
        <v>0</v>
      </c>
      <c r="C192" s="32">
        <f>SUMIFS('SHIFT TOTALS'!$M$2:$M$10000,'SHIFT TOTALS'!$C$2:$C$10000,$A192)</f>
        <v>0</v>
      </c>
      <c r="D192" s="32">
        <f>SUMIFS('SHIFT TOTALS'!$K$2:$K$10000,'SHIFT TOTALS'!$C$2:$C$10000,$A192)</f>
        <v>0</v>
      </c>
    </row>
    <row r="193" spans="1:4" x14ac:dyDescent="0.25">
      <c r="A193" s="28">
        <f t="shared" si="3"/>
        <v>43928</v>
      </c>
      <c r="B193" s="32">
        <f>SUMIFS('SHIFT TOTALS'!$L$2:$L$10000,'SHIFT TOTALS'!$C$2:$C$10000,$A193)</f>
        <v>0</v>
      </c>
      <c r="C193" s="32">
        <f>SUMIFS('SHIFT TOTALS'!$M$2:$M$10000,'SHIFT TOTALS'!$C$2:$C$10000,$A193)</f>
        <v>0</v>
      </c>
      <c r="D193" s="32">
        <f>SUMIFS('SHIFT TOTALS'!$K$2:$K$10000,'SHIFT TOTALS'!$C$2:$C$10000,$A193)</f>
        <v>0</v>
      </c>
    </row>
    <row r="194" spans="1:4" x14ac:dyDescent="0.25">
      <c r="A194" s="28">
        <f t="shared" si="3"/>
        <v>43929</v>
      </c>
      <c r="B194" s="32">
        <f>SUMIFS('SHIFT TOTALS'!$L$2:$L$10000,'SHIFT TOTALS'!$C$2:$C$10000,$A194)</f>
        <v>0</v>
      </c>
      <c r="C194" s="32">
        <f>SUMIFS('SHIFT TOTALS'!$M$2:$M$10000,'SHIFT TOTALS'!$C$2:$C$10000,$A194)</f>
        <v>0</v>
      </c>
      <c r="D194" s="32">
        <f>SUMIFS('SHIFT TOTALS'!$K$2:$K$10000,'SHIFT TOTALS'!$C$2:$C$10000,$A194)</f>
        <v>0</v>
      </c>
    </row>
    <row r="195" spans="1:4" x14ac:dyDescent="0.25">
      <c r="A195" s="28">
        <f t="shared" si="3"/>
        <v>43930</v>
      </c>
      <c r="B195" s="32">
        <f>SUMIFS('SHIFT TOTALS'!$L$2:$L$10000,'SHIFT TOTALS'!$C$2:$C$10000,$A195)</f>
        <v>0</v>
      </c>
      <c r="C195" s="32">
        <f>SUMIFS('SHIFT TOTALS'!$M$2:$M$10000,'SHIFT TOTALS'!$C$2:$C$10000,$A195)</f>
        <v>0</v>
      </c>
      <c r="D195" s="32">
        <f>SUMIFS('SHIFT TOTALS'!$K$2:$K$10000,'SHIFT TOTALS'!$C$2:$C$10000,$A195)</f>
        <v>0</v>
      </c>
    </row>
    <row r="196" spans="1:4" x14ac:dyDescent="0.25">
      <c r="A196" s="28">
        <f t="shared" si="3"/>
        <v>43931</v>
      </c>
      <c r="B196" s="32">
        <f>SUMIFS('SHIFT TOTALS'!$L$2:$L$10000,'SHIFT TOTALS'!$C$2:$C$10000,$A196)</f>
        <v>0</v>
      </c>
      <c r="C196" s="32">
        <f>SUMIFS('SHIFT TOTALS'!$M$2:$M$10000,'SHIFT TOTALS'!$C$2:$C$10000,$A196)</f>
        <v>0</v>
      </c>
      <c r="D196" s="32">
        <f>SUMIFS('SHIFT TOTALS'!$K$2:$K$10000,'SHIFT TOTALS'!$C$2:$C$10000,$A196)</f>
        <v>0</v>
      </c>
    </row>
    <row r="197" spans="1:4" x14ac:dyDescent="0.25">
      <c r="A197" s="28">
        <f t="shared" si="3"/>
        <v>43932</v>
      </c>
      <c r="B197" s="32">
        <f>SUMIFS('SHIFT TOTALS'!$L$2:$L$10000,'SHIFT TOTALS'!$C$2:$C$10000,$A197)</f>
        <v>0</v>
      </c>
      <c r="C197" s="32">
        <f>SUMIFS('SHIFT TOTALS'!$M$2:$M$10000,'SHIFT TOTALS'!$C$2:$C$10000,$A197)</f>
        <v>0</v>
      </c>
      <c r="D197" s="32">
        <f>SUMIFS('SHIFT TOTALS'!$K$2:$K$10000,'SHIFT TOTALS'!$C$2:$C$10000,$A197)</f>
        <v>0</v>
      </c>
    </row>
    <row r="198" spans="1:4" x14ac:dyDescent="0.25">
      <c r="A198" s="28">
        <f t="shared" ref="A198:A215" si="4">+A197+1</f>
        <v>43933</v>
      </c>
      <c r="B198" s="32">
        <f>SUMIFS('SHIFT TOTALS'!$L$2:$L$10000,'SHIFT TOTALS'!$C$2:$C$10000,$A198)</f>
        <v>0</v>
      </c>
      <c r="C198" s="32">
        <f>SUMIFS('SHIFT TOTALS'!$M$2:$M$10000,'SHIFT TOTALS'!$C$2:$C$10000,$A198)</f>
        <v>0</v>
      </c>
      <c r="D198" s="32">
        <f>SUMIFS('SHIFT TOTALS'!$K$2:$K$10000,'SHIFT TOTALS'!$C$2:$C$10000,$A198)</f>
        <v>0</v>
      </c>
    </row>
    <row r="199" spans="1:4" x14ac:dyDescent="0.25">
      <c r="A199" s="28">
        <f t="shared" si="4"/>
        <v>43934</v>
      </c>
      <c r="B199" s="32">
        <f>SUMIFS('SHIFT TOTALS'!$L$2:$L$10000,'SHIFT TOTALS'!$C$2:$C$10000,$A199)</f>
        <v>0</v>
      </c>
      <c r="C199" s="32">
        <f>SUMIFS('SHIFT TOTALS'!$M$2:$M$10000,'SHIFT TOTALS'!$C$2:$C$10000,$A199)</f>
        <v>0</v>
      </c>
      <c r="D199" s="32">
        <f>SUMIFS('SHIFT TOTALS'!$K$2:$K$10000,'SHIFT TOTALS'!$C$2:$C$10000,$A199)</f>
        <v>0</v>
      </c>
    </row>
    <row r="200" spans="1:4" x14ac:dyDescent="0.25">
      <c r="A200" s="28">
        <f t="shared" si="4"/>
        <v>43935</v>
      </c>
      <c r="B200" s="32">
        <f>SUMIFS('SHIFT TOTALS'!$L$2:$L$10000,'SHIFT TOTALS'!$C$2:$C$10000,$A200)</f>
        <v>0</v>
      </c>
      <c r="C200" s="32">
        <f>SUMIFS('SHIFT TOTALS'!$M$2:$M$10000,'SHIFT TOTALS'!$C$2:$C$10000,$A200)</f>
        <v>0</v>
      </c>
      <c r="D200" s="32">
        <f>SUMIFS('SHIFT TOTALS'!$K$2:$K$10000,'SHIFT TOTALS'!$C$2:$C$10000,$A200)</f>
        <v>0</v>
      </c>
    </row>
    <row r="201" spans="1:4" x14ac:dyDescent="0.25">
      <c r="A201" s="28">
        <f t="shared" si="4"/>
        <v>43936</v>
      </c>
      <c r="B201" s="32">
        <f>SUMIFS('SHIFT TOTALS'!$L$2:$L$10000,'SHIFT TOTALS'!$C$2:$C$10000,$A201)</f>
        <v>0</v>
      </c>
      <c r="C201" s="32">
        <f>SUMIFS('SHIFT TOTALS'!$M$2:$M$10000,'SHIFT TOTALS'!$C$2:$C$10000,$A201)</f>
        <v>0</v>
      </c>
      <c r="D201" s="32">
        <f>SUMIFS('SHIFT TOTALS'!$K$2:$K$10000,'SHIFT TOTALS'!$C$2:$C$10000,$A201)</f>
        <v>0</v>
      </c>
    </row>
    <row r="202" spans="1:4" x14ac:dyDescent="0.25">
      <c r="A202" s="28">
        <f t="shared" si="4"/>
        <v>43937</v>
      </c>
      <c r="B202" s="32">
        <f>SUMIFS('SHIFT TOTALS'!$L$2:$L$10000,'SHIFT TOTALS'!$C$2:$C$10000,$A202)</f>
        <v>0</v>
      </c>
      <c r="C202" s="32">
        <f>SUMIFS('SHIFT TOTALS'!$M$2:$M$10000,'SHIFT TOTALS'!$C$2:$C$10000,$A202)</f>
        <v>0</v>
      </c>
      <c r="D202" s="32">
        <f>SUMIFS('SHIFT TOTALS'!$K$2:$K$10000,'SHIFT TOTALS'!$C$2:$C$10000,$A202)</f>
        <v>0</v>
      </c>
    </row>
    <row r="203" spans="1:4" x14ac:dyDescent="0.25">
      <c r="A203" s="28">
        <f t="shared" si="4"/>
        <v>43938</v>
      </c>
      <c r="B203" s="32">
        <f>SUMIFS('SHIFT TOTALS'!$L$2:$L$10000,'SHIFT TOTALS'!$C$2:$C$10000,$A203)</f>
        <v>0</v>
      </c>
      <c r="C203" s="32">
        <f>SUMIFS('SHIFT TOTALS'!$M$2:$M$10000,'SHIFT TOTALS'!$C$2:$C$10000,$A203)</f>
        <v>0</v>
      </c>
      <c r="D203" s="32">
        <f>SUMIFS('SHIFT TOTALS'!$K$2:$K$10000,'SHIFT TOTALS'!$C$2:$C$10000,$A203)</f>
        <v>0</v>
      </c>
    </row>
    <row r="204" spans="1:4" x14ac:dyDescent="0.25">
      <c r="A204" s="28">
        <f t="shared" si="4"/>
        <v>43939</v>
      </c>
      <c r="B204" s="32">
        <f>SUMIFS('SHIFT TOTALS'!$L$2:$L$10000,'SHIFT TOTALS'!$C$2:$C$10000,$A204)</f>
        <v>0</v>
      </c>
      <c r="C204" s="32">
        <f>SUMIFS('SHIFT TOTALS'!$M$2:$M$10000,'SHIFT TOTALS'!$C$2:$C$10000,$A204)</f>
        <v>0</v>
      </c>
      <c r="D204" s="32">
        <f>SUMIFS('SHIFT TOTALS'!$K$2:$K$10000,'SHIFT TOTALS'!$C$2:$C$10000,$A204)</f>
        <v>0</v>
      </c>
    </row>
    <row r="205" spans="1:4" x14ac:dyDescent="0.25">
      <c r="A205" s="28">
        <f t="shared" si="4"/>
        <v>43940</v>
      </c>
      <c r="B205" s="32">
        <f>SUMIFS('SHIFT TOTALS'!$L$2:$L$10000,'SHIFT TOTALS'!$C$2:$C$10000,$A205)</f>
        <v>0</v>
      </c>
      <c r="C205" s="32">
        <f>SUMIFS('SHIFT TOTALS'!$M$2:$M$10000,'SHIFT TOTALS'!$C$2:$C$10000,$A205)</f>
        <v>0</v>
      </c>
      <c r="D205" s="32">
        <f>SUMIFS('SHIFT TOTALS'!$K$2:$K$10000,'SHIFT TOTALS'!$C$2:$C$10000,$A205)</f>
        <v>0</v>
      </c>
    </row>
    <row r="206" spans="1:4" x14ac:dyDescent="0.25">
      <c r="A206" s="28">
        <f t="shared" si="4"/>
        <v>43941</v>
      </c>
      <c r="B206" s="32">
        <f>SUMIFS('SHIFT TOTALS'!$L$2:$L$10000,'SHIFT TOTALS'!$C$2:$C$10000,$A206)</f>
        <v>0</v>
      </c>
      <c r="C206" s="32">
        <f>SUMIFS('SHIFT TOTALS'!$M$2:$M$10000,'SHIFT TOTALS'!$C$2:$C$10000,$A206)</f>
        <v>0</v>
      </c>
      <c r="D206" s="32">
        <f>SUMIFS('SHIFT TOTALS'!$K$2:$K$10000,'SHIFT TOTALS'!$C$2:$C$10000,$A206)</f>
        <v>0</v>
      </c>
    </row>
    <row r="207" spans="1:4" x14ac:dyDescent="0.25">
      <c r="A207" s="28">
        <f t="shared" si="4"/>
        <v>43942</v>
      </c>
      <c r="B207" s="32">
        <f>SUMIFS('SHIFT TOTALS'!$L$2:$L$10000,'SHIFT TOTALS'!$C$2:$C$10000,$A207)</f>
        <v>0</v>
      </c>
      <c r="C207" s="32">
        <f>SUMIFS('SHIFT TOTALS'!$M$2:$M$10000,'SHIFT TOTALS'!$C$2:$C$10000,$A207)</f>
        <v>0</v>
      </c>
      <c r="D207" s="32">
        <f>SUMIFS('SHIFT TOTALS'!$K$2:$K$10000,'SHIFT TOTALS'!$C$2:$C$10000,$A207)</f>
        <v>0</v>
      </c>
    </row>
    <row r="208" spans="1:4" x14ac:dyDescent="0.25">
      <c r="A208" s="28">
        <f t="shared" si="4"/>
        <v>43943</v>
      </c>
      <c r="B208" s="32">
        <f>SUMIFS('SHIFT TOTALS'!$L$2:$L$10000,'SHIFT TOTALS'!$C$2:$C$10000,$A208)</f>
        <v>0</v>
      </c>
      <c r="C208" s="32">
        <f>SUMIFS('SHIFT TOTALS'!$M$2:$M$10000,'SHIFT TOTALS'!$C$2:$C$10000,$A208)</f>
        <v>0</v>
      </c>
      <c r="D208" s="32">
        <f>SUMIFS('SHIFT TOTALS'!$K$2:$K$10000,'SHIFT TOTALS'!$C$2:$C$10000,$A208)</f>
        <v>0</v>
      </c>
    </row>
    <row r="209" spans="1:4" x14ac:dyDescent="0.25">
      <c r="A209" s="28">
        <f t="shared" si="4"/>
        <v>43944</v>
      </c>
      <c r="B209" s="32">
        <f>SUMIFS('SHIFT TOTALS'!$L$2:$L$10000,'SHIFT TOTALS'!$C$2:$C$10000,$A209)</f>
        <v>0</v>
      </c>
      <c r="C209" s="32">
        <f>SUMIFS('SHIFT TOTALS'!$M$2:$M$10000,'SHIFT TOTALS'!$C$2:$C$10000,$A209)</f>
        <v>0</v>
      </c>
      <c r="D209" s="32">
        <f>SUMIFS('SHIFT TOTALS'!$K$2:$K$10000,'SHIFT TOTALS'!$C$2:$C$10000,$A209)</f>
        <v>0</v>
      </c>
    </row>
    <row r="210" spans="1:4" x14ac:dyDescent="0.25">
      <c r="A210" s="28">
        <f t="shared" si="4"/>
        <v>43945</v>
      </c>
      <c r="B210" s="32">
        <f>SUMIFS('SHIFT TOTALS'!$L$2:$L$10000,'SHIFT TOTALS'!$C$2:$C$10000,$A210)</f>
        <v>0</v>
      </c>
      <c r="C210" s="32">
        <f>SUMIFS('SHIFT TOTALS'!$M$2:$M$10000,'SHIFT TOTALS'!$C$2:$C$10000,$A210)</f>
        <v>0</v>
      </c>
      <c r="D210" s="32">
        <f>SUMIFS('SHIFT TOTALS'!$K$2:$K$10000,'SHIFT TOTALS'!$C$2:$C$10000,$A210)</f>
        <v>0</v>
      </c>
    </row>
    <row r="211" spans="1:4" x14ac:dyDescent="0.25">
      <c r="A211" s="28">
        <f t="shared" si="4"/>
        <v>43946</v>
      </c>
      <c r="B211" s="32">
        <f>SUMIFS('SHIFT TOTALS'!$L$2:$L$10000,'SHIFT TOTALS'!$C$2:$C$10000,$A211)</f>
        <v>0</v>
      </c>
      <c r="C211" s="32">
        <f>SUMIFS('SHIFT TOTALS'!$M$2:$M$10000,'SHIFT TOTALS'!$C$2:$C$10000,$A211)</f>
        <v>0</v>
      </c>
      <c r="D211" s="32">
        <f>SUMIFS('SHIFT TOTALS'!$K$2:$K$10000,'SHIFT TOTALS'!$C$2:$C$10000,$A211)</f>
        <v>0</v>
      </c>
    </row>
    <row r="212" spans="1:4" x14ac:dyDescent="0.25">
      <c r="A212" s="28">
        <f t="shared" si="4"/>
        <v>43947</v>
      </c>
      <c r="B212" s="32">
        <f>SUMIFS('SHIFT TOTALS'!$L$2:$L$10000,'SHIFT TOTALS'!$C$2:$C$10000,$A212)</f>
        <v>0</v>
      </c>
      <c r="C212" s="32">
        <f>SUMIFS('SHIFT TOTALS'!$M$2:$M$10000,'SHIFT TOTALS'!$C$2:$C$10000,$A212)</f>
        <v>0</v>
      </c>
      <c r="D212" s="32">
        <f>SUMIFS('SHIFT TOTALS'!$K$2:$K$10000,'SHIFT TOTALS'!$C$2:$C$10000,$A212)</f>
        <v>0</v>
      </c>
    </row>
    <row r="213" spans="1:4" x14ac:dyDescent="0.25">
      <c r="A213" s="28">
        <f t="shared" si="4"/>
        <v>43948</v>
      </c>
      <c r="B213" s="32">
        <f>SUMIFS('SHIFT TOTALS'!$L$2:$L$10000,'SHIFT TOTALS'!$C$2:$C$10000,$A213)</f>
        <v>0</v>
      </c>
      <c r="C213" s="32">
        <f>SUMIFS('SHIFT TOTALS'!$M$2:$M$10000,'SHIFT TOTALS'!$C$2:$C$10000,$A213)</f>
        <v>0</v>
      </c>
      <c r="D213" s="32">
        <f>SUMIFS('SHIFT TOTALS'!$K$2:$K$10000,'SHIFT TOTALS'!$C$2:$C$10000,$A213)</f>
        <v>0</v>
      </c>
    </row>
    <row r="214" spans="1:4" x14ac:dyDescent="0.25">
      <c r="A214" s="28">
        <f t="shared" si="4"/>
        <v>43949</v>
      </c>
      <c r="B214" s="32">
        <f>SUMIFS('SHIFT TOTALS'!$L$2:$L$10000,'SHIFT TOTALS'!$C$2:$C$10000,$A214)</f>
        <v>0</v>
      </c>
      <c r="C214" s="32">
        <f>SUMIFS('SHIFT TOTALS'!$M$2:$M$10000,'SHIFT TOTALS'!$C$2:$C$10000,$A214)</f>
        <v>0</v>
      </c>
      <c r="D214" s="32">
        <f>SUMIFS('SHIFT TOTALS'!$K$2:$K$10000,'SHIFT TOTALS'!$C$2:$C$10000,$A214)</f>
        <v>0</v>
      </c>
    </row>
    <row r="215" spans="1:4" x14ac:dyDescent="0.25">
      <c r="A215" s="28">
        <f t="shared" si="4"/>
        <v>43950</v>
      </c>
      <c r="B215" s="32">
        <f>SUMIFS('SHIFT TOTALS'!$L$2:$L$10000,'SHIFT TOTALS'!$C$2:$C$10000,$A215)</f>
        <v>0</v>
      </c>
      <c r="C215" s="32">
        <f>SUMIFS('SHIFT TOTALS'!$M$2:$M$10000,'SHIFT TOTALS'!$C$2:$C$10000,$A215)</f>
        <v>0</v>
      </c>
      <c r="D215" s="32">
        <f>SUMIFS('SHIFT TOTALS'!$K$2:$K$10000,'SHIFT TOTALS'!$C$2:$C$10000,$A215)</f>
        <v>0</v>
      </c>
    </row>
    <row r="216" spans="1:4" x14ac:dyDescent="0.25">
      <c r="A216" s="28">
        <f t="shared" ref="A216" si="5">+A215+1</f>
        <v>43951</v>
      </c>
      <c r="B216" s="32">
        <f>SUMIFS('SHIFT TOTALS'!$L$2:$L$10000,'SHIFT TOTALS'!$C$2:$C$10000,$A216)</f>
        <v>0</v>
      </c>
      <c r="C216" s="32">
        <f>SUMIFS('SHIFT TOTALS'!$M$2:$M$10000,'SHIFT TOTALS'!$C$2:$C$10000,$A216)</f>
        <v>0</v>
      </c>
      <c r="D216" s="32">
        <f>SUMIFS('SHIFT TOTALS'!$K$2:$K$10000,'SHIFT TOTALS'!$C$2:$C$10000,$A216)</f>
        <v>0</v>
      </c>
    </row>
    <row r="217" spans="1:4" x14ac:dyDescent="0.25">
      <c r="A217" s="29"/>
    </row>
    <row r="218" spans="1:4" x14ac:dyDescent="0.25">
      <c r="A218" s="29"/>
    </row>
    <row r="219" spans="1:4" x14ac:dyDescent="0.25">
      <c r="A219" s="29"/>
    </row>
    <row r="220" spans="1:4" x14ac:dyDescent="0.25">
      <c r="A220" s="29"/>
    </row>
    <row r="221" spans="1:4" x14ac:dyDescent="0.25">
      <c r="A221" s="29"/>
    </row>
    <row r="222" spans="1:4" x14ac:dyDescent="0.25">
      <c r="A222" s="29"/>
    </row>
    <row r="223" spans="1:4" x14ac:dyDescent="0.25">
      <c r="A223" s="29"/>
    </row>
    <row r="224" spans="1:4" x14ac:dyDescent="0.25">
      <c r="A224" s="29"/>
    </row>
    <row r="225" spans="1:1" x14ac:dyDescent="0.25">
      <c r="A225" s="29"/>
    </row>
    <row r="226" spans="1:1" x14ac:dyDescent="0.25">
      <c r="A226" s="29"/>
    </row>
    <row r="227" spans="1:1" x14ac:dyDescent="0.25">
      <c r="A227" s="29"/>
    </row>
    <row r="228" spans="1:1" x14ac:dyDescent="0.25">
      <c r="A228" s="29"/>
    </row>
    <row r="229" spans="1:1" x14ac:dyDescent="0.25">
      <c r="A229" s="29"/>
    </row>
    <row r="230" spans="1:1" x14ac:dyDescent="0.25">
      <c r="A230" s="29"/>
    </row>
    <row r="231" spans="1:1" x14ac:dyDescent="0.25">
      <c r="A231" s="29"/>
    </row>
    <row r="232" spans="1:1" x14ac:dyDescent="0.25">
      <c r="A232" s="29"/>
    </row>
    <row r="233" spans="1:1" x14ac:dyDescent="0.25">
      <c r="A233" s="29"/>
    </row>
    <row r="234" spans="1:1" x14ac:dyDescent="0.25">
      <c r="A234" s="29"/>
    </row>
    <row r="235" spans="1:1" x14ac:dyDescent="0.25">
      <c r="A235" s="29"/>
    </row>
    <row r="236" spans="1:1" x14ac:dyDescent="0.25">
      <c r="A236" s="29"/>
    </row>
    <row r="237" spans="1:1" x14ac:dyDescent="0.25">
      <c r="A237" s="29"/>
    </row>
    <row r="238" spans="1:1" x14ac:dyDescent="0.25">
      <c r="A238" s="29"/>
    </row>
    <row r="239" spans="1:1" x14ac:dyDescent="0.25">
      <c r="A239" s="29"/>
    </row>
    <row r="240" spans="1:1" x14ac:dyDescent="0.25">
      <c r="A240" s="29"/>
    </row>
    <row r="241" spans="1:1" x14ac:dyDescent="0.25">
      <c r="A241" s="29"/>
    </row>
    <row r="242" spans="1:1" x14ac:dyDescent="0.25">
      <c r="A242" s="29"/>
    </row>
    <row r="243" spans="1:1" x14ac:dyDescent="0.25">
      <c r="A243" s="29"/>
    </row>
    <row r="244" spans="1:1" x14ac:dyDescent="0.25">
      <c r="A244" s="29"/>
    </row>
    <row r="245" spans="1:1" x14ac:dyDescent="0.25">
      <c r="A245" s="29"/>
    </row>
    <row r="246" spans="1:1" x14ac:dyDescent="0.25">
      <c r="A246" s="29"/>
    </row>
    <row r="247" spans="1:1" x14ac:dyDescent="0.25">
      <c r="A247" s="29"/>
    </row>
    <row r="248" spans="1:1" x14ac:dyDescent="0.25">
      <c r="A248" s="29"/>
    </row>
    <row r="249" spans="1:1" x14ac:dyDescent="0.25">
      <c r="A249" s="29"/>
    </row>
    <row r="250" spans="1:1" x14ac:dyDescent="0.25">
      <c r="A250" s="29"/>
    </row>
    <row r="251" spans="1:1" x14ac:dyDescent="0.25">
      <c r="A251" s="29"/>
    </row>
    <row r="252" spans="1:1" x14ac:dyDescent="0.25">
      <c r="A252" s="29"/>
    </row>
    <row r="253" spans="1:1" x14ac:dyDescent="0.25">
      <c r="A253" s="29"/>
    </row>
    <row r="254" spans="1:1" x14ac:dyDescent="0.25">
      <c r="A254" s="29"/>
    </row>
    <row r="255" spans="1:1" x14ac:dyDescent="0.25">
      <c r="A255" s="29"/>
    </row>
    <row r="256" spans="1:1" x14ac:dyDescent="0.25">
      <c r="A256" s="29"/>
    </row>
    <row r="257" spans="1:1" x14ac:dyDescent="0.25">
      <c r="A257" s="29"/>
    </row>
    <row r="258" spans="1:1" x14ac:dyDescent="0.25">
      <c r="A258" s="29"/>
    </row>
    <row r="259" spans="1:1" x14ac:dyDescent="0.25">
      <c r="A259" s="29"/>
    </row>
    <row r="260" spans="1:1" x14ac:dyDescent="0.25">
      <c r="A260" s="29"/>
    </row>
    <row r="261" spans="1:1" x14ac:dyDescent="0.25">
      <c r="A261" s="29"/>
    </row>
    <row r="262" spans="1:1" x14ac:dyDescent="0.25">
      <c r="A262" s="29"/>
    </row>
    <row r="263" spans="1:1" x14ac:dyDescent="0.25">
      <c r="A263" s="29"/>
    </row>
    <row r="264" spans="1:1" x14ac:dyDescent="0.25">
      <c r="A264" s="29"/>
    </row>
    <row r="265" spans="1:1" x14ac:dyDescent="0.25">
      <c r="A265" s="29"/>
    </row>
    <row r="266" spans="1:1" x14ac:dyDescent="0.25">
      <c r="A266" s="29"/>
    </row>
    <row r="267" spans="1:1" x14ac:dyDescent="0.25">
      <c r="A267" s="29"/>
    </row>
    <row r="268" spans="1:1" x14ac:dyDescent="0.25">
      <c r="A268" s="29"/>
    </row>
    <row r="269" spans="1:1" x14ac:dyDescent="0.25">
      <c r="A269" s="29"/>
    </row>
    <row r="270" spans="1:1" x14ac:dyDescent="0.25">
      <c r="A270" s="29"/>
    </row>
    <row r="271" spans="1:1" x14ac:dyDescent="0.25">
      <c r="A271" s="29"/>
    </row>
    <row r="272" spans="1:1" x14ac:dyDescent="0.25">
      <c r="A272" s="29"/>
    </row>
    <row r="273" spans="1:1" x14ac:dyDescent="0.25">
      <c r="A273" s="29"/>
    </row>
    <row r="274" spans="1:1" x14ac:dyDescent="0.25">
      <c r="A274" s="29"/>
    </row>
    <row r="275" spans="1:1" x14ac:dyDescent="0.25">
      <c r="A275" s="29"/>
    </row>
    <row r="276" spans="1:1" x14ac:dyDescent="0.25">
      <c r="A276" s="29"/>
    </row>
    <row r="277" spans="1:1" x14ac:dyDescent="0.25">
      <c r="A277" s="29"/>
    </row>
    <row r="278" spans="1:1" x14ac:dyDescent="0.25">
      <c r="A278" s="29"/>
    </row>
    <row r="279" spans="1:1" x14ac:dyDescent="0.25">
      <c r="A279" s="29"/>
    </row>
    <row r="280" spans="1:1" x14ac:dyDescent="0.25">
      <c r="A280" s="29"/>
    </row>
    <row r="281" spans="1:1" x14ac:dyDescent="0.25">
      <c r="A281" s="29"/>
    </row>
    <row r="282" spans="1:1" x14ac:dyDescent="0.25">
      <c r="A282" s="29"/>
    </row>
    <row r="283" spans="1:1" x14ac:dyDescent="0.25">
      <c r="A283" s="29"/>
    </row>
    <row r="284" spans="1:1" x14ac:dyDescent="0.25">
      <c r="A284" s="29"/>
    </row>
    <row r="285" spans="1:1" x14ac:dyDescent="0.25">
      <c r="A285" s="29"/>
    </row>
    <row r="286" spans="1:1" x14ac:dyDescent="0.25">
      <c r="A286" s="29"/>
    </row>
    <row r="287" spans="1:1" x14ac:dyDescent="0.25">
      <c r="A287" s="29"/>
    </row>
    <row r="288" spans="1:1" x14ac:dyDescent="0.25">
      <c r="A288" s="29"/>
    </row>
    <row r="289" spans="1:1" x14ac:dyDescent="0.25">
      <c r="A289" s="29"/>
    </row>
    <row r="290" spans="1:1" x14ac:dyDescent="0.25">
      <c r="A290" s="29"/>
    </row>
    <row r="291" spans="1:1" x14ac:dyDescent="0.25">
      <c r="A291" s="29"/>
    </row>
    <row r="292" spans="1:1" x14ac:dyDescent="0.25">
      <c r="A292" s="29"/>
    </row>
    <row r="293" spans="1:1" x14ac:dyDescent="0.25">
      <c r="A293" s="29"/>
    </row>
    <row r="294" spans="1:1" x14ac:dyDescent="0.25">
      <c r="A294" s="29"/>
    </row>
    <row r="295" spans="1:1" x14ac:dyDescent="0.25">
      <c r="A295" s="29"/>
    </row>
    <row r="296" spans="1:1" x14ac:dyDescent="0.25">
      <c r="A296" s="29"/>
    </row>
    <row r="297" spans="1:1" x14ac:dyDescent="0.25">
      <c r="A297" s="29"/>
    </row>
    <row r="298" spans="1:1" x14ac:dyDescent="0.25">
      <c r="A298" s="29"/>
    </row>
    <row r="299" spans="1:1" x14ac:dyDescent="0.25">
      <c r="A299" s="29"/>
    </row>
    <row r="300" spans="1:1" x14ac:dyDescent="0.25">
      <c r="A300" s="29"/>
    </row>
    <row r="301" spans="1:1" x14ac:dyDescent="0.25">
      <c r="A301" s="29"/>
    </row>
    <row r="302" spans="1:1" x14ac:dyDescent="0.25">
      <c r="A302" s="29"/>
    </row>
    <row r="303" spans="1:1" x14ac:dyDescent="0.25">
      <c r="A303" s="29"/>
    </row>
    <row r="304" spans="1:1" x14ac:dyDescent="0.25">
      <c r="A304" s="29"/>
    </row>
    <row r="305" spans="1:1" x14ac:dyDescent="0.25">
      <c r="A305" s="29"/>
    </row>
    <row r="306" spans="1:1" x14ac:dyDescent="0.25">
      <c r="A306" s="29"/>
    </row>
    <row r="307" spans="1:1" x14ac:dyDescent="0.25">
      <c r="A307" s="29"/>
    </row>
    <row r="308" spans="1:1" x14ac:dyDescent="0.25">
      <c r="A308" s="29"/>
    </row>
    <row r="309" spans="1:1" x14ac:dyDescent="0.25">
      <c r="A309" s="29"/>
    </row>
    <row r="310" spans="1:1" x14ac:dyDescent="0.25">
      <c r="A310" s="29"/>
    </row>
    <row r="311" spans="1:1" x14ac:dyDescent="0.25">
      <c r="A311" s="29"/>
    </row>
    <row r="312" spans="1:1" x14ac:dyDescent="0.25">
      <c r="A312" s="29"/>
    </row>
    <row r="313" spans="1:1" x14ac:dyDescent="0.25">
      <c r="A313" s="29"/>
    </row>
    <row r="314" spans="1:1" x14ac:dyDescent="0.25">
      <c r="A314" s="29"/>
    </row>
    <row r="315" spans="1:1" x14ac:dyDescent="0.25">
      <c r="A315" s="29"/>
    </row>
    <row r="316" spans="1:1" x14ac:dyDescent="0.25">
      <c r="A316" s="29"/>
    </row>
    <row r="317" spans="1:1" x14ac:dyDescent="0.25">
      <c r="A317" s="29"/>
    </row>
    <row r="318" spans="1:1" x14ac:dyDescent="0.25">
      <c r="A318" s="29"/>
    </row>
    <row r="319" spans="1:1" x14ac:dyDescent="0.25">
      <c r="A319" s="29"/>
    </row>
    <row r="320" spans="1:1" x14ac:dyDescent="0.25">
      <c r="A320" s="29"/>
    </row>
    <row r="321" spans="1:1" x14ac:dyDescent="0.25">
      <c r="A321" s="29"/>
    </row>
    <row r="322" spans="1:1" x14ac:dyDescent="0.25">
      <c r="A322" s="29"/>
    </row>
    <row r="323" spans="1:1" x14ac:dyDescent="0.25">
      <c r="A323" s="29"/>
    </row>
    <row r="324" spans="1:1" x14ac:dyDescent="0.25">
      <c r="A324" s="29"/>
    </row>
    <row r="325" spans="1:1" x14ac:dyDescent="0.25">
      <c r="A325" s="29"/>
    </row>
    <row r="326" spans="1:1" x14ac:dyDescent="0.25">
      <c r="A326" s="29"/>
    </row>
    <row r="327" spans="1:1" x14ac:dyDescent="0.25">
      <c r="A327" s="29"/>
    </row>
    <row r="328" spans="1:1" x14ac:dyDescent="0.25">
      <c r="A328" s="29"/>
    </row>
    <row r="329" spans="1:1" x14ac:dyDescent="0.25">
      <c r="A329" s="29"/>
    </row>
    <row r="330" spans="1:1" x14ac:dyDescent="0.25">
      <c r="A330" s="29"/>
    </row>
    <row r="331" spans="1:1" x14ac:dyDescent="0.25">
      <c r="A331" s="29"/>
    </row>
    <row r="332" spans="1:1" x14ac:dyDescent="0.25">
      <c r="A332" s="29"/>
    </row>
    <row r="333" spans="1:1" x14ac:dyDescent="0.25">
      <c r="A333" s="29"/>
    </row>
    <row r="334" spans="1:1" x14ac:dyDescent="0.25">
      <c r="A334" s="29"/>
    </row>
    <row r="335" spans="1:1" x14ac:dyDescent="0.25">
      <c r="A335" s="29"/>
    </row>
    <row r="336" spans="1:1" x14ac:dyDescent="0.25">
      <c r="A336" s="29"/>
    </row>
    <row r="337" spans="1:1" x14ac:dyDescent="0.25">
      <c r="A337" s="29"/>
    </row>
    <row r="338" spans="1:1" x14ac:dyDescent="0.25">
      <c r="A338" s="29"/>
    </row>
    <row r="339" spans="1:1" x14ac:dyDescent="0.25">
      <c r="A339" s="29"/>
    </row>
    <row r="340" spans="1:1" x14ac:dyDescent="0.25">
      <c r="A340" s="29"/>
    </row>
    <row r="341" spans="1:1" x14ac:dyDescent="0.25">
      <c r="A341" s="29"/>
    </row>
    <row r="342" spans="1:1" x14ac:dyDescent="0.25">
      <c r="A342" s="29"/>
    </row>
    <row r="343" spans="1:1" x14ac:dyDescent="0.25">
      <c r="A343" s="29"/>
    </row>
    <row r="344" spans="1:1" x14ac:dyDescent="0.25">
      <c r="A344" s="29"/>
    </row>
    <row r="345" spans="1:1" x14ac:dyDescent="0.25">
      <c r="A345" s="29"/>
    </row>
    <row r="346" spans="1:1" x14ac:dyDescent="0.25">
      <c r="A346" s="29"/>
    </row>
    <row r="347" spans="1:1" x14ac:dyDescent="0.25">
      <c r="A347" s="29"/>
    </row>
    <row r="348" spans="1:1" x14ac:dyDescent="0.25">
      <c r="A348" s="29"/>
    </row>
    <row r="349" spans="1:1" x14ac:dyDescent="0.25">
      <c r="A349" s="29"/>
    </row>
    <row r="350" spans="1:1" x14ac:dyDescent="0.25">
      <c r="A350" s="29"/>
    </row>
    <row r="351" spans="1:1" x14ac:dyDescent="0.25">
      <c r="A351" s="29"/>
    </row>
    <row r="352" spans="1:1" x14ac:dyDescent="0.25">
      <c r="A352" s="29"/>
    </row>
    <row r="353" spans="1:1" x14ac:dyDescent="0.25">
      <c r="A353" s="29"/>
    </row>
    <row r="354" spans="1:1" x14ac:dyDescent="0.25">
      <c r="A354" s="29"/>
    </row>
    <row r="355" spans="1:1" x14ac:dyDescent="0.25">
      <c r="A355" s="29"/>
    </row>
    <row r="356" spans="1:1" x14ac:dyDescent="0.25">
      <c r="A356" s="29"/>
    </row>
    <row r="357" spans="1:1" x14ac:dyDescent="0.25">
      <c r="A357" s="29"/>
    </row>
    <row r="358" spans="1:1" x14ac:dyDescent="0.25">
      <c r="A358" s="29"/>
    </row>
    <row r="359" spans="1:1" x14ac:dyDescent="0.25">
      <c r="A359" s="29"/>
    </row>
    <row r="360" spans="1:1" x14ac:dyDescent="0.25">
      <c r="A360" s="29"/>
    </row>
    <row r="361" spans="1:1" x14ac:dyDescent="0.25">
      <c r="A361" s="29"/>
    </row>
    <row r="362" spans="1:1" x14ac:dyDescent="0.25">
      <c r="A362" s="29"/>
    </row>
    <row r="363" spans="1:1" x14ac:dyDescent="0.25">
      <c r="A363" s="29"/>
    </row>
    <row r="364" spans="1:1" x14ac:dyDescent="0.25">
      <c r="A364" s="29"/>
    </row>
    <row r="365" spans="1:1" x14ac:dyDescent="0.25">
      <c r="A365" s="29"/>
    </row>
    <row r="366" spans="1:1" x14ac:dyDescent="0.25">
      <c r="A366" s="29"/>
    </row>
    <row r="367" spans="1:1" x14ac:dyDescent="0.25">
      <c r="A367" s="29"/>
    </row>
    <row r="368" spans="1:1" x14ac:dyDescent="0.25">
      <c r="A368" s="29"/>
    </row>
    <row r="369" spans="1:1" x14ac:dyDescent="0.25">
      <c r="A369" s="29"/>
    </row>
    <row r="370" spans="1:1" x14ac:dyDescent="0.25">
      <c r="A370" s="29"/>
    </row>
    <row r="371" spans="1:1" x14ac:dyDescent="0.25">
      <c r="A371" s="29"/>
    </row>
    <row r="372" spans="1:1" x14ac:dyDescent="0.25">
      <c r="A372" s="29"/>
    </row>
    <row r="373" spans="1:1" x14ac:dyDescent="0.25">
      <c r="A373" s="29"/>
    </row>
    <row r="374" spans="1:1" x14ac:dyDescent="0.25">
      <c r="A374" s="29"/>
    </row>
    <row r="375" spans="1:1" x14ac:dyDescent="0.25">
      <c r="A375" s="29"/>
    </row>
    <row r="376" spans="1:1" x14ac:dyDescent="0.25">
      <c r="A376" s="29"/>
    </row>
    <row r="377" spans="1:1" x14ac:dyDescent="0.25">
      <c r="A377" s="29"/>
    </row>
    <row r="378" spans="1:1" x14ac:dyDescent="0.25">
      <c r="A378" s="29"/>
    </row>
    <row r="379" spans="1:1" x14ac:dyDescent="0.25">
      <c r="A379" s="29"/>
    </row>
    <row r="380" spans="1:1" x14ac:dyDescent="0.25">
      <c r="A380" s="29"/>
    </row>
    <row r="381" spans="1:1" x14ac:dyDescent="0.25">
      <c r="A381" s="29"/>
    </row>
    <row r="382" spans="1:1" x14ac:dyDescent="0.25">
      <c r="A382" s="29"/>
    </row>
    <row r="383" spans="1:1" x14ac:dyDescent="0.25">
      <c r="A383" s="29"/>
    </row>
    <row r="384" spans="1:1" x14ac:dyDescent="0.25">
      <c r="A384" s="29"/>
    </row>
    <row r="385" spans="1:1" x14ac:dyDescent="0.25">
      <c r="A385" s="29"/>
    </row>
    <row r="386" spans="1:1" x14ac:dyDescent="0.25">
      <c r="A386" s="29"/>
    </row>
    <row r="387" spans="1:1" x14ac:dyDescent="0.25">
      <c r="A387" s="29"/>
    </row>
    <row r="388" spans="1:1" x14ac:dyDescent="0.25">
      <c r="A388" s="29"/>
    </row>
    <row r="389" spans="1:1" x14ac:dyDescent="0.25">
      <c r="A389" s="29"/>
    </row>
    <row r="390" spans="1:1" x14ac:dyDescent="0.25">
      <c r="A390" s="29"/>
    </row>
    <row r="391" spans="1:1" x14ac:dyDescent="0.25">
      <c r="A391" s="29"/>
    </row>
    <row r="392" spans="1:1" x14ac:dyDescent="0.25">
      <c r="A392" s="29"/>
    </row>
    <row r="393" spans="1:1" x14ac:dyDescent="0.25">
      <c r="A393" s="29"/>
    </row>
    <row r="394" spans="1:1" x14ac:dyDescent="0.25">
      <c r="A394" s="29"/>
    </row>
    <row r="395" spans="1:1" x14ac:dyDescent="0.25">
      <c r="A395" s="29"/>
    </row>
    <row r="396" spans="1:1" x14ac:dyDescent="0.25">
      <c r="A396" s="29"/>
    </row>
    <row r="397" spans="1:1" x14ac:dyDescent="0.25">
      <c r="A397" s="29"/>
    </row>
    <row r="398" spans="1:1" x14ac:dyDescent="0.25">
      <c r="A398" s="29"/>
    </row>
    <row r="399" spans="1:1" x14ac:dyDescent="0.25">
      <c r="A399" s="29"/>
    </row>
    <row r="400" spans="1:1" x14ac:dyDescent="0.25">
      <c r="A400" s="29"/>
    </row>
    <row r="401" spans="1:1" x14ac:dyDescent="0.25">
      <c r="A401" s="29"/>
    </row>
    <row r="402" spans="1:1" x14ac:dyDescent="0.25">
      <c r="A402" s="29"/>
    </row>
    <row r="403" spans="1:1" x14ac:dyDescent="0.25">
      <c r="A403" s="29"/>
    </row>
    <row r="404" spans="1:1" x14ac:dyDescent="0.25">
      <c r="A404" s="29"/>
    </row>
    <row r="405" spans="1:1" x14ac:dyDescent="0.25">
      <c r="A405" s="29"/>
    </row>
    <row r="406" spans="1:1" x14ac:dyDescent="0.25">
      <c r="A406" s="29"/>
    </row>
    <row r="407" spans="1:1" x14ac:dyDescent="0.25">
      <c r="A407" s="29"/>
    </row>
    <row r="408" spans="1:1" x14ac:dyDescent="0.25">
      <c r="A408" s="29"/>
    </row>
    <row r="409" spans="1:1" x14ac:dyDescent="0.25">
      <c r="A409" s="29"/>
    </row>
    <row r="410" spans="1:1" x14ac:dyDescent="0.25">
      <c r="A410" s="29"/>
    </row>
    <row r="411" spans="1:1" x14ac:dyDescent="0.25">
      <c r="A411" s="29"/>
    </row>
    <row r="412" spans="1:1" x14ac:dyDescent="0.25">
      <c r="A412" s="29"/>
    </row>
    <row r="413" spans="1:1" x14ac:dyDescent="0.25">
      <c r="A413" s="29"/>
    </row>
    <row r="414" spans="1:1" x14ac:dyDescent="0.25">
      <c r="A414" s="29"/>
    </row>
    <row r="415" spans="1:1" x14ac:dyDescent="0.25">
      <c r="A415" s="29"/>
    </row>
    <row r="416" spans="1:1" x14ac:dyDescent="0.25">
      <c r="A416" s="29"/>
    </row>
    <row r="417" spans="1:1" x14ac:dyDescent="0.25">
      <c r="A417" s="29"/>
    </row>
    <row r="418" spans="1:1" x14ac:dyDescent="0.25">
      <c r="A418" s="29"/>
    </row>
    <row r="419" spans="1:1" x14ac:dyDescent="0.25">
      <c r="A419" s="29"/>
    </row>
    <row r="420" spans="1:1" x14ac:dyDescent="0.25">
      <c r="A420" s="29"/>
    </row>
    <row r="421" spans="1:1" x14ac:dyDescent="0.25">
      <c r="A421" s="29"/>
    </row>
    <row r="422" spans="1:1" x14ac:dyDescent="0.25">
      <c r="A422" s="29"/>
    </row>
    <row r="423" spans="1:1" x14ac:dyDescent="0.25">
      <c r="A423" s="29"/>
    </row>
    <row r="424" spans="1:1" x14ac:dyDescent="0.25">
      <c r="A424" s="29"/>
    </row>
    <row r="425" spans="1:1" x14ac:dyDescent="0.25">
      <c r="A425" s="29"/>
    </row>
    <row r="426" spans="1:1" x14ac:dyDescent="0.25">
      <c r="A426" s="29"/>
    </row>
    <row r="427" spans="1:1" x14ac:dyDescent="0.25">
      <c r="A427" s="29"/>
    </row>
    <row r="428" spans="1:1" x14ac:dyDescent="0.25">
      <c r="A428" s="29"/>
    </row>
    <row r="429" spans="1:1" x14ac:dyDescent="0.25">
      <c r="A429" s="29"/>
    </row>
    <row r="430" spans="1:1" x14ac:dyDescent="0.25">
      <c r="A430" s="29"/>
    </row>
    <row r="431" spans="1:1" x14ac:dyDescent="0.25">
      <c r="A431" s="29"/>
    </row>
    <row r="432" spans="1:1" x14ac:dyDescent="0.25">
      <c r="A432" s="29"/>
    </row>
    <row r="433" spans="1:1" x14ac:dyDescent="0.25">
      <c r="A433" s="29"/>
    </row>
    <row r="434" spans="1:1" x14ac:dyDescent="0.25">
      <c r="A434" s="29"/>
    </row>
    <row r="435" spans="1:1" x14ac:dyDescent="0.25">
      <c r="A435" s="29"/>
    </row>
    <row r="436" spans="1:1" x14ac:dyDescent="0.25">
      <c r="A436" s="29"/>
    </row>
    <row r="437" spans="1:1" x14ac:dyDescent="0.25">
      <c r="A437" s="29"/>
    </row>
    <row r="438" spans="1:1" x14ac:dyDescent="0.25">
      <c r="A438" s="29"/>
    </row>
    <row r="439" spans="1:1" x14ac:dyDescent="0.25">
      <c r="A439" s="29"/>
    </row>
    <row r="440" spans="1:1" x14ac:dyDescent="0.25">
      <c r="A440" s="29"/>
    </row>
    <row r="441" spans="1:1" x14ac:dyDescent="0.25">
      <c r="A441" s="29"/>
    </row>
    <row r="442" spans="1:1" x14ac:dyDescent="0.25">
      <c r="A442" s="29"/>
    </row>
    <row r="443" spans="1:1" x14ac:dyDescent="0.25">
      <c r="A443" s="29"/>
    </row>
    <row r="444" spans="1:1" x14ac:dyDescent="0.25">
      <c r="A444" s="29"/>
    </row>
    <row r="445" spans="1:1" x14ac:dyDescent="0.25">
      <c r="A445" s="29"/>
    </row>
    <row r="446" spans="1:1" x14ac:dyDescent="0.25">
      <c r="A446" s="29"/>
    </row>
    <row r="447" spans="1:1" x14ac:dyDescent="0.25">
      <c r="A447" s="29"/>
    </row>
    <row r="448" spans="1:1" x14ac:dyDescent="0.25">
      <c r="A448" s="29"/>
    </row>
    <row r="449" spans="1:1" x14ac:dyDescent="0.25">
      <c r="A449" s="29"/>
    </row>
    <row r="450" spans="1:1" x14ac:dyDescent="0.25">
      <c r="A450" s="29"/>
    </row>
    <row r="451" spans="1:1" x14ac:dyDescent="0.25">
      <c r="A451" s="29"/>
    </row>
    <row r="452" spans="1:1" x14ac:dyDescent="0.25">
      <c r="A452" s="29"/>
    </row>
    <row r="453" spans="1:1" x14ac:dyDescent="0.25">
      <c r="A453" s="29"/>
    </row>
    <row r="454" spans="1:1" x14ac:dyDescent="0.25">
      <c r="A454" s="29"/>
    </row>
    <row r="455" spans="1:1" x14ac:dyDescent="0.25">
      <c r="A455" s="29"/>
    </row>
    <row r="456" spans="1:1" x14ac:dyDescent="0.25">
      <c r="A456" s="29"/>
    </row>
    <row r="457" spans="1:1" x14ac:dyDescent="0.25">
      <c r="A457" s="29"/>
    </row>
    <row r="458" spans="1:1" x14ac:dyDescent="0.25">
      <c r="A458" s="29"/>
    </row>
    <row r="459" spans="1:1" x14ac:dyDescent="0.25">
      <c r="A459" s="29"/>
    </row>
    <row r="460" spans="1:1" x14ac:dyDescent="0.25">
      <c r="A460" s="29"/>
    </row>
    <row r="461" spans="1:1" x14ac:dyDescent="0.25">
      <c r="A461" s="29"/>
    </row>
    <row r="462" spans="1:1" x14ac:dyDescent="0.25">
      <c r="A462" s="29"/>
    </row>
    <row r="463" spans="1:1" x14ac:dyDescent="0.25">
      <c r="A463" s="29"/>
    </row>
    <row r="464" spans="1:1" x14ac:dyDescent="0.25">
      <c r="A464" s="29"/>
    </row>
    <row r="465" spans="1:1" x14ac:dyDescent="0.25">
      <c r="A465" s="29"/>
    </row>
    <row r="466" spans="1:1" x14ac:dyDescent="0.25">
      <c r="A466" s="29"/>
    </row>
    <row r="467" spans="1:1" x14ac:dyDescent="0.25">
      <c r="A467" s="29"/>
    </row>
    <row r="468" spans="1:1" x14ac:dyDescent="0.25">
      <c r="A468" s="29"/>
    </row>
    <row r="469" spans="1:1" x14ac:dyDescent="0.25">
      <c r="A469" s="29"/>
    </row>
    <row r="470" spans="1:1" x14ac:dyDescent="0.25">
      <c r="A470" s="29"/>
    </row>
    <row r="471" spans="1:1" x14ac:dyDescent="0.25">
      <c r="A471" s="29"/>
    </row>
    <row r="472" spans="1:1" x14ac:dyDescent="0.25">
      <c r="A472" s="29"/>
    </row>
    <row r="473" spans="1:1" x14ac:dyDescent="0.25">
      <c r="A473" s="29"/>
    </row>
    <row r="474" spans="1:1" x14ac:dyDescent="0.25">
      <c r="A474" s="29"/>
    </row>
    <row r="475" spans="1:1" x14ac:dyDescent="0.25">
      <c r="A475" s="29"/>
    </row>
    <row r="476" spans="1:1" x14ac:dyDescent="0.25">
      <c r="A476" s="29"/>
    </row>
    <row r="477" spans="1:1" x14ac:dyDescent="0.25">
      <c r="A477" s="29"/>
    </row>
    <row r="478" spans="1:1" x14ac:dyDescent="0.25">
      <c r="A478" s="29"/>
    </row>
    <row r="479" spans="1:1" x14ac:dyDescent="0.25">
      <c r="A479" s="29"/>
    </row>
    <row r="480" spans="1:1" x14ac:dyDescent="0.25">
      <c r="A480" s="29"/>
    </row>
    <row r="481" spans="1:1" x14ac:dyDescent="0.25">
      <c r="A481" s="29"/>
    </row>
    <row r="482" spans="1:1" x14ac:dyDescent="0.25">
      <c r="A482" s="29"/>
    </row>
    <row r="483" spans="1:1" x14ac:dyDescent="0.25">
      <c r="A483" s="29"/>
    </row>
    <row r="484" spans="1:1" x14ac:dyDescent="0.25">
      <c r="A484" s="29"/>
    </row>
    <row r="485" spans="1:1" x14ac:dyDescent="0.25">
      <c r="A485" s="29"/>
    </row>
    <row r="486" spans="1:1" x14ac:dyDescent="0.25">
      <c r="A486" s="29"/>
    </row>
    <row r="487" spans="1:1" x14ac:dyDescent="0.25">
      <c r="A487" s="29"/>
    </row>
    <row r="488" spans="1:1" x14ac:dyDescent="0.25">
      <c r="A488" s="29"/>
    </row>
    <row r="489" spans="1:1" x14ac:dyDescent="0.25">
      <c r="A489" s="29"/>
    </row>
    <row r="490" spans="1:1" x14ac:dyDescent="0.25">
      <c r="A490" s="29"/>
    </row>
    <row r="491" spans="1:1" x14ac:dyDescent="0.25">
      <c r="A491" s="29"/>
    </row>
    <row r="492" spans="1:1" x14ac:dyDescent="0.25">
      <c r="A492" s="29"/>
    </row>
    <row r="493" spans="1:1" x14ac:dyDescent="0.25">
      <c r="A493" s="29"/>
    </row>
    <row r="494" spans="1:1" x14ac:dyDescent="0.25">
      <c r="A494" s="29"/>
    </row>
    <row r="495" spans="1:1" x14ac:dyDescent="0.25">
      <c r="A495" s="29"/>
    </row>
    <row r="496" spans="1:1" x14ac:dyDescent="0.25">
      <c r="A496" s="29"/>
    </row>
    <row r="497" spans="1:1" x14ac:dyDescent="0.25">
      <c r="A497" s="29"/>
    </row>
    <row r="498" spans="1:1" x14ac:dyDescent="0.25">
      <c r="A498" s="29"/>
    </row>
    <row r="499" spans="1:1" x14ac:dyDescent="0.25">
      <c r="A499" s="29"/>
    </row>
    <row r="500" spans="1:1" x14ac:dyDescent="0.25">
      <c r="A500" s="29"/>
    </row>
    <row r="501" spans="1:1" x14ac:dyDescent="0.25">
      <c r="A501" s="29"/>
    </row>
    <row r="502" spans="1:1" x14ac:dyDescent="0.25">
      <c r="A502" s="29"/>
    </row>
    <row r="503" spans="1:1" x14ac:dyDescent="0.25">
      <c r="A503" s="29"/>
    </row>
    <row r="504" spans="1:1" x14ac:dyDescent="0.25">
      <c r="A504" s="29"/>
    </row>
    <row r="505" spans="1:1" x14ac:dyDescent="0.25">
      <c r="A505" s="29"/>
    </row>
    <row r="506" spans="1:1" x14ac:dyDescent="0.25">
      <c r="A506" s="29"/>
    </row>
    <row r="507" spans="1:1" x14ac:dyDescent="0.25">
      <c r="A507" s="29"/>
    </row>
    <row r="508" spans="1:1" x14ac:dyDescent="0.25">
      <c r="A508" s="29"/>
    </row>
    <row r="509" spans="1:1" x14ac:dyDescent="0.25">
      <c r="A509" s="29"/>
    </row>
    <row r="510" spans="1:1" x14ac:dyDescent="0.25">
      <c r="A510" s="29"/>
    </row>
    <row r="511" spans="1:1" x14ac:dyDescent="0.25">
      <c r="A511" s="29"/>
    </row>
    <row r="512" spans="1:1" x14ac:dyDescent="0.25">
      <c r="A512" s="29"/>
    </row>
    <row r="513" spans="1:1" x14ac:dyDescent="0.25">
      <c r="A513" s="29"/>
    </row>
    <row r="514" spans="1:1" x14ac:dyDescent="0.25">
      <c r="A514" s="29"/>
    </row>
    <row r="515" spans="1:1" x14ac:dyDescent="0.25">
      <c r="A515" s="29"/>
    </row>
    <row r="516" spans="1:1" x14ac:dyDescent="0.25">
      <c r="A516" s="29"/>
    </row>
    <row r="517" spans="1:1" x14ac:dyDescent="0.25">
      <c r="A517" s="29"/>
    </row>
    <row r="518" spans="1:1" x14ac:dyDescent="0.25">
      <c r="A518" s="29"/>
    </row>
    <row r="519" spans="1:1" x14ac:dyDescent="0.25">
      <c r="A519" s="29"/>
    </row>
    <row r="520" spans="1:1" x14ac:dyDescent="0.25">
      <c r="A520" s="29"/>
    </row>
    <row r="521" spans="1:1" x14ac:dyDescent="0.25">
      <c r="A521" s="29"/>
    </row>
    <row r="522" spans="1:1" x14ac:dyDescent="0.25">
      <c r="A522" s="29"/>
    </row>
    <row r="523" spans="1:1" x14ac:dyDescent="0.25">
      <c r="A523" s="29"/>
    </row>
    <row r="524" spans="1:1" x14ac:dyDescent="0.25">
      <c r="A524" s="29"/>
    </row>
    <row r="525" spans="1:1" x14ac:dyDescent="0.25">
      <c r="A525" s="29"/>
    </row>
    <row r="526" spans="1:1" x14ac:dyDescent="0.25">
      <c r="A526" s="29"/>
    </row>
    <row r="527" spans="1:1" x14ac:dyDescent="0.25">
      <c r="A527" s="29"/>
    </row>
    <row r="528" spans="1:1" x14ac:dyDescent="0.25">
      <c r="A528" s="29"/>
    </row>
    <row r="529" spans="1:1" x14ac:dyDescent="0.25">
      <c r="A529" s="29"/>
    </row>
    <row r="530" spans="1:1" x14ac:dyDescent="0.25">
      <c r="A530" s="29"/>
    </row>
    <row r="531" spans="1:1" x14ac:dyDescent="0.25">
      <c r="A531" s="29"/>
    </row>
    <row r="532" spans="1:1" x14ac:dyDescent="0.25">
      <c r="A532" s="29"/>
    </row>
    <row r="533" spans="1:1" x14ac:dyDescent="0.25">
      <c r="A533" s="29"/>
    </row>
    <row r="534" spans="1:1" x14ac:dyDescent="0.25">
      <c r="A534" s="29"/>
    </row>
    <row r="535" spans="1:1" x14ac:dyDescent="0.25">
      <c r="A535" s="29"/>
    </row>
    <row r="536" spans="1:1" x14ac:dyDescent="0.25">
      <c r="A536" s="29"/>
    </row>
    <row r="537" spans="1:1" x14ac:dyDescent="0.25">
      <c r="A537" s="29"/>
    </row>
    <row r="538" spans="1:1" x14ac:dyDescent="0.25">
      <c r="A538" s="29"/>
    </row>
    <row r="539" spans="1:1" x14ac:dyDescent="0.25">
      <c r="A539" s="29"/>
    </row>
    <row r="540" spans="1:1" x14ac:dyDescent="0.25">
      <c r="A540" s="29"/>
    </row>
    <row r="541" spans="1:1" x14ac:dyDescent="0.25">
      <c r="A541" s="29"/>
    </row>
    <row r="542" spans="1:1" x14ac:dyDescent="0.25">
      <c r="A542" s="29"/>
    </row>
    <row r="543" spans="1:1" x14ac:dyDescent="0.25">
      <c r="A543" s="29"/>
    </row>
    <row r="544" spans="1:1" x14ac:dyDescent="0.25">
      <c r="A544" s="29"/>
    </row>
    <row r="545" spans="1:1" x14ac:dyDescent="0.25">
      <c r="A545" s="29"/>
    </row>
    <row r="546" spans="1:1" x14ac:dyDescent="0.25">
      <c r="A546" s="29"/>
    </row>
    <row r="547" spans="1:1" x14ac:dyDescent="0.25">
      <c r="A547" s="29"/>
    </row>
    <row r="548" spans="1:1" x14ac:dyDescent="0.25">
      <c r="A548" s="29"/>
    </row>
    <row r="549" spans="1:1" x14ac:dyDescent="0.25">
      <c r="A549" s="29"/>
    </row>
    <row r="550" spans="1:1" x14ac:dyDescent="0.25">
      <c r="A550" s="29"/>
    </row>
    <row r="551" spans="1:1" x14ac:dyDescent="0.25">
      <c r="A551" s="29"/>
    </row>
    <row r="552" spans="1:1" x14ac:dyDescent="0.25">
      <c r="A552" s="29"/>
    </row>
    <row r="553" spans="1:1" x14ac:dyDescent="0.25">
      <c r="A553" s="29"/>
    </row>
    <row r="554" spans="1:1" x14ac:dyDescent="0.25">
      <c r="A554" s="29"/>
    </row>
    <row r="555" spans="1:1" x14ac:dyDescent="0.25">
      <c r="A555" s="29"/>
    </row>
    <row r="556" spans="1:1" x14ac:dyDescent="0.25">
      <c r="A556" s="29"/>
    </row>
    <row r="557" spans="1:1" x14ac:dyDescent="0.25">
      <c r="A557" s="29"/>
    </row>
    <row r="558" spans="1:1" x14ac:dyDescent="0.25">
      <c r="A558" s="29"/>
    </row>
    <row r="559" spans="1:1" x14ac:dyDescent="0.25">
      <c r="A559" s="29"/>
    </row>
    <row r="560" spans="1:1" x14ac:dyDescent="0.25">
      <c r="A560" s="29"/>
    </row>
    <row r="561" spans="1:1" x14ac:dyDescent="0.25">
      <c r="A561" s="29"/>
    </row>
    <row r="562" spans="1:1" x14ac:dyDescent="0.25">
      <c r="A562" s="29"/>
    </row>
    <row r="563" spans="1:1" x14ac:dyDescent="0.25">
      <c r="A563" s="29"/>
    </row>
    <row r="564" spans="1:1" x14ac:dyDescent="0.25">
      <c r="A564" s="29"/>
    </row>
    <row r="565" spans="1:1" x14ac:dyDescent="0.25">
      <c r="A565" s="29"/>
    </row>
    <row r="566" spans="1:1" x14ac:dyDescent="0.25">
      <c r="A566" s="29"/>
    </row>
    <row r="567" spans="1:1" x14ac:dyDescent="0.25">
      <c r="A567" s="29"/>
    </row>
    <row r="568" spans="1:1" x14ac:dyDescent="0.25">
      <c r="A568" s="29"/>
    </row>
    <row r="569" spans="1:1" x14ac:dyDescent="0.25">
      <c r="A569" s="29"/>
    </row>
    <row r="570" spans="1:1" x14ac:dyDescent="0.25">
      <c r="A570" s="29"/>
    </row>
    <row r="571" spans="1:1" x14ac:dyDescent="0.25">
      <c r="A571" s="29"/>
    </row>
    <row r="572" spans="1:1" x14ac:dyDescent="0.25">
      <c r="A572" s="29"/>
    </row>
    <row r="573" spans="1:1" x14ac:dyDescent="0.25">
      <c r="A573" s="29"/>
    </row>
    <row r="574" spans="1:1" x14ac:dyDescent="0.25">
      <c r="A574" s="29"/>
    </row>
    <row r="575" spans="1:1" x14ac:dyDescent="0.25">
      <c r="A575" s="29"/>
    </row>
    <row r="576" spans="1:1" x14ac:dyDescent="0.25">
      <c r="A576" s="29"/>
    </row>
    <row r="577" spans="1:1" x14ac:dyDescent="0.25">
      <c r="A577" s="29"/>
    </row>
    <row r="578" spans="1:1" x14ac:dyDescent="0.25">
      <c r="A578" s="29"/>
    </row>
    <row r="579" spans="1:1" x14ac:dyDescent="0.25">
      <c r="A579" s="29"/>
    </row>
    <row r="580" spans="1:1" x14ac:dyDescent="0.25">
      <c r="A580" s="29"/>
    </row>
    <row r="581" spans="1:1" x14ac:dyDescent="0.25">
      <c r="A581" s="29"/>
    </row>
    <row r="582" spans="1:1" x14ac:dyDescent="0.25">
      <c r="A582" s="29"/>
    </row>
    <row r="583" spans="1:1" x14ac:dyDescent="0.25">
      <c r="A583" s="29"/>
    </row>
    <row r="584" spans="1:1" x14ac:dyDescent="0.25">
      <c r="A584" s="29"/>
    </row>
    <row r="585" spans="1:1" x14ac:dyDescent="0.25">
      <c r="A585" s="29"/>
    </row>
    <row r="586" spans="1:1" x14ac:dyDescent="0.25">
      <c r="A586" s="29"/>
    </row>
    <row r="587" spans="1:1" x14ac:dyDescent="0.25">
      <c r="A587" s="29"/>
    </row>
    <row r="588" spans="1:1" x14ac:dyDescent="0.25">
      <c r="A588" s="29"/>
    </row>
    <row r="589" spans="1:1" x14ac:dyDescent="0.25">
      <c r="A589" s="29"/>
    </row>
    <row r="590" spans="1:1" x14ac:dyDescent="0.25">
      <c r="A590" s="29"/>
    </row>
    <row r="591" spans="1:1" x14ac:dyDescent="0.25">
      <c r="A591" s="29"/>
    </row>
    <row r="592" spans="1:1" x14ac:dyDescent="0.25">
      <c r="A592" s="29"/>
    </row>
    <row r="593" spans="1:1" x14ac:dyDescent="0.25">
      <c r="A593" s="29"/>
    </row>
    <row r="594" spans="1:1" x14ac:dyDescent="0.25">
      <c r="A594" s="29"/>
    </row>
    <row r="595" spans="1:1" x14ac:dyDescent="0.25">
      <c r="A595" s="29"/>
    </row>
    <row r="596" spans="1:1" x14ac:dyDescent="0.25">
      <c r="A596" s="29"/>
    </row>
    <row r="597" spans="1:1" x14ac:dyDescent="0.25">
      <c r="A597" s="29"/>
    </row>
    <row r="598" spans="1:1" x14ac:dyDescent="0.25">
      <c r="A598" s="29"/>
    </row>
    <row r="599" spans="1:1" x14ac:dyDescent="0.25">
      <c r="A599" s="29"/>
    </row>
    <row r="600" spans="1:1" x14ac:dyDescent="0.25">
      <c r="A600" s="29"/>
    </row>
    <row r="601" spans="1:1" x14ac:dyDescent="0.25">
      <c r="A601" s="29"/>
    </row>
    <row r="602" spans="1:1" x14ac:dyDescent="0.25">
      <c r="A602" s="29"/>
    </row>
    <row r="603" spans="1:1" x14ac:dyDescent="0.25">
      <c r="A603" s="29"/>
    </row>
    <row r="604" spans="1:1" x14ac:dyDescent="0.25">
      <c r="A604" s="29"/>
    </row>
    <row r="605" spans="1:1" x14ac:dyDescent="0.25">
      <c r="A605" s="29"/>
    </row>
    <row r="606" spans="1:1" x14ac:dyDescent="0.25">
      <c r="A606" s="29"/>
    </row>
    <row r="607" spans="1:1" x14ac:dyDescent="0.25">
      <c r="A607" s="29"/>
    </row>
    <row r="608" spans="1:1" x14ac:dyDescent="0.25">
      <c r="A608" s="29"/>
    </row>
    <row r="609" spans="1:1" x14ac:dyDescent="0.25">
      <c r="A609" s="29"/>
    </row>
    <row r="610" spans="1:1" x14ac:dyDescent="0.25">
      <c r="A610" s="29"/>
    </row>
    <row r="611" spans="1:1" x14ac:dyDescent="0.25">
      <c r="A611" s="29"/>
    </row>
    <row r="612" spans="1:1" x14ac:dyDescent="0.25">
      <c r="A612" s="29"/>
    </row>
    <row r="613" spans="1:1" x14ac:dyDescent="0.25">
      <c r="A613" s="29"/>
    </row>
    <row r="614" spans="1:1" x14ac:dyDescent="0.25">
      <c r="A614" s="29"/>
    </row>
    <row r="615" spans="1:1" x14ac:dyDescent="0.25">
      <c r="A615" s="29"/>
    </row>
    <row r="616" spans="1:1" x14ac:dyDescent="0.25">
      <c r="A616" s="29"/>
    </row>
    <row r="617" spans="1:1" x14ac:dyDescent="0.25">
      <c r="A617" s="29"/>
    </row>
    <row r="618" spans="1:1" x14ac:dyDescent="0.25">
      <c r="A618" s="29"/>
    </row>
    <row r="619" spans="1:1" x14ac:dyDescent="0.25">
      <c r="A619" s="29"/>
    </row>
    <row r="620" spans="1:1" x14ac:dyDescent="0.25">
      <c r="A620" s="29"/>
    </row>
    <row r="621" spans="1:1" x14ac:dyDescent="0.25">
      <c r="A621" s="29"/>
    </row>
    <row r="622" spans="1:1" x14ac:dyDescent="0.25">
      <c r="A622" s="29"/>
    </row>
    <row r="623" spans="1:1" x14ac:dyDescent="0.25">
      <c r="A623" s="29"/>
    </row>
    <row r="624" spans="1:1" x14ac:dyDescent="0.25">
      <c r="A624" s="29"/>
    </row>
    <row r="625" spans="1:1" x14ac:dyDescent="0.25">
      <c r="A625" s="29"/>
    </row>
    <row r="626" spans="1:1" x14ac:dyDescent="0.25">
      <c r="A626" s="29"/>
    </row>
    <row r="627" spans="1:1" x14ac:dyDescent="0.25">
      <c r="A627" s="29"/>
    </row>
    <row r="628" spans="1:1" x14ac:dyDescent="0.25">
      <c r="A628" s="29"/>
    </row>
    <row r="629" spans="1:1" x14ac:dyDescent="0.25">
      <c r="A629" s="29"/>
    </row>
    <row r="630" spans="1:1" x14ac:dyDescent="0.25">
      <c r="A630" s="29"/>
    </row>
    <row r="631" spans="1:1" x14ac:dyDescent="0.25">
      <c r="A631" s="29"/>
    </row>
    <row r="632" spans="1:1" x14ac:dyDescent="0.25">
      <c r="A632" s="29"/>
    </row>
    <row r="633" spans="1:1" x14ac:dyDescent="0.25">
      <c r="A633" s="29"/>
    </row>
    <row r="634" spans="1:1" x14ac:dyDescent="0.25">
      <c r="A634" s="29"/>
    </row>
    <row r="635" spans="1:1" x14ac:dyDescent="0.25">
      <c r="A635" s="29"/>
    </row>
    <row r="636" spans="1:1" x14ac:dyDescent="0.25">
      <c r="A636" s="29"/>
    </row>
    <row r="637" spans="1:1" x14ac:dyDescent="0.25">
      <c r="A637" s="29"/>
    </row>
    <row r="638" spans="1:1" x14ac:dyDescent="0.25">
      <c r="A638" s="29"/>
    </row>
    <row r="639" spans="1:1" x14ac:dyDescent="0.25">
      <c r="A639" s="29"/>
    </row>
    <row r="640" spans="1:1" x14ac:dyDescent="0.25">
      <c r="A640" s="29"/>
    </row>
    <row r="641" spans="1:1" x14ac:dyDescent="0.25">
      <c r="A641" s="29"/>
    </row>
    <row r="642" spans="1:1" x14ac:dyDescent="0.25">
      <c r="A642" s="29"/>
    </row>
    <row r="643" spans="1:1" x14ac:dyDescent="0.25">
      <c r="A643" s="29"/>
    </row>
    <row r="644" spans="1:1" x14ac:dyDescent="0.25">
      <c r="A644" s="29"/>
    </row>
    <row r="645" spans="1:1" x14ac:dyDescent="0.25">
      <c r="A645" s="29"/>
    </row>
    <row r="646" spans="1:1" x14ac:dyDescent="0.25">
      <c r="A646" s="29"/>
    </row>
    <row r="647" spans="1:1" x14ac:dyDescent="0.25">
      <c r="A647" s="29"/>
    </row>
    <row r="648" spans="1:1" x14ac:dyDescent="0.25">
      <c r="A648" s="29"/>
    </row>
    <row r="649" spans="1:1" x14ac:dyDescent="0.25">
      <c r="A649" s="29"/>
    </row>
    <row r="650" spans="1:1" x14ac:dyDescent="0.25">
      <c r="A650" s="29"/>
    </row>
    <row r="651" spans="1:1" x14ac:dyDescent="0.25">
      <c r="A651" s="29"/>
    </row>
    <row r="652" spans="1:1" x14ac:dyDescent="0.25">
      <c r="A652" s="29"/>
    </row>
    <row r="653" spans="1:1" x14ac:dyDescent="0.25">
      <c r="A653" s="29"/>
    </row>
    <row r="654" spans="1:1" x14ac:dyDescent="0.25">
      <c r="A654" s="29"/>
    </row>
    <row r="655" spans="1:1" x14ac:dyDescent="0.25">
      <c r="A655" s="29"/>
    </row>
    <row r="656" spans="1:1" x14ac:dyDescent="0.25">
      <c r="A656" s="29"/>
    </row>
    <row r="657" spans="1:1" x14ac:dyDescent="0.25">
      <c r="A657" s="29"/>
    </row>
    <row r="658" spans="1:1" x14ac:dyDescent="0.25">
      <c r="A658" s="29"/>
    </row>
    <row r="659" spans="1:1" x14ac:dyDescent="0.25">
      <c r="A659" s="29"/>
    </row>
    <row r="660" spans="1:1" x14ac:dyDescent="0.25">
      <c r="A660" s="29"/>
    </row>
    <row r="661" spans="1:1" x14ac:dyDescent="0.25">
      <c r="A661" s="29"/>
    </row>
    <row r="662" spans="1:1" x14ac:dyDescent="0.25">
      <c r="A662" s="29"/>
    </row>
    <row r="663" spans="1:1" x14ac:dyDescent="0.25">
      <c r="A663" s="29"/>
    </row>
    <row r="664" spans="1:1" x14ac:dyDescent="0.25">
      <c r="A664" s="29"/>
    </row>
    <row r="665" spans="1:1" x14ac:dyDescent="0.25">
      <c r="A665" s="29"/>
    </row>
    <row r="666" spans="1:1" x14ac:dyDescent="0.25">
      <c r="A666" s="29"/>
    </row>
    <row r="667" spans="1:1" x14ac:dyDescent="0.25">
      <c r="A667" s="29"/>
    </row>
    <row r="668" spans="1:1" x14ac:dyDescent="0.25">
      <c r="A668" s="29"/>
    </row>
    <row r="669" spans="1:1" x14ac:dyDescent="0.25">
      <c r="A669" s="29"/>
    </row>
    <row r="670" spans="1:1" x14ac:dyDescent="0.25">
      <c r="A670" s="29"/>
    </row>
    <row r="671" spans="1:1" x14ac:dyDescent="0.25">
      <c r="A671" s="29"/>
    </row>
    <row r="672" spans="1:1" x14ac:dyDescent="0.25">
      <c r="A672" s="29"/>
    </row>
    <row r="673" spans="1:1" x14ac:dyDescent="0.25">
      <c r="A673" s="29"/>
    </row>
    <row r="674" spans="1:1" x14ac:dyDescent="0.25">
      <c r="A674" s="29"/>
    </row>
    <row r="675" spans="1:1" x14ac:dyDescent="0.25">
      <c r="A675" s="29"/>
    </row>
    <row r="676" spans="1:1" x14ac:dyDescent="0.25">
      <c r="A676" s="29"/>
    </row>
    <row r="677" spans="1:1" x14ac:dyDescent="0.25">
      <c r="A677" s="29"/>
    </row>
    <row r="678" spans="1:1" x14ac:dyDescent="0.25">
      <c r="A678" s="29"/>
    </row>
    <row r="679" spans="1:1" x14ac:dyDescent="0.25">
      <c r="A679" s="29"/>
    </row>
    <row r="680" spans="1:1" x14ac:dyDescent="0.25">
      <c r="A680" s="29"/>
    </row>
    <row r="681" spans="1:1" x14ac:dyDescent="0.25">
      <c r="A681" s="29"/>
    </row>
    <row r="682" spans="1:1" x14ac:dyDescent="0.25">
      <c r="A682" s="29"/>
    </row>
    <row r="683" spans="1:1" x14ac:dyDescent="0.25">
      <c r="A683" s="29"/>
    </row>
    <row r="684" spans="1:1" x14ac:dyDescent="0.25">
      <c r="A684" s="29"/>
    </row>
    <row r="685" spans="1:1" x14ac:dyDescent="0.25">
      <c r="A685" s="29"/>
    </row>
    <row r="686" spans="1:1" x14ac:dyDescent="0.25">
      <c r="A686" s="29"/>
    </row>
    <row r="687" spans="1:1" x14ac:dyDescent="0.25">
      <c r="A687" s="29"/>
    </row>
    <row r="688" spans="1:1" x14ac:dyDescent="0.25">
      <c r="A688" s="29"/>
    </row>
    <row r="689" spans="1:1" x14ac:dyDescent="0.25">
      <c r="A689" s="29"/>
    </row>
    <row r="690" spans="1:1" x14ac:dyDescent="0.25">
      <c r="A690" s="29"/>
    </row>
    <row r="691" spans="1:1" x14ac:dyDescent="0.25">
      <c r="A691" s="29"/>
    </row>
    <row r="692" spans="1:1" x14ac:dyDescent="0.25">
      <c r="A692" s="29"/>
    </row>
    <row r="693" spans="1:1" x14ac:dyDescent="0.25">
      <c r="A693" s="29"/>
    </row>
    <row r="694" spans="1:1" x14ac:dyDescent="0.25">
      <c r="A694" s="29"/>
    </row>
    <row r="695" spans="1:1" x14ac:dyDescent="0.25">
      <c r="A695" s="29"/>
    </row>
    <row r="696" spans="1:1" x14ac:dyDescent="0.25">
      <c r="A696" s="29"/>
    </row>
    <row r="697" spans="1:1" x14ac:dyDescent="0.25">
      <c r="A697" s="29"/>
    </row>
    <row r="698" spans="1:1" x14ac:dyDescent="0.25">
      <c r="A698" s="29"/>
    </row>
    <row r="699" spans="1:1" x14ac:dyDescent="0.25">
      <c r="A699" s="29"/>
    </row>
    <row r="700" spans="1:1" x14ac:dyDescent="0.25">
      <c r="A700" s="29"/>
    </row>
    <row r="701" spans="1:1" x14ac:dyDescent="0.25">
      <c r="A701" s="29"/>
    </row>
    <row r="702" spans="1:1" x14ac:dyDescent="0.25">
      <c r="A702" s="29"/>
    </row>
    <row r="703" spans="1:1" x14ac:dyDescent="0.25">
      <c r="A703" s="29"/>
    </row>
    <row r="704" spans="1:1" x14ac:dyDescent="0.25">
      <c r="A704" s="29"/>
    </row>
    <row r="705" spans="1:1" x14ac:dyDescent="0.25">
      <c r="A705" s="29"/>
    </row>
    <row r="706" spans="1:1" x14ac:dyDescent="0.25">
      <c r="A706" s="29"/>
    </row>
    <row r="707" spans="1:1" x14ac:dyDescent="0.25">
      <c r="A707" s="29"/>
    </row>
    <row r="708" spans="1:1" x14ac:dyDescent="0.25">
      <c r="A708" s="29"/>
    </row>
    <row r="709" spans="1:1" x14ac:dyDescent="0.25">
      <c r="A709" s="29"/>
    </row>
    <row r="710" spans="1:1" x14ac:dyDescent="0.25">
      <c r="A710" s="29"/>
    </row>
    <row r="711" spans="1:1" x14ac:dyDescent="0.25">
      <c r="A711" s="29"/>
    </row>
    <row r="712" spans="1:1" x14ac:dyDescent="0.25">
      <c r="A712" s="29"/>
    </row>
    <row r="713" spans="1:1" x14ac:dyDescent="0.25">
      <c r="A713" s="29"/>
    </row>
    <row r="714" spans="1:1" x14ac:dyDescent="0.25">
      <c r="A714" s="29"/>
    </row>
    <row r="715" spans="1:1" x14ac:dyDescent="0.25">
      <c r="A715" s="29"/>
    </row>
    <row r="716" spans="1:1" x14ac:dyDescent="0.25">
      <c r="A716" s="29"/>
    </row>
    <row r="717" spans="1:1" x14ac:dyDescent="0.25">
      <c r="A717" s="29"/>
    </row>
    <row r="718" spans="1:1" x14ac:dyDescent="0.25">
      <c r="A718" s="29"/>
    </row>
    <row r="719" spans="1:1" x14ac:dyDescent="0.25">
      <c r="A719" s="29"/>
    </row>
    <row r="720" spans="1:1" x14ac:dyDescent="0.25">
      <c r="A720" s="29"/>
    </row>
    <row r="721" spans="1:1" x14ac:dyDescent="0.25">
      <c r="A721" s="29"/>
    </row>
    <row r="722" spans="1:1" x14ac:dyDescent="0.25">
      <c r="A722" s="29"/>
    </row>
    <row r="723" spans="1:1" x14ac:dyDescent="0.25">
      <c r="A723" s="29"/>
    </row>
    <row r="724" spans="1:1" x14ac:dyDescent="0.25">
      <c r="A724" s="29"/>
    </row>
    <row r="725" spans="1:1" x14ac:dyDescent="0.25">
      <c r="A725" s="29"/>
    </row>
    <row r="726" spans="1:1" x14ac:dyDescent="0.25">
      <c r="A726" s="29"/>
    </row>
    <row r="727" spans="1:1" x14ac:dyDescent="0.25">
      <c r="A727" s="29"/>
    </row>
    <row r="728" spans="1:1" x14ac:dyDescent="0.25">
      <c r="A728" s="29"/>
    </row>
    <row r="729" spans="1:1" x14ac:dyDescent="0.25">
      <c r="A729" s="29"/>
    </row>
    <row r="730" spans="1:1" x14ac:dyDescent="0.25">
      <c r="A730" s="29"/>
    </row>
    <row r="731" spans="1:1" x14ac:dyDescent="0.25">
      <c r="A731" s="29"/>
    </row>
    <row r="732" spans="1:1" x14ac:dyDescent="0.25">
      <c r="A732" s="29"/>
    </row>
    <row r="733" spans="1:1" x14ac:dyDescent="0.25">
      <c r="A733" s="29"/>
    </row>
    <row r="734" spans="1:1" x14ac:dyDescent="0.25">
      <c r="A734" s="29"/>
    </row>
    <row r="735" spans="1:1" x14ac:dyDescent="0.25">
      <c r="A735" s="29"/>
    </row>
    <row r="736" spans="1:1" x14ac:dyDescent="0.25">
      <c r="A736" s="29"/>
    </row>
    <row r="737" spans="1:1" x14ac:dyDescent="0.25">
      <c r="A737" s="29"/>
    </row>
    <row r="738" spans="1:1" x14ac:dyDescent="0.25">
      <c r="A738" s="29"/>
    </row>
    <row r="739" spans="1:1" x14ac:dyDescent="0.25">
      <c r="A739" s="29"/>
    </row>
    <row r="740" spans="1:1" x14ac:dyDescent="0.25">
      <c r="A740" s="29"/>
    </row>
    <row r="741" spans="1:1" x14ac:dyDescent="0.25">
      <c r="A741" s="29"/>
    </row>
    <row r="742" spans="1:1" x14ac:dyDescent="0.25">
      <c r="A742" s="29"/>
    </row>
    <row r="743" spans="1:1" x14ac:dyDescent="0.25">
      <c r="A743" s="29"/>
    </row>
    <row r="744" spans="1:1" x14ac:dyDescent="0.25">
      <c r="A744" s="29"/>
    </row>
    <row r="745" spans="1:1" x14ac:dyDescent="0.25">
      <c r="A745" s="29"/>
    </row>
    <row r="746" spans="1:1" x14ac:dyDescent="0.25">
      <c r="A746" s="29"/>
    </row>
    <row r="747" spans="1:1" x14ac:dyDescent="0.25">
      <c r="A747" s="29"/>
    </row>
    <row r="748" spans="1:1" x14ac:dyDescent="0.25">
      <c r="A748" s="29"/>
    </row>
    <row r="749" spans="1:1" x14ac:dyDescent="0.25">
      <c r="A749" s="29"/>
    </row>
    <row r="750" spans="1:1" x14ac:dyDescent="0.25">
      <c r="A750" s="29"/>
    </row>
    <row r="751" spans="1:1" x14ac:dyDescent="0.25">
      <c r="A751" s="29"/>
    </row>
    <row r="752" spans="1:1" x14ac:dyDescent="0.25">
      <c r="A752" s="29"/>
    </row>
    <row r="753" spans="1:1" x14ac:dyDescent="0.25">
      <c r="A753" s="29"/>
    </row>
    <row r="754" spans="1:1" x14ac:dyDescent="0.25">
      <c r="A754" s="29"/>
    </row>
    <row r="755" spans="1:1" x14ac:dyDescent="0.25">
      <c r="A755" s="29"/>
    </row>
    <row r="756" spans="1:1" x14ac:dyDescent="0.25">
      <c r="A756" s="29"/>
    </row>
    <row r="757" spans="1:1" x14ac:dyDescent="0.25">
      <c r="A757" s="29"/>
    </row>
  </sheetData>
  <sheetProtection sheet="1" objects="1" scenarios="1" selectLockedCells="1"/>
  <mergeCells count="2">
    <mergeCell ref="B2:C2"/>
    <mergeCell ref="A2:A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5" tint="-0.499984740745262"/>
  </sheetPr>
  <dimension ref="A1:E103"/>
  <sheetViews>
    <sheetView showGridLines="0" workbookViewId="0">
      <pane xSplit="1" ySplit="3" topLeftCell="B4" activePane="bottomRight" state="frozen"/>
      <selection pane="topRight" activeCell="B1" sqref="B1"/>
      <selection pane="bottomLeft" activeCell="A3" sqref="A3"/>
      <selection pane="bottomRight"/>
    </sheetView>
  </sheetViews>
  <sheetFormatPr defaultRowHeight="15" x14ac:dyDescent="0.25"/>
  <cols>
    <col min="1" max="1" width="8.42578125" style="37" bestFit="1" customWidth="1"/>
    <col min="2" max="3" width="8.85546875" style="30"/>
    <col min="4" max="4" width="11.28515625" style="51" customWidth="1"/>
    <col min="5" max="5" width="9" style="30" customWidth="1"/>
  </cols>
  <sheetData>
    <row r="1" spans="1:5" x14ac:dyDescent="0.25">
      <c r="A1" s="40" t="s">
        <v>26</v>
      </c>
      <c r="B1" s="36">
        <f>SUM(B4:B103)</f>
        <v>0</v>
      </c>
      <c r="C1" s="36">
        <f t="shared" ref="C1:E1" si="0">SUM(C4:C103)</f>
        <v>0</v>
      </c>
      <c r="D1" s="48">
        <f t="shared" si="0"/>
        <v>0</v>
      </c>
      <c r="E1" s="36">
        <f t="shared" si="0"/>
        <v>0</v>
      </c>
    </row>
    <row r="2" spans="1:5" ht="24" customHeight="1" x14ac:dyDescent="0.25">
      <c r="A2" s="69" t="s">
        <v>24</v>
      </c>
      <c r="B2" s="65" t="s">
        <v>23</v>
      </c>
      <c r="C2" s="65"/>
      <c r="D2" s="49" t="s">
        <v>22</v>
      </c>
      <c r="E2" s="68" t="s">
        <v>25</v>
      </c>
    </row>
    <row r="3" spans="1:5" ht="17.45" customHeight="1" x14ac:dyDescent="0.25">
      <c r="A3" s="70"/>
      <c r="B3" s="33" t="s">
        <v>12</v>
      </c>
      <c r="C3" s="33" t="s">
        <v>13</v>
      </c>
      <c r="D3" s="50" t="s">
        <v>14</v>
      </c>
      <c r="E3" s="68"/>
    </row>
    <row r="4" spans="1:5" x14ac:dyDescent="0.25">
      <c r="A4" s="38">
        <v>1</v>
      </c>
      <c r="B4" s="39">
        <f>SUMIFS('SHIFT TOTALS'!$L$2:$L$10000,'SHIFT TOTALS'!$A$2:$A$10000,$A4)</f>
        <v>0</v>
      </c>
      <c r="C4" s="39">
        <f>SUMIFS('SHIFT TOTALS'!$M$2:$M$10000,'SHIFT TOTALS'!$A$2:$A$10000,$A4)</f>
        <v>0</v>
      </c>
      <c r="D4" s="39">
        <f>SUMIFS('SHIFT TOTALS'!$K$2:$K$10000,'SHIFT TOTALS'!$A$2:$A$10000,$A4)</f>
        <v>0</v>
      </c>
      <c r="E4" s="39">
        <f>SUMIFS('SHIFT TOTALS'!$B$2:$B$10000,'SHIFT TOTALS'!$A$2:$A$10000,$A4)</f>
        <v>0</v>
      </c>
    </row>
    <row r="5" spans="1:5" x14ac:dyDescent="0.25">
      <c r="A5" s="38">
        <v>2</v>
      </c>
      <c r="B5" s="39">
        <f>SUMIFS('SHIFT TOTALS'!$L$2:$L$10000,'SHIFT TOTALS'!$A$2:$A$10000,$A5)</f>
        <v>0</v>
      </c>
      <c r="C5" s="39">
        <f>SUMIFS('SHIFT TOTALS'!$M$2:$M$10000,'SHIFT TOTALS'!$A$2:$A$10000,$A5)</f>
        <v>0</v>
      </c>
      <c r="D5" s="39">
        <f>SUMIFS('SHIFT TOTALS'!$K$2:$K$10000,'SHIFT TOTALS'!$A$2:$A$10000,$A5)</f>
        <v>0</v>
      </c>
      <c r="E5" s="39">
        <f>SUMIFS('SHIFT TOTALS'!$B$2:$B$10000,'SHIFT TOTALS'!$A$2:$A$10000,$A5)</f>
        <v>0</v>
      </c>
    </row>
    <row r="6" spans="1:5" x14ac:dyDescent="0.25">
      <c r="A6" s="38">
        <v>3</v>
      </c>
      <c r="B6" s="39">
        <f>SUMIFS('SHIFT TOTALS'!$L$2:$L$10000,'SHIFT TOTALS'!$A$2:$A$10000,$A6)</f>
        <v>0</v>
      </c>
      <c r="C6" s="39">
        <f>SUMIFS('SHIFT TOTALS'!$M$2:$M$10000,'SHIFT TOTALS'!$A$2:$A$10000,$A6)</f>
        <v>0</v>
      </c>
      <c r="D6" s="39">
        <f>SUMIFS('SHIFT TOTALS'!$K$2:$K$10000,'SHIFT TOTALS'!$A$2:$A$10000,$A6)</f>
        <v>0</v>
      </c>
      <c r="E6" s="39">
        <f>SUMIFS('SHIFT TOTALS'!$B$2:$B$10000,'SHIFT TOTALS'!$A$2:$A$10000,$A6)</f>
        <v>0</v>
      </c>
    </row>
    <row r="7" spans="1:5" x14ac:dyDescent="0.25">
      <c r="A7" s="38">
        <v>4</v>
      </c>
      <c r="B7" s="39">
        <f>SUMIFS('SHIFT TOTALS'!$L$2:$L$10000,'SHIFT TOTALS'!$A$2:$A$10000,$A7)</f>
        <v>0</v>
      </c>
      <c r="C7" s="39">
        <f>SUMIFS('SHIFT TOTALS'!$M$2:$M$10000,'SHIFT TOTALS'!$A$2:$A$10000,$A7)</f>
        <v>0</v>
      </c>
      <c r="D7" s="39">
        <f>SUMIFS('SHIFT TOTALS'!$K$2:$K$10000,'SHIFT TOTALS'!$A$2:$A$10000,$A7)</f>
        <v>0</v>
      </c>
      <c r="E7" s="39">
        <f>SUMIFS('SHIFT TOTALS'!$B$2:$B$10000,'SHIFT TOTALS'!$A$2:$A$10000,$A7)</f>
        <v>0</v>
      </c>
    </row>
    <row r="8" spans="1:5" x14ac:dyDescent="0.25">
      <c r="A8" s="38">
        <v>5</v>
      </c>
      <c r="B8" s="39">
        <f>SUMIFS('SHIFT TOTALS'!$L$2:$L$10000,'SHIFT TOTALS'!$A$2:$A$10000,$A8)</f>
        <v>0</v>
      </c>
      <c r="C8" s="39">
        <f>SUMIFS('SHIFT TOTALS'!$M$2:$M$10000,'SHIFT TOTALS'!$A$2:$A$10000,$A8)</f>
        <v>0</v>
      </c>
      <c r="D8" s="39">
        <f>SUMIFS('SHIFT TOTALS'!$K$2:$K$10000,'SHIFT TOTALS'!$A$2:$A$10000,$A8)</f>
        <v>0</v>
      </c>
      <c r="E8" s="39">
        <f>SUMIFS('SHIFT TOTALS'!$B$2:$B$10000,'SHIFT TOTALS'!$A$2:$A$10000,$A8)</f>
        <v>0</v>
      </c>
    </row>
    <row r="9" spans="1:5" x14ac:dyDescent="0.25">
      <c r="A9" s="38">
        <v>6</v>
      </c>
      <c r="B9" s="39">
        <f>SUMIFS('SHIFT TOTALS'!$L$2:$L$10000,'SHIFT TOTALS'!$A$2:$A$10000,$A9)</f>
        <v>0</v>
      </c>
      <c r="C9" s="39">
        <f>SUMIFS('SHIFT TOTALS'!$M$2:$M$10000,'SHIFT TOTALS'!$A$2:$A$10000,$A9)</f>
        <v>0</v>
      </c>
      <c r="D9" s="39">
        <f>SUMIFS('SHIFT TOTALS'!$K$2:$K$10000,'SHIFT TOTALS'!$A$2:$A$10000,$A9)</f>
        <v>0</v>
      </c>
      <c r="E9" s="39">
        <f>SUMIFS('SHIFT TOTALS'!$B$2:$B$10000,'SHIFT TOTALS'!$A$2:$A$10000,$A9)</f>
        <v>0</v>
      </c>
    </row>
    <row r="10" spans="1:5" x14ac:dyDescent="0.25">
      <c r="A10" s="38">
        <v>7</v>
      </c>
      <c r="B10" s="39">
        <f>SUMIFS('SHIFT TOTALS'!$L$2:$L$10000,'SHIFT TOTALS'!$A$2:$A$10000,$A10)</f>
        <v>0</v>
      </c>
      <c r="C10" s="39">
        <f>SUMIFS('SHIFT TOTALS'!$M$2:$M$10000,'SHIFT TOTALS'!$A$2:$A$10000,$A10)</f>
        <v>0</v>
      </c>
      <c r="D10" s="39">
        <f>SUMIFS('SHIFT TOTALS'!$K$2:$K$10000,'SHIFT TOTALS'!$A$2:$A$10000,$A10)</f>
        <v>0</v>
      </c>
      <c r="E10" s="39">
        <f>SUMIFS('SHIFT TOTALS'!$B$2:$B$10000,'SHIFT TOTALS'!$A$2:$A$10000,$A10)</f>
        <v>0</v>
      </c>
    </row>
    <row r="11" spans="1:5" x14ac:dyDescent="0.25">
      <c r="A11" s="38">
        <v>8</v>
      </c>
      <c r="B11" s="39">
        <f>SUMIFS('SHIFT TOTALS'!$L$2:$L$10000,'SHIFT TOTALS'!$A$2:$A$10000,$A11)</f>
        <v>0</v>
      </c>
      <c r="C11" s="39">
        <f>SUMIFS('SHIFT TOTALS'!$M$2:$M$10000,'SHIFT TOTALS'!$A$2:$A$10000,$A11)</f>
        <v>0</v>
      </c>
      <c r="D11" s="39">
        <f>SUMIFS('SHIFT TOTALS'!$K$2:$K$10000,'SHIFT TOTALS'!$A$2:$A$10000,$A11)</f>
        <v>0</v>
      </c>
      <c r="E11" s="39">
        <f>SUMIFS('SHIFT TOTALS'!$B$2:$B$10000,'SHIFT TOTALS'!$A$2:$A$10000,$A11)</f>
        <v>0</v>
      </c>
    </row>
    <row r="12" spans="1:5" x14ac:dyDescent="0.25">
      <c r="A12" s="38">
        <v>9</v>
      </c>
      <c r="B12" s="39">
        <f>SUMIFS('SHIFT TOTALS'!$L$2:$L$10000,'SHIFT TOTALS'!$A$2:$A$10000,$A12)</f>
        <v>0</v>
      </c>
      <c r="C12" s="39">
        <f>SUMIFS('SHIFT TOTALS'!$M$2:$M$10000,'SHIFT TOTALS'!$A$2:$A$10000,$A12)</f>
        <v>0</v>
      </c>
      <c r="D12" s="39">
        <f>SUMIFS('SHIFT TOTALS'!$K$2:$K$10000,'SHIFT TOTALS'!$A$2:$A$10000,$A12)</f>
        <v>0</v>
      </c>
      <c r="E12" s="39">
        <f>SUMIFS('SHIFT TOTALS'!$B$2:$B$10000,'SHIFT TOTALS'!$A$2:$A$10000,$A12)</f>
        <v>0</v>
      </c>
    </row>
    <row r="13" spans="1:5" x14ac:dyDescent="0.25">
      <c r="A13" s="38">
        <v>10</v>
      </c>
      <c r="B13" s="39">
        <f>SUMIFS('SHIFT TOTALS'!$L$2:$L$10000,'SHIFT TOTALS'!$A$2:$A$10000,$A13)</f>
        <v>0</v>
      </c>
      <c r="C13" s="39">
        <f>SUMIFS('SHIFT TOTALS'!$M$2:$M$10000,'SHIFT TOTALS'!$A$2:$A$10000,$A13)</f>
        <v>0</v>
      </c>
      <c r="D13" s="39">
        <f>SUMIFS('SHIFT TOTALS'!$K$2:$K$10000,'SHIFT TOTALS'!$A$2:$A$10000,$A13)</f>
        <v>0</v>
      </c>
      <c r="E13" s="39">
        <f>SUMIFS('SHIFT TOTALS'!$B$2:$B$10000,'SHIFT TOTALS'!$A$2:$A$10000,$A13)</f>
        <v>0</v>
      </c>
    </row>
    <row r="14" spans="1:5" x14ac:dyDescent="0.25">
      <c r="A14" s="38">
        <v>11</v>
      </c>
      <c r="B14" s="39">
        <f>SUMIFS('SHIFT TOTALS'!$L$2:$L$10000,'SHIFT TOTALS'!$A$2:$A$10000,$A14)</f>
        <v>0</v>
      </c>
      <c r="C14" s="39">
        <f>SUMIFS('SHIFT TOTALS'!$M$2:$M$10000,'SHIFT TOTALS'!$A$2:$A$10000,$A14)</f>
        <v>0</v>
      </c>
      <c r="D14" s="39">
        <f>SUMIFS('SHIFT TOTALS'!$K$2:$K$10000,'SHIFT TOTALS'!$A$2:$A$10000,$A14)</f>
        <v>0</v>
      </c>
      <c r="E14" s="39">
        <f>SUMIFS('SHIFT TOTALS'!$B$2:$B$10000,'SHIFT TOTALS'!$A$2:$A$10000,$A14)</f>
        <v>0</v>
      </c>
    </row>
    <row r="15" spans="1:5" x14ac:dyDescent="0.25">
      <c r="A15" s="38">
        <v>12</v>
      </c>
      <c r="B15" s="39">
        <f>SUMIFS('SHIFT TOTALS'!$L$2:$L$10000,'SHIFT TOTALS'!$A$2:$A$10000,$A15)</f>
        <v>0</v>
      </c>
      <c r="C15" s="39">
        <f>SUMIFS('SHIFT TOTALS'!$M$2:$M$10000,'SHIFT TOTALS'!$A$2:$A$10000,$A15)</f>
        <v>0</v>
      </c>
      <c r="D15" s="39">
        <f>SUMIFS('SHIFT TOTALS'!$K$2:$K$10000,'SHIFT TOTALS'!$A$2:$A$10000,$A15)</f>
        <v>0</v>
      </c>
      <c r="E15" s="39">
        <f>SUMIFS('SHIFT TOTALS'!$B$2:$B$10000,'SHIFT TOTALS'!$A$2:$A$10000,$A15)</f>
        <v>0</v>
      </c>
    </row>
    <row r="16" spans="1:5" x14ac:dyDescent="0.25">
      <c r="A16" s="38">
        <v>13</v>
      </c>
      <c r="B16" s="39">
        <f>SUMIFS('SHIFT TOTALS'!$L$2:$L$10000,'SHIFT TOTALS'!$A$2:$A$10000,$A16)</f>
        <v>0</v>
      </c>
      <c r="C16" s="39">
        <f>SUMIFS('SHIFT TOTALS'!$M$2:$M$10000,'SHIFT TOTALS'!$A$2:$A$10000,$A16)</f>
        <v>0</v>
      </c>
      <c r="D16" s="39">
        <f>SUMIFS('SHIFT TOTALS'!$K$2:$K$10000,'SHIFT TOTALS'!$A$2:$A$10000,$A16)</f>
        <v>0</v>
      </c>
      <c r="E16" s="39">
        <f>SUMIFS('SHIFT TOTALS'!$B$2:$B$10000,'SHIFT TOTALS'!$A$2:$A$10000,$A16)</f>
        <v>0</v>
      </c>
    </row>
    <row r="17" spans="1:5" x14ac:dyDescent="0.25">
      <c r="A17" s="38">
        <v>14</v>
      </c>
      <c r="B17" s="39">
        <f>SUMIFS('SHIFT TOTALS'!$L$2:$L$10000,'SHIFT TOTALS'!$A$2:$A$10000,$A17)</f>
        <v>0</v>
      </c>
      <c r="C17" s="39">
        <f>SUMIFS('SHIFT TOTALS'!$M$2:$M$10000,'SHIFT TOTALS'!$A$2:$A$10000,$A17)</f>
        <v>0</v>
      </c>
      <c r="D17" s="39">
        <f>SUMIFS('SHIFT TOTALS'!$K$2:$K$10000,'SHIFT TOTALS'!$A$2:$A$10000,$A17)</f>
        <v>0</v>
      </c>
      <c r="E17" s="39">
        <f>SUMIFS('SHIFT TOTALS'!$B$2:$B$10000,'SHIFT TOTALS'!$A$2:$A$10000,$A17)</f>
        <v>0</v>
      </c>
    </row>
    <row r="18" spans="1:5" x14ac:dyDescent="0.25">
      <c r="A18" s="38">
        <v>15</v>
      </c>
      <c r="B18" s="39">
        <f>SUMIFS('SHIFT TOTALS'!$L$2:$L$10000,'SHIFT TOTALS'!$A$2:$A$10000,$A18)</f>
        <v>0</v>
      </c>
      <c r="C18" s="39">
        <f>SUMIFS('SHIFT TOTALS'!$M$2:$M$10000,'SHIFT TOTALS'!$A$2:$A$10000,$A18)</f>
        <v>0</v>
      </c>
      <c r="D18" s="39">
        <f>SUMIFS('SHIFT TOTALS'!$K$2:$K$10000,'SHIFT TOTALS'!$A$2:$A$10000,$A18)</f>
        <v>0</v>
      </c>
      <c r="E18" s="39">
        <f>SUMIFS('SHIFT TOTALS'!$B$2:$B$10000,'SHIFT TOTALS'!$A$2:$A$10000,$A18)</f>
        <v>0</v>
      </c>
    </row>
    <row r="19" spans="1:5" x14ac:dyDescent="0.25">
      <c r="A19" s="38">
        <v>16</v>
      </c>
      <c r="B19" s="39">
        <f>SUMIFS('SHIFT TOTALS'!$L$2:$L$10000,'SHIFT TOTALS'!$A$2:$A$10000,$A19)</f>
        <v>0</v>
      </c>
      <c r="C19" s="39">
        <f>SUMIFS('SHIFT TOTALS'!$M$2:$M$10000,'SHIFT TOTALS'!$A$2:$A$10000,$A19)</f>
        <v>0</v>
      </c>
      <c r="D19" s="39">
        <f>SUMIFS('SHIFT TOTALS'!$K$2:$K$10000,'SHIFT TOTALS'!$A$2:$A$10000,$A19)</f>
        <v>0</v>
      </c>
      <c r="E19" s="39">
        <f>SUMIFS('SHIFT TOTALS'!$B$2:$B$10000,'SHIFT TOTALS'!$A$2:$A$10000,$A19)</f>
        <v>0</v>
      </c>
    </row>
    <row r="20" spans="1:5" x14ac:dyDescent="0.25">
      <c r="A20" s="38">
        <v>17</v>
      </c>
      <c r="B20" s="39">
        <f>SUMIFS('SHIFT TOTALS'!$L$2:$L$10000,'SHIFT TOTALS'!$A$2:$A$10000,$A20)</f>
        <v>0</v>
      </c>
      <c r="C20" s="39">
        <f>SUMIFS('SHIFT TOTALS'!$M$2:$M$10000,'SHIFT TOTALS'!$A$2:$A$10000,$A20)</f>
        <v>0</v>
      </c>
      <c r="D20" s="39">
        <f>SUMIFS('SHIFT TOTALS'!$K$2:$K$10000,'SHIFT TOTALS'!$A$2:$A$10000,$A20)</f>
        <v>0</v>
      </c>
      <c r="E20" s="39">
        <f>SUMIFS('SHIFT TOTALS'!$B$2:$B$10000,'SHIFT TOTALS'!$A$2:$A$10000,$A20)</f>
        <v>0</v>
      </c>
    </row>
    <row r="21" spans="1:5" x14ac:dyDescent="0.25">
      <c r="A21" s="38">
        <v>18</v>
      </c>
      <c r="B21" s="39">
        <f>SUMIFS('SHIFT TOTALS'!$L$2:$L$10000,'SHIFT TOTALS'!$A$2:$A$10000,$A21)</f>
        <v>0</v>
      </c>
      <c r="C21" s="39">
        <f>SUMIFS('SHIFT TOTALS'!$M$2:$M$10000,'SHIFT TOTALS'!$A$2:$A$10000,$A21)</f>
        <v>0</v>
      </c>
      <c r="D21" s="39">
        <f>SUMIFS('SHIFT TOTALS'!$K$2:$K$10000,'SHIFT TOTALS'!$A$2:$A$10000,$A21)</f>
        <v>0</v>
      </c>
      <c r="E21" s="39">
        <f>SUMIFS('SHIFT TOTALS'!$B$2:$B$10000,'SHIFT TOTALS'!$A$2:$A$10000,$A21)</f>
        <v>0</v>
      </c>
    </row>
    <row r="22" spans="1:5" x14ac:dyDescent="0.25">
      <c r="A22" s="38">
        <v>19</v>
      </c>
      <c r="B22" s="39">
        <f>SUMIFS('SHIFT TOTALS'!$L$2:$L$10000,'SHIFT TOTALS'!$A$2:$A$10000,$A22)</f>
        <v>0</v>
      </c>
      <c r="C22" s="39">
        <f>SUMIFS('SHIFT TOTALS'!$M$2:$M$10000,'SHIFT TOTALS'!$A$2:$A$10000,$A22)</f>
        <v>0</v>
      </c>
      <c r="D22" s="39">
        <f>SUMIFS('SHIFT TOTALS'!$K$2:$K$10000,'SHIFT TOTALS'!$A$2:$A$10000,$A22)</f>
        <v>0</v>
      </c>
      <c r="E22" s="39">
        <f>SUMIFS('SHIFT TOTALS'!$B$2:$B$10000,'SHIFT TOTALS'!$A$2:$A$10000,$A22)</f>
        <v>0</v>
      </c>
    </row>
    <row r="23" spans="1:5" x14ac:dyDescent="0.25">
      <c r="A23" s="38">
        <v>20</v>
      </c>
      <c r="B23" s="39">
        <f>SUMIFS('SHIFT TOTALS'!$L$2:$L$10000,'SHIFT TOTALS'!$A$2:$A$10000,$A23)</f>
        <v>0</v>
      </c>
      <c r="C23" s="39">
        <f>SUMIFS('SHIFT TOTALS'!$M$2:$M$10000,'SHIFT TOTALS'!$A$2:$A$10000,$A23)</f>
        <v>0</v>
      </c>
      <c r="D23" s="39">
        <f>SUMIFS('SHIFT TOTALS'!$K$2:$K$10000,'SHIFT TOTALS'!$A$2:$A$10000,$A23)</f>
        <v>0</v>
      </c>
      <c r="E23" s="39">
        <f>SUMIFS('SHIFT TOTALS'!$B$2:$B$10000,'SHIFT TOTALS'!$A$2:$A$10000,$A23)</f>
        <v>0</v>
      </c>
    </row>
    <row r="24" spans="1:5" x14ac:dyDescent="0.25">
      <c r="A24" s="38">
        <v>21</v>
      </c>
      <c r="B24" s="39">
        <f>SUMIFS('SHIFT TOTALS'!$L$2:$L$10000,'SHIFT TOTALS'!$A$2:$A$10000,$A24)</f>
        <v>0</v>
      </c>
      <c r="C24" s="39">
        <f>SUMIFS('SHIFT TOTALS'!$M$2:$M$10000,'SHIFT TOTALS'!$A$2:$A$10000,$A24)</f>
        <v>0</v>
      </c>
      <c r="D24" s="39">
        <f>SUMIFS('SHIFT TOTALS'!$K$2:$K$10000,'SHIFT TOTALS'!$A$2:$A$10000,$A24)</f>
        <v>0</v>
      </c>
      <c r="E24" s="39">
        <f>SUMIFS('SHIFT TOTALS'!$B$2:$B$10000,'SHIFT TOTALS'!$A$2:$A$10000,$A24)</f>
        <v>0</v>
      </c>
    </row>
    <row r="25" spans="1:5" x14ac:dyDescent="0.25">
      <c r="A25" s="38">
        <v>22</v>
      </c>
      <c r="B25" s="39">
        <f>SUMIFS('SHIFT TOTALS'!$L$2:$L$10000,'SHIFT TOTALS'!$A$2:$A$10000,$A25)</f>
        <v>0</v>
      </c>
      <c r="C25" s="39">
        <f>SUMIFS('SHIFT TOTALS'!$M$2:$M$10000,'SHIFT TOTALS'!$A$2:$A$10000,$A25)</f>
        <v>0</v>
      </c>
      <c r="D25" s="39">
        <f>SUMIFS('SHIFT TOTALS'!$K$2:$K$10000,'SHIFT TOTALS'!$A$2:$A$10000,$A25)</f>
        <v>0</v>
      </c>
      <c r="E25" s="39">
        <f>SUMIFS('SHIFT TOTALS'!$B$2:$B$10000,'SHIFT TOTALS'!$A$2:$A$10000,$A25)</f>
        <v>0</v>
      </c>
    </row>
    <row r="26" spans="1:5" x14ac:dyDescent="0.25">
      <c r="A26" s="38">
        <v>23</v>
      </c>
      <c r="B26" s="39">
        <f>SUMIFS('SHIFT TOTALS'!$L$2:$L$10000,'SHIFT TOTALS'!$A$2:$A$10000,$A26)</f>
        <v>0</v>
      </c>
      <c r="C26" s="39">
        <f>SUMIFS('SHIFT TOTALS'!$M$2:$M$10000,'SHIFT TOTALS'!$A$2:$A$10000,$A26)</f>
        <v>0</v>
      </c>
      <c r="D26" s="39">
        <f>SUMIFS('SHIFT TOTALS'!$K$2:$K$10000,'SHIFT TOTALS'!$A$2:$A$10000,$A26)</f>
        <v>0</v>
      </c>
      <c r="E26" s="39">
        <f>SUMIFS('SHIFT TOTALS'!$B$2:$B$10000,'SHIFT TOTALS'!$A$2:$A$10000,$A26)</f>
        <v>0</v>
      </c>
    </row>
    <row r="27" spans="1:5" x14ac:dyDescent="0.25">
      <c r="A27" s="38">
        <v>24</v>
      </c>
      <c r="B27" s="39">
        <f>SUMIFS('SHIFT TOTALS'!$L$2:$L$10000,'SHIFT TOTALS'!$A$2:$A$10000,$A27)</f>
        <v>0</v>
      </c>
      <c r="C27" s="39">
        <f>SUMIFS('SHIFT TOTALS'!$M$2:$M$10000,'SHIFT TOTALS'!$A$2:$A$10000,$A27)</f>
        <v>0</v>
      </c>
      <c r="D27" s="39">
        <f>SUMIFS('SHIFT TOTALS'!$K$2:$K$10000,'SHIFT TOTALS'!$A$2:$A$10000,$A27)</f>
        <v>0</v>
      </c>
      <c r="E27" s="39">
        <f>SUMIFS('SHIFT TOTALS'!$B$2:$B$10000,'SHIFT TOTALS'!$A$2:$A$10000,$A27)</f>
        <v>0</v>
      </c>
    </row>
    <row r="28" spans="1:5" x14ac:dyDescent="0.25">
      <c r="A28" s="38">
        <v>25</v>
      </c>
      <c r="B28" s="39">
        <f>SUMIFS('SHIFT TOTALS'!$L$2:$L$10000,'SHIFT TOTALS'!$A$2:$A$10000,$A28)</f>
        <v>0</v>
      </c>
      <c r="C28" s="39">
        <f>SUMIFS('SHIFT TOTALS'!$M$2:$M$10000,'SHIFT TOTALS'!$A$2:$A$10000,$A28)</f>
        <v>0</v>
      </c>
      <c r="D28" s="39">
        <f>SUMIFS('SHIFT TOTALS'!$K$2:$K$10000,'SHIFT TOTALS'!$A$2:$A$10000,$A28)</f>
        <v>0</v>
      </c>
      <c r="E28" s="39">
        <f>SUMIFS('SHIFT TOTALS'!$B$2:$B$10000,'SHIFT TOTALS'!$A$2:$A$10000,$A28)</f>
        <v>0</v>
      </c>
    </row>
    <row r="29" spans="1:5" x14ac:dyDescent="0.25">
      <c r="A29" s="38">
        <v>26</v>
      </c>
      <c r="B29" s="39">
        <f>SUMIFS('SHIFT TOTALS'!$L$2:$L$10000,'SHIFT TOTALS'!$A$2:$A$10000,$A29)</f>
        <v>0</v>
      </c>
      <c r="C29" s="39">
        <f>SUMIFS('SHIFT TOTALS'!$M$2:$M$10000,'SHIFT TOTALS'!$A$2:$A$10000,$A29)</f>
        <v>0</v>
      </c>
      <c r="D29" s="39">
        <f>SUMIFS('SHIFT TOTALS'!$K$2:$K$10000,'SHIFT TOTALS'!$A$2:$A$10000,$A29)</f>
        <v>0</v>
      </c>
      <c r="E29" s="39">
        <f>SUMIFS('SHIFT TOTALS'!$B$2:$B$10000,'SHIFT TOTALS'!$A$2:$A$10000,$A29)</f>
        <v>0</v>
      </c>
    </row>
    <row r="30" spans="1:5" x14ac:dyDescent="0.25">
      <c r="A30" s="38">
        <v>27</v>
      </c>
      <c r="B30" s="39">
        <f>SUMIFS('SHIFT TOTALS'!$L$2:$L$10000,'SHIFT TOTALS'!$A$2:$A$10000,$A30)</f>
        <v>0</v>
      </c>
      <c r="C30" s="39">
        <f>SUMIFS('SHIFT TOTALS'!$M$2:$M$10000,'SHIFT TOTALS'!$A$2:$A$10000,$A30)</f>
        <v>0</v>
      </c>
      <c r="D30" s="39">
        <f>SUMIFS('SHIFT TOTALS'!$K$2:$K$10000,'SHIFT TOTALS'!$A$2:$A$10000,$A30)</f>
        <v>0</v>
      </c>
      <c r="E30" s="39">
        <f>SUMIFS('SHIFT TOTALS'!$B$2:$B$10000,'SHIFT TOTALS'!$A$2:$A$10000,$A30)</f>
        <v>0</v>
      </c>
    </row>
    <row r="31" spans="1:5" x14ac:dyDescent="0.25">
      <c r="A31" s="38">
        <v>28</v>
      </c>
      <c r="B31" s="39">
        <f>SUMIFS('SHIFT TOTALS'!$L$2:$L$10000,'SHIFT TOTALS'!$A$2:$A$10000,$A31)</f>
        <v>0</v>
      </c>
      <c r="C31" s="39">
        <f>SUMIFS('SHIFT TOTALS'!$M$2:$M$10000,'SHIFT TOTALS'!$A$2:$A$10000,$A31)</f>
        <v>0</v>
      </c>
      <c r="D31" s="39">
        <f>SUMIFS('SHIFT TOTALS'!$K$2:$K$10000,'SHIFT TOTALS'!$A$2:$A$10000,$A31)</f>
        <v>0</v>
      </c>
      <c r="E31" s="39">
        <f>SUMIFS('SHIFT TOTALS'!$B$2:$B$10000,'SHIFT TOTALS'!$A$2:$A$10000,$A31)</f>
        <v>0</v>
      </c>
    </row>
    <row r="32" spans="1:5" x14ac:dyDescent="0.25">
      <c r="A32" s="38">
        <v>29</v>
      </c>
      <c r="B32" s="39">
        <f>SUMIFS('SHIFT TOTALS'!$L$2:$L$10000,'SHIFT TOTALS'!$A$2:$A$10000,$A32)</f>
        <v>0</v>
      </c>
      <c r="C32" s="39">
        <f>SUMIFS('SHIFT TOTALS'!$M$2:$M$10000,'SHIFT TOTALS'!$A$2:$A$10000,$A32)</f>
        <v>0</v>
      </c>
      <c r="D32" s="39">
        <f>SUMIFS('SHIFT TOTALS'!$K$2:$K$10000,'SHIFT TOTALS'!$A$2:$A$10000,$A32)</f>
        <v>0</v>
      </c>
      <c r="E32" s="39">
        <f>SUMIFS('SHIFT TOTALS'!$B$2:$B$10000,'SHIFT TOTALS'!$A$2:$A$10000,$A32)</f>
        <v>0</v>
      </c>
    </row>
    <row r="33" spans="1:5" x14ac:dyDescent="0.25">
      <c r="A33" s="38">
        <v>30</v>
      </c>
      <c r="B33" s="39">
        <f>SUMIFS('SHIFT TOTALS'!$L$2:$L$10000,'SHIFT TOTALS'!$A$2:$A$10000,$A33)</f>
        <v>0</v>
      </c>
      <c r="C33" s="39">
        <f>SUMIFS('SHIFT TOTALS'!$M$2:$M$10000,'SHIFT TOTALS'!$A$2:$A$10000,$A33)</f>
        <v>0</v>
      </c>
      <c r="D33" s="39">
        <f>SUMIFS('SHIFT TOTALS'!$K$2:$K$10000,'SHIFT TOTALS'!$A$2:$A$10000,$A33)</f>
        <v>0</v>
      </c>
      <c r="E33" s="39">
        <f>SUMIFS('SHIFT TOTALS'!$B$2:$B$10000,'SHIFT TOTALS'!$A$2:$A$10000,$A33)</f>
        <v>0</v>
      </c>
    </row>
    <row r="34" spans="1:5" x14ac:dyDescent="0.25">
      <c r="A34" s="38">
        <v>31</v>
      </c>
      <c r="B34" s="39">
        <f>SUMIFS('SHIFT TOTALS'!$L$2:$L$10000,'SHIFT TOTALS'!$A$2:$A$10000,$A34)</f>
        <v>0</v>
      </c>
      <c r="C34" s="39">
        <f>SUMIFS('SHIFT TOTALS'!$M$2:$M$10000,'SHIFT TOTALS'!$A$2:$A$10000,$A34)</f>
        <v>0</v>
      </c>
      <c r="D34" s="39">
        <f>SUMIFS('SHIFT TOTALS'!$K$2:$K$10000,'SHIFT TOTALS'!$A$2:$A$10000,$A34)</f>
        <v>0</v>
      </c>
      <c r="E34" s="39">
        <f>SUMIFS('SHIFT TOTALS'!$B$2:$B$10000,'SHIFT TOTALS'!$A$2:$A$10000,$A34)</f>
        <v>0</v>
      </c>
    </row>
    <row r="35" spans="1:5" x14ac:dyDescent="0.25">
      <c r="A35" s="38">
        <v>32</v>
      </c>
      <c r="B35" s="39">
        <f>SUMIFS('SHIFT TOTALS'!$L$2:$L$10000,'SHIFT TOTALS'!$A$2:$A$10000,$A35)</f>
        <v>0</v>
      </c>
      <c r="C35" s="39">
        <f>SUMIFS('SHIFT TOTALS'!$M$2:$M$10000,'SHIFT TOTALS'!$A$2:$A$10000,$A35)</f>
        <v>0</v>
      </c>
      <c r="D35" s="39">
        <f>SUMIFS('SHIFT TOTALS'!$K$2:$K$10000,'SHIFT TOTALS'!$A$2:$A$10000,$A35)</f>
        <v>0</v>
      </c>
      <c r="E35" s="39">
        <f>SUMIFS('SHIFT TOTALS'!$B$2:$B$10000,'SHIFT TOTALS'!$A$2:$A$10000,$A35)</f>
        <v>0</v>
      </c>
    </row>
    <row r="36" spans="1:5" x14ac:dyDescent="0.25">
      <c r="A36" s="38">
        <v>33</v>
      </c>
      <c r="B36" s="39">
        <f>SUMIFS('SHIFT TOTALS'!$L$2:$L$10000,'SHIFT TOTALS'!$A$2:$A$10000,$A36)</f>
        <v>0</v>
      </c>
      <c r="C36" s="39">
        <f>SUMIFS('SHIFT TOTALS'!$M$2:$M$10000,'SHIFT TOTALS'!$A$2:$A$10000,$A36)</f>
        <v>0</v>
      </c>
      <c r="D36" s="39">
        <f>SUMIFS('SHIFT TOTALS'!$K$2:$K$10000,'SHIFT TOTALS'!$A$2:$A$10000,$A36)</f>
        <v>0</v>
      </c>
      <c r="E36" s="39">
        <f>SUMIFS('SHIFT TOTALS'!$B$2:$B$10000,'SHIFT TOTALS'!$A$2:$A$10000,$A36)</f>
        <v>0</v>
      </c>
    </row>
    <row r="37" spans="1:5" x14ac:dyDescent="0.25">
      <c r="A37" s="38">
        <v>34</v>
      </c>
      <c r="B37" s="39">
        <f>SUMIFS('SHIFT TOTALS'!$L$2:$L$10000,'SHIFT TOTALS'!$A$2:$A$10000,$A37)</f>
        <v>0</v>
      </c>
      <c r="C37" s="39">
        <f>SUMIFS('SHIFT TOTALS'!$M$2:$M$10000,'SHIFT TOTALS'!$A$2:$A$10000,$A37)</f>
        <v>0</v>
      </c>
      <c r="D37" s="39">
        <f>SUMIFS('SHIFT TOTALS'!$K$2:$K$10000,'SHIFT TOTALS'!$A$2:$A$10000,$A37)</f>
        <v>0</v>
      </c>
      <c r="E37" s="39">
        <f>SUMIFS('SHIFT TOTALS'!$B$2:$B$10000,'SHIFT TOTALS'!$A$2:$A$10000,$A37)</f>
        <v>0</v>
      </c>
    </row>
    <row r="38" spans="1:5" x14ac:dyDescent="0.25">
      <c r="A38" s="38">
        <v>35</v>
      </c>
      <c r="B38" s="39">
        <f>SUMIFS('SHIFT TOTALS'!$L$2:$L$10000,'SHIFT TOTALS'!$A$2:$A$10000,$A38)</f>
        <v>0</v>
      </c>
      <c r="C38" s="39">
        <f>SUMIFS('SHIFT TOTALS'!$M$2:$M$10000,'SHIFT TOTALS'!$A$2:$A$10000,$A38)</f>
        <v>0</v>
      </c>
      <c r="D38" s="39">
        <f>SUMIFS('SHIFT TOTALS'!$K$2:$K$10000,'SHIFT TOTALS'!$A$2:$A$10000,$A38)</f>
        <v>0</v>
      </c>
      <c r="E38" s="39">
        <f>SUMIFS('SHIFT TOTALS'!$B$2:$B$10000,'SHIFT TOTALS'!$A$2:$A$10000,$A38)</f>
        <v>0</v>
      </c>
    </row>
    <row r="39" spans="1:5" x14ac:dyDescent="0.25">
      <c r="A39" s="38">
        <v>36</v>
      </c>
      <c r="B39" s="39">
        <f>SUMIFS('SHIFT TOTALS'!$L$2:$L$10000,'SHIFT TOTALS'!$A$2:$A$10000,$A39)</f>
        <v>0</v>
      </c>
      <c r="C39" s="39">
        <f>SUMIFS('SHIFT TOTALS'!$M$2:$M$10000,'SHIFT TOTALS'!$A$2:$A$10000,$A39)</f>
        <v>0</v>
      </c>
      <c r="D39" s="39">
        <f>SUMIFS('SHIFT TOTALS'!$K$2:$K$10000,'SHIFT TOTALS'!$A$2:$A$10000,$A39)</f>
        <v>0</v>
      </c>
      <c r="E39" s="39">
        <f>SUMIFS('SHIFT TOTALS'!$B$2:$B$10000,'SHIFT TOTALS'!$A$2:$A$10000,$A39)</f>
        <v>0</v>
      </c>
    </row>
    <row r="40" spans="1:5" x14ac:dyDescent="0.25">
      <c r="A40" s="38">
        <v>37</v>
      </c>
      <c r="B40" s="39">
        <f>SUMIFS('SHIFT TOTALS'!$L$2:$L$10000,'SHIFT TOTALS'!$A$2:$A$10000,$A40)</f>
        <v>0</v>
      </c>
      <c r="C40" s="39">
        <f>SUMIFS('SHIFT TOTALS'!$M$2:$M$10000,'SHIFT TOTALS'!$A$2:$A$10000,$A40)</f>
        <v>0</v>
      </c>
      <c r="D40" s="39">
        <f>SUMIFS('SHIFT TOTALS'!$K$2:$K$10000,'SHIFT TOTALS'!$A$2:$A$10000,$A40)</f>
        <v>0</v>
      </c>
      <c r="E40" s="39">
        <f>SUMIFS('SHIFT TOTALS'!$B$2:$B$10000,'SHIFT TOTALS'!$A$2:$A$10000,$A40)</f>
        <v>0</v>
      </c>
    </row>
    <row r="41" spans="1:5" x14ac:dyDescent="0.25">
      <c r="A41" s="38">
        <v>38</v>
      </c>
      <c r="B41" s="39">
        <f>SUMIFS('SHIFT TOTALS'!$L$2:$L$10000,'SHIFT TOTALS'!$A$2:$A$10000,$A41)</f>
        <v>0</v>
      </c>
      <c r="C41" s="39">
        <f>SUMIFS('SHIFT TOTALS'!$M$2:$M$10000,'SHIFT TOTALS'!$A$2:$A$10000,$A41)</f>
        <v>0</v>
      </c>
      <c r="D41" s="39">
        <f>SUMIFS('SHIFT TOTALS'!$K$2:$K$10000,'SHIFT TOTALS'!$A$2:$A$10000,$A41)</f>
        <v>0</v>
      </c>
      <c r="E41" s="39">
        <f>SUMIFS('SHIFT TOTALS'!$B$2:$B$10000,'SHIFT TOTALS'!$A$2:$A$10000,$A41)</f>
        <v>0</v>
      </c>
    </row>
    <row r="42" spans="1:5" x14ac:dyDescent="0.25">
      <c r="A42" s="38">
        <v>39</v>
      </c>
      <c r="B42" s="39">
        <f>SUMIFS('SHIFT TOTALS'!$L$2:$L$10000,'SHIFT TOTALS'!$A$2:$A$10000,$A42)</f>
        <v>0</v>
      </c>
      <c r="C42" s="39">
        <f>SUMIFS('SHIFT TOTALS'!$M$2:$M$10000,'SHIFT TOTALS'!$A$2:$A$10000,$A42)</f>
        <v>0</v>
      </c>
      <c r="D42" s="39">
        <f>SUMIFS('SHIFT TOTALS'!$K$2:$K$10000,'SHIFT TOTALS'!$A$2:$A$10000,$A42)</f>
        <v>0</v>
      </c>
      <c r="E42" s="39">
        <f>SUMIFS('SHIFT TOTALS'!$B$2:$B$10000,'SHIFT TOTALS'!$A$2:$A$10000,$A42)</f>
        <v>0</v>
      </c>
    </row>
    <row r="43" spans="1:5" x14ac:dyDescent="0.25">
      <c r="A43" s="38">
        <v>40</v>
      </c>
      <c r="B43" s="39">
        <f>SUMIFS('SHIFT TOTALS'!$L$2:$L$10000,'SHIFT TOTALS'!$A$2:$A$10000,$A43)</f>
        <v>0</v>
      </c>
      <c r="C43" s="39">
        <f>SUMIFS('SHIFT TOTALS'!$M$2:$M$10000,'SHIFT TOTALS'!$A$2:$A$10000,$A43)</f>
        <v>0</v>
      </c>
      <c r="D43" s="39">
        <f>SUMIFS('SHIFT TOTALS'!$K$2:$K$10000,'SHIFT TOTALS'!$A$2:$A$10000,$A43)</f>
        <v>0</v>
      </c>
      <c r="E43" s="39">
        <f>SUMIFS('SHIFT TOTALS'!$B$2:$B$10000,'SHIFT TOTALS'!$A$2:$A$10000,$A43)</f>
        <v>0</v>
      </c>
    </row>
    <row r="44" spans="1:5" x14ac:dyDescent="0.25">
      <c r="A44" s="38">
        <v>41</v>
      </c>
      <c r="B44" s="39">
        <f>SUMIFS('SHIFT TOTALS'!$L$2:$L$10000,'SHIFT TOTALS'!$A$2:$A$10000,$A44)</f>
        <v>0</v>
      </c>
      <c r="C44" s="39">
        <f>SUMIFS('SHIFT TOTALS'!$M$2:$M$10000,'SHIFT TOTALS'!$A$2:$A$10000,$A44)</f>
        <v>0</v>
      </c>
      <c r="D44" s="39">
        <f>SUMIFS('SHIFT TOTALS'!$K$2:$K$10000,'SHIFT TOTALS'!$A$2:$A$10000,$A44)</f>
        <v>0</v>
      </c>
      <c r="E44" s="39">
        <f>SUMIFS('SHIFT TOTALS'!$B$2:$B$10000,'SHIFT TOTALS'!$A$2:$A$10000,$A44)</f>
        <v>0</v>
      </c>
    </row>
    <row r="45" spans="1:5" x14ac:dyDescent="0.25">
      <c r="A45" s="38">
        <v>42</v>
      </c>
      <c r="B45" s="39">
        <f>SUMIFS('SHIFT TOTALS'!$L$2:$L$10000,'SHIFT TOTALS'!$A$2:$A$10000,$A45)</f>
        <v>0</v>
      </c>
      <c r="C45" s="39">
        <f>SUMIFS('SHIFT TOTALS'!$M$2:$M$10000,'SHIFT TOTALS'!$A$2:$A$10000,$A45)</f>
        <v>0</v>
      </c>
      <c r="D45" s="39">
        <f>SUMIFS('SHIFT TOTALS'!$K$2:$K$10000,'SHIFT TOTALS'!$A$2:$A$10000,$A45)</f>
        <v>0</v>
      </c>
      <c r="E45" s="39">
        <f>SUMIFS('SHIFT TOTALS'!$B$2:$B$10000,'SHIFT TOTALS'!$A$2:$A$10000,$A45)</f>
        <v>0</v>
      </c>
    </row>
    <row r="46" spans="1:5" x14ac:dyDescent="0.25">
      <c r="A46" s="38">
        <v>43</v>
      </c>
      <c r="B46" s="39">
        <f>SUMIFS('SHIFT TOTALS'!$L$2:$L$10000,'SHIFT TOTALS'!$A$2:$A$10000,$A46)</f>
        <v>0</v>
      </c>
      <c r="C46" s="39">
        <f>SUMIFS('SHIFT TOTALS'!$M$2:$M$10000,'SHIFT TOTALS'!$A$2:$A$10000,$A46)</f>
        <v>0</v>
      </c>
      <c r="D46" s="39">
        <f>SUMIFS('SHIFT TOTALS'!$K$2:$K$10000,'SHIFT TOTALS'!$A$2:$A$10000,$A46)</f>
        <v>0</v>
      </c>
      <c r="E46" s="39">
        <f>SUMIFS('SHIFT TOTALS'!$B$2:$B$10000,'SHIFT TOTALS'!$A$2:$A$10000,$A46)</f>
        <v>0</v>
      </c>
    </row>
    <row r="47" spans="1:5" x14ac:dyDescent="0.25">
      <c r="A47" s="38">
        <v>44</v>
      </c>
      <c r="B47" s="39">
        <f>SUMIFS('SHIFT TOTALS'!$L$2:$L$10000,'SHIFT TOTALS'!$A$2:$A$10000,$A47)</f>
        <v>0</v>
      </c>
      <c r="C47" s="39">
        <f>SUMIFS('SHIFT TOTALS'!$M$2:$M$10000,'SHIFT TOTALS'!$A$2:$A$10000,$A47)</f>
        <v>0</v>
      </c>
      <c r="D47" s="39">
        <f>SUMIFS('SHIFT TOTALS'!$K$2:$K$10000,'SHIFT TOTALS'!$A$2:$A$10000,$A47)</f>
        <v>0</v>
      </c>
      <c r="E47" s="39">
        <f>SUMIFS('SHIFT TOTALS'!$B$2:$B$10000,'SHIFT TOTALS'!$A$2:$A$10000,$A47)</f>
        <v>0</v>
      </c>
    </row>
    <row r="48" spans="1:5" x14ac:dyDescent="0.25">
      <c r="A48" s="38">
        <v>45</v>
      </c>
      <c r="B48" s="39">
        <f>SUMIFS('SHIFT TOTALS'!$L$2:$L$10000,'SHIFT TOTALS'!$A$2:$A$10000,$A48)</f>
        <v>0</v>
      </c>
      <c r="C48" s="39">
        <f>SUMIFS('SHIFT TOTALS'!$M$2:$M$10000,'SHIFT TOTALS'!$A$2:$A$10000,$A48)</f>
        <v>0</v>
      </c>
      <c r="D48" s="39">
        <f>SUMIFS('SHIFT TOTALS'!$K$2:$K$10000,'SHIFT TOTALS'!$A$2:$A$10000,$A48)</f>
        <v>0</v>
      </c>
      <c r="E48" s="39">
        <f>SUMIFS('SHIFT TOTALS'!$B$2:$B$10000,'SHIFT TOTALS'!$A$2:$A$10000,$A48)</f>
        <v>0</v>
      </c>
    </row>
    <row r="49" spans="1:5" x14ac:dyDescent="0.25">
      <c r="A49" s="38">
        <v>46</v>
      </c>
      <c r="B49" s="39">
        <f>SUMIFS('SHIFT TOTALS'!$L$2:$L$10000,'SHIFT TOTALS'!$A$2:$A$10000,$A49)</f>
        <v>0</v>
      </c>
      <c r="C49" s="39">
        <f>SUMIFS('SHIFT TOTALS'!$M$2:$M$10000,'SHIFT TOTALS'!$A$2:$A$10000,$A49)</f>
        <v>0</v>
      </c>
      <c r="D49" s="39">
        <f>SUMIFS('SHIFT TOTALS'!$K$2:$K$10000,'SHIFT TOTALS'!$A$2:$A$10000,$A49)</f>
        <v>0</v>
      </c>
      <c r="E49" s="39">
        <f>SUMIFS('SHIFT TOTALS'!$B$2:$B$10000,'SHIFT TOTALS'!$A$2:$A$10000,$A49)</f>
        <v>0</v>
      </c>
    </row>
    <row r="50" spans="1:5" x14ac:dyDescent="0.25">
      <c r="A50" s="38">
        <v>47</v>
      </c>
      <c r="B50" s="39">
        <f>SUMIFS('SHIFT TOTALS'!$L$2:$L$10000,'SHIFT TOTALS'!$A$2:$A$10000,$A50)</f>
        <v>0</v>
      </c>
      <c r="C50" s="39">
        <f>SUMIFS('SHIFT TOTALS'!$M$2:$M$10000,'SHIFT TOTALS'!$A$2:$A$10000,$A50)</f>
        <v>0</v>
      </c>
      <c r="D50" s="39">
        <f>SUMIFS('SHIFT TOTALS'!$K$2:$K$10000,'SHIFT TOTALS'!$A$2:$A$10000,$A50)</f>
        <v>0</v>
      </c>
      <c r="E50" s="39">
        <f>SUMIFS('SHIFT TOTALS'!$B$2:$B$10000,'SHIFT TOTALS'!$A$2:$A$10000,$A50)</f>
        <v>0</v>
      </c>
    </row>
    <row r="51" spans="1:5" x14ac:dyDescent="0.25">
      <c r="A51" s="38">
        <v>48</v>
      </c>
      <c r="B51" s="39">
        <f>SUMIFS('SHIFT TOTALS'!$L$2:$L$10000,'SHIFT TOTALS'!$A$2:$A$10000,$A51)</f>
        <v>0</v>
      </c>
      <c r="C51" s="39">
        <f>SUMIFS('SHIFT TOTALS'!$M$2:$M$10000,'SHIFT TOTALS'!$A$2:$A$10000,$A51)</f>
        <v>0</v>
      </c>
      <c r="D51" s="39">
        <f>SUMIFS('SHIFT TOTALS'!$K$2:$K$10000,'SHIFT TOTALS'!$A$2:$A$10000,$A51)</f>
        <v>0</v>
      </c>
      <c r="E51" s="39">
        <f>SUMIFS('SHIFT TOTALS'!$B$2:$B$10000,'SHIFT TOTALS'!$A$2:$A$10000,$A51)</f>
        <v>0</v>
      </c>
    </row>
    <row r="52" spans="1:5" x14ac:dyDescent="0.25">
      <c r="A52" s="38">
        <v>49</v>
      </c>
      <c r="B52" s="39">
        <f>SUMIFS('SHIFT TOTALS'!$L$2:$L$10000,'SHIFT TOTALS'!$A$2:$A$10000,$A52)</f>
        <v>0</v>
      </c>
      <c r="C52" s="39">
        <f>SUMIFS('SHIFT TOTALS'!$M$2:$M$10000,'SHIFT TOTALS'!$A$2:$A$10000,$A52)</f>
        <v>0</v>
      </c>
      <c r="D52" s="39">
        <f>SUMIFS('SHIFT TOTALS'!$K$2:$K$10000,'SHIFT TOTALS'!$A$2:$A$10000,$A52)</f>
        <v>0</v>
      </c>
      <c r="E52" s="39">
        <f>SUMIFS('SHIFT TOTALS'!$B$2:$B$10000,'SHIFT TOTALS'!$A$2:$A$10000,$A52)</f>
        <v>0</v>
      </c>
    </row>
    <row r="53" spans="1:5" x14ac:dyDescent="0.25">
      <c r="A53" s="38">
        <v>50</v>
      </c>
      <c r="B53" s="39">
        <f>SUMIFS('SHIFT TOTALS'!$L$2:$L$10000,'SHIFT TOTALS'!$A$2:$A$10000,$A53)</f>
        <v>0</v>
      </c>
      <c r="C53" s="39">
        <f>SUMIFS('SHIFT TOTALS'!$M$2:$M$10000,'SHIFT TOTALS'!$A$2:$A$10000,$A53)</f>
        <v>0</v>
      </c>
      <c r="D53" s="39">
        <f>SUMIFS('SHIFT TOTALS'!$K$2:$K$10000,'SHIFT TOTALS'!$A$2:$A$10000,$A53)</f>
        <v>0</v>
      </c>
      <c r="E53" s="39">
        <f>SUMIFS('SHIFT TOTALS'!$B$2:$B$10000,'SHIFT TOTALS'!$A$2:$A$10000,$A53)</f>
        <v>0</v>
      </c>
    </row>
    <row r="54" spans="1:5" x14ac:dyDescent="0.25">
      <c r="A54" s="38">
        <v>51</v>
      </c>
      <c r="B54" s="39">
        <f>SUMIFS('SHIFT TOTALS'!$L$2:$L$10000,'SHIFT TOTALS'!$A$2:$A$10000,$A54)</f>
        <v>0</v>
      </c>
      <c r="C54" s="39">
        <f>SUMIFS('SHIFT TOTALS'!$M$2:$M$10000,'SHIFT TOTALS'!$A$2:$A$10000,$A54)</f>
        <v>0</v>
      </c>
      <c r="D54" s="39">
        <f>SUMIFS('SHIFT TOTALS'!$K$2:$K$10000,'SHIFT TOTALS'!$A$2:$A$10000,$A54)</f>
        <v>0</v>
      </c>
      <c r="E54" s="39">
        <f>SUMIFS('SHIFT TOTALS'!$B$2:$B$10000,'SHIFT TOTALS'!$A$2:$A$10000,$A54)</f>
        <v>0</v>
      </c>
    </row>
    <row r="55" spans="1:5" x14ac:dyDescent="0.25">
      <c r="A55" s="38">
        <v>52</v>
      </c>
      <c r="B55" s="39">
        <f>SUMIFS('SHIFT TOTALS'!$L$2:$L$10000,'SHIFT TOTALS'!$A$2:$A$10000,$A55)</f>
        <v>0</v>
      </c>
      <c r="C55" s="39">
        <f>SUMIFS('SHIFT TOTALS'!$M$2:$M$10000,'SHIFT TOTALS'!$A$2:$A$10000,$A55)</f>
        <v>0</v>
      </c>
      <c r="D55" s="39">
        <f>SUMIFS('SHIFT TOTALS'!$K$2:$K$10000,'SHIFT TOTALS'!$A$2:$A$10000,$A55)</f>
        <v>0</v>
      </c>
      <c r="E55" s="39">
        <f>SUMIFS('SHIFT TOTALS'!$B$2:$B$10000,'SHIFT TOTALS'!$A$2:$A$10000,$A55)</f>
        <v>0</v>
      </c>
    </row>
    <row r="56" spans="1:5" x14ac:dyDescent="0.25">
      <c r="A56" s="38">
        <v>53</v>
      </c>
      <c r="B56" s="39">
        <f>SUMIFS('SHIFT TOTALS'!$L$2:$L$10000,'SHIFT TOTALS'!$A$2:$A$10000,$A56)</f>
        <v>0</v>
      </c>
      <c r="C56" s="39">
        <f>SUMIFS('SHIFT TOTALS'!$M$2:$M$10000,'SHIFT TOTALS'!$A$2:$A$10000,$A56)</f>
        <v>0</v>
      </c>
      <c r="D56" s="39">
        <f>SUMIFS('SHIFT TOTALS'!$K$2:$K$10000,'SHIFT TOTALS'!$A$2:$A$10000,$A56)</f>
        <v>0</v>
      </c>
      <c r="E56" s="39">
        <f>SUMIFS('SHIFT TOTALS'!$B$2:$B$10000,'SHIFT TOTALS'!$A$2:$A$10000,$A56)</f>
        <v>0</v>
      </c>
    </row>
    <row r="57" spans="1:5" x14ac:dyDescent="0.25">
      <c r="A57" s="38">
        <v>54</v>
      </c>
      <c r="B57" s="39">
        <f>SUMIFS('SHIFT TOTALS'!$L$2:$L$10000,'SHIFT TOTALS'!$A$2:$A$10000,$A57)</f>
        <v>0</v>
      </c>
      <c r="C57" s="39">
        <f>SUMIFS('SHIFT TOTALS'!$M$2:$M$10000,'SHIFT TOTALS'!$A$2:$A$10000,$A57)</f>
        <v>0</v>
      </c>
      <c r="D57" s="39">
        <f>SUMIFS('SHIFT TOTALS'!$K$2:$K$10000,'SHIFT TOTALS'!$A$2:$A$10000,$A57)</f>
        <v>0</v>
      </c>
      <c r="E57" s="39">
        <f>SUMIFS('SHIFT TOTALS'!$B$2:$B$10000,'SHIFT TOTALS'!$A$2:$A$10000,$A57)</f>
        <v>0</v>
      </c>
    </row>
    <row r="58" spans="1:5" x14ac:dyDescent="0.25">
      <c r="A58" s="38">
        <v>55</v>
      </c>
      <c r="B58" s="39">
        <f>SUMIFS('SHIFT TOTALS'!$L$2:$L$10000,'SHIFT TOTALS'!$A$2:$A$10000,$A58)</f>
        <v>0</v>
      </c>
      <c r="C58" s="39">
        <f>SUMIFS('SHIFT TOTALS'!$M$2:$M$10000,'SHIFT TOTALS'!$A$2:$A$10000,$A58)</f>
        <v>0</v>
      </c>
      <c r="D58" s="39">
        <f>SUMIFS('SHIFT TOTALS'!$K$2:$K$10000,'SHIFT TOTALS'!$A$2:$A$10000,$A58)</f>
        <v>0</v>
      </c>
      <c r="E58" s="39">
        <f>SUMIFS('SHIFT TOTALS'!$B$2:$B$10000,'SHIFT TOTALS'!$A$2:$A$10000,$A58)</f>
        <v>0</v>
      </c>
    </row>
    <row r="59" spans="1:5" x14ac:dyDescent="0.25">
      <c r="A59" s="38">
        <v>56</v>
      </c>
      <c r="B59" s="39">
        <f>SUMIFS('SHIFT TOTALS'!$L$2:$L$10000,'SHIFT TOTALS'!$A$2:$A$10000,$A59)</f>
        <v>0</v>
      </c>
      <c r="C59" s="39">
        <f>SUMIFS('SHIFT TOTALS'!$M$2:$M$10000,'SHIFT TOTALS'!$A$2:$A$10000,$A59)</f>
        <v>0</v>
      </c>
      <c r="D59" s="39">
        <f>SUMIFS('SHIFT TOTALS'!$K$2:$K$10000,'SHIFT TOTALS'!$A$2:$A$10000,$A59)</f>
        <v>0</v>
      </c>
      <c r="E59" s="39">
        <f>SUMIFS('SHIFT TOTALS'!$B$2:$B$10000,'SHIFT TOTALS'!$A$2:$A$10000,$A59)</f>
        <v>0</v>
      </c>
    </row>
    <row r="60" spans="1:5" x14ac:dyDescent="0.25">
      <c r="A60" s="38">
        <v>57</v>
      </c>
      <c r="B60" s="39">
        <f>SUMIFS('SHIFT TOTALS'!$L$2:$L$10000,'SHIFT TOTALS'!$A$2:$A$10000,$A60)</f>
        <v>0</v>
      </c>
      <c r="C60" s="39">
        <f>SUMIFS('SHIFT TOTALS'!$M$2:$M$10000,'SHIFT TOTALS'!$A$2:$A$10000,$A60)</f>
        <v>0</v>
      </c>
      <c r="D60" s="39">
        <f>SUMIFS('SHIFT TOTALS'!$K$2:$K$10000,'SHIFT TOTALS'!$A$2:$A$10000,$A60)</f>
        <v>0</v>
      </c>
      <c r="E60" s="39">
        <f>SUMIFS('SHIFT TOTALS'!$B$2:$B$10000,'SHIFT TOTALS'!$A$2:$A$10000,$A60)</f>
        <v>0</v>
      </c>
    </row>
    <row r="61" spans="1:5" x14ac:dyDescent="0.25">
      <c r="A61" s="38">
        <v>58</v>
      </c>
      <c r="B61" s="39">
        <f>SUMIFS('SHIFT TOTALS'!$L$2:$L$10000,'SHIFT TOTALS'!$A$2:$A$10000,$A61)</f>
        <v>0</v>
      </c>
      <c r="C61" s="39">
        <f>SUMIFS('SHIFT TOTALS'!$M$2:$M$10000,'SHIFT TOTALS'!$A$2:$A$10000,$A61)</f>
        <v>0</v>
      </c>
      <c r="D61" s="39">
        <f>SUMIFS('SHIFT TOTALS'!$K$2:$K$10000,'SHIFT TOTALS'!$A$2:$A$10000,$A61)</f>
        <v>0</v>
      </c>
      <c r="E61" s="39">
        <f>SUMIFS('SHIFT TOTALS'!$B$2:$B$10000,'SHIFT TOTALS'!$A$2:$A$10000,$A61)</f>
        <v>0</v>
      </c>
    </row>
    <row r="62" spans="1:5" x14ac:dyDescent="0.25">
      <c r="A62" s="38">
        <v>59</v>
      </c>
      <c r="B62" s="39">
        <f>SUMIFS('SHIFT TOTALS'!$L$2:$L$10000,'SHIFT TOTALS'!$A$2:$A$10000,$A62)</f>
        <v>0</v>
      </c>
      <c r="C62" s="39">
        <f>SUMIFS('SHIFT TOTALS'!$M$2:$M$10000,'SHIFT TOTALS'!$A$2:$A$10000,$A62)</f>
        <v>0</v>
      </c>
      <c r="D62" s="39">
        <f>SUMIFS('SHIFT TOTALS'!$K$2:$K$10000,'SHIFT TOTALS'!$A$2:$A$10000,$A62)</f>
        <v>0</v>
      </c>
      <c r="E62" s="39">
        <f>SUMIFS('SHIFT TOTALS'!$B$2:$B$10000,'SHIFT TOTALS'!$A$2:$A$10000,$A62)</f>
        <v>0</v>
      </c>
    </row>
    <row r="63" spans="1:5" x14ac:dyDescent="0.25">
      <c r="A63" s="38">
        <v>60</v>
      </c>
      <c r="B63" s="39">
        <f>SUMIFS('SHIFT TOTALS'!$L$2:$L$10000,'SHIFT TOTALS'!$A$2:$A$10000,$A63)</f>
        <v>0</v>
      </c>
      <c r="C63" s="39">
        <f>SUMIFS('SHIFT TOTALS'!$M$2:$M$10000,'SHIFT TOTALS'!$A$2:$A$10000,$A63)</f>
        <v>0</v>
      </c>
      <c r="D63" s="39">
        <f>SUMIFS('SHIFT TOTALS'!$K$2:$K$10000,'SHIFT TOTALS'!$A$2:$A$10000,$A63)</f>
        <v>0</v>
      </c>
      <c r="E63" s="39">
        <f>SUMIFS('SHIFT TOTALS'!$B$2:$B$10000,'SHIFT TOTALS'!$A$2:$A$10000,$A63)</f>
        <v>0</v>
      </c>
    </row>
    <row r="64" spans="1:5" x14ac:dyDescent="0.25">
      <c r="A64" s="38">
        <v>61</v>
      </c>
      <c r="B64" s="39">
        <f>SUMIFS('SHIFT TOTALS'!$L$2:$L$10000,'SHIFT TOTALS'!$A$2:$A$10000,$A64)</f>
        <v>0</v>
      </c>
      <c r="C64" s="39">
        <f>SUMIFS('SHIFT TOTALS'!$M$2:$M$10000,'SHIFT TOTALS'!$A$2:$A$10000,$A64)</f>
        <v>0</v>
      </c>
      <c r="D64" s="39">
        <f>SUMIFS('SHIFT TOTALS'!$K$2:$K$10000,'SHIFT TOTALS'!$A$2:$A$10000,$A64)</f>
        <v>0</v>
      </c>
      <c r="E64" s="39">
        <f>SUMIFS('SHIFT TOTALS'!$B$2:$B$10000,'SHIFT TOTALS'!$A$2:$A$10000,$A64)</f>
        <v>0</v>
      </c>
    </row>
    <row r="65" spans="1:5" x14ac:dyDescent="0.25">
      <c r="A65" s="38">
        <v>62</v>
      </c>
      <c r="B65" s="39">
        <f>SUMIFS('SHIFT TOTALS'!$L$2:$L$10000,'SHIFT TOTALS'!$A$2:$A$10000,$A65)</f>
        <v>0</v>
      </c>
      <c r="C65" s="39">
        <f>SUMIFS('SHIFT TOTALS'!$M$2:$M$10000,'SHIFT TOTALS'!$A$2:$A$10000,$A65)</f>
        <v>0</v>
      </c>
      <c r="D65" s="39">
        <f>SUMIFS('SHIFT TOTALS'!$K$2:$K$10000,'SHIFT TOTALS'!$A$2:$A$10000,$A65)</f>
        <v>0</v>
      </c>
      <c r="E65" s="39">
        <f>SUMIFS('SHIFT TOTALS'!$B$2:$B$10000,'SHIFT TOTALS'!$A$2:$A$10000,$A65)</f>
        <v>0</v>
      </c>
    </row>
    <row r="66" spans="1:5" x14ac:dyDescent="0.25">
      <c r="A66" s="38">
        <v>63</v>
      </c>
      <c r="B66" s="39">
        <f>SUMIFS('SHIFT TOTALS'!$L$2:$L$10000,'SHIFT TOTALS'!$A$2:$A$10000,$A66)</f>
        <v>0</v>
      </c>
      <c r="C66" s="39">
        <f>SUMIFS('SHIFT TOTALS'!$M$2:$M$10000,'SHIFT TOTALS'!$A$2:$A$10000,$A66)</f>
        <v>0</v>
      </c>
      <c r="D66" s="39">
        <f>SUMIFS('SHIFT TOTALS'!$K$2:$K$10000,'SHIFT TOTALS'!$A$2:$A$10000,$A66)</f>
        <v>0</v>
      </c>
      <c r="E66" s="39">
        <f>SUMIFS('SHIFT TOTALS'!$B$2:$B$10000,'SHIFT TOTALS'!$A$2:$A$10000,$A66)</f>
        <v>0</v>
      </c>
    </row>
    <row r="67" spans="1:5" x14ac:dyDescent="0.25">
      <c r="A67" s="38">
        <v>64</v>
      </c>
      <c r="B67" s="39">
        <f>SUMIFS('SHIFT TOTALS'!$L$2:$L$10000,'SHIFT TOTALS'!$A$2:$A$10000,$A67)</f>
        <v>0</v>
      </c>
      <c r="C67" s="39">
        <f>SUMIFS('SHIFT TOTALS'!$M$2:$M$10000,'SHIFT TOTALS'!$A$2:$A$10000,$A67)</f>
        <v>0</v>
      </c>
      <c r="D67" s="39">
        <f>SUMIFS('SHIFT TOTALS'!$K$2:$K$10000,'SHIFT TOTALS'!$A$2:$A$10000,$A67)</f>
        <v>0</v>
      </c>
      <c r="E67" s="39">
        <f>SUMIFS('SHIFT TOTALS'!$B$2:$B$10000,'SHIFT TOTALS'!$A$2:$A$10000,$A67)</f>
        <v>0</v>
      </c>
    </row>
    <row r="68" spans="1:5" x14ac:dyDescent="0.25">
      <c r="A68" s="38">
        <v>65</v>
      </c>
      <c r="B68" s="39">
        <f>SUMIFS('SHIFT TOTALS'!$L$2:$L$10000,'SHIFT TOTALS'!$A$2:$A$10000,$A68)</f>
        <v>0</v>
      </c>
      <c r="C68" s="39">
        <f>SUMIFS('SHIFT TOTALS'!$M$2:$M$10000,'SHIFT TOTALS'!$A$2:$A$10000,$A68)</f>
        <v>0</v>
      </c>
      <c r="D68" s="39">
        <f>SUMIFS('SHIFT TOTALS'!$K$2:$K$10000,'SHIFT TOTALS'!$A$2:$A$10000,$A68)</f>
        <v>0</v>
      </c>
      <c r="E68" s="39">
        <f>SUMIFS('SHIFT TOTALS'!$B$2:$B$10000,'SHIFT TOTALS'!$A$2:$A$10000,$A68)</f>
        <v>0</v>
      </c>
    </row>
    <row r="69" spans="1:5" x14ac:dyDescent="0.25">
      <c r="A69" s="38">
        <v>66</v>
      </c>
      <c r="B69" s="39">
        <f>SUMIFS('SHIFT TOTALS'!$L$2:$L$10000,'SHIFT TOTALS'!$A$2:$A$10000,$A69)</f>
        <v>0</v>
      </c>
      <c r="C69" s="39">
        <f>SUMIFS('SHIFT TOTALS'!$M$2:$M$10000,'SHIFT TOTALS'!$A$2:$A$10000,$A69)</f>
        <v>0</v>
      </c>
      <c r="D69" s="39">
        <f>SUMIFS('SHIFT TOTALS'!$K$2:$K$10000,'SHIFT TOTALS'!$A$2:$A$10000,$A69)</f>
        <v>0</v>
      </c>
      <c r="E69" s="39">
        <f>SUMIFS('SHIFT TOTALS'!$B$2:$B$10000,'SHIFT TOTALS'!$A$2:$A$10000,$A69)</f>
        <v>0</v>
      </c>
    </row>
    <row r="70" spans="1:5" x14ac:dyDescent="0.25">
      <c r="A70" s="38">
        <v>67</v>
      </c>
      <c r="B70" s="39">
        <f>SUMIFS('SHIFT TOTALS'!$L$2:$L$10000,'SHIFT TOTALS'!$A$2:$A$10000,$A70)</f>
        <v>0</v>
      </c>
      <c r="C70" s="39">
        <f>SUMIFS('SHIFT TOTALS'!$M$2:$M$10000,'SHIFT TOTALS'!$A$2:$A$10000,$A70)</f>
        <v>0</v>
      </c>
      <c r="D70" s="39">
        <f>SUMIFS('SHIFT TOTALS'!$K$2:$K$10000,'SHIFT TOTALS'!$A$2:$A$10000,$A70)</f>
        <v>0</v>
      </c>
      <c r="E70" s="39">
        <f>SUMIFS('SHIFT TOTALS'!$B$2:$B$10000,'SHIFT TOTALS'!$A$2:$A$10000,$A70)</f>
        <v>0</v>
      </c>
    </row>
    <row r="71" spans="1:5" x14ac:dyDescent="0.25">
      <c r="A71" s="38">
        <v>68</v>
      </c>
      <c r="B71" s="39">
        <f>SUMIFS('SHIFT TOTALS'!$L$2:$L$10000,'SHIFT TOTALS'!$A$2:$A$10000,$A71)</f>
        <v>0</v>
      </c>
      <c r="C71" s="39">
        <f>SUMIFS('SHIFT TOTALS'!$M$2:$M$10000,'SHIFT TOTALS'!$A$2:$A$10000,$A71)</f>
        <v>0</v>
      </c>
      <c r="D71" s="39">
        <f>SUMIFS('SHIFT TOTALS'!$K$2:$K$10000,'SHIFT TOTALS'!$A$2:$A$10000,$A71)</f>
        <v>0</v>
      </c>
      <c r="E71" s="39">
        <f>SUMIFS('SHIFT TOTALS'!$B$2:$B$10000,'SHIFT TOTALS'!$A$2:$A$10000,$A71)</f>
        <v>0</v>
      </c>
    </row>
    <row r="72" spans="1:5" x14ac:dyDescent="0.25">
      <c r="A72" s="38">
        <v>69</v>
      </c>
      <c r="B72" s="39">
        <f>SUMIFS('SHIFT TOTALS'!$L$2:$L$10000,'SHIFT TOTALS'!$A$2:$A$10000,$A72)</f>
        <v>0</v>
      </c>
      <c r="C72" s="39">
        <f>SUMIFS('SHIFT TOTALS'!$M$2:$M$10000,'SHIFT TOTALS'!$A$2:$A$10000,$A72)</f>
        <v>0</v>
      </c>
      <c r="D72" s="39">
        <f>SUMIFS('SHIFT TOTALS'!$K$2:$K$10000,'SHIFT TOTALS'!$A$2:$A$10000,$A72)</f>
        <v>0</v>
      </c>
      <c r="E72" s="39">
        <f>SUMIFS('SHIFT TOTALS'!$B$2:$B$10000,'SHIFT TOTALS'!$A$2:$A$10000,$A72)</f>
        <v>0</v>
      </c>
    </row>
    <row r="73" spans="1:5" x14ac:dyDescent="0.25">
      <c r="A73" s="38">
        <v>70</v>
      </c>
      <c r="B73" s="39">
        <f>SUMIFS('SHIFT TOTALS'!$L$2:$L$10000,'SHIFT TOTALS'!$A$2:$A$10000,$A73)</f>
        <v>0</v>
      </c>
      <c r="C73" s="39">
        <f>SUMIFS('SHIFT TOTALS'!$M$2:$M$10000,'SHIFT TOTALS'!$A$2:$A$10000,$A73)</f>
        <v>0</v>
      </c>
      <c r="D73" s="39">
        <f>SUMIFS('SHIFT TOTALS'!$K$2:$K$10000,'SHIFT TOTALS'!$A$2:$A$10000,$A73)</f>
        <v>0</v>
      </c>
      <c r="E73" s="39">
        <f>SUMIFS('SHIFT TOTALS'!$B$2:$B$10000,'SHIFT TOTALS'!$A$2:$A$10000,$A73)</f>
        <v>0</v>
      </c>
    </row>
    <row r="74" spans="1:5" x14ac:dyDescent="0.25">
      <c r="A74" s="38">
        <v>71</v>
      </c>
      <c r="B74" s="39">
        <f>SUMIFS('SHIFT TOTALS'!$L$2:$L$10000,'SHIFT TOTALS'!$A$2:$A$10000,$A74)</f>
        <v>0</v>
      </c>
      <c r="C74" s="39">
        <f>SUMIFS('SHIFT TOTALS'!$M$2:$M$10000,'SHIFT TOTALS'!$A$2:$A$10000,$A74)</f>
        <v>0</v>
      </c>
      <c r="D74" s="39">
        <f>SUMIFS('SHIFT TOTALS'!$K$2:$K$10000,'SHIFT TOTALS'!$A$2:$A$10000,$A74)</f>
        <v>0</v>
      </c>
      <c r="E74" s="39">
        <f>SUMIFS('SHIFT TOTALS'!$B$2:$B$10000,'SHIFT TOTALS'!$A$2:$A$10000,$A74)</f>
        <v>0</v>
      </c>
    </row>
    <row r="75" spans="1:5" x14ac:dyDescent="0.25">
      <c r="A75" s="38">
        <v>72</v>
      </c>
      <c r="B75" s="39">
        <f>SUMIFS('SHIFT TOTALS'!$L$2:$L$10000,'SHIFT TOTALS'!$A$2:$A$10000,$A75)</f>
        <v>0</v>
      </c>
      <c r="C75" s="39">
        <f>SUMIFS('SHIFT TOTALS'!$M$2:$M$10000,'SHIFT TOTALS'!$A$2:$A$10000,$A75)</f>
        <v>0</v>
      </c>
      <c r="D75" s="39">
        <f>SUMIFS('SHIFT TOTALS'!$K$2:$K$10000,'SHIFT TOTALS'!$A$2:$A$10000,$A75)</f>
        <v>0</v>
      </c>
      <c r="E75" s="39">
        <f>SUMIFS('SHIFT TOTALS'!$B$2:$B$10000,'SHIFT TOTALS'!$A$2:$A$10000,$A75)</f>
        <v>0</v>
      </c>
    </row>
    <row r="76" spans="1:5" x14ac:dyDescent="0.25">
      <c r="A76" s="38">
        <v>73</v>
      </c>
      <c r="B76" s="39">
        <f>SUMIFS('SHIFT TOTALS'!$L$2:$L$10000,'SHIFT TOTALS'!$A$2:$A$10000,$A76)</f>
        <v>0</v>
      </c>
      <c r="C76" s="39">
        <f>SUMIFS('SHIFT TOTALS'!$M$2:$M$10000,'SHIFT TOTALS'!$A$2:$A$10000,$A76)</f>
        <v>0</v>
      </c>
      <c r="D76" s="39">
        <f>SUMIFS('SHIFT TOTALS'!$K$2:$K$10000,'SHIFT TOTALS'!$A$2:$A$10000,$A76)</f>
        <v>0</v>
      </c>
      <c r="E76" s="39">
        <f>SUMIFS('SHIFT TOTALS'!$B$2:$B$10000,'SHIFT TOTALS'!$A$2:$A$10000,$A76)</f>
        <v>0</v>
      </c>
    </row>
    <row r="77" spans="1:5" x14ac:dyDescent="0.25">
      <c r="A77" s="38">
        <v>74</v>
      </c>
      <c r="B77" s="39">
        <f>SUMIFS('SHIFT TOTALS'!$L$2:$L$10000,'SHIFT TOTALS'!$A$2:$A$10000,$A77)</f>
        <v>0</v>
      </c>
      <c r="C77" s="39">
        <f>SUMIFS('SHIFT TOTALS'!$M$2:$M$10000,'SHIFT TOTALS'!$A$2:$A$10000,$A77)</f>
        <v>0</v>
      </c>
      <c r="D77" s="39">
        <f>SUMIFS('SHIFT TOTALS'!$K$2:$K$10000,'SHIFT TOTALS'!$A$2:$A$10000,$A77)</f>
        <v>0</v>
      </c>
      <c r="E77" s="39">
        <f>SUMIFS('SHIFT TOTALS'!$B$2:$B$10000,'SHIFT TOTALS'!$A$2:$A$10000,$A77)</f>
        <v>0</v>
      </c>
    </row>
    <row r="78" spans="1:5" x14ac:dyDescent="0.25">
      <c r="A78" s="38">
        <v>75</v>
      </c>
      <c r="B78" s="39">
        <f>SUMIFS('SHIFT TOTALS'!$L$2:$L$10000,'SHIFT TOTALS'!$A$2:$A$10000,$A78)</f>
        <v>0</v>
      </c>
      <c r="C78" s="39">
        <f>SUMIFS('SHIFT TOTALS'!$M$2:$M$10000,'SHIFT TOTALS'!$A$2:$A$10000,$A78)</f>
        <v>0</v>
      </c>
      <c r="D78" s="39">
        <f>SUMIFS('SHIFT TOTALS'!$K$2:$K$10000,'SHIFT TOTALS'!$A$2:$A$10000,$A78)</f>
        <v>0</v>
      </c>
      <c r="E78" s="39">
        <f>SUMIFS('SHIFT TOTALS'!$B$2:$B$10000,'SHIFT TOTALS'!$A$2:$A$10000,$A78)</f>
        <v>0</v>
      </c>
    </row>
    <row r="79" spans="1:5" x14ac:dyDescent="0.25">
      <c r="A79" s="38">
        <v>76</v>
      </c>
      <c r="B79" s="39">
        <f>SUMIFS('SHIFT TOTALS'!$L$2:$L$10000,'SHIFT TOTALS'!$A$2:$A$10000,$A79)</f>
        <v>0</v>
      </c>
      <c r="C79" s="39">
        <f>SUMIFS('SHIFT TOTALS'!$M$2:$M$10000,'SHIFT TOTALS'!$A$2:$A$10000,$A79)</f>
        <v>0</v>
      </c>
      <c r="D79" s="39">
        <f>SUMIFS('SHIFT TOTALS'!$K$2:$K$10000,'SHIFT TOTALS'!$A$2:$A$10000,$A79)</f>
        <v>0</v>
      </c>
      <c r="E79" s="39">
        <f>SUMIFS('SHIFT TOTALS'!$B$2:$B$10000,'SHIFT TOTALS'!$A$2:$A$10000,$A79)</f>
        <v>0</v>
      </c>
    </row>
    <row r="80" spans="1:5" x14ac:dyDescent="0.25">
      <c r="A80" s="38">
        <v>77</v>
      </c>
      <c r="B80" s="39">
        <f>SUMIFS('SHIFT TOTALS'!$L$2:$L$10000,'SHIFT TOTALS'!$A$2:$A$10000,$A80)</f>
        <v>0</v>
      </c>
      <c r="C80" s="39">
        <f>SUMIFS('SHIFT TOTALS'!$M$2:$M$10000,'SHIFT TOTALS'!$A$2:$A$10000,$A80)</f>
        <v>0</v>
      </c>
      <c r="D80" s="39">
        <f>SUMIFS('SHIFT TOTALS'!$K$2:$K$10000,'SHIFT TOTALS'!$A$2:$A$10000,$A80)</f>
        <v>0</v>
      </c>
      <c r="E80" s="39">
        <f>SUMIFS('SHIFT TOTALS'!$B$2:$B$10000,'SHIFT TOTALS'!$A$2:$A$10000,$A80)</f>
        <v>0</v>
      </c>
    </row>
    <row r="81" spans="1:5" x14ac:dyDescent="0.25">
      <c r="A81" s="38">
        <v>78</v>
      </c>
      <c r="B81" s="39">
        <f>SUMIFS('SHIFT TOTALS'!$L$2:$L$10000,'SHIFT TOTALS'!$A$2:$A$10000,$A81)</f>
        <v>0</v>
      </c>
      <c r="C81" s="39">
        <f>SUMIFS('SHIFT TOTALS'!$M$2:$M$10000,'SHIFT TOTALS'!$A$2:$A$10000,$A81)</f>
        <v>0</v>
      </c>
      <c r="D81" s="39">
        <f>SUMIFS('SHIFT TOTALS'!$K$2:$K$10000,'SHIFT TOTALS'!$A$2:$A$10000,$A81)</f>
        <v>0</v>
      </c>
      <c r="E81" s="39">
        <f>SUMIFS('SHIFT TOTALS'!$B$2:$B$10000,'SHIFT TOTALS'!$A$2:$A$10000,$A81)</f>
        <v>0</v>
      </c>
    </row>
    <row r="82" spans="1:5" x14ac:dyDescent="0.25">
      <c r="A82" s="38">
        <v>79</v>
      </c>
      <c r="B82" s="39">
        <f>SUMIFS('SHIFT TOTALS'!$L$2:$L$10000,'SHIFT TOTALS'!$A$2:$A$10000,$A82)</f>
        <v>0</v>
      </c>
      <c r="C82" s="39">
        <f>SUMIFS('SHIFT TOTALS'!$M$2:$M$10000,'SHIFT TOTALS'!$A$2:$A$10000,$A82)</f>
        <v>0</v>
      </c>
      <c r="D82" s="39">
        <f>SUMIFS('SHIFT TOTALS'!$K$2:$K$10000,'SHIFT TOTALS'!$A$2:$A$10000,$A82)</f>
        <v>0</v>
      </c>
      <c r="E82" s="39">
        <f>SUMIFS('SHIFT TOTALS'!$B$2:$B$10000,'SHIFT TOTALS'!$A$2:$A$10000,$A82)</f>
        <v>0</v>
      </c>
    </row>
    <row r="83" spans="1:5" x14ac:dyDescent="0.25">
      <c r="A83" s="38">
        <v>80</v>
      </c>
      <c r="B83" s="39">
        <f>SUMIFS('SHIFT TOTALS'!$L$2:$L$10000,'SHIFT TOTALS'!$A$2:$A$10000,$A83)</f>
        <v>0</v>
      </c>
      <c r="C83" s="39">
        <f>SUMIFS('SHIFT TOTALS'!$M$2:$M$10000,'SHIFT TOTALS'!$A$2:$A$10000,$A83)</f>
        <v>0</v>
      </c>
      <c r="D83" s="39">
        <f>SUMIFS('SHIFT TOTALS'!$K$2:$K$10000,'SHIFT TOTALS'!$A$2:$A$10000,$A83)</f>
        <v>0</v>
      </c>
      <c r="E83" s="39">
        <f>SUMIFS('SHIFT TOTALS'!$B$2:$B$10000,'SHIFT TOTALS'!$A$2:$A$10000,$A83)</f>
        <v>0</v>
      </c>
    </row>
    <row r="84" spans="1:5" x14ac:dyDescent="0.25">
      <c r="A84" s="38">
        <v>81</v>
      </c>
      <c r="B84" s="39">
        <f>SUMIFS('SHIFT TOTALS'!$L$2:$L$10000,'SHIFT TOTALS'!$A$2:$A$10000,$A84)</f>
        <v>0</v>
      </c>
      <c r="C84" s="39">
        <f>SUMIFS('SHIFT TOTALS'!$M$2:$M$10000,'SHIFT TOTALS'!$A$2:$A$10000,$A84)</f>
        <v>0</v>
      </c>
      <c r="D84" s="39">
        <f>SUMIFS('SHIFT TOTALS'!$K$2:$K$10000,'SHIFT TOTALS'!$A$2:$A$10000,$A84)</f>
        <v>0</v>
      </c>
      <c r="E84" s="39">
        <f>SUMIFS('SHIFT TOTALS'!$B$2:$B$10000,'SHIFT TOTALS'!$A$2:$A$10000,$A84)</f>
        <v>0</v>
      </c>
    </row>
    <row r="85" spans="1:5" x14ac:dyDescent="0.25">
      <c r="A85" s="38">
        <v>82</v>
      </c>
      <c r="B85" s="39">
        <f>SUMIFS('SHIFT TOTALS'!$L$2:$L$10000,'SHIFT TOTALS'!$A$2:$A$10000,$A85)</f>
        <v>0</v>
      </c>
      <c r="C85" s="39">
        <f>SUMIFS('SHIFT TOTALS'!$M$2:$M$10000,'SHIFT TOTALS'!$A$2:$A$10000,$A85)</f>
        <v>0</v>
      </c>
      <c r="D85" s="39">
        <f>SUMIFS('SHIFT TOTALS'!$K$2:$K$10000,'SHIFT TOTALS'!$A$2:$A$10000,$A85)</f>
        <v>0</v>
      </c>
      <c r="E85" s="39">
        <f>SUMIFS('SHIFT TOTALS'!$B$2:$B$10000,'SHIFT TOTALS'!$A$2:$A$10000,$A85)</f>
        <v>0</v>
      </c>
    </row>
    <row r="86" spans="1:5" x14ac:dyDescent="0.25">
      <c r="A86" s="38">
        <v>83</v>
      </c>
      <c r="B86" s="39">
        <f>SUMIFS('SHIFT TOTALS'!$L$2:$L$10000,'SHIFT TOTALS'!$A$2:$A$10000,$A86)</f>
        <v>0</v>
      </c>
      <c r="C86" s="39">
        <f>SUMIFS('SHIFT TOTALS'!$M$2:$M$10000,'SHIFT TOTALS'!$A$2:$A$10000,$A86)</f>
        <v>0</v>
      </c>
      <c r="D86" s="39">
        <f>SUMIFS('SHIFT TOTALS'!$K$2:$K$10000,'SHIFT TOTALS'!$A$2:$A$10000,$A86)</f>
        <v>0</v>
      </c>
      <c r="E86" s="39">
        <f>SUMIFS('SHIFT TOTALS'!$B$2:$B$10000,'SHIFT TOTALS'!$A$2:$A$10000,$A86)</f>
        <v>0</v>
      </c>
    </row>
    <row r="87" spans="1:5" x14ac:dyDescent="0.25">
      <c r="A87" s="38">
        <v>84</v>
      </c>
      <c r="B87" s="39">
        <f>SUMIFS('SHIFT TOTALS'!$L$2:$L$10000,'SHIFT TOTALS'!$A$2:$A$10000,$A87)</f>
        <v>0</v>
      </c>
      <c r="C87" s="39">
        <f>SUMIFS('SHIFT TOTALS'!$M$2:$M$10000,'SHIFT TOTALS'!$A$2:$A$10000,$A87)</f>
        <v>0</v>
      </c>
      <c r="D87" s="39">
        <f>SUMIFS('SHIFT TOTALS'!$K$2:$K$10000,'SHIFT TOTALS'!$A$2:$A$10000,$A87)</f>
        <v>0</v>
      </c>
      <c r="E87" s="39">
        <f>SUMIFS('SHIFT TOTALS'!$B$2:$B$10000,'SHIFT TOTALS'!$A$2:$A$10000,$A87)</f>
        <v>0</v>
      </c>
    </row>
    <row r="88" spans="1:5" x14ac:dyDescent="0.25">
      <c r="A88" s="38">
        <v>85</v>
      </c>
      <c r="B88" s="39">
        <f>SUMIFS('SHIFT TOTALS'!$L$2:$L$10000,'SHIFT TOTALS'!$A$2:$A$10000,$A88)</f>
        <v>0</v>
      </c>
      <c r="C88" s="39">
        <f>SUMIFS('SHIFT TOTALS'!$M$2:$M$10000,'SHIFT TOTALS'!$A$2:$A$10000,$A88)</f>
        <v>0</v>
      </c>
      <c r="D88" s="39">
        <f>SUMIFS('SHIFT TOTALS'!$K$2:$K$10000,'SHIFT TOTALS'!$A$2:$A$10000,$A88)</f>
        <v>0</v>
      </c>
      <c r="E88" s="39">
        <f>SUMIFS('SHIFT TOTALS'!$B$2:$B$10000,'SHIFT TOTALS'!$A$2:$A$10000,$A88)</f>
        <v>0</v>
      </c>
    </row>
    <row r="89" spans="1:5" x14ac:dyDescent="0.25">
      <c r="A89" s="38">
        <v>86</v>
      </c>
      <c r="B89" s="39">
        <f>SUMIFS('SHIFT TOTALS'!$L$2:$L$10000,'SHIFT TOTALS'!$A$2:$A$10000,$A89)</f>
        <v>0</v>
      </c>
      <c r="C89" s="39">
        <f>SUMIFS('SHIFT TOTALS'!$M$2:$M$10000,'SHIFT TOTALS'!$A$2:$A$10000,$A89)</f>
        <v>0</v>
      </c>
      <c r="D89" s="39">
        <f>SUMIFS('SHIFT TOTALS'!$K$2:$K$10000,'SHIFT TOTALS'!$A$2:$A$10000,$A89)</f>
        <v>0</v>
      </c>
      <c r="E89" s="39">
        <f>SUMIFS('SHIFT TOTALS'!$B$2:$B$10000,'SHIFT TOTALS'!$A$2:$A$10000,$A89)</f>
        <v>0</v>
      </c>
    </row>
    <row r="90" spans="1:5" x14ac:dyDescent="0.25">
      <c r="A90" s="38">
        <v>87</v>
      </c>
      <c r="B90" s="39">
        <f>SUMIFS('SHIFT TOTALS'!$L$2:$L$10000,'SHIFT TOTALS'!$A$2:$A$10000,$A90)</f>
        <v>0</v>
      </c>
      <c r="C90" s="39">
        <f>SUMIFS('SHIFT TOTALS'!$M$2:$M$10000,'SHIFT TOTALS'!$A$2:$A$10000,$A90)</f>
        <v>0</v>
      </c>
      <c r="D90" s="39">
        <f>SUMIFS('SHIFT TOTALS'!$K$2:$K$10000,'SHIFT TOTALS'!$A$2:$A$10000,$A90)</f>
        <v>0</v>
      </c>
      <c r="E90" s="39">
        <f>SUMIFS('SHIFT TOTALS'!$B$2:$B$10000,'SHIFT TOTALS'!$A$2:$A$10000,$A90)</f>
        <v>0</v>
      </c>
    </row>
    <row r="91" spans="1:5" x14ac:dyDescent="0.25">
      <c r="A91" s="38">
        <v>88</v>
      </c>
      <c r="B91" s="39">
        <f>SUMIFS('SHIFT TOTALS'!$L$2:$L$10000,'SHIFT TOTALS'!$A$2:$A$10000,$A91)</f>
        <v>0</v>
      </c>
      <c r="C91" s="39">
        <f>SUMIFS('SHIFT TOTALS'!$M$2:$M$10000,'SHIFT TOTALS'!$A$2:$A$10000,$A91)</f>
        <v>0</v>
      </c>
      <c r="D91" s="39">
        <f>SUMIFS('SHIFT TOTALS'!$K$2:$K$10000,'SHIFT TOTALS'!$A$2:$A$10000,$A91)</f>
        <v>0</v>
      </c>
      <c r="E91" s="39">
        <f>SUMIFS('SHIFT TOTALS'!$B$2:$B$10000,'SHIFT TOTALS'!$A$2:$A$10000,$A91)</f>
        <v>0</v>
      </c>
    </row>
    <row r="92" spans="1:5" x14ac:dyDescent="0.25">
      <c r="A92" s="38">
        <v>89</v>
      </c>
      <c r="B92" s="39">
        <f>SUMIFS('SHIFT TOTALS'!$L$2:$L$10000,'SHIFT TOTALS'!$A$2:$A$10000,$A92)</f>
        <v>0</v>
      </c>
      <c r="C92" s="39">
        <f>SUMIFS('SHIFT TOTALS'!$M$2:$M$10000,'SHIFT TOTALS'!$A$2:$A$10000,$A92)</f>
        <v>0</v>
      </c>
      <c r="D92" s="39">
        <f>SUMIFS('SHIFT TOTALS'!$K$2:$K$10000,'SHIFT TOTALS'!$A$2:$A$10000,$A92)</f>
        <v>0</v>
      </c>
      <c r="E92" s="39">
        <f>SUMIFS('SHIFT TOTALS'!$B$2:$B$10000,'SHIFT TOTALS'!$A$2:$A$10000,$A92)</f>
        <v>0</v>
      </c>
    </row>
    <row r="93" spans="1:5" x14ac:dyDescent="0.25">
      <c r="A93" s="38">
        <v>90</v>
      </c>
      <c r="B93" s="39">
        <f>SUMIFS('SHIFT TOTALS'!$L$2:$L$10000,'SHIFT TOTALS'!$A$2:$A$10000,$A93)</f>
        <v>0</v>
      </c>
      <c r="C93" s="39">
        <f>SUMIFS('SHIFT TOTALS'!$M$2:$M$10000,'SHIFT TOTALS'!$A$2:$A$10000,$A93)</f>
        <v>0</v>
      </c>
      <c r="D93" s="39">
        <f>SUMIFS('SHIFT TOTALS'!$K$2:$K$10000,'SHIFT TOTALS'!$A$2:$A$10000,$A93)</f>
        <v>0</v>
      </c>
      <c r="E93" s="39">
        <f>SUMIFS('SHIFT TOTALS'!$B$2:$B$10000,'SHIFT TOTALS'!$A$2:$A$10000,$A93)</f>
        <v>0</v>
      </c>
    </row>
    <row r="94" spans="1:5" x14ac:dyDescent="0.25">
      <c r="A94" s="38">
        <v>91</v>
      </c>
      <c r="B94" s="39">
        <f>SUMIFS('SHIFT TOTALS'!$L$2:$L$10000,'SHIFT TOTALS'!$A$2:$A$10000,$A94)</f>
        <v>0</v>
      </c>
      <c r="C94" s="39">
        <f>SUMIFS('SHIFT TOTALS'!$M$2:$M$10000,'SHIFT TOTALS'!$A$2:$A$10000,$A94)</f>
        <v>0</v>
      </c>
      <c r="D94" s="39">
        <f>SUMIFS('SHIFT TOTALS'!$K$2:$K$10000,'SHIFT TOTALS'!$A$2:$A$10000,$A94)</f>
        <v>0</v>
      </c>
      <c r="E94" s="39">
        <f>SUMIFS('SHIFT TOTALS'!$B$2:$B$10000,'SHIFT TOTALS'!$A$2:$A$10000,$A94)</f>
        <v>0</v>
      </c>
    </row>
    <row r="95" spans="1:5" x14ac:dyDescent="0.25">
      <c r="A95" s="38">
        <v>92</v>
      </c>
      <c r="B95" s="39">
        <f>SUMIFS('SHIFT TOTALS'!$L$2:$L$10000,'SHIFT TOTALS'!$A$2:$A$10000,$A95)</f>
        <v>0</v>
      </c>
      <c r="C95" s="39">
        <f>SUMIFS('SHIFT TOTALS'!$M$2:$M$10000,'SHIFT TOTALS'!$A$2:$A$10000,$A95)</f>
        <v>0</v>
      </c>
      <c r="D95" s="39">
        <f>SUMIFS('SHIFT TOTALS'!$K$2:$K$10000,'SHIFT TOTALS'!$A$2:$A$10000,$A95)</f>
        <v>0</v>
      </c>
      <c r="E95" s="39">
        <f>SUMIFS('SHIFT TOTALS'!$B$2:$B$10000,'SHIFT TOTALS'!$A$2:$A$10000,$A95)</f>
        <v>0</v>
      </c>
    </row>
    <row r="96" spans="1:5" x14ac:dyDescent="0.25">
      <c r="A96" s="38">
        <v>93</v>
      </c>
      <c r="B96" s="39">
        <f>SUMIFS('SHIFT TOTALS'!$L$2:$L$10000,'SHIFT TOTALS'!$A$2:$A$10000,$A96)</f>
        <v>0</v>
      </c>
      <c r="C96" s="39">
        <f>SUMIFS('SHIFT TOTALS'!$M$2:$M$10000,'SHIFT TOTALS'!$A$2:$A$10000,$A96)</f>
        <v>0</v>
      </c>
      <c r="D96" s="39">
        <f>SUMIFS('SHIFT TOTALS'!$K$2:$K$10000,'SHIFT TOTALS'!$A$2:$A$10000,$A96)</f>
        <v>0</v>
      </c>
      <c r="E96" s="39">
        <f>SUMIFS('SHIFT TOTALS'!$B$2:$B$10000,'SHIFT TOTALS'!$A$2:$A$10000,$A96)</f>
        <v>0</v>
      </c>
    </row>
    <row r="97" spans="1:5" x14ac:dyDescent="0.25">
      <c r="A97" s="38">
        <v>94</v>
      </c>
      <c r="B97" s="39">
        <f>SUMIFS('SHIFT TOTALS'!$L$2:$L$10000,'SHIFT TOTALS'!$A$2:$A$10000,$A97)</f>
        <v>0</v>
      </c>
      <c r="C97" s="39">
        <f>SUMIFS('SHIFT TOTALS'!$M$2:$M$10000,'SHIFT TOTALS'!$A$2:$A$10000,$A97)</f>
        <v>0</v>
      </c>
      <c r="D97" s="39">
        <f>SUMIFS('SHIFT TOTALS'!$K$2:$K$10000,'SHIFT TOTALS'!$A$2:$A$10000,$A97)</f>
        <v>0</v>
      </c>
      <c r="E97" s="39">
        <f>SUMIFS('SHIFT TOTALS'!$B$2:$B$10000,'SHIFT TOTALS'!$A$2:$A$10000,$A97)</f>
        <v>0</v>
      </c>
    </row>
    <row r="98" spans="1:5" x14ac:dyDescent="0.25">
      <c r="A98" s="38">
        <v>95</v>
      </c>
      <c r="B98" s="39">
        <f>SUMIFS('SHIFT TOTALS'!$L$2:$L$10000,'SHIFT TOTALS'!$A$2:$A$10000,$A98)</f>
        <v>0</v>
      </c>
      <c r="C98" s="39">
        <f>SUMIFS('SHIFT TOTALS'!$M$2:$M$10000,'SHIFT TOTALS'!$A$2:$A$10000,$A98)</f>
        <v>0</v>
      </c>
      <c r="D98" s="39">
        <f>SUMIFS('SHIFT TOTALS'!$K$2:$K$10000,'SHIFT TOTALS'!$A$2:$A$10000,$A98)</f>
        <v>0</v>
      </c>
      <c r="E98" s="39">
        <f>SUMIFS('SHIFT TOTALS'!$B$2:$B$10000,'SHIFT TOTALS'!$A$2:$A$10000,$A98)</f>
        <v>0</v>
      </c>
    </row>
    <row r="99" spans="1:5" x14ac:dyDescent="0.25">
      <c r="A99" s="38">
        <v>96</v>
      </c>
      <c r="B99" s="39">
        <f>SUMIFS('SHIFT TOTALS'!$L$2:$L$10000,'SHIFT TOTALS'!$A$2:$A$10000,$A99)</f>
        <v>0</v>
      </c>
      <c r="C99" s="39">
        <f>SUMIFS('SHIFT TOTALS'!$M$2:$M$10000,'SHIFT TOTALS'!$A$2:$A$10000,$A99)</f>
        <v>0</v>
      </c>
      <c r="D99" s="39">
        <f>SUMIFS('SHIFT TOTALS'!$K$2:$K$10000,'SHIFT TOTALS'!$A$2:$A$10000,$A99)</f>
        <v>0</v>
      </c>
      <c r="E99" s="39">
        <f>SUMIFS('SHIFT TOTALS'!$B$2:$B$10000,'SHIFT TOTALS'!$A$2:$A$10000,$A99)</f>
        <v>0</v>
      </c>
    </row>
    <row r="100" spans="1:5" x14ac:dyDescent="0.25">
      <c r="A100" s="38">
        <v>97</v>
      </c>
      <c r="B100" s="39">
        <f>SUMIFS('SHIFT TOTALS'!$L$2:$L$10000,'SHIFT TOTALS'!$A$2:$A$10000,$A100)</f>
        <v>0</v>
      </c>
      <c r="C100" s="39">
        <f>SUMIFS('SHIFT TOTALS'!$M$2:$M$10000,'SHIFT TOTALS'!$A$2:$A$10000,$A100)</f>
        <v>0</v>
      </c>
      <c r="D100" s="39">
        <f>SUMIFS('SHIFT TOTALS'!$K$2:$K$10000,'SHIFT TOTALS'!$A$2:$A$10000,$A100)</f>
        <v>0</v>
      </c>
      <c r="E100" s="39">
        <f>SUMIFS('SHIFT TOTALS'!$B$2:$B$10000,'SHIFT TOTALS'!$A$2:$A$10000,$A100)</f>
        <v>0</v>
      </c>
    </row>
    <row r="101" spans="1:5" x14ac:dyDescent="0.25">
      <c r="A101" s="38">
        <v>98</v>
      </c>
      <c r="B101" s="39">
        <f>SUMIFS('SHIFT TOTALS'!$L$2:$L$10000,'SHIFT TOTALS'!$A$2:$A$10000,$A101)</f>
        <v>0</v>
      </c>
      <c r="C101" s="39">
        <f>SUMIFS('SHIFT TOTALS'!$M$2:$M$10000,'SHIFT TOTALS'!$A$2:$A$10000,$A101)</f>
        <v>0</v>
      </c>
      <c r="D101" s="39">
        <f>SUMIFS('SHIFT TOTALS'!$K$2:$K$10000,'SHIFT TOTALS'!$A$2:$A$10000,$A101)</f>
        <v>0</v>
      </c>
      <c r="E101" s="39">
        <f>SUMIFS('SHIFT TOTALS'!$B$2:$B$10000,'SHIFT TOTALS'!$A$2:$A$10000,$A101)</f>
        <v>0</v>
      </c>
    </row>
    <row r="102" spans="1:5" x14ac:dyDescent="0.25">
      <c r="A102" s="38">
        <v>99</v>
      </c>
      <c r="B102" s="39">
        <f>SUMIFS('SHIFT TOTALS'!$L$2:$L$10000,'SHIFT TOTALS'!$A$2:$A$10000,$A102)</f>
        <v>0</v>
      </c>
      <c r="C102" s="39">
        <f>SUMIFS('SHIFT TOTALS'!$M$2:$M$10000,'SHIFT TOTALS'!$A$2:$A$10000,$A102)</f>
        <v>0</v>
      </c>
      <c r="D102" s="39">
        <f>SUMIFS('SHIFT TOTALS'!$K$2:$K$10000,'SHIFT TOTALS'!$A$2:$A$10000,$A102)</f>
        <v>0</v>
      </c>
      <c r="E102" s="39">
        <f>SUMIFS('SHIFT TOTALS'!$B$2:$B$10000,'SHIFT TOTALS'!$A$2:$A$10000,$A102)</f>
        <v>0</v>
      </c>
    </row>
    <row r="103" spans="1:5" x14ac:dyDescent="0.25">
      <c r="A103" s="38">
        <v>100</v>
      </c>
      <c r="B103" s="39">
        <f>SUMIFS('SHIFT TOTALS'!$L$2:$L$10000,'SHIFT TOTALS'!$A$2:$A$10000,$A103)</f>
        <v>0</v>
      </c>
      <c r="C103" s="39">
        <f>SUMIFS('SHIFT TOTALS'!$M$2:$M$10000,'SHIFT TOTALS'!$A$2:$A$10000,$A103)</f>
        <v>0</v>
      </c>
      <c r="D103" s="39">
        <f>SUMIFS('SHIFT TOTALS'!$K$2:$K$10000,'SHIFT TOTALS'!$A$2:$A$10000,$A103)</f>
        <v>0</v>
      </c>
      <c r="E103" s="39">
        <f>SUMIFS('SHIFT TOTALS'!$B$2:$B$10000,'SHIFT TOTALS'!$A$2:$A$10000,$A103)</f>
        <v>0</v>
      </c>
    </row>
  </sheetData>
  <sheetProtection sheet="1" objects="1" scenarios="1" selectLockedCells="1"/>
  <mergeCells count="3">
    <mergeCell ref="B2:C2"/>
    <mergeCell ref="E2:E3"/>
    <mergeCell ref="A2:A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7</vt:i4>
      </vt:variant>
    </vt:vector>
  </HeadingPairs>
  <TitlesOfParts>
    <vt:vector size="12" baseType="lpstr">
      <vt:lpstr>Sheet1</vt:lpstr>
      <vt:lpstr>SHIFT TOTALS</vt:lpstr>
      <vt:lpstr>Equipment</vt:lpstr>
      <vt:lpstr>DAILY TOTALS</vt:lpstr>
      <vt:lpstr>STORM TOTALS</vt:lpstr>
      <vt:lpstr>DATE_TOTALS</vt:lpstr>
      <vt:lpstr>EQUIP_NUMBER</vt:lpstr>
      <vt:lpstr>Equipment!EQUIP_TONS</vt:lpstr>
      <vt:lpstr>LOCATION</vt:lpstr>
      <vt:lpstr>ROUTES</vt:lpstr>
      <vt:lpstr>Shifts</vt:lpstr>
      <vt:lpstr>Supervisors</vt:lpstr>
    </vt:vector>
  </TitlesOfParts>
  <Company>City of Madison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stbgh</dc:creator>
  <cp:lastModifiedBy>Linnea Rock</cp:lastModifiedBy>
  <dcterms:created xsi:type="dcterms:W3CDTF">2017-09-15T16:15:09Z</dcterms:created>
  <dcterms:modified xsi:type="dcterms:W3CDTF">2020-06-16T21:09:27Z</dcterms:modified>
</cp:coreProperties>
</file>